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Sotiropoulos\Documents\Develop\ORF531-F2023\orflib-x.y.z\examples\Excel\"/>
    </mc:Choice>
  </mc:AlternateContent>
  <xr:revisionPtr revIDLastSave="0" documentId="13_ncr:1_{68487FE6-811B-42BA-81ED-026106C8F8A3}" xr6:coauthVersionLast="47" xr6:coauthVersionMax="47" xr10:uidLastSave="{00000000-0000-0000-0000-000000000000}"/>
  <bookViews>
    <workbookView xWindow="80" yWindow="310" windowWidth="25520" windowHeight="14970" xr2:uid="{00000000-000D-0000-FFFF-FFFF00000000}"/>
  </bookViews>
  <sheets>
    <sheet name="YIELDCURVE" sheetId="1" r:id="rId1"/>
    <sheet name="CALLPUT_BSPDE1D" sheetId="2" r:id="rId2"/>
    <sheet name="CALLPUT_BSPDE1D_GRI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" l="1"/>
  <c r="A9" i="1"/>
  <c r="A8" i="1"/>
  <c r="A7" i="1"/>
  <c r="B21" i="2" a="1"/>
  <c r="H6" i="1" a="1"/>
  <c r="D6" i="1" a="1"/>
  <c r="B2" i="1" a="1"/>
  <c r="B21" i="2" l="1"/>
  <c r="H7" i="1"/>
  <c r="I7" i="1"/>
  <c r="I8" i="1"/>
  <c r="H8" i="1"/>
  <c r="H6" i="1"/>
  <c r="I6" i="1"/>
  <c r="D6" i="1"/>
  <c r="B10" i="2" s="1"/>
  <c r="B2" i="1"/>
  <c r="B10" i="3"/>
  <c r="C21" i="2" a="1"/>
  <c r="A24" i="3" a="1"/>
  <c r="F27" i="2" a="1"/>
  <c r="F26" i="2" a="1"/>
  <c r="F28" i="2" a="1"/>
  <c r="F31" i="2" a="1"/>
  <c r="F30" i="2" a="1"/>
  <c r="F29" i="2" a="1"/>
  <c r="C21" i="2" l="1"/>
  <c r="F27" i="2"/>
  <c r="G27" i="2" s="1"/>
  <c r="F29" i="2"/>
  <c r="G29" i="2" s="1"/>
  <c r="F30" i="2"/>
  <c r="F28" i="2"/>
  <c r="F31" i="2"/>
  <c r="G31" i="2" s="1"/>
  <c r="F26" i="2"/>
  <c r="G26" i="2" s="1"/>
  <c r="H26" i="2" s="1"/>
  <c r="H27" i="2" s="1"/>
  <c r="H28" i="2" s="1"/>
  <c r="H29" i="2" s="1"/>
  <c r="H30" i="2" s="1"/>
  <c r="H31" i="2" s="1"/>
  <c r="A24" i="3"/>
  <c r="Q24" i="3"/>
  <c r="AG24" i="3"/>
  <c r="AW24" i="3"/>
  <c r="BM24" i="3"/>
  <c r="F24" i="3"/>
  <c r="V24" i="3"/>
  <c r="AL24" i="3"/>
  <c r="BB24" i="3"/>
  <c r="BR24" i="3"/>
  <c r="CH24" i="3"/>
  <c r="CX24" i="3"/>
  <c r="O25" i="3"/>
  <c r="AE25" i="3"/>
  <c r="AU25" i="3"/>
  <c r="BK25" i="3"/>
  <c r="CA25" i="3"/>
  <c r="CQ25" i="3"/>
  <c r="H26" i="3"/>
  <c r="X26" i="3"/>
  <c r="AN26" i="3"/>
  <c r="BD26" i="3"/>
  <c r="BT26" i="3"/>
  <c r="CJ26" i="3"/>
  <c r="A27" i="3"/>
  <c r="Q27" i="3"/>
  <c r="G24" i="3"/>
  <c r="W24" i="3"/>
  <c r="AM24" i="3"/>
  <c r="BC24" i="3"/>
  <c r="BS24" i="3"/>
  <c r="CI24" i="3"/>
  <c r="CY24" i="3"/>
  <c r="P25" i="3"/>
  <c r="AF25" i="3"/>
  <c r="AV25" i="3"/>
  <c r="BL25" i="3"/>
  <c r="CB25" i="3"/>
  <c r="CR25" i="3"/>
  <c r="I26" i="3"/>
  <c r="Y26" i="3"/>
  <c r="AO26" i="3"/>
  <c r="BE26" i="3"/>
  <c r="BU26" i="3"/>
  <c r="CK26" i="3"/>
  <c r="B27" i="3"/>
  <c r="R27" i="3"/>
  <c r="D24" i="3"/>
  <c r="BP24" i="3"/>
  <c r="A25" i="3"/>
  <c r="AG25" i="3"/>
  <c r="BM25" i="3"/>
  <c r="CS25" i="3"/>
  <c r="Z26" i="3"/>
  <c r="BF26" i="3"/>
  <c r="CL26" i="3"/>
  <c r="S27" i="3"/>
  <c r="AN27" i="3"/>
  <c r="BD27" i="3"/>
  <c r="BT27" i="3"/>
  <c r="CJ27" i="3"/>
  <c r="A28" i="3"/>
  <c r="Q28" i="3"/>
  <c r="AG28" i="3"/>
  <c r="AW28" i="3"/>
  <c r="BM28" i="3"/>
  <c r="CC28" i="3"/>
  <c r="CS28" i="3"/>
  <c r="J29" i="3"/>
  <c r="BD24" i="3"/>
  <c r="CS24" i="3"/>
  <c r="Z25" i="3"/>
  <c r="BF25" i="3"/>
  <c r="CL25" i="3"/>
  <c r="S26" i="3"/>
  <c r="AY26" i="3"/>
  <c r="CE26" i="3"/>
  <c r="L27" i="3"/>
  <c r="AK27" i="3"/>
  <c r="BA27" i="3"/>
  <c r="L24" i="3"/>
  <c r="E25" i="3"/>
  <c r="BQ25" i="3"/>
  <c r="AD26" i="3"/>
  <c r="CP26" i="3"/>
  <c r="E24" i="3"/>
  <c r="U24" i="3"/>
  <c r="AK24" i="3"/>
  <c r="BA24" i="3"/>
  <c r="BQ24" i="3"/>
  <c r="J24" i="3"/>
  <c r="Z24" i="3"/>
  <c r="AP24" i="3"/>
  <c r="BF24" i="3"/>
  <c r="BV24" i="3"/>
  <c r="CL24" i="3"/>
  <c r="C25" i="3"/>
  <c r="S25" i="3"/>
  <c r="AI25" i="3"/>
  <c r="AY25" i="3"/>
  <c r="BO25" i="3"/>
  <c r="CE25" i="3"/>
  <c r="CU25" i="3"/>
  <c r="L26" i="3"/>
  <c r="AB26" i="3"/>
  <c r="AR26" i="3"/>
  <c r="BH26" i="3"/>
  <c r="BX26" i="3"/>
  <c r="CN26" i="3"/>
  <c r="E27" i="3"/>
  <c r="U27" i="3"/>
  <c r="K24" i="3"/>
  <c r="AA24" i="3"/>
  <c r="AQ24" i="3"/>
  <c r="BG24" i="3"/>
  <c r="BW24" i="3"/>
  <c r="CM24" i="3"/>
  <c r="D25" i="3"/>
  <c r="T25" i="3"/>
  <c r="AJ25" i="3"/>
  <c r="AZ25" i="3"/>
  <c r="BP25" i="3"/>
  <c r="CF25" i="3"/>
  <c r="CV25" i="3"/>
  <c r="M26" i="3"/>
  <c r="AC26" i="3"/>
  <c r="AS26" i="3"/>
  <c r="BI26" i="3"/>
  <c r="BY26" i="3"/>
  <c r="CO26" i="3"/>
  <c r="F27" i="3"/>
  <c r="V27" i="3"/>
  <c r="T24" i="3"/>
  <c r="CB24" i="3"/>
  <c r="I25" i="3"/>
  <c r="AO25" i="3"/>
  <c r="BU25" i="3"/>
  <c r="B26" i="3"/>
  <c r="AH26" i="3"/>
  <c r="I24" i="3"/>
  <c r="AO24" i="3"/>
  <c r="BU24" i="3"/>
  <c r="AD24" i="3"/>
  <c r="BJ24" i="3"/>
  <c r="CP24" i="3"/>
  <c r="W25" i="3"/>
  <c r="BC25" i="3"/>
  <c r="CI25" i="3"/>
  <c r="P26" i="3"/>
  <c r="AV26" i="3"/>
  <c r="CB26" i="3"/>
  <c r="I27" i="3"/>
  <c r="O24" i="3"/>
  <c r="AU24" i="3"/>
  <c r="CA24" i="3"/>
  <c r="H25" i="3"/>
  <c r="AN25" i="3"/>
  <c r="BT25" i="3"/>
  <c r="A26" i="3"/>
  <c r="AG26" i="3"/>
  <c r="BM26" i="3"/>
  <c r="CS26" i="3"/>
  <c r="Z27" i="3"/>
  <c r="CJ24" i="3"/>
  <c r="AW25" i="3"/>
  <c r="J26" i="3"/>
  <c r="BN26" i="3"/>
  <c r="C27" i="3"/>
  <c r="AJ27" i="3"/>
  <c r="BH27" i="3"/>
  <c r="CB27" i="3"/>
  <c r="CV27" i="3"/>
  <c r="U28" i="3"/>
  <c r="AO28" i="3"/>
  <c r="BI28" i="3"/>
  <c r="CG28" i="3"/>
  <c r="B29" i="3"/>
  <c r="AN24" i="3"/>
  <c r="B25" i="3"/>
  <c r="AP25" i="3"/>
  <c r="CD25" i="3"/>
  <c r="AA26" i="3"/>
  <c r="BO26" i="3"/>
  <c r="D27" i="3"/>
  <c r="AO27" i="3"/>
  <c r="BI27" i="3"/>
  <c r="CN24" i="3"/>
  <c r="CG25" i="3"/>
  <c r="BJ26" i="3"/>
  <c r="AH27" i="3"/>
  <c r="BN27" i="3"/>
  <c r="CI27" i="3"/>
  <c r="F28" i="3"/>
  <c r="AA28" i="3"/>
  <c r="AV28" i="3"/>
  <c r="BR28" i="3"/>
  <c r="CM28" i="3"/>
  <c r="I29" i="3"/>
  <c r="Z29" i="3"/>
  <c r="AP29" i="3"/>
  <c r="BF29" i="3"/>
  <c r="BV29" i="3"/>
  <c r="CL29" i="3"/>
  <c r="C30" i="3"/>
  <c r="S30" i="3"/>
  <c r="AI30" i="3"/>
  <c r="BY24" i="3"/>
  <c r="AL25" i="3"/>
  <c r="CX25" i="3"/>
  <c r="BK26" i="3"/>
  <c r="X27" i="3"/>
  <c r="BG27" i="3"/>
  <c r="CE27" i="3"/>
  <c r="B28" i="3"/>
  <c r="W28" i="3"/>
  <c r="AR28" i="3"/>
  <c r="BN28" i="3"/>
  <c r="CI28" i="3"/>
  <c r="E29" i="3"/>
  <c r="W29" i="3"/>
  <c r="BH24" i="3"/>
  <c r="AC25" i="3"/>
  <c r="CO25" i="3"/>
  <c r="BB26" i="3"/>
  <c r="O27" i="3"/>
  <c r="BB27" i="3"/>
  <c r="CA27" i="3"/>
  <c r="CW27" i="3"/>
  <c r="S28" i="3"/>
  <c r="AN28" i="3"/>
  <c r="BJ28" i="3"/>
  <c r="CE28" i="3"/>
  <c r="A29" i="3"/>
  <c r="T29" i="3"/>
  <c r="AM26" i="3"/>
  <c r="CS27" i="3"/>
  <c r="CA28" i="3"/>
  <c r="AI29" i="3"/>
  <c r="BD29" i="3"/>
  <c r="BY29" i="3"/>
  <c r="CU29" i="3"/>
  <c r="Q30" i="3"/>
  <c r="AL30" i="3"/>
  <c r="BC30" i="3"/>
  <c r="BS30" i="3"/>
  <c r="CI30" i="3"/>
  <c r="CY30" i="3"/>
  <c r="P31" i="3"/>
  <c r="AF31" i="3"/>
  <c r="AV31" i="3"/>
  <c r="BL31" i="3"/>
  <c r="CB31" i="3"/>
  <c r="CR31" i="3"/>
  <c r="I32" i="3"/>
  <c r="M24" i="3"/>
  <c r="AS24" i="3"/>
  <c r="B24" i="3"/>
  <c r="AH24" i="3"/>
  <c r="BN24" i="3"/>
  <c r="CT24" i="3"/>
  <c r="AA25" i="3"/>
  <c r="BG25" i="3"/>
  <c r="CM25" i="3"/>
  <c r="T26" i="3"/>
  <c r="AZ26" i="3"/>
  <c r="CF26" i="3"/>
  <c r="M27" i="3"/>
  <c r="S24" i="3"/>
  <c r="AY24" i="3"/>
  <c r="CE24" i="3"/>
  <c r="L25" i="3"/>
  <c r="AR25" i="3"/>
  <c r="BX25" i="3"/>
  <c r="E26" i="3"/>
  <c r="AK26" i="3"/>
  <c r="BQ26" i="3"/>
  <c r="CW26" i="3"/>
  <c r="AD27" i="3"/>
  <c r="CR24" i="3"/>
  <c r="BE25" i="3"/>
  <c r="R26" i="3"/>
  <c r="BV26" i="3"/>
  <c r="K27" i="3"/>
  <c r="AR27" i="3"/>
  <c r="BL27" i="3"/>
  <c r="CF27" i="3"/>
  <c r="E28" i="3"/>
  <c r="Y28" i="3"/>
  <c r="AS28" i="3"/>
  <c r="BQ28" i="3"/>
  <c r="CK28" i="3"/>
  <c r="F29" i="3"/>
  <c r="BT24" i="3"/>
  <c r="J25" i="3"/>
  <c r="AX25" i="3"/>
  <c r="CT25" i="3"/>
  <c r="AI26" i="3"/>
  <c r="BW26" i="3"/>
  <c r="T27" i="3"/>
  <c r="AS27" i="3"/>
  <c r="BM27" i="3"/>
  <c r="U25" i="3"/>
  <c r="CW25" i="3"/>
  <c r="BZ26" i="3"/>
  <c r="AP27" i="3"/>
  <c r="BS27" i="3"/>
  <c r="CO27" i="3"/>
  <c r="K28" i="3"/>
  <c r="AF28" i="3"/>
  <c r="BB28" i="3"/>
  <c r="BW28" i="3"/>
  <c r="CR28" i="3"/>
  <c r="N29" i="3"/>
  <c r="AD29" i="3"/>
  <c r="AT29" i="3"/>
  <c r="BJ29" i="3"/>
  <c r="BZ29" i="3"/>
  <c r="CP29" i="3"/>
  <c r="G30" i="3"/>
  <c r="W30" i="3"/>
  <c r="AM30" i="3"/>
  <c r="CO24" i="3"/>
  <c r="BB25" i="3"/>
  <c r="O26" i="3"/>
  <c r="CA26" i="3"/>
  <c r="AI27" i="3"/>
  <c r="BO27" i="3"/>
  <c r="CK27" i="3"/>
  <c r="G28" i="3"/>
  <c r="AB28" i="3"/>
  <c r="AX28" i="3"/>
  <c r="BS28" i="3"/>
  <c r="CN28" i="3"/>
  <c r="K29" i="3"/>
  <c r="AA29" i="3"/>
  <c r="CF24" i="3"/>
  <c r="AS25" i="3"/>
  <c r="F26" i="3"/>
  <c r="BR26" i="3"/>
  <c r="Y24" i="3"/>
  <c r="N24" i="3"/>
  <c r="BZ24" i="3"/>
  <c r="AM25" i="3"/>
  <c r="CY25" i="3"/>
  <c r="BL26" i="3"/>
  <c r="Y27" i="3"/>
  <c r="BK24" i="3"/>
  <c r="X25" i="3"/>
  <c r="CJ25" i="3"/>
  <c r="AW26" i="3"/>
  <c r="J27" i="3"/>
  <c r="Q25" i="3"/>
  <c r="AP26" i="3"/>
  <c r="AA27" i="3"/>
  <c r="BP27" i="3"/>
  <c r="I28" i="3"/>
  <c r="BA28" i="3"/>
  <c r="CO28" i="3"/>
  <c r="CC24" i="3"/>
  <c r="BN25" i="3"/>
  <c r="AQ26" i="3"/>
  <c r="AB27" i="3"/>
  <c r="AR24" i="3"/>
  <c r="N26" i="3"/>
  <c r="AX27" i="3"/>
  <c r="CT27" i="3"/>
  <c r="AL28" i="3"/>
  <c r="CB28" i="3"/>
  <c r="R29" i="3"/>
  <c r="AX29" i="3"/>
  <c r="CD29" i="3"/>
  <c r="K30" i="3"/>
  <c r="P24" i="3"/>
  <c r="BR25" i="3"/>
  <c r="CQ26" i="3"/>
  <c r="BU27" i="3"/>
  <c r="L28" i="3"/>
  <c r="BC28" i="3"/>
  <c r="CT28" i="3"/>
  <c r="AE29" i="3"/>
  <c r="BI25" i="3"/>
  <c r="CH26" i="3"/>
  <c r="AT27" i="3"/>
  <c r="CG27" i="3"/>
  <c r="H28" i="3"/>
  <c r="AI28" i="3"/>
  <c r="BO28" i="3"/>
  <c r="CP28" i="3"/>
  <c r="P29" i="3"/>
  <c r="CY26" i="3"/>
  <c r="AJ28" i="3"/>
  <c r="AB29" i="3"/>
  <c r="BI29" i="3"/>
  <c r="CJ29" i="3"/>
  <c r="L30" i="3"/>
  <c r="AQ30" i="3"/>
  <c r="BK30" i="3"/>
  <c r="CE30" i="3"/>
  <c r="D31" i="3"/>
  <c r="X31" i="3"/>
  <c r="AR31" i="3"/>
  <c r="BP31" i="3"/>
  <c r="CJ31" i="3"/>
  <c r="E32" i="3"/>
  <c r="Y32" i="3"/>
  <c r="AO32" i="3"/>
  <c r="BE32" i="3"/>
  <c r="BU32" i="3"/>
  <c r="CK32" i="3"/>
  <c r="B33" i="3"/>
  <c r="R33" i="3"/>
  <c r="AH33" i="3"/>
  <c r="AX33" i="3"/>
  <c r="CP25" i="3"/>
  <c r="CC27" i="3"/>
  <c r="BK28" i="3"/>
  <c r="AC29" i="3"/>
  <c r="AZ29" i="3"/>
  <c r="BU29" i="3"/>
  <c r="CQ29" i="3"/>
  <c r="M30" i="3"/>
  <c r="AH30" i="3"/>
  <c r="AZ30" i="3"/>
  <c r="BP30" i="3"/>
  <c r="CF30" i="3"/>
  <c r="CV30" i="3"/>
  <c r="M31" i="3"/>
  <c r="AC31" i="3"/>
  <c r="AS31" i="3"/>
  <c r="BI31" i="3"/>
  <c r="BY31" i="3"/>
  <c r="CO31" i="3"/>
  <c r="F32" i="3"/>
  <c r="V32" i="3"/>
  <c r="BS26" i="3"/>
  <c r="D28" i="3"/>
  <c r="CL28" i="3"/>
  <c r="AK29" i="3"/>
  <c r="BG29" i="3"/>
  <c r="CB29" i="3"/>
  <c r="CW29" i="3"/>
  <c r="T30" i="3"/>
  <c r="AO30" i="3"/>
  <c r="BE30" i="3"/>
  <c r="BU30" i="3"/>
  <c r="CK30" i="3"/>
  <c r="B31" i="3"/>
  <c r="R31" i="3"/>
  <c r="AH31" i="3"/>
  <c r="AX31" i="3"/>
  <c r="BN31" i="3"/>
  <c r="CD31" i="3"/>
  <c r="CT31" i="3"/>
  <c r="K32" i="3"/>
  <c r="AA32" i="3"/>
  <c r="AE28" i="3"/>
  <c r="CI29" i="3"/>
  <c r="BJ30" i="3"/>
  <c r="W31" i="3"/>
  <c r="CI31" i="3"/>
  <c r="AI32" i="3"/>
  <c r="BD32" i="3"/>
  <c r="BZ32" i="3"/>
  <c r="CU32" i="3"/>
  <c r="Q33" i="3"/>
  <c r="AM33" i="3"/>
  <c r="BG33" i="3"/>
  <c r="BW33" i="3"/>
  <c r="CM33" i="3"/>
  <c r="D34" i="3"/>
  <c r="T34" i="3"/>
  <c r="AJ34" i="3"/>
  <c r="AZ34" i="3"/>
  <c r="BP34" i="3"/>
  <c r="CF34" i="3"/>
  <c r="CV34" i="3"/>
  <c r="M35" i="3"/>
  <c r="AC35" i="3"/>
  <c r="AS35" i="3"/>
  <c r="BI35" i="3"/>
  <c r="BY35" i="3"/>
  <c r="CO35" i="3"/>
  <c r="F36" i="3"/>
  <c r="V36" i="3"/>
  <c r="AL36" i="3"/>
  <c r="BB36" i="3"/>
  <c r="BR36" i="3"/>
  <c r="CH36" i="3"/>
  <c r="CX36" i="3"/>
  <c r="O37" i="3"/>
  <c r="AE37" i="3"/>
  <c r="AU37" i="3"/>
  <c r="BK37" i="3"/>
  <c r="CA37" i="3"/>
  <c r="CQ37" i="3"/>
  <c r="H38" i="3"/>
  <c r="X38" i="3"/>
  <c r="BJ25" i="3"/>
  <c r="AW29" i="3"/>
  <c r="AF30" i="3"/>
  <c r="CT30" i="3"/>
  <c r="BG31" i="3"/>
  <c r="T32" i="3"/>
  <c r="AU32" i="3"/>
  <c r="BP32" i="3"/>
  <c r="CL32" i="3"/>
  <c r="H33" i="3"/>
  <c r="AC33" i="3"/>
  <c r="AY33" i="3"/>
  <c r="AC24" i="3"/>
  <c r="R24" i="3"/>
  <c r="CD24" i="3"/>
  <c r="AQ25" i="3"/>
  <c r="D26" i="3"/>
  <c r="BP26" i="3"/>
  <c r="C24" i="3"/>
  <c r="BO24" i="3"/>
  <c r="AB25" i="3"/>
  <c r="CN25" i="3"/>
  <c r="BA26" i="3"/>
  <c r="N27" i="3"/>
  <c r="Y25" i="3"/>
  <c r="AX26" i="3"/>
  <c r="AF27" i="3"/>
  <c r="BX27" i="3"/>
  <c r="M28" i="3"/>
  <c r="BE28" i="3"/>
  <c r="CW28" i="3"/>
  <c r="CK24" i="3"/>
  <c r="BV25" i="3"/>
  <c r="BG26" i="3"/>
  <c r="AG27" i="3"/>
  <c r="BX24" i="3"/>
  <c r="AT26" i="3"/>
  <c r="BF27" i="3"/>
  <c r="CY27" i="3"/>
  <c r="AQ28" i="3"/>
  <c r="CH28" i="3"/>
  <c r="V29" i="3"/>
  <c r="BB29" i="3"/>
  <c r="CH29" i="3"/>
  <c r="O30" i="3"/>
  <c r="AV24" i="3"/>
  <c r="CH25" i="3"/>
  <c r="H27" i="3"/>
  <c r="BZ27" i="3"/>
  <c r="R28" i="3"/>
  <c r="BH28" i="3"/>
  <c r="CY28" i="3"/>
  <c r="AB24" i="3"/>
  <c r="BY25" i="3"/>
  <c r="CX26" i="3"/>
  <c r="BJ27" i="3"/>
  <c r="CL27" i="3"/>
  <c r="N28" i="3"/>
  <c r="AT28" i="3"/>
  <c r="BT28" i="3"/>
  <c r="CU28" i="3"/>
  <c r="AF24" i="3"/>
  <c r="AU27" i="3"/>
  <c r="BF28" i="3"/>
  <c r="AN29" i="3"/>
  <c r="BO29" i="3"/>
  <c r="CO29" i="3"/>
  <c r="V30" i="3"/>
  <c r="AU30" i="3"/>
  <c r="BO30" i="3"/>
  <c r="CM30" i="3"/>
  <c r="H31" i="3"/>
  <c r="AB31" i="3"/>
  <c r="AZ31" i="3"/>
  <c r="BT31" i="3"/>
  <c r="CN31" i="3"/>
  <c r="M32" i="3"/>
  <c r="AC32" i="3"/>
  <c r="AS32" i="3"/>
  <c r="BI32" i="3"/>
  <c r="BY32" i="3"/>
  <c r="CO32" i="3"/>
  <c r="F33" i="3"/>
  <c r="V33" i="3"/>
  <c r="AL33" i="3"/>
  <c r="BB33" i="3"/>
  <c r="BC26" i="3"/>
  <c r="CX27" i="3"/>
  <c r="CF28" i="3"/>
  <c r="AJ29" i="3"/>
  <c r="BE29" i="3"/>
  <c r="CA29" i="3"/>
  <c r="CV29" i="3"/>
  <c r="R30" i="3"/>
  <c r="AN30" i="3"/>
  <c r="BD30" i="3"/>
  <c r="BT30" i="3"/>
  <c r="CJ30" i="3"/>
  <c r="A31" i="3"/>
  <c r="Q31" i="3"/>
  <c r="AG31" i="3"/>
  <c r="AW31" i="3"/>
  <c r="BM31" i="3"/>
  <c r="CC31" i="3"/>
  <c r="CS31" i="3"/>
  <c r="J32" i="3"/>
  <c r="CG24" i="3"/>
  <c r="AE27" i="3"/>
  <c r="Z28" i="3"/>
  <c r="H29" i="3"/>
  <c r="AQ29" i="3"/>
  <c r="BL29" i="3"/>
  <c r="CG29" i="3"/>
  <c r="D30" i="3"/>
  <c r="Y30" i="3"/>
  <c r="AS30" i="3"/>
  <c r="BI30" i="3"/>
  <c r="BY30" i="3"/>
  <c r="CO30" i="3"/>
  <c r="F31" i="3"/>
  <c r="V31" i="3"/>
  <c r="AL31" i="3"/>
  <c r="BB31" i="3"/>
  <c r="BR31" i="3"/>
  <c r="CH31" i="3"/>
  <c r="CX31" i="3"/>
  <c r="O32" i="3"/>
  <c r="AE32" i="3"/>
  <c r="M29" i="3"/>
  <c r="E30" i="3"/>
  <c r="BZ30" i="3"/>
  <c r="AM31" i="3"/>
  <c r="CY31" i="3"/>
  <c r="AN32" i="3"/>
  <c r="BJ32" i="3"/>
  <c r="CE32" i="3"/>
  <c r="A33" i="3"/>
  <c r="W33" i="3"/>
  <c r="AR33" i="3"/>
  <c r="BK33" i="3"/>
  <c r="CA33" i="3"/>
  <c r="CQ33" i="3"/>
  <c r="H34" i="3"/>
  <c r="X34" i="3"/>
  <c r="AN34" i="3"/>
  <c r="BD34" i="3"/>
  <c r="BT34" i="3"/>
  <c r="CJ34" i="3"/>
  <c r="A35" i="3"/>
  <c r="Q35" i="3"/>
  <c r="AG35" i="3"/>
  <c r="AW35" i="3"/>
  <c r="BM35" i="3"/>
  <c r="CC35" i="3"/>
  <c r="CS35" i="3"/>
  <c r="J36" i="3"/>
  <c r="Z36" i="3"/>
  <c r="AP36" i="3"/>
  <c r="BF36" i="3"/>
  <c r="BV36" i="3"/>
  <c r="CL36" i="3"/>
  <c r="C37" i="3"/>
  <c r="S37" i="3"/>
  <c r="AI37" i="3"/>
  <c r="AY37" i="3"/>
  <c r="BE24" i="3"/>
  <c r="G25" i="3"/>
  <c r="AF26" i="3"/>
  <c r="AE24" i="3"/>
  <c r="BD25" i="3"/>
  <c r="CC26" i="3"/>
  <c r="CC25" i="3"/>
  <c r="AV27" i="3"/>
  <c r="AC28" i="3"/>
  <c r="H24" i="3"/>
  <c r="C26" i="3"/>
  <c r="AW27" i="3"/>
  <c r="G27" i="3"/>
  <c r="P28" i="3"/>
  <c r="CX28" i="3"/>
  <c r="BN29" i="3"/>
  <c r="AA30" i="3"/>
  <c r="AE26" i="3"/>
  <c r="CP27" i="3"/>
  <c r="BX28" i="3"/>
  <c r="CV24" i="3"/>
  <c r="AC27" i="3"/>
  <c r="CQ27" i="3"/>
  <c r="AY28" i="3"/>
  <c r="G29" i="3"/>
  <c r="BW27" i="3"/>
  <c r="AS29" i="3"/>
  <c r="A30" i="3"/>
  <c r="AY30" i="3"/>
  <c r="CQ30" i="3"/>
  <c r="AJ31" i="3"/>
  <c r="BX31" i="3"/>
  <c r="Q32" i="3"/>
  <c r="AW32" i="3"/>
  <c r="CC32" i="3"/>
  <c r="J33" i="3"/>
  <c r="AP33" i="3"/>
  <c r="P27" i="3"/>
  <c r="C29" i="3"/>
  <c r="BK29" i="3"/>
  <c r="B30" i="3"/>
  <c r="AR30" i="3"/>
  <c r="BX30" i="3"/>
  <c r="E31" i="3"/>
  <c r="AK31" i="3"/>
  <c r="BQ31" i="3"/>
  <c r="CW31" i="3"/>
  <c r="AT25" i="3"/>
  <c r="AU28" i="3"/>
  <c r="AV29" i="3"/>
  <c r="CM29" i="3"/>
  <c r="AD30" i="3"/>
  <c r="BM30" i="3"/>
  <c r="CS30" i="3"/>
  <c r="Z31" i="3"/>
  <c r="BF31" i="3"/>
  <c r="CL31" i="3"/>
  <c r="S32" i="3"/>
  <c r="AR29" i="3"/>
  <c r="CP30" i="3"/>
  <c r="P32" i="3"/>
  <c r="BO32" i="3"/>
  <c r="G33" i="3"/>
  <c r="AW33" i="3"/>
  <c r="CE33" i="3"/>
  <c r="L34" i="3"/>
  <c r="AR34" i="3"/>
  <c r="BX34" i="3"/>
  <c r="E35" i="3"/>
  <c r="AK35" i="3"/>
  <c r="BQ35" i="3"/>
  <c r="CW35" i="3"/>
  <c r="AD36" i="3"/>
  <c r="BJ36" i="3"/>
  <c r="CP36" i="3"/>
  <c r="W37" i="3"/>
  <c r="BC37" i="3"/>
  <c r="BW37" i="3"/>
  <c r="CU37" i="3"/>
  <c r="P38" i="3"/>
  <c r="AJ38" i="3"/>
  <c r="BS29" i="3"/>
  <c r="BN30" i="3"/>
  <c r="AQ31" i="3"/>
  <c r="AD32" i="3"/>
  <c r="BF32" i="3"/>
  <c r="CF32" i="3"/>
  <c r="M33" i="3"/>
  <c r="AN33" i="3"/>
  <c r="BL33" i="3"/>
  <c r="CB33" i="3"/>
  <c r="CR33" i="3"/>
  <c r="I34" i="3"/>
  <c r="Y34" i="3"/>
  <c r="AO34" i="3"/>
  <c r="BE34" i="3"/>
  <c r="BU34" i="3"/>
  <c r="CK34" i="3"/>
  <c r="B35" i="3"/>
  <c r="R35" i="3"/>
  <c r="AH35" i="3"/>
  <c r="AX35" i="3"/>
  <c r="BN35" i="3"/>
  <c r="CD35" i="3"/>
  <c r="CT35" i="3"/>
  <c r="K36" i="3"/>
  <c r="AA36" i="3"/>
  <c r="AQ36" i="3"/>
  <c r="BG36" i="3"/>
  <c r="BW36" i="3"/>
  <c r="CM36" i="3"/>
  <c r="D37" i="3"/>
  <c r="T37" i="3"/>
  <c r="AJ37" i="3"/>
  <c r="AG29" i="3"/>
  <c r="P30" i="3"/>
  <c r="CH30" i="3"/>
  <c r="AU31" i="3"/>
  <c r="H32" i="3"/>
  <c r="AQ32" i="3"/>
  <c r="BL32" i="3"/>
  <c r="CH32" i="3"/>
  <c r="D33" i="3"/>
  <c r="Y33" i="3"/>
  <c r="AU33" i="3"/>
  <c r="BM33" i="3"/>
  <c r="CC33" i="3"/>
  <c r="CS33" i="3"/>
  <c r="J34" i="3"/>
  <c r="Z34" i="3"/>
  <c r="AP34" i="3"/>
  <c r="BF34" i="3"/>
  <c r="BV34" i="3"/>
  <c r="CL34" i="3"/>
  <c r="C35" i="3"/>
  <c r="S35" i="3"/>
  <c r="AI35" i="3"/>
  <c r="AY35" i="3"/>
  <c r="BO35" i="3"/>
  <c r="CE35" i="3"/>
  <c r="CU35" i="3"/>
  <c r="L36" i="3"/>
  <c r="AB36" i="3"/>
  <c r="AR36" i="3"/>
  <c r="BH36" i="3"/>
  <c r="BX36" i="3"/>
  <c r="CN36" i="3"/>
  <c r="E37" i="3"/>
  <c r="U37" i="3"/>
  <c r="AK37" i="3"/>
  <c r="C31" i="3"/>
  <c r="BS32" i="3"/>
  <c r="BA33" i="3"/>
  <c r="O34" i="3"/>
  <c r="CA34" i="3"/>
  <c r="AN35" i="3"/>
  <c r="A36" i="3"/>
  <c r="BM36" i="3"/>
  <c r="Z37" i="3"/>
  <c r="BD37" i="3"/>
  <c r="BY37" i="3"/>
  <c r="CT37" i="3"/>
  <c r="Q38" i="3"/>
  <c r="AL38" i="3"/>
  <c r="BB38" i="3"/>
  <c r="BR38" i="3"/>
  <c r="CH38" i="3"/>
  <c r="CX38" i="3"/>
  <c r="O39" i="3"/>
  <c r="AE39" i="3"/>
  <c r="AU39" i="3"/>
  <c r="BK39" i="3"/>
  <c r="CA39" i="3"/>
  <c r="CQ39" i="3"/>
  <c r="H40" i="3"/>
  <c r="X40" i="3"/>
  <c r="AN40" i="3"/>
  <c r="BD40" i="3"/>
  <c r="BT40" i="3"/>
  <c r="CJ40" i="3"/>
  <c r="A41" i="3"/>
  <c r="Q41" i="3"/>
  <c r="AG41" i="3"/>
  <c r="AW41" i="3"/>
  <c r="BM41" i="3"/>
  <c r="CC41" i="3"/>
  <c r="CS41" i="3"/>
  <c r="J42" i="3"/>
  <c r="Z42" i="3"/>
  <c r="AP42" i="3"/>
  <c r="BF42" i="3"/>
  <c r="BV42" i="3"/>
  <c r="CL42" i="3"/>
  <c r="C43" i="3"/>
  <c r="S43" i="3"/>
  <c r="AI43" i="3"/>
  <c r="AY43" i="3"/>
  <c r="BO43" i="3"/>
  <c r="CE43" i="3"/>
  <c r="BI24" i="3"/>
  <c r="K25" i="3"/>
  <c r="AJ26" i="3"/>
  <c r="AI24" i="3"/>
  <c r="BH25" i="3"/>
  <c r="CG26" i="3"/>
  <c r="CK25" i="3"/>
  <c r="AZ27" i="3"/>
  <c r="AK28" i="3"/>
  <c r="X24" i="3"/>
  <c r="K26" i="3"/>
  <c r="BE27" i="3"/>
  <c r="W27" i="3"/>
  <c r="V28" i="3"/>
  <c r="D29" i="3"/>
  <c r="BR29" i="3"/>
  <c r="AE30" i="3"/>
  <c r="AU26" i="3"/>
  <c r="CU27" i="3"/>
  <c r="CD28" i="3"/>
  <c r="M25" i="3"/>
  <c r="AL27" i="3"/>
  <c r="C28" i="3"/>
  <c r="BD28" i="3"/>
  <c r="L29" i="3"/>
  <c r="O28" i="3"/>
  <c r="AY29" i="3"/>
  <c r="F30" i="3"/>
  <c r="BG30" i="3"/>
  <c r="CU30" i="3"/>
  <c r="AN31" i="3"/>
  <c r="CF31" i="3"/>
  <c r="U32" i="3"/>
  <c r="BA32" i="3"/>
  <c r="CG32" i="3"/>
  <c r="N33" i="3"/>
  <c r="AT33" i="3"/>
  <c r="BC27" i="3"/>
  <c r="U29" i="3"/>
  <c r="BP29" i="3"/>
  <c r="H30" i="3"/>
  <c r="AV30" i="3"/>
  <c r="CB30" i="3"/>
  <c r="I31" i="3"/>
  <c r="AO31" i="3"/>
  <c r="BU31" i="3"/>
  <c r="B32" i="3"/>
  <c r="G26" i="3"/>
  <c r="BP28" i="3"/>
  <c r="BA29" i="3"/>
  <c r="CR29" i="3"/>
  <c r="AJ30" i="3"/>
  <c r="BQ30" i="3"/>
  <c r="CW30" i="3"/>
  <c r="AD31" i="3"/>
  <c r="BJ31" i="3"/>
  <c r="CP31" i="3"/>
  <c r="W32" i="3"/>
  <c r="BM29" i="3"/>
  <c r="G31" i="3"/>
  <c r="AB32" i="3"/>
  <c r="BT32" i="3"/>
  <c r="L33" i="3"/>
  <c r="BC33" i="3"/>
  <c r="CI33" i="3"/>
  <c r="P34" i="3"/>
  <c r="AV34" i="3"/>
  <c r="CB34" i="3"/>
  <c r="I35" i="3"/>
  <c r="AO35" i="3"/>
  <c r="BU35" i="3"/>
  <c r="B36" i="3"/>
  <c r="AH36" i="3"/>
  <c r="BN36" i="3"/>
  <c r="CT36" i="3"/>
  <c r="AA37" i="3"/>
  <c r="BG37" i="3"/>
  <c r="CE37" i="3"/>
  <c r="CY37" i="3"/>
  <c r="T38" i="3"/>
  <c r="BR27" i="3"/>
  <c r="CN29" i="3"/>
  <c r="CD30" i="3"/>
  <c r="BW31" i="3"/>
  <c r="AJ32" i="3"/>
  <c r="BK32" i="3"/>
  <c r="CQ32" i="3"/>
  <c r="S33" i="3"/>
  <c r="AS33" i="3"/>
  <c r="BP33" i="3"/>
  <c r="CF33" i="3"/>
  <c r="CV33" i="3"/>
  <c r="M34" i="3"/>
  <c r="AC34" i="3"/>
  <c r="AS34" i="3"/>
  <c r="BI34" i="3"/>
  <c r="BY34" i="3"/>
  <c r="CO34" i="3"/>
  <c r="F35" i="3"/>
  <c r="V35" i="3"/>
  <c r="AL35" i="3"/>
  <c r="BB35" i="3"/>
  <c r="BR35" i="3"/>
  <c r="CH35" i="3"/>
  <c r="CX35" i="3"/>
  <c r="O36" i="3"/>
  <c r="AE36" i="3"/>
  <c r="AU36" i="3"/>
  <c r="BK36" i="3"/>
  <c r="CA36" i="3"/>
  <c r="CQ36" i="3"/>
  <c r="H37" i="3"/>
  <c r="X37" i="3"/>
  <c r="W26" i="3"/>
  <c r="BC29" i="3"/>
  <c r="AK30" i="3"/>
  <c r="CX30" i="3"/>
  <c r="BK31" i="3"/>
  <c r="X32" i="3"/>
  <c r="AV32" i="3"/>
  <c r="BR32" i="3"/>
  <c r="CM32" i="3"/>
  <c r="I33" i="3"/>
  <c r="AE33" i="3"/>
  <c r="AZ33" i="3"/>
  <c r="BQ33" i="3"/>
  <c r="CG33" i="3"/>
  <c r="CW33" i="3"/>
  <c r="N34" i="3"/>
  <c r="AD34" i="3"/>
  <c r="AT34" i="3"/>
  <c r="BJ34" i="3"/>
  <c r="BZ34" i="3"/>
  <c r="CP34" i="3"/>
  <c r="G35" i="3"/>
  <c r="W35" i="3"/>
  <c r="AM35" i="3"/>
  <c r="BC35" i="3"/>
  <c r="BS35" i="3"/>
  <c r="CI35" i="3"/>
  <c r="CY35" i="3"/>
  <c r="P36" i="3"/>
  <c r="AF36" i="3"/>
  <c r="AV36" i="3"/>
  <c r="BL36" i="3"/>
  <c r="CB36" i="3"/>
  <c r="CR36" i="3"/>
  <c r="I37" i="3"/>
  <c r="Y37" i="3"/>
  <c r="CI26" i="3"/>
  <c r="BO31" i="3"/>
  <c r="CN32" i="3"/>
  <c r="BR33" i="3"/>
  <c r="AE34" i="3"/>
  <c r="CQ34" i="3"/>
  <c r="BD35" i="3"/>
  <c r="Q36" i="3"/>
  <c r="CC36" i="3"/>
  <c r="AN37" i="3"/>
  <c r="BI37" i="3"/>
  <c r="CD37" i="3"/>
  <c r="A38" i="3"/>
  <c r="V38" i="3"/>
  <c r="AP38" i="3"/>
  <c r="BF38" i="3"/>
  <c r="BV38" i="3"/>
  <c r="CL38" i="3"/>
  <c r="C39" i="3"/>
  <c r="S39" i="3"/>
  <c r="AI39" i="3"/>
  <c r="AT24" i="3"/>
  <c r="CR26" i="3"/>
  <c r="Q26" i="3"/>
  <c r="CD26" i="3"/>
  <c r="BU28" i="3"/>
  <c r="CM26" i="3"/>
  <c r="BY27" i="3"/>
  <c r="AH29" i="3"/>
  <c r="F25" i="3"/>
  <c r="AH28" i="3"/>
  <c r="V26" i="3"/>
  <c r="X28" i="3"/>
  <c r="N25" i="3"/>
  <c r="BT29" i="3"/>
  <c r="BW30" i="3"/>
  <c r="BD31" i="3"/>
  <c r="AG32" i="3"/>
  <c r="CS32" i="3"/>
  <c r="BL24" i="3"/>
  <c r="AO29" i="3"/>
  <c r="X30" i="3"/>
  <c r="CN30" i="3"/>
  <c r="BA31" i="3"/>
  <c r="N32" i="3"/>
  <c r="X29" i="3"/>
  <c r="I30" i="3"/>
  <c r="CC30" i="3"/>
  <c r="AP31" i="3"/>
  <c r="C32" i="3"/>
  <c r="Z30" i="3"/>
  <c r="AT32" i="3"/>
  <c r="AB33" i="3"/>
  <c r="CU33" i="3"/>
  <c r="BH34" i="3"/>
  <c r="U35" i="3"/>
  <c r="CG35" i="3"/>
  <c r="AT36" i="3"/>
  <c r="G37" i="3"/>
  <c r="BO37" i="3"/>
  <c r="D38" i="3"/>
  <c r="AZ28" i="3"/>
  <c r="K31" i="3"/>
  <c r="AP32" i="3"/>
  <c r="CV32" i="3"/>
  <c r="BD33" i="3"/>
  <c r="CJ33" i="3"/>
  <c r="Q34" i="3"/>
  <c r="AW34" i="3"/>
  <c r="CC34" i="3"/>
  <c r="J35" i="3"/>
  <c r="AP35" i="3"/>
  <c r="BV35" i="3"/>
  <c r="C36" i="3"/>
  <c r="AI36" i="3"/>
  <c r="BO36" i="3"/>
  <c r="CU36" i="3"/>
  <c r="AB37" i="3"/>
  <c r="BX29" i="3"/>
  <c r="O31" i="3"/>
  <c r="AF32" i="3"/>
  <c r="BW32" i="3"/>
  <c r="O33" i="3"/>
  <c r="BE33" i="3"/>
  <c r="CK33" i="3"/>
  <c r="R34" i="3"/>
  <c r="AX34" i="3"/>
  <c r="CD34" i="3"/>
  <c r="K35" i="3"/>
  <c r="AQ35" i="3"/>
  <c r="BW35" i="3"/>
  <c r="D36" i="3"/>
  <c r="AJ36" i="3"/>
  <c r="BP36" i="3"/>
  <c r="CV36" i="3"/>
  <c r="AC37" i="3"/>
  <c r="Z32" i="3"/>
  <c r="CH33" i="3"/>
  <c r="H35" i="3"/>
  <c r="AG36" i="3"/>
  <c r="AS37" i="3"/>
  <c r="CJ37" i="3"/>
  <c r="AA38" i="3"/>
  <c r="BJ38" i="3"/>
  <c r="CP38" i="3"/>
  <c r="W39" i="3"/>
  <c r="AY39" i="3"/>
  <c r="BS39" i="3"/>
  <c r="CM39" i="3"/>
  <c r="L40" i="3"/>
  <c r="AF40" i="3"/>
  <c r="AZ40" i="3"/>
  <c r="BX40" i="3"/>
  <c r="CR40" i="3"/>
  <c r="M41" i="3"/>
  <c r="AK41" i="3"/>
  <c r="BE41" i="3"/>
  <c r="BY41" i="3"/>
  <c r="CW41" i="3"/>
  <c r="R42" i="3"/>
  <c r="AL42" i="3"/>
  <c r="BJ42" i="3"/>
  <c r="CD42" i="3"/>
  <c r="CX42" i="3"/>
  <c r="W43" i="3"/>
  <c r="AQ43" i="3"/>
  <c r="BK43" i="3"/>
  <c r="CI43" i="3"/>
  <c r="J28" i="3"/>
  <c r="CE31" i="3"/>
  <c r="CT32" i="3"/>
  <c r="BV33" i="3"/>
  <c r="AI34" i="3"/>
  <c r="CU34" i="3"/>
  <c r="BH35" i="3"/>
  <c r="U36" i="3"/>
  <c r="CG36" i="3"/>
  <c r="AO37" i="3"/>
  <c r="BJ37" i="3"/>
  <c r="CF37" i="3"/>
  <c r="B38" i="3"/>
  <c r="W38" i="3"/>
  <c r="AQ38" i="3"/>
  <c r="BG38" i="3"/>
  <c r="BW38" i="3"/>
  <c r="CM38" i="3"/>
  <c r="D39" i="3"/>
  <c r="T39" i="3"/>
  <c r="AJ39" i="3"/>
  <c r="AZ39" i="3"/>
  <c r="BP39" i="3"/>
  <c r="CF39" i="3"/>
  <c r="CV39" i="3"/>
  <c r="M40" i="3"/>
  <c r="AC40" i="3"/>
  <c r="AS40" i="3"/>
  <c r="BI40" i="3"/>
  <c r="BY40" i="3"/>
  <c r="CO40" i="3"/>
  <c r="F41" i="3"/>
  <c r="V41" i="3"/>
  <c r="AL41" i="3"/>
  <c r="BB41" i="3"/>
  <c r="BR41" i="3"/>
  <c r="CH41" i="3"/>
  <c r="CX41" i="3"/>
  <c r="O42" i="3"/>
  <c r="AE42" i="3"/>
  <c r="BV30" i="3"/>
  <c r="BH32" i="3"/>
  <c r="AQ33" i="3"/>
  <c r="G34" i="3"/>
  <c r="BS34" i="3"/>
  <c r="AF35" i="3"/>
  <c r="CR35" i="3"/>
  <c r="BE36" i="3"/>
  <c r="R37" i="3"/>
  <c r="BA37" i="3"/>
  <c r="BV37" i="3"/>
  <c r="CR37" i="3"/>
  <c r="N38" i="3"/>
  <c r="AI38" i="3"/>
  <c r="AZ38" i="3"/>
  <c r="BP38" i="3"/>
  <c r="CF38" i="3"/>
  <c r="CV38" i="3"/>
  <c r="M39" i="3"/>
  <c r="AC39" i="3"/>
  <c r="AS39" i="3"/>
  <c r="BI39" i="3"/>
  <c r="BY39" i="3"/>
  <c r="CO39" i="3"/>
  <c r="F40" i="3"/>
  <c r="V40" i="3"/>
  <c r="AL40" i="3"/>
  <c r="BB40" i="3"/>
  <c r="BR40" i="3"/>
  <c r="CH40" i="3"/>
  <c r="CX40" i="3"/>
  <c r="O41" i="3"/>
  <c r="AE41" i="3"/>
  <c r="AU41" i="3"/>
  <c r="BK41" i="3"/>
  <c r="CA41" i="3"/>
  <c r="CQ41" i="3"/>
  <c r="H42" i="3"/>
  <c r="X42" i="3"/>
  <c r="AN42" i="3"/>
  <c r="BD42" i="3"/>
  <c r="BT42" i="3"/>
  <c r="AM29" i="3"/>
  <c r="AQ34" i="3"/>
  <c r="CO36" i="3"/>
  <c r="E38" i="3"/>
  <c r="BY38" i="3"/>
  <c r="AL39" i="3"/>
  <c r="CX39" i="3"/>
  <c r="BK40" i="3"/>
  <c r="X41" i="3"/>
  <c r="CJ41" i="3"/>
  <c r="AQ42" i="3"/>
  <c r="BW42" i="3"/>
  <c r="CV42" i="3"/>
  <c r="R43" i="3"/>
  <c r="AN43" i="3"/>
  <c r="BI43" i="3"/>
  <c r="CD43" i="3"/>
  <c r="CY43" i="3"/>
  <c r="P44" i="3"/>
  <c r="AF44" i="3"/>
  <c r="AV44" i="3"/>
  <c r="BL44" i="3"/>
  <c r="CB44" i="3"/>
  <c r="CR44" i="3"/>
  <c r="I45" i="3"/>
  <c r="Y45" i="3"/>
  <c r="AO45" i="3"/>
  <c r="BE45" i="3"/>
  <c r="BU45" i="3"/>
  <c r="CK45" i="3"/>
  <c r="B46" i="3"/>
  <c r="R46" i="3"/>
  <c r="AH46" i="3"/>
  <c r="AX46" i="3"/>
  <c r="BN46" i="3"/>
  <c r="CD46" i="3"/>
  <c r="CT46" i="3"/>
  <c r="K47" i="3"/>
  <c r="AA47" i="3"/>
  <c r="AQ47" i="3"/>
  <c r="BG47" i="3"/>
  <c r="BW47" i="3"/>
  <c r="CM47" i="3"/>
  <c r="D48" i="3"/>
  <c r="T48" i="3"/>
  <c r="AJ48" i="3"/>
  <c r="AZ48" i="3"/>
  <c r="BP48" i="3"/>
  <c r="CF48" i="3"/>
  <c r="CV48" i="3"/>
  <c r="M49" i="3"/>
  <c r="AC49" i="3"/>
  <c r="U30" i="3"/>
  <c r="BG34" i="3"/>
  <c r="F37" i="3"/>
  <c r="J38" i="3"/>
  <c r="CC38" i="3"/>
  <c r="AP39" i="3"/>
  <c r="C40" i="3"/>
  <c r="BO40" i="3"/>
  <c r="AB41" i="3"/>
  <c r="CN41" i="3"/>
  <c r="AS42" i="3"/>
  <c r="BY42" i="3"/>
  <c r="CW42" i="3"/>
  <c r="T43" i="3"/>
  <c r="AO43" i="3"/>
  <c r="BJ43" i="3"/>
  <c r="CF43" i="3"/>
  <c r="A44" i="3"/>
  <c r="Q44" i="3"/>
  <c r="AG44" i="3"/>
  <c r="AW44" i="3"/>
  <c r="BM44" i="3"/>
  <c r="CC44" i="3"/>
  <c r="CS44" i="3"/>
  <c r="J45" i="3"/>
  <c r="Z45" i="3"/>
  <c r="AP45" i="3"/>
  <c r="BF45" i="3"/>
  <c r="BV45" i="3"/>
  <c r="CL45" i="3"/>
  <c r="C46" i="3"/>
  <c r="S46" i="3"/>
  <c r="AI46" i="3"/>
  <c r="AY46" i="3"/>
  <c r="BO46" i="3"/>
  <c r="CE46" i="3"/>
  <c r="CU46" i="3"/>
  <c r="L47" i="3"/>
  <c r="AB47" i="3"/>
  <c r="AR47" i="3"/>
  <c r="BH47" i="3"/>
  <c r="BX47" i="3"/>
  <c r="CN47" i="3"/>
  <c r="AV33" i="3"/>
  <c r="CV35" i="3"/>
  <c r="BX37" i="3"/>
  <c r="BA38" i="3"/>
  <c r="N39" i="3"/>
  <c r="BZ39" i="3"/>
  <c r="AM40" i="3"/>
  <c r="CY40" i="3"/>
  <c r="BL41" i="3"/>
  <c r="Y42" i="3"/>
  <c r="BK42" i="3"/>
  <c r="CN42" i="3"/>
  <c r="J43" i="3"/>
  <c r="AF43" i="3"/>
  <c r="BA43" i="3"/>
  <c r="BV43" i="3"/>
  <c r="CR43" i="3"/>
  <c r="J44" i="3"/>
  <c r="Z44" i="3"/>
  <c r="AP44" i="3"/>
  <c r="BF44" i="3"/>
  <c r="BV44" i="3"/>
  <c r="CL44" i="3"/>
  <c r="C45" i="3"/>
  <c r="S45" i="3"/>
  <c r="AI45" i="3"/>
  <c r="AY45" i="3"/>
  <c r="BO45" i="3"/>
  <c r="CE45" i="3"/>
  <c r="CU45" i="3"/>
  <c r="L46" i="3"/>
  <c r="AB46" i="3"/>
  <c r="AR46" i="3"/>
  <c r="BH46" i="3"/>
  <c r="BX46" i="3"/>
  <c r="CN46" i="3"/>
  <c r="E47" i="3"/>
  <c r="U47" i="3"/>
  <c r="AK47" i="3"/>
  <c r="BA47" i="3"/>
  <c r="BQ47" i="3"/>
  <c r="CG47" i="3"/>
  <c r="CW47" i="3"/>
  <c r="N48" i="3"/>
  <c r="U38" i="3"/>
  <c r="BW40" i="3"/>
  <c r="CC42" i="3"/>
  <c r="BM43" i="3"/>
  <c r="AI44" i="3"/>
  <c r="CU44" i="3"/>
  <c r="BH45" i="3"/>
  <c r="U46" i="3"/>
  <c r="CG46" i="3"/>
  <c r="AT47" i="3"/>
  <c r="A48" i="3"/>
  <c r="AA48" i="3"/>
  <c r="AW48" i="3"/>
  <c r="AX24" i="3"/>
  <c r="CV26" i="3"/>
  <c r="U26" i="3"/>
  <c r="CT26" i="3"/>
  <c r="BY28" i="3"/>
  <c r="CU26" i="3"/>
  <c r="CD27" i="3"/>
  <c r="AL29" i="3"/>
  <c r="V25" i="3"/>
  <c r="AM28" i="3"/>
  <c r="AL26" i="3"/>
  <c r="AD28" i="3"/>
  <c r="BZ25" i="3"/>
  <c r="CE29" i="3"/>
  <c r="CA30" i="3"/>
  <c r="BH31" i="3"/>
  <c r="AK32" i="3"/>
  <c r="CW32" i="3"/>
  <c r="AD25" i="3"/>
  <c r="AU29" i="3"/>
  <c r="AC30" i="3"/>
  <c r="CR30" i="3"/>
  <c r="BE31" i="3"/>
  <c r="R32" i="3"/>
  <c r="AF29" i="3"/>
  <c r="N30" i="3"/>
  <c r="CG30" i="3"/>
  <c r="AT31" i="3"/>
  <c r="G32" i="3"/>
  <c r="AT30" i="3"/>
  <c r="AY32" i="3"/>
  <c r="AG33" i="3"/>
  <c r="CY33" i="3"/>
  <c r="BL34" i="3"/>
  <c r="Y35" i="3"/>
  <c r="CK35" i="3"/>
  <c r="AX36" i="3"/>
  <c r="K37" i="3"/>
  <c r="BS37" i="3"/>
  <c r="L38" i="3"/>
  <c r="Y29" i="3"/>
  <c r="AA31" i="3"/>
  <c r="AZ32" i="3"/>
  <c r="C33" i="3"/>
  <c r="BH33" i="3"/>
  <c r="CN33" i="3"/>
  <c r="U34" i="3"/>
  <c r="BA34" i="3"/>
  <c r="CG34" i="3"/>
  <c r="N35" i="3"/>
  <c r="AT35" i="3"/>
  <c r="BZ35" i="3"/>
  <c r="G36" i="3"/>
  <c r="AM36" i="3"/>
  <c r="BS36" i="3"/>
  <c r="CY36" i="3"/>
  <c r="AF37" i="3"/>
  <c r="CS29" i="3"/>
  <c r="AE31" i="3"/>
  <c r="AL32" i="3"/>
  <c r="CB32" i="3"/>
  <c r="T33" i="3"/>
  <c r="BI33" i="3"/>
  <c r="CO33" i="3"/>
  <c r="V34" i="3"/>
  <c r="BB34" i="3"/>
  <c r="CH34" i="3"/>
  <c r="O35" i="3"/>
  <c r="AU35" i="3"/>
  <c r="CA35" i="3"/>
  <c r="H36" i="3"/>
  <c r="AN36" i="3"/>
  <c r="BT36" i="3"/>
  <c r="A37" i="3"/>
  <c r="AG37" i="3"/>
  <c r="AX32" i="3"/>
  <c r="CX33" i="3"/>
  <c r="X35" i="3"/>
  <c r="AW36" i="3"/>
  <c r="AX37" i="3"/>
  <c r="CO37" i="3"/>
  <c r="AG38" i="3"/>
  <c r="BN38" i="3"/>
  <c r="CT38" i="3"/>
  <c r="AA39" i="3"/>
  <c r="BC39" i="3"/>
  <c r="BW39" i="3"/>
  <c r="CU39" i="3"/>
  <c r="P40" i="3"/>
  <c r="AJ40" i="3"/>
  <c r="BH40" i="3"/>
  <c r="CB40" i="3"/>
  <c r="CV40" i="3"/>
  <c r="U41" i="3"/>
  <c r="AO41" i="3"/>
  <c r="BI41" i="3"/>
  <c r="CG41" i="3"/>
  <c r="B42" i="3"/>
  <c r="V42" i="3"/>
  <c r="AT42" i="3"/>
  <c r="BN42" i="3"/>
  <c r="CH42" i="3"/>
  <c r="G43" i="3"/>
  <c r="AA43" i="3"/>
  <c r="AU43" i="3"/>
  <c r="BS43" i="3"/>
  <c r="CM43" i="3"/>
  <c r="CC29" i="3"/>
  <c r="AH32" i="3"/>
  <c r="P33" i="3"/>
  <c r="CL33" i="3"/>
  <c r="AY34" i="3"/>
  <c r="L35" i="3"/>
  <c r="BX35" i="3"/>
  <c r="AK36" i="3"/>
  <c r="CW36" i="3"/>
  <c r="AT37" i="3"/>
  <c r="BP37" i="3"/>
  <c r="CK37" i="3"/>
  <c r="G38" i="3"/>
  <c r="AC38" i="3"/>
  <c r="AU38" i="3"/>
  <c r="BK38" i="3"/>
  <c r="CA38" i="3"/>
  <c r="CQ38" i="3"/>
  <c r="H39" i="3"/>
  <c r="X39" i="3"/>
  <c r="AN39" i="3"/>
  <c r="BD39" i="3"/>
  <c r="BT39" i="3"/>
  <c r="CJ39" i="3"/>
  <c r="A40" i="3"/>
  <c r="Q40" i="3"/>
  <c r="AG40" i="3"/>
  <c r="AW40" i="3"/>
  <c r="BM40" i="3"/>
  <c r="CC40" i="3"/>
  <c r="CS40" i="3"/>
  <c r="J41" i="3"/>
  <c r="Z41" i="3"/>
  <c r="AP41" i="3"/>
  <c r="BF41" i="3"/>
  <c r="BV41" i="3"/>
  <c r="CL41" i="3"/>
  <c r="C42" i="3"/>
  <c r="S42" i="3"/>
  <c r="AI42" i="3"/>
  <c r="AI31" i="3"/>
  <c r="CD32" i="3"/>
  <c r="BJ33" i="3"/>
  <c r="W34" i="3"/>
  <c r="CI34" i="3"/>
  <c r="AV35" i="3"/>
  <c r="I36" i="3"/>
  <c r="BU36" i="3"/>
  <c r="AH37" i="3"/>
  <c r="BF37" i="3"/>
  <c r="CB37" i="3"/>
  <c r="CW37" i="3"/>
  <c r="S38" i="3"/>
  <c r="AN38" i="3"/>
  <c r="BD38" i="3"/>
  <c r="BT38" i="3"/>
  <c r="CJ38" i="3"/>
  <c r="A39" i="3"/>
  <c r="Q39" i="3"/>
  <c r="AG39" i="3"/>
  <c r="AW39" i="3"/>
  <c r="BM39" i="3"/>
  <c r="CC39" i="3"/>
  <c r="CS39" i="3"/>
  <c r="J40" i="3"/>
  <c r="Z40" i="3"/>
  <c r="AP40" i="3"/>
  <c r="BF40" i="3"/>
  <c r="BV40" i="3"/>
  <c r="CL40" i="3"/>
  <c r="C41" i="3"/>
  <c r="S41" i="3"/>
  <c r="AI41" i="3"/>
  <c r="AY41" i="3"/>
  <c r="BO41" i="3"/>
  <c r="CE41" i="3"/>
  <c r="CU41" i="3"/>
  <c r="L42" i="3"/>
  <c r="AB42" i="3"/>
  <c r="AR42" i="3"/>
  <c r="BH42" i="3"/>
  <c r="BX42" i="3"/>
  <c r="L32" i="3"/>
  <c r="D35" i="3"/>
  <c r="AR37" i="3"/>
  <c r="Z38" i="3"/>
  <c r="CO38" i="3"/>
  <c r="BB39" i="3"/>
  <c r="O40" i="3"/>
  <c r="CA40" i="3"/>
  <c r="AN41" i="3"/>
  <c r="A42" i="3"/>
  <c r="AY42" i="3"/>
  <c r="CE42" i="3"/>
  <c r="B43" i="3"/>
  <c r="X43" i="3"/>
  <c r="AS43" i="3"/>
  <c r="BN43" i="3"/>
  <c r="CJ43" i="3"/>
  <c r="D44" i="3"/>
  <c r="T44" i="3"/>
  <c r="AJ44" i="3"/>
  <c r="AZ44" i="3"/>
  <c r="BP44" i="3"/>
  <c r="CF44" i="3"/>
  <c r="CV44" i="3"/>
  <c r="M45" i="3"/>
  <c r="AC45" i="3"/>
  <c r="AS45" i="3"/>
  <c r="BI45" i="3"/>
  <c r="BY45" i="3"/>
  <c r="CO45" i="3"/>
  <c r="F46" i="3"/>
  <c r="V46" i="3"/>
  <c r="AL46" i="3"/>
  <c r="BB46" i="3"/>
  <c r="BR46" i="3"/>
  <c r="CH46" i="3"/>
  <c r="CX46" i="3"/>
  <c r="O47" i="3"/>
  <c r="AE47" i="3"/>
  <c r="AU47" i="3"/>
  <c r="BK47" i="3"/>
  <c r="CA47" i="3"/>
  <c r="CQ47" i="3"/>
  <c r="H48" i="3"/>
  <c r="X48" i="3"/>
  <c r="AN48" i="3"/>
  <c r="BD48" i="3"/>
  <c r="BT48" i="3"/>
  <c r="CJ48" i="3"/>
  <c r="A49" i="3"/>
  <c r="Q49" i="3"/>
  <c r="AG49" i="3"/>
  <c r="AR32" i="3"/>
  <c r="T35" i="3"/>
  <c r="AW37" i="3"/>
  <c r="AE38" i="3"/>
  <c r="CS38" i="3"/>
  <c r="BF39" i="3"/>
  <c r="S40" i="3"/>
  <c r="CE40" i="3"/>
  <c r="AR41" i="3"/>
  <c r="E42" i="3"/>
  <c r="BA42" i="3"/>
  <c r="CG42" i="3"/>
  <c r="D43" i="3"/>
  <c r="Y43" i="3"/>
  <c r="AT43" i="3"/>
  <c r="BP43" i="3"/>
  <c r="CK43" i="3"/>
  <c r="E44" i="3"/>
  <c r="U44" i="3"/>
  <c r="AK44" i="3"/>
  <c r="BA44" i="3"/>
  <c r="BQ44" i="3"/>
  <c r="CG44" i="3"/>
  <c r="CW44" i="3"/>
  <c r="N45" i="3"/>
  <c r="AD45" i="3"/>
  <c r="AT45" i="3"/>
  <c r="BJ45" i="3"/>
  <c r="BZ45" i="3"/>
  <c r="CP45" i="3"/>
  <c r="G46" i="3"/>
  <c r="W46" i="3"/>
  <c r="AM46" i="3"/>
  <c r="BC46" i="3"/>
  <c r="BS46" i="3"/>
  <c r="CI46" i="3"/>
  <c r="CY46" i="3"/>
  <c r="P47" i="3"/>
  <c r="AF47" i="3"/>
  <c r="AV47" i="3"/>
  <c r="BL47" i="3"/>
  <c r="CB47" i="3"/>
  <c r="CR47" i="3"/>
  <c r="K34" i="3"/>
  <c r="BI36" i="3"/>
  <c r="CS37" i="3"/>
  <c r="BQ38" i="3"/>
  <c r="AD39" i="3"/>
  <c r="CP39" i="3"/>
  <c r="BC40" i="3"/>
  <c r="P41" i="3"/>
  <c r="CB41" i="3"/>
  <c r="AM42" i="3"/>
  <c r="BS42" i="3"/>
  <c r="CS42" i="3"/>
  <c r="P43" i="3"/>
  <c r="AK43" i="3"/>
  <c r="BF43" i="3"/>
  <c r="CB43" i="3"/>
  <c r="CW43" i="3"/>
  <c r="N44" i="3"/>
  <c r="AD44" i="3"/>
  <c r="AT44" i="3"/>
  <c r="BJ44" i="3"/>
  <c r="BZ44" i="3"/>
  <c r="CP44" i="3"/>
  <c r="G45" i="3"/>
  <c r="W45" i="3"/>
  <c r="AM45" i="3"/>
  <c r="BC45" i="3"/>
  <c r="BS45" i="3"/>
  <c r="CI45" i="3"/>
  <c r="CY45" i="3"/>
  <c r="P46" i="3"/>
  <c r="AF46" i="3"/>
  <c r="AV46" i="3"/>
  <c r="BL46" i="3"/>
  <c r="CB46" i="3"/>
  <c r="CR46" i="3"/>
  <c r="I47" i="3"/>
  <c r="Y47" i="3"/>
  <c r="AO47" i="3"/>
  <c r="BE47" i="3"/>
  <c r="BU47" i="3"/>
  <c r="CK47" i="3"/>
  <c r="B48" i="3"/>
  <c r="AY31" i="3"/>
  <c r="CK38" i="3"/>
  <c r="AJ41" i="3"/>
  <c r="A43" i="3"/>
  <c r="CH43" i="3"/>
  <c r="AY44" i="3"/>
  <c r="L45" i="3"/>
  <c r="BX45" i="3"/>
  <c r="AK46" i="3"/>
  <c r="CW46" i="3"/>
  <c r="BJ47" i="3"/>
  <c r="BS25" i="3"/>
  <c r="AJ24" i="3"/>
  <c r="R25" i="3"/>
  <c r="BG28" i="3"/>
  <c r="AQ27" i="3"/>
  <c r="BQ27" i="3"/>
  <c r="CV28" i="3"/>
  <c r="L31" i="3"/>
  <c r="BM32" i="3"/>
  <c r="T28" i="3"/>
  <c r="BH30" i="3"/>
  <c r="CG31" i="3"/>
  <c r="BQ29" i="3"/>
  <c r="J31" i="3"/>
  <c r="CW24" i="3"/>
  <c r="CJ32" i="3"/>
  <c r="AB34" i="3"/>
  <c r="BA35" i="3"/>
  <c r="BZ36" i="3"/>
  <c r="CI37" i="3"/>
  <c r="J30" i="3"/>
  <c r="BV32" i="3"/>
  <c r="BT33" i="3"/>
  <c r="AG34" i="3"/>
  <c r="CS34" i="3"/>
  <c r="BF35" i="3"/>
  <c r="S36" i="3"/>
  <c r="CE36" i="3"/>
  <c r="CM27" i="3"/>
  <c r="CA31" i="3"/>
  <c r="CR32" i="3"/>
  <c r="BU33" i="3"/>
  <c r="AH34" i="3"/>
  <c r="CT34" i="3"/>
  <c r="BG35" i="3"/>
  <c r="T36" i="3"/>
  <c r="CF36" i="3"/>
  <c r="BH29" i="3"/>
  <c r="AU34" i="3"/>
  <c r="CS36" i="3"/>
  <c r="F38" i="3"/>
  <c r="BZ38" i="3"/>
  <c r="AM39" i="3"/>
  <c r="CE39" i="3"/>
  <c r="T40" i="3"/>
  <c r="BL40" i="3"/>
  <c r="E41" i="3"/>
  <c r="AS41" i="3"/>
  <c r="CK41" i="3"/>
  <c r="AD42" i="3"/>
  <c r="BR42" i="3"/>
  <c r="K43" i="3"/>
  <c r="BC43" i="3"/>
  <c r="CQ43" i="3"/>
  <c r="BC32" i="3"/>
  <c r="C34" i="3"/>
  <c r="AB35" i="3"/>
  <c r="BA36" i="3"/>
  <c r="AZ37" i="3"/>
  <c r="CP37" i="3"/>
  <c r="AH38" i="3"/>
  <c r="BO38" i="3"/>
  <c r="CU38" i="3"/>
  <c r="AB39" i="3"/>
  <c r="BH39" i="3"/>
  <c r="CN39" i="3"/>
  <c r="U40" i="3"/>
  <c r="BA40" i="3"/>
  <c r="CG40" i="3"/>
  <c r="N41" i="3"/>
  <c r="AT41" i="3"/>
  <c r="BZ41" i="3"/>
  <c r="G42" i="3"/>
  <c r="CQ28" i="3"/>
  <c r="CY32" i="3"/>
  <c r="AM34" i="3"/>
  <c r="BL35" i="3"/>
  <c r="CK36" i="3"/>
  <c r="BL37" i="3"/>
  <c r="C38" i="3"/>
  <c r="AR38" i="3"/>
  <c r="BX38" i="3"/>
  <c r="E39" i="3"/>
  <c r="AK39" i="3"/>
  <c r="BQ39" i="3"/>
  <c r="CW39" i="3"/>
  <c r="AD40" i="3"/>
  <c r="BJ40" i="3"/>
  <c r="CP40" i="3"/>
  <c r="W41" i="3"/>
  <c r="BC41" i="3"/>
  <c r="CI41" i="3"/>
  <c r="P42" i="3"/>
  <c r="AV42" i="3"/>
  <c r="CB42" i="3"/>
  <c r="BP35" i="3"/>
  <c r="AS38" i="3"/>
  <c r="BR39" i="3"/>
  <c r="CQ40" i="3"/>
  <c r="Q42" i="3"/>
  <c r="CK42" i="3"/>
  <c r="AC43" i="3"/>
  <c r="BT43" i="3"/>
  <c r="H44" i="3"/>
  <c r="AN44" i="3"/>
  <c r="BT44" i="3"/>
  <c r="A45" i="3"/>
  <c r="AG45" i="3"/>
  <c r="BM45" i="3"/>
  <c r="CS45" i="3"/>
  <c r="Z46" i="3"/>
  <c r="BF46" i="3"/>
  <c r="CL46" i="3"/>
  <c r="S47" i="3"/>
  <c r="AY47" i="3"/>
  <c r="CE47" i="3"/>
  <c r="L48" i="3"/>
  <c r="AR48" i="3"/>
  <c r="BX48" i="3"/>
  <c r="E49" i="3"/>
  <c r="AK49" i="3"/>
  <c r="CF35" i="3"/>
  <c r="AW38" i="3"/>
  <c r="BV39" i="3"/>
  <c r="CU40" i="3"/>
  <c r="U42" i="3"/>
  <c r="CM42" i="3"/>
  <c r="AD43" i="3"/>
  <c r="BU43" i="3"/>
  <c r="I44" i="3"/>
  <c r="AO44" i="3"/>
  <c r="BU44" i="3"/>
  <c r="B45" i="3"/>
  <c r="AH45" i="3"/>
  <c r="BN45" i="3"/>
  <c r="CT45" i="3"/>
  <c r="AA46" i="3"/>
  <c r="BG46" i="3"/>
  <c r="CM46" i="3"/>
  <c r="T47" i="3"/>
  <c r="AZ47" i="3"/>
  <c r="CF47" i="3"/>
  <c r="BW34" i="3"/>
  <c r="O38" i="3"/>
  <c r="AT39" i="3"/>
  <c r="BS40" i="3"/>
  <c r="CR41" i="3"/>
  <c r="CA42" i="3"/>
  <c r="U43" i="3"/>
  <c r="BL43" i="3"/>
  <c r="B44" i="3"/>
  <c r="AH44" i="3"/>
  <c r="BN44" i="3"/>
  <c r="CT44" i="3"/>
  <c r="AA45" i="3"/>
  <c r="BG45" i="3"/>
  <c r="CM45" i="3"/>
  <c r="T46" i="3"/>
  <c r="AZ46" i="3"/>
  <c r="CF46" i="3"/>
  <c r="M47" i="3"/>
  <c r="AS47" i="3"/>
  <c r="BY47" i="3"/>
  <c r="F48" i="3"/>
  <c r="AX39" i="3"/>
  <c r="V43" i="3"/>
  <c r="BO44" i="3"/>
  <c r="CN45" i="3"/>
  <c r="N47" i="3"/>
  <c r="I48" i="3"/>
  <c r="AL48" i="3"/>
  <c r="BM48" i="3"/>
  <c r="CH48" i="3"/>
  <c r="D49" i="3"/>
  <c r="Z49" i="3"/>
  <c r="AT49" i="3"/>
  <c r="BJ49" i="3"/>
  <c r="BZ49" i="3"/>
  <c r="CP49" i="3"/>
  <c r="G50" i="3"/>
  <c r="W50" i="3"/>
  <c r="AM50" i="3"/>
  <c r="BC50" i="3"/>
  <c r="BS50" i="3"/>
  <c r="CI50" i="3"/>
  <c r="CY50" i="3"/>
  <c r="P51" i="3"/>
  <c r="AF51" i="3"/>
  <c r="AV51" i="3"/>
  <c r="BL51" i="3"/>
  <c r="CB51" i="3"/>
  <c r="CR51" i="3"/>
  <c r="I52" i="3"/>
  <c r="Y52" i="3"/>
  <c r="AO52" i="3"/>
  <c r="BE52" i="3"/>
  <c r="BU52" i="3"/>
  <c r="CK52" i="3"/>
  <c r="B53" i="3"/>
  <c r="R53" i="3"/>
  <c r="AH53" i="3"/>
  <c r="AX53" i="3"/>
  <c r="BN53" i="3"/>
  <c r="CD53" i="3"/>
  <c r="CT53" i="3"/>
  <c r="K54" i="3"/>
  <c r="AA54" i="3"/>
  <c r="AQ54" i="3"/>
  <c r="BG54" i="3"/>
  <c r="BW54" i="3"/>
  <c r="CM54" i="3"/>
  <c r="D55" i="3"/>
  <c r="T55" i="3"/>
  <c r="AJ55" i="3"/>
  <c r="AZ55" i="3"/>
  <c r="BP55" i="3"/>
  <c r="CF55" i="3"/>
  <c r="CV55" i="3"/>
  <c r="M56" i="3"/>
  <c r="AC56" i="3"/>
  <c r="AS56" i="3"/>
  <c r="BI56" i="3"/>
  <c r="BY56" i="3"/>
  <c r="CO56" i="3"/>
  <c r="F57" i="3"/>
  <c r="V57" i="3"/>
  <c r="AL57" i="3"/>
  <c r="BB57" i="3"/>
  <c r="BR57" i="3"/>
  <c r="CH57" i="3"/>
  <c r="CX57" i="3"/>
  <c r="O58" i="3"/>
  <c r="AE58" i="3"/>
  <c r="AU58" i="3"/>
  <c r="BK58" i="3"/>
  <c r="CA58" i="3"/>
  <c r="CQ58" i="3"/>
  <c r="H59" i="3"/>
  <c r="X59" i="3"/>
  <c r="AN59" i="3"/>
  <c r="BD59" i="3"/>
  <c r="BT59" i="3"/>
  <c r="CJ59" i="3"/>
  <c r="AZ35" i="3"/>
  <c r="BN39" i="3"/>
  <c r="M42" i="3"/>
  <c r="AB43" i="3"/>
  <c r="G44" i="3"/>
  <c r="BS44" i="3"/>
  <c r="AF45" i="3"/>
  <c r="CR45" i="3"/>
  <c r="BE46" i="3"/>
  <c r="R47" i="3"/>
  <c r="CD47" i="3"/>
  <c r="R48" i="3"/>
  <c r="AM48" i="3"/>
  <c r="BI48" i="3"/>
  <c r="CD48" i="3"/>
  <c r="CY48" i="3"/>
  <c r="V49" i="3"/>
  <c r="AQ49" i="3"/>
  <c r="BG49" i="3"/>
  <c r="BW49" i="3"/>
  <c r="CM49" i="3"/>
  <c r="D50" i="3"/>
  <c r="T50" i="3"/>
  <c r="AJ50" i="3"/>
  <c r="AZ50" i="3"/>
  <c r="BP50" i="3"/>
  <c r="CF50" i="3"/>
  <c r="CV50" i="3"/>
  <c r="M51" i="3"/>
  <c r="AC51" i="3"/>
  <c r="AS51" i="3"/>
  <c r="BI51" i="3"/>
  <c r="BY51" i="3"/>
  <c r="CO51" i="3"/>
  <c r="F52" i="3"/>
  <c r="V52" i="3"/>
  <c r="AL52" i="3"/>
  <c r="BB52" i="3"/>
  <c r="BR52" i="3"/>
  <c r="CH52" i="3"/>
  <c r="CX52" i="3"/>
  <c r="O53" i="3"/>
  <c r="AE53" i="3"/>
  <c r="AU53" i="3"/>
  <c r="BK53" i="3"/>
  <c r="CA53" i="3"/>
  <c r="CQ53" i="3"/>
  <c r="H54" i="3"/>
  <c r="X54" i="3"/>
  <c r="AN54" i="3"/>
  <c r="BD54" i="3"/>
  <c r="BT54" i="3"/>
  <c r="CJ54" i="3"/>
  <c r="A55" i="3"/>
  <c r="Q55" i="3"/>
  <c r="AG55" i="3"/>
  <c r="AW55" i="3"/>
  <c r="BM55" i="3"/>
  <c r="CC55" i="3"/>
  <c r="CS55" i="3"/>
  <c r="J56" i="3"/>
  <c r="Z56" i="3"/>
  <c r="AP56" i="3"/>
  <c r="BF56" i="3"/>
  <c r="BV56" i="3"/>
  <c r="CL56" i="3"/>
  <c r="C57" i="3"/>
  <c r="S57" i="3"/>
  <c r="AI57" i="3"/>
  <c r="AY57" i="3"/>
  <c r="BO57" i="3"/>
  <c r="CE57" i="3"/>
  <c r="CU57" i="3"/>
  <c r="L58" i="3"/>
  <c r="AB58" i="3"/>
  <c r="AR58" i="3"/>
  <c r="BH58" i="3"/>
  <c r="BX58" i="3"/>
  <c r="CN58" i="3"/>
  <c r="E59" i="3"/>
  <c r="U59" i="3"/>
  <c r="AK59" i="3"/>
  <c r="BA59" i="3"/>
  <c r="BQ59" i="3"/>
  <c r="M36" i="3"/>
  <c r="CD39" i="3"/>
  <c r="AC42" i="3"/>
  <c r="AG43" i="3"/>
  <c r="BW25" i="3"/>
  <c r="AZ24" i="3"/>
  <c r="AH25" i="3"/>
  <c r="BL28" i="3"/>
  <c r="AY27" i="3"/>
  <c r="BV27" i="3"/>
  <c r="Q29" i="3"/>
  <c r="T31" i="3"/>
  <c r="BQ32" i="3"/>
  <c r="AP28" i="3"/>
  <c r="BL30" i="3"/>
  <c r="CK31" i="3"/>
  <c r="BW29" i="3"/>
  <c r="N31" i="3"/>
  <c r="AM27" i="3"/>
  <c r="CP32" i="3"/>
  <c r="AF34" i="3"/>
  <c r="BE35" i="3"/>
  <c r="CD36" i="3"/>
  <c r="CM37" i="3"/>
  <c r="AX30" i="3"/>
  <c r="CA32" i="3"/>
  <c r="BX33" i="3"/>
  <c r="AK34" i="3"/>
  <c r="CW34" i="3"/>
  <c r="BJ35" i="3"/>
  <c r="W36" i="3"/>
  <c r="CI36" i="3"/>
  <c r="BV28" i="3"/>
  <c r="CQ31" i="3"/>
  <c r="CX32" i="3"/>
  <c r="BY33" i="3"/>
  <c r="AL34" i="3"/>
  <c r="CX34" i="3"/>
  <c r="BK35" i="3"/>
  <c r="X36" i="3"/>
  <c r="CJ36" i="3"/>
  <c r="AP30" i="3"/>
  <c r="BK34" i="3"/>
  <c r="J37" i="3"/>
  <c r="K38" i="3"/>
  <c r="CD38" i="3"/>
  <c r="AQ39" i="3"/>
  <c r="CI39" i="3"/>
  <c r="AB40" i="3"/>
  <c r="BP40" i="3"/>
  <c r="I41" i="3"/>
  <c r="BA41" i="3"/>
  <c r="CO41" i="3"/>
  <c r="AH42" i="3"/>
  <c r="BZ42" i="3"/>
  <c r="O43" i="3"/>
  <c r="BG43" i="3"/>
  <c r="CU43" i="3"/>
  <c r="BX32" i="3"/>
  <c r="S34" i="3"/>
  <c r="AR35" i="3"/>
  <c r="BQ36" i="3"/>
  <c r="BE37" i="3"/>
  <c r="CV37" i="3"/>
  <c r="AM38" i="3"/>
  <c r="BS38" i="3"/>
  <c r="CY38" i="3"/>
  <c r="AF39" i="3"/>
  <c r="BL39" i="3"/>
  <c r="CR39" i="3"/>
  <c r="Y40" i="3"/>
  <c r="BE40" i="3"/>
  <c r="CK40" i="3"/>
  <c r="R41" i="3"/>
  <c r="AX41" i="3"/>
  <c r="CD41" i="3"/>
  <c r="K42" i="3"/>
  <c r="CY29" i="3"/>
  <c r="U33" i="3"/>
  <c r="BC34" i="3"/>
  <c r="CB35" i="3"/>
  <c r="B37" i="3"/>
  <c r="BQ37" i="3"/>
  <c r="I38" i="3"/>
  <c r="AV38" i="3"/>
  <c r="CB38" i="3"/>
  <c r="I39" i="3"/>
  <c r="AO39" i="3"/>
  <c r="BU39" i="3"/>
  <c r="B40" i="3"/>
  <c r="AH40" i="3"/>
  <c r="BN40" i="3"/>
  <c r="CT40" i="3"/>
  <c r="AA41" i="3"/>
  <c r="BG41" i="3"/>
  <c r="CM41" i="3"/>
  <c r="T42" i="3"/>
  <c r="AZ42" i="3"/>
  <c r="CF42" i="3"/>
  <c r="AC36" i="3"/>
  <c r="BI38" i="3"/>
  <c r="CH39" i="3"/>
  <c r="H41" i="3"/>
  <c r="AG42" i="3"/>
  <c r="CQ42" i="3"/>
  <c r="AH43" i="3"/>
  <c r="BY43" i="3"/>
  <c r="L44" i="3"/>
  <c r="AR44" i="3"/>
  <c r="BX44" i="3"/>
  <c r="E45" i="3"/>
  <c r="AK45" i="3"/>
  <c r="BQ45" i="3"/>
  <c r="CW45" i="3"/>
  <c r="AD46" i="3"/>
  <c r="BJ46" i="3"/>
  <c r="CP46" i="3"/>
  <c r="W47" i="3"/>
  <c r="BC47" i="3"/>
  <c r="CI47" i="3"/>
  <c r="P48" i="3"/>
  <c r="AV48" i="3"/>
  <c r="CB48" i="3"/>
  <c r="I49" i="3"/>
  <c r="AO49" i="3"/>
  <c r="AS36" i="3"/>
  <c r="BM38" i="3"/>
  <c r="CL39" i="3"/>
  <c r="L41" i="3"/>
  <c r="AK42" i="3"/>
  <c r="CR42" i="3"/>
  <c r="AJ43" i="3"/>
  <c r="BZ43" i="3"/>
  <c r="M44" i="3"/>
  <c r="AS44" i="3"/>
  <c r="BY44" i="3"/>
  <c r="F45" i="3"/>
  <c r="AL45" i="3"/>
  <c r="BR45" i="3"/>
  <c r="CX45" i="3"/>
  <c r="AE46" i="3"/>
  <c r="BK46" i="3"/>
  <c r="CQ46" i="3"/>
  <c r="X47" i="3"/>
  <c r="BD47" i="3"/>
  <c r="CJ47" i="3"/>
  <c r="AJ35" i="3"/>
  <c r="AK38" i="3"/>
  <c r="BJ39" i="3"/>
  <c r="CI40" i="3"/>
  <c r="I42" i="3"/>
  <c r="CI42" i="3"/>
  <c r="Z43" i="3"/>
  <c r="BQ43" i="3"/>
  <c r="F44" i="3"/>
  <c r="AL44" i="3"/>
  <c r="BR44" i="3"/>
  <c r="CX44" i="3"/>
  <c r="AE45" i="3"/>
  <c r="BK45" i="3"/>
  <c r="CQ45" i="3"/>
  <c r="X46" i="3"/>
  <c r="BD46" i="3"/>
  <c r="CJ46" i="3"/>
  <c r="Q47" i="3"/>
  <c r="AW47" i="3"/>
  <c r="CC47" i="3"/>
  <c r="J48" i="3"/>
  <c r="K40" i="3"/>
  <c r="AR43" i="3"/>
  <c r="CE44" i="3"/>
  <c r="E46" i="3"/>
  <c r="AD47" i="3"/>
  <c r="Q48" i="3"/>
  <c r="AQ48" i="3"/>
  <c r="BR48" i="3"/>
  <c r="CM48" i="3"/>
  <c r="J49" i="3"/>
  <c r="AE49" i="3"/>
  <c r="AX49" i="3"/>
  <c r="BN49" i="3"/>
  <c r="CD49" i="3"/>
  <c r="CT49" i="3"/>
  <c r="K50" i="3"/>
  <c r="AA50" i="3"/>
  <c r="AQ50" i="3"/>
  <c r="BG50" i="3"/>
  <c r="BW50" i="3"/>
  <c r="CM50" i="3"/>
  <c r="D51" i="3"/>
  <c r="T51" i="3"/>
  <c r="AJ51" i="3"/>
  <c r="AZ51" i="3"/>
  <c r="BP51" i="3"/>
  <c r="CF51" i="3"/>
  <c r="CV51" i="3"/>
  <c r="M52" i="3"/>
  <c r="AC52" i="3"/>
  <c r="AS52" i="3"/>
  <c r="BI52" i="3"/>
  <c r="BY52" i="3"/>
  <c r="CO52" i="3"/>
  <c r="F53" i="3"/>
  <c r="V53" i="3"/>
  <c r="AL53" i="3"/>
  <c r="BB53" i="3"/>
  <c r="BR53" i="3"/>
  <c r="CH53" i="3"/>
  <c r="CX53" i="3"/>
  <c r="O54" i="3"/>
  <c r="AE54" i="3"/>
  <c r="AU54" i="3"/>
  <c r="BK54" i="3"/>
  <c r="CA54" i="3"/>
  <c r="CQ54" i="3"/>
  <c r="H55" i="3"/>
  <c r="X55" i="3"/>
  <c r="AN55" i="3"/>
  <c r="BD55" i="3"/>
  <c r="BT55" i="3"/>
  <c r="CJ55" i="3"/>
  <c r="A56" i="3"/>
  <c r="Q56" i="3"/>
  <c r="AG56" i="3"/>
  <c r="AW56" i="3"/>
  <c r="BM56" i="3"/>
  <c r="CC56" i="3"/>
  <c r="CS56" i="3"/>
  <c r="J57" i="3"/>
  <c r="Z57" i="3"/>
  <c r="AP57" i="3"/>
  <c r="BF57" i="3"/>
  <c r="BV57" i="3"/>
  <c r="CL57" i="3"/>
  <c r="C58" i="3"/>
  <c r="S58" i="3"/>
  <c r="AI58" i="3"/>
  <c r="AY58" i="3"/>
  <c r="BO58" i="3"/>
  <c r="CE58" i="3"/>
  <c r="CU58" i="3"/>
  <c r="L59" i="3"/>
  <c r="AB59" i="3"/>
  <c r="AR59" i="3"/>
  <c r="BH59" i="3"/>
  <c r="BX59" i="3"/>
  <c r="CN59" i="3"/>
  <c r="BH37" i="3"/>
  <c r="AA40" i="3"/>
  <c r="BE42" i="3"/>
  <c r="AW43" i="3"/>
  <c r="W44" i="3"/>
  <c r="CI44" i="3"/>
  <c r="AV45" i="3"/>
  <c r="I46" i="3"/>
  <c r="BU46" i="3"/>
  <c r="AH47" i="3"/>
  <c r="CT47" i="3"/>
  <c r="W48" i="3"/>
  <c r="AS48" i="3"/>
  <c r="BN48" i="3"/>
  <c r="CI48" i="3"/>
  <c r="F49" i="3"/>
  <c r="AA49" i="3"/>
  <c r="AU49" i="3"/>
  <c r="BK49" i="3"/>
  <c r="CA49" i="3"/>
  <c r="CQ49" i="3"/>
  <c r="H50" i="3"/>
  <c r="X50" i="3"/>
  <c r="AN50" i="3"/>
  <c r="BD50" i="3"/>
  <c r="BT50" i="3"/>
  <c r="CJ50" i="3"/>
  <c r="A51" i="3"/>
  <c r="Q51" i="3"/>
  <c r="AG51" i="3"/>
  <c r="AW51" i="3"/>
  <c r="BM51" i="3"/>
  <c r="CC51" i="3"/>
  <c r="CS51" i="3"/>
  <c r="J52" i="3"/>
  <c r="Z52" i="3"/>
  <c r="AP52" i="3"/>
  <c r="BF52" i="3"/>
  <c r="BV52" i="3"/>
  <c r="CL52" i="3"/>
  <c r="C53" i="3"/>
  <c r="S53" i="3"/>
  <c r="AI53" i="3"/>
  <c r="AY53" i="3"/>
  <c r="BO53" i="3"/>
  <c r="CE53" i="3"/>
  <c r="CU53" i="3"/>
  <c r="L54" i="3"/>
  <c r="AB54" i="3"/>
  <c r="AR54" i="3"/>
  <c r="BH54" i="3"/>
  <c r="BX54" i="3"/>
  <c r="CN54" i="3"/>
  <c r="E55" i="3"/>
  <c r="U55" i="3"/>
  <c r="AK55" i="3"/>
  <c r="BA55" i="3"/>
  <c r="BQ55" i="3"/>
  <c r="CG55" i="3"/>
  <c r="CW55" i="3"/>
  <c r="N56" i="3"/>
  <c r="AD56" i="3"/>
  <c r="AT56" i="3"/>
  <c r="BJ56" i="3"/>
  <c r="BZ56" i="3"/>
  <c r="CP56" i="3"/>
  <c r="G57" i="3"/>
  <c r="W57" i="3"/>
  <c r="AM57" i="3"/>
  <c r="BC57" i="3"/>
  <c r="BS57" i="3"/>
  <c r="CI57" i="3"/>
  <c r="CY57" i="3"/>
  <c r="P58" i="3"/>
  <c r="AF58" i="3"/>
  <c r="AV58" i="3"/>
  <c r="BL58" i="3"/>
  <c r="CB58" i="3"/>
  <c r="CR58" i="3"/>
  <c r="I59" i="3"/>
  <c r="Y59" i="3"/>
  <c r="AO59" i="3"/>
  <c r="BE59" i="3"/>
  <c r="BU59" i="3"/>
  <c r="CC37" i="3"/>
  <c r="AQ40" i="3"/>
  <c r="BM42" i="3"/>
  <c r="BB43" i="3"/>
  <c r="AA44" i="3"/>
  <c r="CM44" i="3"/>
  <c r="AZ45" i="3"/>
  <c r="M46" i="3"/>
  <c r="BY46" i="3"/>
  <c r="AL47" i="3"/>
  <c r="CV47" i="3"/>
  <c r="Y48" i="3"/>
  <c r="AT48" i="3"/>
  <c r="BO48" i="3"/>
  <c r="CQ24" i="3"/>
  <c r="AK25" i="3"/>
  <c r="O29" i="3"/>
  <c r="AB30" i="3"/>
  <c r="Z33" i="3"/>
  <c r="U31" i="3"/>
  <c r="AW30" i="3"/>
  <c r="BC31" i="3"/>
  <c r="CN34" i="3"/>
  <c r="AM37" i="3"/>
  <c r="CM31" i="3"/>
  <c r="A34" i="3"/>
  <c r="Z35" i="3"/>
  <c r="AY36" i="3"/>
  <c r="BB30" i="3"/>
  <c r="AJ33" i="3"/>
  <c r="BN34" i="3"/>
  <c r="CM35" i="3"/>
  <c r="M37" i="3"/>
  <c r="BT35" i="3"/>
  <c r="AT38" i="3"/>
  <c r="BG39" i="3"/>
  <c r="AR40" i="3"/>
  <c r="Y41" i="3"/>
  <c r="F42" i="3"/>
  <c r="CP42" i="3"/>
  <c r="BW43" i="3"/>
  <c r="AK33" i="3"/>
  <c r="CN35" i="3"/>
  <c r="BU37" i="3"/>
  <c r="AY38" i="3"/>
  <c r="L39" i="3"/>
  <c r="BX39" i="3"/>
  <c r="AK40" i="3"/>
  <c r="CW40" i="3"/>
  <c r="BJ41" i="3"/>
  <c r="W42" i="3"/>
  <c r="BZ33" i="3"/>
  <c r="Y36" i="3"/>
  <c r="CG37" i="3"/>
  <c r="BH38" i="3"/>
  <c r="U39" i="3"/>
  <c r="CG39" i="3"/>
  <c r="AT40" i="3"/>
  <c r="G41" i="3"/>
  <c r="BS41" i="3"/>
  <c r="AF42" i="3"/>
  <c r="E33" i="3"/>
  <c r="F39" i="3"/>
  <c r="BD41" i="3"/>
  <c r="H43" i="3"/>
  <c r="CO43" i="3"/>
  <c r="BD44" i="3"/>
  <c r="Q45" i="3"/>
  <c r="CC45" i="3"/>
  <c r="AP46" i="3"/>
  <c r="C47" i="3"/>
  <c r="BO47" i="3"/>
  <c r="AB48" i="3"/>
  <c r="CN48" i="3"/>
  <c r="AA33" i="3"/>
  <c r="J39" i="3"/>
  <c r="BH41" i="3"/>
  <c r="I43" i="3"/>
  <c r="CP43" i="3"/>
  <c r="BE44" i="3"/>
  <c r="R45" i="3"/>
  <c r="CD45" i="3"/>
  <c r="AQ46" i="3"/>
  <c r="D47" i="3"/>
  <c r="BP47" i="3"/>
  <c r="V37" i="3"/>
  <c r="G40" i="3"/>
  <c r="AU42" i="3"/>
  <c r="AP43" i="3"/>
  <c r="R44" i="3"/>
  <c r="CD44" i="3"/>
  <c r="AQ45" i="3"/>
  <c r="D46" i="3"/>
  <c r="BP46" i="3"/>
  <c r="AC47" i="3"/>
  <c r="CO47" i="3"/>
  <c r="CV41" i="3"/>
  <c r="AB45" i="3"/>
  <c r="BZ47" i="3"/>
  <c r="BB48" i="3"/>
  <c r="CS48" i="3"/>
  <c r="AJ49" i="3"/>
  <c r="BR49" i="3"/>
  <c r="CX49" i="3"/>
  <c r="AE50" i="3"/>
  <c r="BK50" i="3"/>
  <c r="CQ50" i="3"/>
  <c r="X51" i="3"/>
  <c r="BD51" i="3"/>
  <c r="CJ51" i="3"/>
  <c r="Q52" i="3"/>
  <c r="AW52" i="3"/>
  <c r="CC52" i="3"/>
  <c r="J53" i="3"/>
  <c r="AP53" i="3"/>
  <c r="BV53" i="3"/>
  <c r="C54" i="3"/>
  <c r="AI54" i="3"/>
  <c r="BO54" i="3"/>
  <c r="CU54" i="3"/>
  <c r="AB55" i="3"/>
  <c r="BH55" i="3"/>
  <c r="CN55" i="3"/>
  <c r="U56" i="3"/>
  <c r="BA56" i="3"/>
  <c r="CG56" i="3"/>
  <c r="N57" i="3"/>
  <c r="AT57" i="3"/>
  <c r="BZ57" i="3"/>
  <c r="G58" i="3"/>
  <c r="AM58" i="3"/>
  <c r="BS58" i="3"/>
  <c r="CY58" i="3"/>
  <c r="AF59" i="3"/>
  <c r="BL59" i="3"/>
  <c r="CR59" i="3"/>
  <c r="CM40" i="3"/>
  <c r="BR43" i="3"/>
  <c r="CY44" i="3"/>
  <c r="Y46" i="3"/>
  <c r="AX47" i="3"/>
  <c r="AC48" i="3"/>
  <c r="BS48" i="3"/>
  <c r="K49" i="3"/>
  <c r="AY49" i="3"/>
  <c r="CE49" i="3"/>
  <c r="L50" i="3"/>
  <c r="AR50" i="3"/>
  <c r="BX50" i="3"/>
  <c r="E51" i="3"/>
  <c r="AK51" i="3"/>
  <c r="BQ51" i="3"/>
  <c r="CW51" i="3"/>
  <c r="AD52" i="3"/>
  <c r="BJ52" i="3"/>
  <c r="CP52" i="3"/>
  <c r="W53" i="3"/>
  <c r="BC53" i="3"/>
  <c r="CI53" i="3"/>
  <c r="P54" i="3"/>
  <c r="AV54" i="3"/>
  <c r="CB54" i="3"/>
  <c r="I55" i="3"/>
  <c r="AO55" i="3"/>
  <c r="BU55" i="3"/>
  <c r="B56" i="3"/>
  <c r="AH56" i="3"/>
  <c r="BN56" i="3"/>
  <c r="CT56" i="3"/>
  <c r="AA57" i="3"/>
  <c r="BG57" i="3"/>
  <c r="CM57" i="3"/>
  <c r="T58" i="3"/>
  <c r="AZ58" i="3"/>
  <c r="CF58" i="3"/>
  <c r="M59" i="3"/>
  <c r="AS59" i="3"/>
  <c r="BY59" i="3"/>
  <c r="D41" i="3"/>
  <c r="BX43" i="3"/>
  <c r="BG44" i="3"/>
  <c r="AJ45" i="3"/>
  <c r="AC46" i="3"/>
  <c r="F47" i="3"/>
  <c r="CH47" i="3"/>
  <c r="AD48" i="3"/>
  <c r="BE48" i="3"/>
  <c r="CE48" i="3"/>
  <c r="B49" i="3"/>
  <c r="W49" i="3"/>
  <c r="AR49" i="3"/>
  <c r="BH49" i="3"/>
  <c r="BX49" i="3"/>
  <c r="CN49" i="3"/>
  <c r="E50" i="3"/>
  <c r="U50" i="3"/>
  <c r="AK50" i="3"/>
  <c r="BA50" i="3"/>
  <c r="BQ50" i="3"/>
  <c r="CG50" i="3"/>
  <c r="CW50" i="3"/>
  <c r="N51" i="3"/>
  <c r="AD51" i="3"/>
  <c r="AT51" i="3"/>
  <c r="BJ51" i="3"/>
  <c r="BZ51" i="3"/>
  <c r="CP51" i="3"/>
  <c r="G52" i="3"/>
  <c r="W52" i="3"/>
  <c r="AM52" i="3"/>
  <c r="BC52" i="3"/>
  <c r="BS52" i="3"/>
  <c r="CI52" i="3"/>
  <c r="CY52" i="3"/>
  <c r="P53" i="3"/>
  <c r="AF53" i="3"/>
  <c r="AV53" i="3"/>
  <c r="BL53" i="3"/>
  <c r="CB53" i="3"/>
  <c r="CR53" i="3"/>
  <c r="I54" i="3"/>
  <c r="Y54" i="3"/>
  <c r="AO54" i="3"/>
  <c r="BE54" i="3"/>
  <c r="BU54" i="3"/>
  <c r="CK54" i="3"/>
  <c r="B55" i="3"/>
  <c r="R55" i="3"/>
  <c r="AH55" i="3"/>
  <c r="AX55" i="3"/>
  <c r="BN55" i="3"/>
  <c r="CD55" i="3"/>
  <c r="CT55" i="3"/>
  <c r="K56" i="3"/>
  <c r="AA56" i="3"/>
  <c r="AQ56" i="3"/>
  <c r="BG56" i="3"/>
  <c r="BW56" i="3"/>
  <c r="CM56" i="3"/>
  <c r="D57" i="3"/>
  <c r="T57" i="3"/>
  <c r="AJ57" i="3"/>
  <c r="AZ57" i="3"/>
  <c r="BP57" i="3"/>
  <c r="CF57" i="3"/>
  <c r="CV57" i="3"/>
  <c r="M58" i="3"/>
  <c r="AC58" i="3"/>
  <c r="AS58" i="3"/>
  <c r="BI58" i="3"/>
  <c r="BY58" i="3"/>
  <c r="CO58" i="3"/>
  <c r="F59" i="3"/>
  <c r="V59" i="3"/>
  <c r="AL59" i="3"/>
  <c r="BB59" i="3"/>
  <c r="BR59" i="3"/>
  <c r="CH59" i="3"/>
  <c r="AH39" i="3"/>
  <c r="BK44" i="3"/>
  <c r="J47" i="3"/>
  <c r="BF48" i="3"/>
  <c r="AN49" i="3"/>
  <c r="B50" i="3"/>
  <c r="BN50" i="3"/>
  <c r="AA51" i="3"/>
  <c r="CM51" i="3"/>
  <c r="AZ52" i="3"/>
  <c r="M53" i="3"/>
  <c r="BY53" i="3"/>
  <c r="AL54" i="3"/>
  <c r="CX54" i="3"/>
  <c r="BK55" i="3"/>
  <c r="X56" i="3"/>
  <c r="CJ56" i="3"/>
  <c r="AW57" i="3"/>
  <c r="J58" i="3"/>
  <c r="BV58" i="3"/>
  <c r="AI59" i="3"/>
  <c r="CK59" i="3"/>
  <c r="F60" i="3"/>
  <c r="V60" i="3"/>
  <c r="AL60" i="3"/>
  <c r="BB60" i="3"/>
  <c r="BR60" i="3"/>
  <c r="CH60" i="3"/>
  <c r="CX60" i="3"/>
  <c r="O61" i="3"/>
  <c r="AE61" i="3"/>
  <c r="AU61" i="3"/>
  <c r="BK61" i="3"/>
  <c r="CA61" i="3"/>
  <c r="CQ61" i="3"/>
  <c r="H62" i="3"/>
  <c r="X62" i="3"/>
  <c r="AN62" i="3"/>
  <c r="BD62" i="3"/>
  <c r="BT62" i="3"/>
  <c r="CJ62" i="3"/>
  <c r="A63" i="3"/>
  <c r="Q63" i="3"/>
  <c r="AG63" i="3"/>
  <c r="AW63" i="3"/>
  <c r="BM63" i="3"/>
  <c r="CC63" i="3"/>
  <c r="CS63" i="3"/>
  <c r="J64" i="3"/>
  <c r="Z64" i="3"/>
  <c r="AP64" i="3"/>
  <c r="BF64" i="3"/>
  <c r="BV64" i="3"/>
  <c r="CL64" i="3"/>
  <c r="C65" i="3"/>
  <c r="S65" i="3"/>
  <c r="AI65" i="3"/>
  <c r="AY65" i="3"/>
  <c r="BO65" i="3"/>
  <c r="CE65" i="3"/>
  <c r="CU65" i="3"/>
  <c r="L66" i="3"/>
  <c r="AB66" i="3"/>
  <c r="AR66" i="3"/>
  <c r="BH66" i="3"/>
  <c r="BX66" i="3"/>
  <c r="CN66" i="3"/>
  <c r="E67" i="3"/>
  <c r="U67" i="3"/>
  <c r="AK67" i="3"/>
  <c r="BA67" i="3"/>
  <c r="BQ67" i="3"/>
  <c r="CG67" i="3"/>
  <c r="CW67" i="3"/>
  <c r="N68" i="3"/>
  <c r="AD68" i="3"/>
  <c r="AT68" i="3"/>
  <c r="BJ68" i="3"/>
  <c r="BZ68" i="3"/>
  <c r="CP68" i="3"/>
  <c r="G69" i="3"/>
  <c r="W69" i="3"/>
  <c r="AM69" i="3"/>
  <c r="BC69" i="3"/>
  <c r="BS69" i="3"/>
  <c r="CI69" i="3"/>
  <c r="CY69" i="3"/>
  <c r="P70" i="3"/>
  <c r="AF70" i="3"/>
  <c r="AV70" i="3"/>
  <c r="BY36" i="3"/>
  <c r="O44" i="3"/>
  <c r="BM46" i="3"/>
  <c r="AP48" i="3"/>
  <c r="X49" i="3"/>
  <c r="CO49" i="3"/>
  <c r="BB50" i="3"/>
  <c r="O51" i="3"/>
  <c r="CA51" i="3"/>
  <c r="AN52" i="3"/>
  <c r="A53" i="3"/>
  <c r="BM53" i="3"/>
  <c r="Z54" i="3"/>
  <c r="CL54" i="3"/>
  <c r="AY55" i="3"/>
  <c r="L56" i="3"/>
  <c r="BX56" i="3"/>
  <c r="AK57" i="3"/>
  <c r="CW57" i="3"/>
  <c r="BJ58" i="3"/>
  <c r="W59" i="3"/>
  <c r="CE59" i="3"/>
  <c r="C60" i="3"/>
  <c r="S60" i="3"/>
  <c r="AI60" i="3"/>
  <c r="AY60" i="3"/>
  <c r="BO60" i="3"/>
  <c r="CE60" i="3"/>
  <c r="CU60" i="3"/>
  <c r="L61" i="3"/>
  <c r="AB61" i="3"/>
  <c r="AR61" i="3"/>
  <c r="BH61" i="3"/>
  <c r="BX61" i="3"/>
  <c r="CN61" i="3"/>
  <c r="E62" i="3"/>
  <c r="U62" i="3"/>
  <c r="AK62" i="3"/>
  <c r="BA62" i="3"/>
  <c r="BQ62" i="3"/>
  <c r="CG62" i="3"/>
  <c r="CW62" i="3"/>
  <c r="N63" i="3"/>
  <c r="AD63" i="3"/>
  <c r="AT63" i="3"/>
  <c r="BJ63" i="3"/>
  <c r="BZ63" i="3"/>
  <c r="CP63" i="3"/>
  <c r="G64" i="3"/>
  <c r="W64" i="3"/>
  <c r="AM64" i="3"/>
  <c r="BC64" i="3"/>
  <c r="BS64" i="3"/>
  <c r="CI64" i="3"/>
  <c r="CY64" i="3"/>
  <c r="P65" i="3"/>
  <c r="AF65" i="3"/>
  <c r="AV65" i="3"/>
  <c r="BL65" i="3"/>
  <c r="CB65" i="3"/>
  <c r="CR65" i="3"/>
  <c r="I66" i="3"/>
  <c r="Y66" i="3"/>
  <c r="AO66" i="3"/>
  <c r="BE66" i="3"/>
  <c r="BU66" i="3"/>
  <c r="CK66" i="3"/>
  <c r="B67" i="3"/>
  <c r="R67" i="3"/>
  <c r="AH67" i="3"/>
  <c r="AX67" i="3"/>
  <c r="BN67" i="3"/>
  <c r="CD67" i="3"/>
  <c r="CT67" i="3"/>
  <c r="K68" i="3"/>
  <c r="AA68" i="3"/>
  <c r="BG40" i="3"/>
  <c r="CQ44" i="3"/>
  <c r="AP47" i="3"/>
  <c r="BQ48" i="3"/>
  <c r="AW49" i="3"/>
  <c r="J50" i="3"/>
  <c r="BV50" i="3"/>
  <c r="AI51" i="3"/>
  <c r="CU51" i="3"/>
  <c r="BH52" i="3"/>
  <c r="U53" i="3"/>
  <c r="CG53" i="3"/>
  <c r="AT54" i="3"/>
  <c r="G55" i="3"/>
  <c r="BS55" i="3"/>
  <c r="AF56" i="3"/>
  <c r="CR56" i="3"/>
  <c r="BE57" i="3"/>
  <c r="R58" i="3"/>
  <c r="CD58" i="3"/>
  <c r="AQ59" i="3"/>
  <c r="CO59" i="3"/>
  <c r="H60" i="3"/>
  <c r="X60" i="3"/>
  <c r="AN60" i="3"/>
  <c r="BD60" i="3"/>
  <c r="BT60" i="3"/>
  <c r="CJ60" i="3"/>
  <c r="A61" i="3"/>
  <c r="Q61" i="3"/>
  <c r="AG61" i="3"/>
  <c r="AW61" i="3"/>
  <c r="BM61" i="3"/>
  <c r="CC61" i="3"/>
  <c r="CS61" i="3"/>
  <c r="J62" i="3"/>
  <c r="Z62" i="3"/>
  <c r="AP62" i="3"/>
  <c r="BF62" i="3"/>
  <c r="BV62" i="3"/>
  <c r="CL62" i="3"/>
  <c r="C63" i="3"/>
  <c r="S63" i="3"/>
  <c r="AI63" i="3"/>
  <c r="AY63" i="3"/>
  <c r="BO63" i="3"/>
  <c r="CE63" i="3"/>
  <c r="CU63" i="3"/>
  <c r="L64" i="3"/>
  <c r="AB64" i="3"/>
  <c r="AR64" i="3"/>
  <c r="BH64" i="3"/>
  <c r="BX64" i="3"/>
  <c r="CN64" i="3"/>
  <c r="E65" i="3"/>
  <c r="U65" i="3"/>
  <c r="AK65" i="3"/>
  <c r="BA65" i="3"/>
  <c r="BQ65" i="3"/>
  <c r="CG65" i="3"/>
  <c r="CW65" i="3"/>
  <c r="N66" i="3"/>
  <c r="AD66" i="3"/>
  <c r="AT66" i="3"/>
  <c r="BJ66" i="3"/>
  <c r="BZ66" i="3"/>
  <c r="CP66" i="3"/>
  <c r="G67" i="3"/>
  <c r="W67" i="3"/>
  <c r="AM67" i="3"/>
  <c r="BC67" i="3"/>
  <c r="BS67" i="3"/>
  <c r="CI67" i="3"/>
  <c r="CY67" i="3"/>
  <c r="P68" i="3"/>
  <c r="AF68" i="3"/>
  <c r="AV68" i="3"/>
  <c r="BL68" i="3"/>
  <c r="CB68" i="3"/>
  <c r="CR68" i="3"/>
  <c r="I69" i="3"/>
  <c r="Y69" i="3"/>
  <c r="AO69" i="3"/>
  <c r="BE69" i="3"/>
  <c r="BU69" i="3"/>
  <c r="BU38" i="3"/>
  <c r="AI49" i="3"/>
  <c r="CI51" i="3"/>
  <c r="AH54" i="3"/>
  <c r="CF56" i="3"/>
  <c r="AE59" i="3"/>
  <c r="AK60" i="3"/>
  <c r="CW60" i="3"/>
  <c r="BJ61" i="3"/>
  <c r="W62" i="3"/>
  <c r="CI62" i="3"/>
  <c r="AV63" i="3"/>
  <c r="I64" i="3"/>
  <c r="BU64" i="3"/>
  <c r="AH65" i="3"/>
  <c r="CT65" i="3"/>
  <c r="BG66" i="3"/>
  <c r="T67" i="3"/>
  <c r="CF67" i="3"/>
  <c r="AO68" i="3"/>
  <c r="BU68" i="3"/>
  <c r="B69" i="3"/>
  <c r="AH69" i="3"/>
  <c r="BN69" i="3"/>
  <c r="CP69" i="3"/>
  <c r="M70" i="3"/>
  <c r="AH70" i="3"/>
  <c r="BC70" i="3"/>
  <c r="BU70" i="3"/>
  <c r="CK70" i="3"/>
  <c r="B71" i="3"/>
  <c r="R71" i="3"/>
  <c r="AH71" i="3"/>
  <c r="AX71" i="3"/>
  <c r="BN71" i="3"/>
  <c r="CD71" i="3"/>
  <c r="CT71" i="3"/>
  <c r="K72" i="3"/>
  <c r="AA72" i="3"/>
  <c r="AQ72" i="3"/>
  <c r="BG72" i="3"/>
  <c r="BW72" i="3"/>
  <c r="CM72" i="3"/>
  <c r="D73" i="3"/>
  <c r="T73" i="3"/>
  <c r="AJ73" i="3"/>
  <c r="AZ73" i="3"/>
  <c r="BP73" i="3"/>
  <c r="CF73" i="3"/>
  <c r="CV73" i="3"/>
  <c r="M74" i="3"/>
  <c r="AC74" i="3"/>
  <c r="AS74" i="3"/>
  <c r="BI74" i="3"/>
  <c r="BY74" i="3"/>
  <c r="CO74" i="3"/>
  <c r="F75" i="3"/>
  <c r="V75" i="3"/>
  <c r="AL75" i="3"/>
  <c r="BB75" i="3"/>
  <c r="BR75" i="3"/>
  <c r="CH75" i="3"/>
  <c r="CX75" i="3"/>
  <c r="O76" i="3"/>
  <c r="AE76" i="3"/>
  <c r="AU76" i="3"/>
  <c r="BK76" i="3"/>
  <c r="CA76" i="3"/>
  <c r="CQ76" i="3"/>
  <c r="H77" i="3"/>
  <c r="X77" i="3"/>
  <c r="AN77" i="3"/>
  <c r="BD77" i="3"/>
  <c r="BT77" i="3"/>
  <c r="CJ77" i="3"/>
  <c r="A78" i="3"/>
  <c r="Q78" i="3"/>
  <c r="AG78" i="3"/>
  <c r="AW78" i="3"/>
  <c r="BM78" i="3"/>
  <c r="CC78" i="3"/>
  <c r="CS78" i="3"/>
  <c r="J79" i="3"/>
  <c r="Z79" i="3"/>
  <c r="AP79" i="3"/>
  <c r="BF79" i="3"/>
  <c r="BV79" i="3"/>
  <c r="CL79" i="3"/>
  <c r="C80" i="3"/>
  <c r="S80" i="3"/>
  <c r="AI80" i="3"/>
  <c r="AY80" i="3"/>
  <c r="BO80" i="3"/>
  <c r="CE80" i="3"/>
  <c r="CU80" i="3"/>
  <c r="L81" i="3"/>
  <c r="AB81" i="3"/>
  <c r="BF47" i="3"/>
  <c r="BZ50" i="3"/>
  <c r="Y53" i="3"/>
  <c r="BW55" i="3"/>
  <c r="V58" i="3"/>
  <c r="I60" i="3"/>
  <c r="BU60" i="3"/>
  <c r="AH61" i="3"/>
  <c r="CT61" i="3"/>
  <c r="BG62" i="3"/>
  <c r="T63" i="3"/>
  <c r="CF63" i="3"/>
  <c r="AS64" i="3"/>
  <c r="F65" i="3"/>
  <c r="BR65" i="3"/>
  <c r="AE66" i="3"/>
  <c r="CQ66" i="3"/>
  <c r="BD67" i="3"/>
  <c r="Q68" i="3"/>
  <c r="BG68" i="3"/>
  <c r="CM68" i="3"/>
  <c r="T69" i="3"/>
  <c r="AZ69" i="3"/>
  <c r="CF69" i="3"/>
  <c r="C70" i="3"/>
  <c r="Y70" i="3"/>
  <c r="AT70" i="3"/>
  <c r="BN70" i="3"/>
  <c r="CD70" i="3"/>
  <c r="CT70" i="3"/>
  <c r="K71" i="3"/>
  <c r="AA71" i="3"/>
  <c r="AQ71" i="3"/>
  <c r="BG71" i="3"/>
  <c r="BW71" i="3"/>
  <c r="CM71" i="3"/>
  <c r="D72" i="3"/>
  <c r="T72" i="3"/>
  <c r="AJ72" i="3"/>
  <c r="AZ72" i="3"/>
  <c r="BP72" i="3"/>
  <c r="CF72" i="3"/>
  <c r="CV72" i="3"/>
  <c r="M73" i="3"/>
  <c r="AC73" i="3"/>
  <c r="AS73" i="3"/>
  <c r="BI73" i="3"/>
  <c r="BY73" i="3"/>
  <c r="CO73" i="3"/>
  <c r="F74" i="3"/>
  <c r="V74" i="3"/>
  <c r="AL74" i="3"/>
  <c r="BB74" i="3"/>
  <c r="BR74" i="3"/>
  <c r="CH74" i="3"/>
  <c r="CX74" i="3"/>
  <c r="O75" i="3"/>
  <c r="AE75" i="3"/>
  <c r="AU75" i="3"/>
  <c r="BK75" i="3"/>
  <c r="CA75" i="3"/>
  <c r="CQ75" i="3"/>
  <c r="H76" i="3"/>
  <c r="X76" i="3"/>
  <c r="AN76" i="3"/>
  <c r="BD76" i="3"/>
  <c r="BT76" i="3"/>
  <c r="CJ76" i="3"/>
  <c r="A77" i="3"/>
  <c r="Q77" i="3"/>
  <c r="AG77" i="3"/>
  <c r="AW77" i="3"/>
  <c r="BM77" i="3"/>
  <c r="CC77" i="3"/>
  <c r="CS77" i="3"/>
  <c r="J78" i="3"/>
  <c r="Z78" i="3"/>
  <c r="AP78" i="3"/>
  <c r="BF78" i="3"/>
  <c r="BV78" i="3"/>
  <c r="CL78" i="3"/>
  <c r="C79" i="3"/>
  <c r="S79" i="3"/>
  <c r="AI79" i="3"/>
  <c r="AY79" i="3"/>
  <c r="BT45" i="3"/>
  <c r="AD50" i="3"/>
  <c r="CB52" i="3"/>
  <c r="AA55" i="3"/>
  <c r="BY57" i="3"/>
  <c r="CU24" i="3"/>
  <c r="BA25" i="3"/>
  <c r="S29" i="3"/>
  <c r="AG30" i="3"/>
  <c r="AD33" i="3"/>
  <c r="Y31" i="3"/>
  <c r="BA30" i="3"/>
  <c r="BS31" i="3"/>
  <c r="CR34" i="3"/>
  <c r="AQ37" i="3"/>
  <c r="D32" i="3"/>
  <c r="E34" i="3"/>
  <c r="AD35" i="3"/>
  <c r="BC36" i="3"/>
  <c r="BR30" i="3"/>
  <c r="AO33" i="3"/>
  <c r="BR34" i="3"/>
  <c r="CQ35" i="3"/>
  <c r="Q37" i="3"/>
  <c r="CJ35" i="3"/>
  <c r="AX38" i="3"/>
  <c r="BO39" i="3"/>
  <c r="AV40" i="3"/>
  <c r="AC41" i="3"/>
  <c r="N42" i="3"/>
  <c r="CT42" i="3"/>
  <c r="CA43" i="3"/>
  <c r="BF33" i="3"/>
  <c r="E36" i="3"/>
  <c r="BZ37" i="3"/>
  <c r="BC38" i="3"/>
  <c r="P39" i="3"/>
  <c r="CB39" i="3"/>
  <c r="AO40" i="3"/>
  <c r="B41" i="3"/>
  <c r="BN41" i="3"/>
  <c r="AA42" i="3"/>
  <c r="CP33" i="3"/>
  <c r="AO36" i="3"/>
  <c r="CL37" i="3"/>
  <c r="BL38" i="3"/>
  <c r="Y39" i="3"/>
  <c r="CK39" i="3"/>
  <c r="AX40" i="3"/>
  <c r="K41" i="3"/>
  <c r="BW41" i="3"/>
  <c r="AJ42" i="3"/>
  <c r="CD33" i="3"/>
  <c r="V39" i="3"/>
  <c r="BT41" i="3"/>
  <c r="M43" i="3"/>
  <c r="CT43" i="3"/>
  <c r="BH44" i="3"/>
  <c r="U45" i="3"/>
  <c r="CG45" i="3"/>
  <c r="AT46" i="3"/>
  <c r="G47" i="3"/>
  <c r="BS47" i="3"/>
  <c r="AF48" i="3"/>
  <c r="CR48" i="3"/>
  <c r="CT33" i="3"/>
  <c r="Z39" i="3"/>
  <c r="BX41" i="3"/>
  <c r="N43" i="3"/>
  <c r="CV43" i="3"/>
  <c r="BI44" i="3"/>
  <c r="V45" i="3"/>
  <c r="CH45" i="3"/>
  <c r="AU46" i="3"/>
  <c r="H47" i="3"/>
  <c r="BT47" i="3"/>
  <c r="BB37" i="3"/>
  <c r="W40" i="3"/>
  <c r="BC42" i="3"/>
  <c r="AV43" i="3"/>
  <c r="V44" i="3"/>
  <c r="CH44" i="3"/>
  <c r="AU45" i="3"/>
  <c r="H46" i="3"/>
  <c r="BT46" i="3"/>
  <c r="AG47" i="3"/>
  <c r="CS47" i="3"/>
  <c r="AW42" i="3"/>
  <c r="AR45" i="3"/>
  <c r="CP47" i="3"/>
  <c r="BG48" i="3"/>
  <c r="CX48" i="3"/>
  <c r="AP49" i="3"/>
  <c r="BV49" i="3"/>
  <c r="C50" i="3"/>
  <c r="AI50" i="3"/>
  <c r="BO50" i="3"/>
  <c r="CU50" i="3"/>
  <c r="AB51" i="3"/>
  <c r="BH51" i="3"/>
  <c r="CN51" i="3"/>
  <c r="U52" i="3"/>
  <c r="BA52" i="3"/>
  <c r="CG52" i="3"/>
  <c r="N53" i="3"/>
  <c r="AT53" i="3"/>
  <c r="BZ53" i="3"/>
  <c r="G54" i="3"/>
  <c r="AM54" i="3"/>
  <c r="BS54" i="3"/>
  <c r="CY54" i="3"/>
  <c r="AF55" i="3"/>
  <c r="BL55" i="3"/>
  <c r="CR55" i="3"/>
  <c r="Y56" i="3"/>
  <c r="BE56" i="3"/>
  <c r="CK56" i="3"/>
  <c r="R57" i="3"/>
  <c r="AX57" i="3"/>
  <c r="CD57" i="3"/>
  <c r="K58" i="3"/>
  <c r="AQ58" i="3"/>
  <c r="BW58" i="3"/>
  <c r="D59" i="3"/>
  <c r="AJ59" i="3"/>
  <c r="BP59" i="3"/>
  <c r="CI32" i="3"/>
  <c r="AZ41" i="3"/>
  <c r="CN43" i="3"/>
  <c r="P45" i="3"/>
  <c r="AO46" i="3"/>
  <c r="BN47" i="3"/>
  <c r="AH48" i="3"/>
  <c r="BY48" i="3"/>
  <c r="P49" i="3"/>
  <c r="BC49" i="3"/>
  <c r="CI49" i="3"/>
  <c r="P50" i="3"/>
  <c r="AV50" i="3"/>
  <c r="CB50" i="3"/>
  <c r="I51" i="3"/>
  <c r="AO51" i="3"/>
  <c r="BU51" i="3"/>
  <c r="B52" i="3"/>
  <c r="AH52" i="3"/>
  <c r="BN52" i="3"/>
  <c r="CT52" i="3"/>
  <c r="AA53" i="3"/>
  <c r="BG53" i="3"/>
  <c r="CM53" i="3"/>
  <c r="T54" i="3"/>
  <c r="AZ54" i="3"/>
  <c r="CF54" i="3"/>
  <c r="M55" i="3"/>
  <c r="AS55" i="3"/>
  <c r="BY55" i="3"/>
  <c r="F56" i="3"/>
  <c r="AL56" i="3"/>
  <c r="BR56" i="3"/>
  <c r="CX56" i="3"/>
  <c r="AE57" i="3"/>
  <c r="BK57" i="3"/>
  <c r="CQ57" i="3"/>
  <c r="X58" i="3"/>
  <c r="BD58" i="3"/>
  <c r="CJ58" i="3"/>
  <c r="Q59" i="3"/>
  <c r="AW59" i="3"/>
  <c r="BN33" i="3"/>
  <c r="BP41" i="3"/>
  <c r="CS43" i="3"/>
  <c r="BW44" i="3"/>
  <c r="BP45" i="3"/>
  <c r="AS46" i="3"/>
  <c r="V47" i="3"/>
  <c r="E48" i="3"/>
  <c r="AI48" i="3"/>
  <c r="BJ48" i="3"/>
  <c r="CK48" i="3"/>
  <c r="G49" i="3"/>
  <c r="AB49" i="3"/>
  <c r="AV49" i="3"/>
  <c r="BL49" i="3"/>
  <c r="CB49" i="3"/>
  <c r="CR49" i="3"/>
  <c r="I50" i="3"/>
  <c r="Y50" i="3"/>
  <c r="AO50" i="3"/>
  <c r="BE50" i="3"/>
  <c r="BU50" i="3"/>
  <c r="CK50" i="3"/>
  <c r="B51" i="3"/>
  <c r="R51" i="3"/>
  <c r="AH51" i="3"/>
  <c r="AX51" i="3"/>
  <c r="BN51" i="3"/>
  <c r="CD51" i="3"/>
  <c r="CT51" i="3"/>
  <c r="K52" i="3"/>
  <c r="AA52" i="3"/>
  <c r="AQ52" i="3"/>
  <c r="BG52" i="3"/>
  <c r="BW52" i="3"/>
  <c r="CM52" i="3"/>
  <c r="D53" i="3"/>
  <c r="T53" i="3"/>
  <c r="AJ53" i="3"/>
  <c r="AZ53" i="3"/>
  <c r="BP53" i="3"/>
  <c r="CF53" i="3"/>
  <c r="CV53" i="3"/>
  <c r="M54" i="3"/>
  <c r="AC54" i="3"/>
  <c r="AS54" i="3"/>
  <c r="BI54" i="3"/>
  <c r="BY54" i="3"/>
  <c r="CO54" i="3"/>
  <c r="F55" i="3"/>
  <c r="V55" i="3"/>
  <c r="AL55" i="3"/>
  <c r="BB55" i="3"/>
  <c r="BR55" i="3"/>
  <c r="CH55" i="3"/>
  <c r="CX55" i="3"/>
  <c r="O56" i="3"/>
  <c r="AE56" i="3"/>
  <c r="AU56" i="3"/>
  <c r="BK56" i="3"/>
  <c r="CA56" i="3"/>
  <c r="CQ56" i="3"/>
  <c r="H57" i="3"/>
  <c r="X57" i="3"/>
  <c r="AN57" i="3"/>
  <c r="BD57" i="3"/>
  <c r="BT57" i="3"/>
  <c r="CJ57" i="3"/>
  <c r="A58" i="3"/>
  <c r="Q58" i="3"/>
  <c r="AG58" i="3"/>
  <c r="AW58" i="3"/>
  <c r="BM58" i="3"/>
  <c r="CC58" i="3"/>
  <c r="CS58" i="3"/>
  <c r="J59" i="3"/>
  <c r="Z59" i="3"/>
  <c r="AP59" i="3"/>
  <c r="BF59" i="3"/>
  <c r="BV59" i="3"/>
  <c r="CL59" i="3"/>
  <c r="CF41" i="3"/>
  <c r="X45" i="3"/>
  <c r="BV47" i="3"/>
  <c r="CA48" i="3"/>
  <c r="BE49" i="3"/>
  <c r="R50" i="3"/>
  <c r="CD50" i="3"/>
  <c r="AQ51" i="3"/>
  <c r="D52" i="3"/>
  <c r="BP52" i="3"/>
  <c r="AC53" i="3"/>
  <c r="CO53" i="3"/>
  <c r="BB54" i="3"/>
  <c r="O55" i="3"/>
  <c r="CA55" i="3"/>
  <c r="AN56" i="3"/>
  <c r="A57" i="3"/>
  <c r="BM57" i="3"/>
  <c r="Z58" i="3"/>
  <c r="CL58" i="3"/>
  <c r="AY59" i="3"/>
  <c r="CS59" i="3"/>
  <c r="J60" i="3"/>
  <c r="Z60" i="3"/>
  <c r="AP60" i="3"/>
  <c r="BF60" i="3"/>
  <c r="BV60" i="3"/>
  <c r="CL60" i="3"/>
  <c r="C61" i="3"/>
  <c r="S61" i="3"/>
  <c r="AI61" i="3"/>
  <c r="AY61" i="3"/>
  <c r="BO61" i="3"/>
  <c r="CE61" i="3"/>
  <c r="CU61" i="3"/>
  <c r="L62" i="3"/>
  <c r="AB62" i="3"/>
  <c r="AR62" i="3"/>
  <c r="BH62" i="3"/>
  <c r="BX62" i="3"/>
  <c r="CN62" i="3"/>
  <c r="E63" i="3"/>
  <c r="U63" i="3"/>
  <c r="AK63" i="3"/>
  <c r="BA63" i="3"/>
  <c r="BQ63" i="3"/>
  <c r="CG63" i="3"/>
  <c r="CW63" i="3"/>
  <c r="N64" i="3"/>
  <c r="AD64" i="3"/>
  <c r="AT64" i="3"/>
  <c r="BJ64" i="3"/>
  <c r="BZ64" i="3"/>
  <c r="CP64" i="3"/>
  <c r="G65" i="3"/>
  <c r="W65" i="3"/>
  <c r="AM65" i="3"/>
  <c r="BC65" i="3"/>
  <c r="BS65" i="3"/>
  <c r="CI65" i="3"/>
  <c r="CY65" i="3"/>
  <c r="P66" i="3"/>
  <c r="AF66" i="3"/>
  <c r="AV66" i="3"/>
  <c r="BL66" i="3"/>
  <c r="CB66" i="3"/>
  <c r="CR66" i="3"/>
  <c r="I67" i="3"/>
  <c r="Y67" i="3"/>
  <c r="AO67" i="3"/>
  <c r="BE67" i="3"/>
  <c r="BU67" i="3"/>
  <c r="CK67" i="3"/>
  <c r="B68" i="3"/>
  <c r="R68" i="3"/>
  <c r="AH68" i="3"/>
  <c r="AX68" i="3"/>
  <c r="BN68" i="3"/>
  <c r="CD68" i="3"/>
  <c r="CT68" i="3"/>
  <c r="K69" i="3"/>
  <c r="AA69" i="3"/>
  <c r="AQ69" i="3"/>
  <c r="BG69" i="3"/>
  <c r="BW69" i="3"/>
  <c r="CM69" i="3"/>
  <c r="D70" i="3"/>
  <c r="T70" i="3"/>
  <c r="AJ70" i="3"/>
  <c r="AZ70" i="3"/>
  <c r="CT39" i="3"/>
  <c r="CA44" i="3"/>
  <c r="Z47" i="3"/>
  <c r="BK48" i="3"/>
  <c r="AS49" i="3"/>
  <c r="F50" i="3"/>
  <c r="BR50" i="3"/>
  <c r="AE51" i="3"/>
  <c r="CQ51" i="3"/>
  <c r="BD52" i="3"/>
  <c r="Q53" i="3"/>
  <c r="CC53" i="3"/>
  <c r="AP54" i="3"/>
  <c r="C55" i="3"/>
  <c r="BO55" i="3"/>
  <c r="AB56" i="3"/>
  <c r="CN56" i="3"/>
  <c r="BA57" i="3"/>
  <c r="N58" i="3"/>
  <c r="BZ58" i="3"/>
  <c r="AM59" i="3"/>
  <c r="CM59" i="3"/>
  <c r="G60" i="3"/>
  <c r="W60" i="3"/>
  <c r="AM60" i="3"/>
  <c r="BC60" i="3"/>
  <c r="BS60" i="3"/>
  <c r="CI60" i="3"/>
  <c r="CY60" i="3"/>
  <c r="P61" i="3"/>
  <c r="AF61" i="3"/>
  <c r="AV61" i="3"/>
  <c r="BL61" i="3"/>
  <c r="CB61" i="3"/>
  <c r="CR61" i="3"/>
  <c r="I62" i="3"/>
  <c r="Y62" i="3"/>
  <c r="AO62" i="3"/>
  <c r="BE62" i="3"/>
  <c r="BU62" i="3"/>
  <c r="CK62" i="3"/>
  <c r="B63" i="3"/>
  <c r="R63" i="3"/>
  <c r="AH63" i="3"/>
  <c r="AX63" i="3"/>
  <c r="BN63" i="3"/>
  <c r="CD63" i="3"/>
  <c r="CT63" i="3"/>
  <c r="K64" i="3"/>
  <c r="AA64" i="3"/>
  <c r="AQ64" i="3"/>
  <c r="BG64" i="3"/>
  <c r="BW64" i="3"/>
  <c r="CM64" i="3"/>
  <c r="D65" i="3"/>
  <c r="T65" i="3"/>
  <c r="AJ65" i="3"/>
  <c r="AZ65" i="3"/>
  <c r="BP65" i="3"/>
  <c r="CF65" i="3"/>
  <c r="CV65" i="3"/>
  <c r="M66" i="3"/>
  <c r="AC66" i="3"/>
  <c r="AS66" i="3"/>
  <c r="BI66" i="3"/>
  <c r="BY66" i="3"/>
  <c r="CO66" i="3"/>
  <c r="F67" i="3"/>
  <c r="V67" i="3"/>
  <c r="AL67" i="3"/>
  <c r="BB67" i="3"/>
  <c r="BR67" i="3"/>
  <c r="CH67" i="3"/>
  <c r="CX67" i="3"/>
  <c r="O68" i="3"/>
  <c r="AE68" i="3"/>
  <c r="BU42" i="3"/>
  <c r="BD45" i="3"/>
  <c r="CX47" i="3"/>
  <c r="CL48" i="3"/>
  <c r="BM49" i="3"/>
  <c r="Z50" i="3"/>
  <c r="CL50" i="3"/>
  <c r="AY51" i="3"/>
  <c r="L52" i="3"/>
  <c r="BX52" i="3"/>
  <c r="AK53" i="3"/>
  <c r="CW53" i="3"/>
  <c r="BJ54" i="3"/>
  <c r="W55" i="3"/>
  <c r="CI55" i="3"/>
  <c r="AV56" i="3"/>
  <c r="I57" i="3"/>
  <c r="BU57" i="3"/>
  <c r="AH58" i="3"/>
  <c r="CT58" i="3"/>
  <c r="BG59" i="3"/>
  <c r="CU59" i="3"/>
  <c r="L60" i="3"/>
  <c r="AB60" i="3"/>
  <c r="AR60" i="3"/>
  <c r="BH60" i="3"/>
  <c r="BX60" i="3"/>
  <c r="CN60" i="3"/>
  <c r="E61" i="3"/>
  <c r="U61" i="3"/>
  <c r="AK61" i="3"/>
  <c r="BA61" i="3"/>
  <c r="BQ61" i="3"/>
  <c r="CG61" i="3"/>
  <c r="CW61" i="3"/>
  <c r="N62" i="3"/>
  <c r="AD62" i="3"/>
  <c r="AT62" i="3"/>
  <c r="BJ62" i="3"/>
  <c r="BZ62" i="3"/>
  <c r="CP62" i="3"/>
  <c r="G63" i="3"/>
  <c r="W63" i="3"/>
  <c r="AM63" i="3"/>
  <c r="BC63" i="3"/>
  <c r="BS63" i="3"/>
  <c r="CI63" i="3"/>
  <c r="CY63" i="3"/>
  <c r="P64" i="3"/>
  <c r="AF64" i="3"/>
  <c r="AV64" i="3"/>
  <c r="BL64" i="3"/>
  <c r="CB64" i="3"/>
  <c r="CR64" i="3"/>
  <c r="I65" i="3"/>
  <c r="Y65" i="3"/>
  <c r="AO65" i="3"/>
  <c r="BE65" i="3"/>
  <c r="BU65" i="3"/>
  <c r="CK65" i="3"/>
  <c r="B66" i="3"/>
  <c r="R66" i="3"/>
  <c r="AH66" i="3"/>
  <c r="AX66" i="3"/>
  <c r="BN66" i="3"/>
  <c r="CD66" i="3"/>
  <c r="CT66" i="3"/>
  <c r="K67" i="3"/>
  <c r="AA67" i="3"/>
  <c r="AQ67" i="3"/>
  <c r="BG67" i="3"/>
  <c r="BW67" i="3"/>
  <c r="CM67" i="3"/>
  <c r="D68" i="3"/>
  <c r="T68" i="3"/>
  <c r="AJ68" i="3"/>
  <c r="AZ68" i="3"/>
  <c r="BP68" i="3"/>
  <c r="CF68" i="3"/>
  <c r="CV68" i="3"/>
  <c r="M69" i="3"/>
  <c r="AC69" i="3"/>
  <c r="AS69" i="3"/>
  <c r="BI69" i="3"/>
  <c r="BY69" i="3"/>
  <c r="AU44" i="3"/>
  <c r="CW49" i="3"/>
  <c r="AV52" i="3"/>
  <c r="CT54" i="3"/>
  <c r="AS57" i="3"/>
  <c r="CI59" i="3"/>
  <c r="BA60" i="3"/>
  <c r="N61" i="3"/>
  <c r="BZ61" i="3"/>
  <c r="AM62" i="3"/>
  <c r="CY62" i="3"/>
  <c r="BL63" i="3"/>
  <c r="Y64" i="3"/>
  <c r="CK64" i="3"/>
  <c r="AX65" i="3"/>
  <c r="K66" i="3"/>
  <c r="BW66" i="3"/>
  <c r="AJ67" i="3"/>
  <c r="CV67" i="3"/>
  <c r="AW68" i="3"/>
  <c r="CC68" i="3"/>
  <c r="J69" i="3"/>
  <c r="AP69" i="3"/>
  <c r="BV69" i="3"/>
  <c r="CV69" i="3"/>
  <c r="R70" i="3"/>
  <c r="AM70" i="3"/>
  <c r="BI70" i="3"/>
  <c r="BY70" i="3"/>
  <c r="CO70" i="3"/>
  <c r="F71" i="3"/>
  <c r="V71" i="3"/>
  <c r="AL71" i="3"/>
  <c r="BB71" i="3"/>
  <c r="BR71" i="3"/>
  <c r="CH71" i="3"/>
  <c r="CX71" i="3"/>
  <c r="O72" i="3"/>
  <c r="AE72" i="3"/>
  <c r="AU72" i="3"/>
  <c r="BK72" i="3"/>
  <c r="CA72" i="3"/>
  <c r="CQ72" i="3"/>
  <c r="H73" i="3"/>
  <c r="X73" i="3"/>
  <c r="AN73" i="3"/>
  <c r="BD73" i="3"/>
  <c r="BT73" i="3"/>
  <c r="CJ73" i="3"/>
  <c r="A74" i="3"/>
  <c r="Q74" i="3"/>
  <c r="AG74" i="3"/>
  <c r="AW74" i="3"/>
  <c r="BM74" i="3"/>
  <c r="CC74" i="3"/>
  <c r="CS74" i="3"/>
  <c r="J75" i="3"/>
  <c r="Z75" i="3"/>
  <c r="AP75" i="3"/>
  <c r="BF75" i="3"/>
  <c r="BV75" i="3"/>
  <c r="CL75" i="3"/>
  <c r="C76" i="3"/>
  <c r="S76" i="3"/>
  <c r="AI76" i="3"/>
  <c r="AY76" i="3"/>
  <c r="BO76" i="3"/>
  <c r="CE76" i="3"/>
  <c r="CU76" i="3"/>
  <c r="L77" i="3"/>
  <c r="AB77" i="3"/>
  <c r="AR77" i="3"/>
  <c r="BH77" i="3"/>
  <c r="BX77" i="3"/>
  <c r="CN77" i="3"/>
  <c r="E78" i="3"/>
  <c r="U78" i="3"/>
  <c r="AK78" i="3"/>
  <c r="BA78" i="3"/>
  <c r="BQ78" i="3"/>
  <c r="CG78" i="3"/>
  <c r="CW78" i="3"/>
  <c r="N79" i="3"/>
  <c r="AD79" i="3"/>
  <c r="AT79" i="3"/>
  <c r="BJ79" i="3"/>
  <c r="BZ79" i="3"/>
  <c r="CP79" i="3"/>
  <c r="G80" i="3"/>
  <c r="W80" i="3"/>
  <c r="AM80" i="3"/>
  <c r="BC80" i="3"/>
  <c r="BS80" i="3"/>
  <c r="CI80" i="3"/>
  <c r="CY80" i="3"/>
  <c r="P81" i="3"/>
  <c r="AF81" i="3"/>
  <c r="BV48" i="3"/>
  <c r="AM51" i="3"/>
  <c r="CK53" i="3"/>
  <c r="AJ56" i="3"/>
  <c r="CH58" i="3"/>
  <c r="Y60" i="3"/>
  <c r="CK60" i="3"/>
  <c r="AX61" i="3"/>
  <c r="K62" i="3"/>
  <c r="BW62" i="3"/>
  <c r="AJ63" i="3"/>
  <c r="CV63" i="3"/>
  <c r="BI64" i="3"/>
  <c r="V65" i="3"/>
  <c r="CH65" i="3"/>
  <c r="AU66" i="3"/>
  <c r="H67" i="3"/>
  <c r="BT67" i="3"/>
  <c r="AG68" i="3"/>
  <c r="BO68" i="3"/>
  <c r="CU68" i="3"/>
  <c r="AB69" i="3"/>
  <c r="BH69" i="3"/>
  <c r="CL69" i="3"/>
  <c r="I70" i="3"/>
  <c r="AD70" i="3"/>
  <c r="AY70" i="3"/>
  <c r="BR70" i="3"/>
  <c r="CH70" i="3"/>
  <c r="CX70" i="3"/>
  <c r="O71" i="3"/>
  <c r="AE71" i="3"/>
  <c r="AU71" i="3"/>
  <c r="BK71" i="3"/>
  <c r="CA71" i="3"/>
  <c r="CQ71" i="3"/>
  <c r="H72" i="3"/>
  <c r="X72" i="3"/>
  <c r="AN72" i="3"/>
  <c r="BD72" i="3"/>
  <c r="BT72" i="3"/>
  <c r="CJ72" i="3"/>
  <c r="A73" i="3"/>
  <c r="Q73" i="3"/>
  <c r="AG73" i="3"/>
  <c r="AW73" i="3"/>
  <c r="BM73" i="3"/>
  <c r="CC73" i="3"/>
  <c r="CS73" i="3"/>
  <c r="J74" i="3"/>
  <c r="Z74" i="3"/>
  <c r="AP74" i="3"/>
  <c r="BF74" i="3"/>
  <c r="BV74" i="3"/>
  <c r="CL74" i="3"/>
  <c r="C75" i="3"/>
  <c r="S75" i="3"/>
  <c r="AI75" i="3"/>
  <c r="AY75" i="3"/>
  <c r="BO75" i="3"/>
  <c r="CE75" i="3"/>
  <c r="CU75" i="3"/>
  <c r="L76" i="3"/>
  <c r="AB76" i="3"/>
  <c r="AR76" i="3"/>
  <c r="BH76" i="3"/>
  <c r="BX76" i="3"/>
  <c r="CN76" i="3"/>
  <c r="E77" i="3"/>
  <c r="U77" i="3"/>
  <c r="AK77" i="3"/>
  <c r="BA77" i="3"/>
  <c r="BQ77" i="3"/>
  <c r="CG77" i="3"/>
  <c r="CW77" i="3"/>
  <c r="N78" i="3"/>
  <c r="AD78" i="3"/>
  <c r="AT78" i="3"/>
  <c r="BJ78" i="3"/>
  <c r="BZ78" i="3"/>
  <c r="CP78" i="3"/>
  <c r="G79" i="3"/>
  <c r="W79" i="3"/>
  <c r="AM79" i="3"/>
  <c r="BC79" i="3"/>
  <c r="G48" i="3"/>
  <c r="CP50" i="3"/>
  <c r="CN27" i="3"/>
  <c r="BZ28" i="3"/>
  <c r="CF29" i="3"/>
  <c r="BV31" i="3"/>
  <c r="N36" i="3"/>
  <c r="X33" i="3"/>
  <c r="CL35" i="3"/>
  <c r="BB32" i="3"/>
  <c r="AA35" i="3"/>
  <c r="K33" i="3"/>
  <c r="G39" i="3"/>
  <c r="CF40" i="3"/>
  <c r="AX42" i="3"/>
  <c r="BF30" i="3"/>
  <c r="N37" i="3"/>
  <c r="CE38" i="3"/>
  <c r="E40" i="3"/>
  <c r="AD41" i="3"/>
  <c r="CU31" i="3"/>
  <c r="AP37" i="3"/>
  <c r="CN38" i="3"/>
  <c r="N40" i="3"/>
  <c r="AM41" i="3"/>
  <c r="BL42" i="3"/>
  <c r="AE40" i="3"/>
  <c r="AX43" i="3"/>
  <c r="CJ44" i="3"/>
  <c r="J46" i="3"/>
  <c r="AI47" i="3"/>
  <c r="BH48" i="3"/>
  <c r="BR37" i="3"/>
  <c r="BI42" i="3"/>
  <c r="Y44" i="3"/>
  <c r="AX45" i="3"/>
  <c r="BW46" i="3"/>
  <c r="CL30" i="3"/>
  <c r="AF41" i="3"/>
  <c r="CG43" i="3"/>
  <c r="K45" i="3"/>
  <c r="AJ46" i="3"/>
  <c r="BI47" i="3"/>
  <c r="C44" i="3"/>
  <c r="V48" i="3"/>
  <c r="O49" i="3"/>
  <c r="CH49" i="3"/>
  <c r="AU50" i="3"/>
  <c r="H51" i="3"/>
  <c r="BT51" i="3"/>
  <c r="AG52" i="3"/>
  <c r="CS52" i="3"/>
  <c r="BF53" i="3"/>
  <c r="S54" i="3"/>
  <c r="CE54" i="3"/>
  <c r="AR55" i="3"/>
  <c r="E56" i="3"/>
  <c r="BQ56" i="3"/>
  <c r="AD57" i="3"/>
  <c r="CP57" i="3"/>
  <c r="BC58" i="3"/>
  <c r="P59" i="3"/>
  <c r="CB59" i="3"/>
  <c r="CJ42" i="3"/>
  <c r="BL45" i="3"/>
  <c r="C48" i="3"/>
  <c r="CO48" i="3"/>
  <c r="BO49" i="3"/>
  <c r="AB50" i="3"/>
  <c r="CN50" i="3"/>
  <c r="BA51" i="3"/>
  <c r="N52" i="3"/>
  <c r="BZ52" i="3"/>
  <c r="AM53" i="3"/>
  <c r="CY53" i="3"/>
  <c r="BL54" i="3"/>
  <c r="Y55" i="3"/>
  <c r="CK55" i="3"/>
  <c r="AX56" i="3"/>
  <c r="K57" i="3"/>
  <c r="BW57" i="3"/>
  <c r="AJ58" i="3"/>
  <c r="CV58" i="3"/>
  <c r="BI59" i="3"/>
  <c r="CO42" i="3"/>
  <c r="D45" i="3"/>
  <c r="BI46" i="3"/>
  <c r="M48" i="3"/>
  <c r="BU48" i="3"/>
  <c r="L49" i="3"/>
  <c r="AZ49" i="3"/>
  <c r="CF49" i="3"/>
  <c r="M50" i="3"/>
  <c r="AS50" i="3"/>
  <c r="BY50" i="3"/>
  <c r="F51" i="3"/>
  <c r="AL51" i="3"/>
  <c r="BR51" i="3"/>
  <c r="CX51" i="3"/>
  <c r="AE52" i="3"/>
  <c r="BK52" i="3"/>
  <c r="CQ52" i="3"/>
  <c r="X53" i="3"/>
  <c r="BD53" i="3"/>
  <c r="CJ53" i="3"/>
  <c r="Q54" i="3"/>
  <c r="AW54" i="3"/>
  <c r="CC54" i="3"/>
  <c r="J55" i="3"/>
  <c r="AP55" i="3"/>
  <c r="BV55" i="3"/>
  <c r="C56" i="3"/>
  <c r="AI56" i="3"/>
  <c r="BO56" i="3"/>
  <c r="CU56" i="3"/>
  <c r="AB57" i="3"/>
  <c r="BH57" i="3"/>
  <c r="CN57" i="3"/>
  <c r="U58" i="3"/>
  <c r="BA58" i="3"/>
  <c r="CG58" i="3"/>
  <c r="N59" i="3"/>
  <c r="AT59" i="3"/>
  <c r="BZ59" i="3"/>
  <c r="Q43" i="3"/>
  <c r="O48" i="3"/>
  <c r="BU49" i="3"/>
  <c r="CT50" i="3"/>
  <c r="T52" i="3"/>
  <c r="AS53" i="3"/>
  <c r="BR54" i="3"/>
  <c r="CQ55" i="3"/>
  <c r="Q57" i="3"/>
  <c r="AP58" i="3"/>
  <c r="BO59" i="3"/>
  <c r="N60" i="3"/>
  <c r="AT60" i="3"/>
  <c r="BZ60" i="3"/>
  <c r="G61" i="3"/>
  <c r="AM61" i="3"/>
  <c r="BS61" i="3"/>
  <c r="CY61" i="3"/>
  <c r="AF62" i="3"/>
  <c r="BL62" i="3"/>
  <c r="CR62" i="3"/>
  <c r="Y63" i="3"/>
  <c r="BE63" i="3"/>
  <c r="CK63" i="3"/>
  <c r="R64" i="3"/>
  <c r="AX64" i="3"/>
  <c r="CD64" i="3"/>
  <c r="K65" i="3"/>
  <c r="AQ65" i="3"/>
  <c r="BW65" i="3"/>
  <c r="D66" i="3"/>
  <c r="AJ66" i="3"/>
  <c r="BP66" i="3"/>
  <c r="CV66" i="3"/>
  <c r="AC67" i="3"/>
  <c r="BI67" i="3"/>
  <c r="CO67" i="3"/>
  <c r="V68" i="3"/>
  <c r="BB68" i="3"/>
  <c r="CH68" i="3"/>
  <c r="O69" i="3"/>
  <c r="AU69" i="3"/>
  <c r="CA69" i="3"/>
  <c r="H70" i="3"/>
  <c r="AN70" i="3"/>
  <c r="AO42" i="3"/>
  <c r="CL47" i="3"/>
  <c r="BI49" i="3"/>
  <c r="CH50" i="3"/>
  <c r="H52" i="3"/>
  <c r="AG53" i="3"/>
  <c r="BF54" i="3"/>
  <c r="CE55" i="3"/>
  <c r="E57" i="3"/>
  <c r="AD58" i="3"/>
  <c r="BC59" i="3"/>
  <c r="K60" i="3"/>
  <c r="AQ60" i="3"/>
  <c r="BW60" i="3"/>
  <c r="D61" i="3"/>
  <c r="AJ61" i="3"/>
  <c r="BP61" i="3"/>
  <c r="CV61" i="3"/>
  <c r="AC62" i="3"/>
  <c r="BI62" i="3"/>
  <c r="CO62" i="3"/>
  <c r="V63" i="3"/>
  <c r="BB63" i="3"/>
  <c r="CH63" i="3"/>
  <c r="O64" i="3"/>
  <c r="AU64" i="3"/>
  <c r="CA64" i="3"/>
  <c r="H65" i="3"/>
  <c r="AN65" i="3"/>
  <c r="BT65" i="3"/>
  <c r="A66" i="3"/>
  <c r="AG66" i="3"/>
  <c r="BM66" i="3"/>
  <c r="CS66" i="3"/>
  <c r="Z67" i="3"/>
  <c r="BF67" i="3"/>
  <c r="CL67" i="3"/>
  <c r="S68" i="3"/>
  <c r="BH43" i="3"/>
  <c r="Z48" i="3"/>
  <c r="CC49" i="3"/>
  <c r="C51" i="3"/>
  <c r="AB52" i="3"/>
  <c r="BA53" i="3"/>
  <c r="BZ54" i="3"/>
  <c r="CY55" i="3"/>
  <c r="Y57" i="3"/>
  <c r="AX58" i="3"/>
  <c r="BW59" i="3"/>
  <c r="P60" i="3"/>
  <c r="AV60" i="3"/>
  <c r="CB60" i="3"/>
  <c r="I61" i="3"/>
  <c r="AO61" i="3"/>
  <c r="BU61" i="3"/>
  <c r="B62" i="3"/>
  <c r="AH62" i="3"/>
  <c r="BN62" i="3"/>
  <c r="CT62" i="3"/>
  <c r="AA63" i="3"/>
  <c r="BG63" i="3"/>
  <c r="CM63" i="3"/>
  <c r="T64" i="3"/>
  <c r="AZ64" i="3"/>
  <c r="CF64" i="3"/>
  <c r="M65" i="3"/>
  <c r="AS65" i="3"/>
  <c r="BY65" i="3"/>
  <c r="F66" i="3"/>
  <c r="AL66" i="3"/>
  <c r="BR66" i="3"/>
  <c r="CX66" i="3"/>
  <c r="AE67" i="3"/>
  <c r="BK67" i="3"/>
  <c r="CQ67" i="3"/>
  <c r="X68" i="3"/>
  <c r="BD68" i="3"/>
  <c r="CJ68" i="3"/>
  <c r="Q69" i="3"/>
  <c r="AW69" i="3"/>
  <c r="CC69" i="3"/>
  <c r="BJ50" i="3"/>
  <c r="BG55" i="3"/>
  <c r="E60" i="3"/>
  <c r="AD61" i="3"/>
  <c r="BC62" i="3"/>
  <c r="CB63" i="3"/>
  <c r="B65" i="3"/>
  <c r="AA66" i="3"/>
  <c r="AZ67" i="3"/>
  <c r="BE68" i="3"/>
  <c r="R69" i="3"/>
  <c r="CD69" i="3"/>
  <c r="W70" i="3"/>
  <c r="BM70" i="3"/>
  <c r="CS70" i="3"/>
  <c r="Z71" i="3"/>
  <c r="BF71" i="3"/>
  <c r="CL71" i="3"/>
  <c r="S72" i="3"/>
  <c r="AY72" i="3"/>
  <c r="CE72" i="3"/>
  <c r="L73" i="3"/>
  <c r="AR73" i="3"/>
  <c r="BX73" i="3"/>
  <c r="E74" i="3"/>
  <c r="AK74" i="3"/>
  <c r="BQ74" i="3"/>
  <c r="CW74" i="3"/>
  <c r="AD75" i="3"/>
  <c r="BJ75" i="3"/>
  <c r="CP75" i="3"/>
  <c r="W76" i="3"/>
  <c r="BC76" i="3"/>
  <c r="CI76" i="3"/>
  <c r="P77" i="3"/>
  <c r="AV77" i="3"/>
  <c r="CB77" i="3"/>
  <c r="I78" i="3"/>
  <c r="AO78" i="3"/>
  <c r="BU78" i="3"/>
  <c r="B79" i="3"/>
  <c r="AH79" i="3"/>
  <c r="BN79" i="3"/>
  <c r="CT79" i="3"/>
  <c r="AA80" i="3"/>
  <c r="BG80" i="3"/>
  <c r="CM80" i="3"/>
  <c r="T81" i="3"/>
  <c r="BA49" i="3"/>
  <c r="AX54" i="3"/>
  <c r="AU59" i="3"/>
  <c r="B61" i="3"/>
  <c r="AA62" i="3"/>
  <c r="AZ63" i="3"/>
  <c r="BY64" i="3"/>
  <c r="CX65" i="3"/>
  <c r="X67" i="3"/>
  <c r="AQ68" i="3"/>
  <c r="D69" i="3"/>
  <c r="BP69" i="3"/>
  <c r="N70" i="3"/>
  <c r="BE70" i="3"/>
  <c r="CL70" i="3"/>
  <c r="S71" i="3"/>
  <c r="AY71" i="3"/>
  <c r="CE71" i="3"/>
  <c r="L72" i="3"/>
  <c r="AR72" i="3"/>
  <c r="BX72" i="3"/>
  <c r="E73" i="3"/>
  <c r="AK73" i="3"/>
  <c r="BQ73" i="3"/>
  <c r="CW73" i="3"/>
  <c r="AD74" i="3"/>
  <c r="BJ74" i="3"/>
  <c r="CP74" i="3"/>
  <c r="W75" i="3"/>
  <c r="BC75" i="3"/>
  <c r="CI75" i="3"/>
  <c r="P76" i="3"/>
  <c r="AV76" i="3"/>
  <c r="CB76" i="3"/>
  <c r="I77" i="3"/>
  <c r="AO77" i="3"/>
  <c r="BU77" i="3"/>
  <c r="B78" i="3"/>
  <c r="AH78" i="3"/>
  <c r="BN78" i="3"/>
  <c r="CT78" i="3"/>
  <c r="AA79" i="3"/>
  <c r="BG79" i="3"/>
  <c r="BC51" i="3"/>
  <c r="BN54" i="3"/>
  <c r="AL58" i="3"/>
  <c r="M60" i="3"/>
  <c r="BY60" i="3"/>
  <c r="AL61" i="3"/>
  <c r="CX61" i="3"/>
  <c r="BK62" i="3"/>
  <c r="X63" i="3"/>
  <c r="CJ63" i="3"/>
  <c r="AW64" i="3"/>
  <c r="J65" i="3"/>
  <c r="BV65" i="3"/>
  <c r="AI66" i="3"/>
  <c r="CU66" i="3"/>
  <c r="BH67" i="3"/>
  <c r="U68" i="3"/>
  <c r="BI68" i="3"/>
  <c r="CO68" i="3"/>
  <c r="V69" i="3"/>
  <c r="BB69" i="3"/>
  <c r="CH69" i="3"/>
  <c r="E70" i="3"/>
  <c r="Z70" i="3"/>
  <c r="AU70" i="3"/>
  <c r="BO70" i="3"/>
  <c r="CE70" i="3"/>
  <c r="CU70" i="3"/>
  <c r="L71" i="3"/>
  <c r="AB71" i="3"/>
  <c r="AR71" i="3"/>
  <c r="BH71" i="3"/>
  <c r="BX71" i="3"/>
  <c r="CN71" i="3"/>
  <c r="E72" i="3"/>
  <c r="U72" i="3"/>
  <c r="AK72" i="3"/>
  <c r="BA72" i="3"/>
  <c r="BQ72" i="3"/>
  <c r="CG72" i="3"/>
  <c r="CW72" i="3"/>
  <c r="N73" i="3"/>
  <c r="AD73" i="3"/>
  <c r="AT73" i="3"/>
  <c r="BJ73" i="3"/>
  <c r="BZ73" i="3"/>
  <c r="CP73" i="3"/>
  <c r="G74" i="3"/>
  <c r="W74" i="3"/>
  <c r="AM74" i="3"/>
  <c r="BC74" i="3"/>
  <c r="BS74" i="3"/>
  <c r="CI74" i="3"/>
  <c r="CY74" i="3"/>
  <c r="P75" i="3"/>
  <c r="AF75" i="3"/>
  <c r="AV75" i="3"/>
  <c r="BL75" i="3"/>
  <c r="CB75" i="3"/>
  <c r="CR75" i="3"/>
  <c r="I76" i="3"/>
  <c r="Y76" i="3"/>
  <c r="AO76" i="3"/>
  <c r="BE76" i="3"/>
  <c r="BU76" i="3"/>
  <c r="CK76" i="3"/>
  <c r="B77" i="3"/>
  <c r="R77" i="3"/>
  <c r="AH77" i="3"/>
  <c r="AX77" i="3"/>
  <c r="BN77" i="3"/>
  <c r="CD77" i="3"/>
  <c r="CT77" i="3"/>
  <c r="K78" i="3"/>
  <c r="AA78" i="3"/>
  <c r="AQ78" i="3"/>
  <c r="BG78" i="3"/>
  <c r="BW78" i="3"/>
  <c r="CM78" i="3"/>
  <c r="D79" i="3"/>
  <c r="T79" i="3"/>
  <c r="AJ79" i="3"/>
  <c r="AZ79" i="3"/>
  <c r="BP79" i="3"/>
  <c r="CF79" i="3"/>
  <c r="CV79" i="3"/>
  <c r="M80" i="3"/>
  <c r="AC80" i="3"/>
  <c r="AS80" i="3"/>
  <c r="BI80" i="3"/>
  <c r="CC43" i="3"/>
  <c r="AC57" i="3"/>
  <c r="BV61" i="3"/>
  <c r="U64" i="3"/>
  <c r="BS66" i="3"/>
  <c r="CA68" i="3"/>
  <c r="CT69" i="3"/>
  <c r="BX70" i="3"/>
  <c r="AK71" i="3"/>
  <c r="CW71" i="3"/>
  <c r="BJ72" i="3"/>
  <c r="W73" i="3"/>
  <c r="CI73" i="3"/>
  <c r="AV74" i="3"/>
  <c r="I75" i="3"/>
  <c r="BU75" i="3"/>
  <c r="AH76" i="3"/>
  <c r="CT76" i="3"/>
  <c r="BG77" i="3"/>
  <c r="T78" i="3"/>
  <c r="CF78" i="3"/>
  <c r="AS79" i="3"/>
  <c r="CG79" i="3"/>
  <c r="N80" i="3"/>
  <c r="AT80" i="3"/>
  <c r="BY80" i="3"/>
  <c r="CT80" i="3"/>
  <c r="Q81" i="3"/>
  <c r="AK81" i="3"/>
  <c r="BA81" i="3"/>
  <c r="BQ81" i="3"/>
  <c r="CG81" i="3"/>
  <c r="CW81" i="3"/>
  <c r="N82" i="3"/>
  <c r="AD82" i="3"/>
  <c r="AT82" i="3"/>
  <c r="BJ82" i="3"/>
  <c r="BZ82" i="3"/>
  <c r="CP82" i="3"/>
  <c r="G83" i="3"/>
  <c r="W83" i="3"/>
  <c r="AM83" i="3"/>
  <c r="BC83" i="3"/>
  <c r="BS83" i="3"/>
  <c r="CI83" i="3"/>
  <c r="CY83" i="3"/>
  <c r="P84" i="3"/>
  <c r="AF84" i="3"/>
  <c r="AV84" i="3"/>
  <c r="BL84" i="3"/>
  <c r="CB84" i="3"/>
  <c r="CR84" i="3"/>
  <c r="I85" i="3"/>
  <c r="Y85" i="3"/>
  <c r="AO85" i="3"/>
  <c r="BE85" i="3"/>
  <c r="BU85" i="3"/>
  <c r="CK85" i="3"/>
  <c r="B86" i="3"/>
  <c r="R86" i="3"/>
  <c r="AH86" i="3"/>
  <c r="AX86" i="3"/>
  <c r="BN86" i="3"/>
  <c r="CD86" i="3"/>
  <c r="CT86" i="3"/>
  <c r="K87" i="3"/>
  <c r="AA87" i="3"/>
  <c r="AQ87" i="3"/>
  <c r="BG87" i="3"/>
  <c r="BW87" i="3"/>
  <c r="CM87" i="3"/>
  <c r="D88" i="3"/>
  <c r="T88" i="3"/>
  <c r="AJ88" i="3"/>
  <c r="AZ88" i="3"/>
  <c r="BP88" i="3"/>
  <c r="CF88" i="3"/>
  <c r="CV88" i="3"/>
  <c r="M89" i="3"/>
  <c r="AC89" i="3"/>
  <c r="AS89" i="3"/>
  <c r="BI89" i="3"/>
  <c r="BY89" i="3"/>
  <c r="CO89" i="3"/>
  <c r="F90" i="3"/>
  <c r="V90" i="3"/>
  <c r="AL90" i="3"/>
  <c r="BB90" i="3"/>
  <c r="BR90" i="3"/>
  <c r="CH90" i="3"/>
  <c r="CX90" i="3"/>
  <c r="O91" i="3"/>
  <c r="AE91" i="3"/>
  <c r="AU91" i="3"/>
  <c r="BK91" i="3"/>
  <c r="CA91" i="3"/>
  <c r="CQ91" i="3"/>
  <c r="H92" i="3"/>
  <c r="X92" i="3"/>
  <c r="AN92" i="3"/>
  <c r="BD92" i="3"/>
  <c r="BT92" i="3"/>
  <c r="CJ92" i="3"/>
  <c r="A93" i="3"/>
  <c r="Q93" i="3"/>
  <c r="AG93" i="3"/>
  <c r="AW93" i="3"/>
  <c r="BM93" i="3"/>
  <c r="CC93" i="3"/>
  <c r="CS93" i="3"/>
  <c r="J94" i="3"/>
  <c r="Z94" i="3"/>
  <c r="AP94" i="3"/>
  <c r="BF94" i="3"/>
  <c r="BV94" i="3"/>
  <c r="CL94" i="3"/>
  <c r="C95" i="3"/>
  <c r="S95" i="3"/>
  <c r="AI95" i="3"/>
  <c r="AY95" i="3"/>
  <c r="BO95" i="3"/>
  <c r="CE95" i="3"/>
  <c r="CU95" i="3"/>
  <c r="L96" i="3"/>
  <c r="AB96" i="3"/>
  <c r="AR96" i="3"/>
  <c r="BH96" i="3"/>
  <c r="BX96" i="3"/>
  <c r="CN96" i="3"/>
  <c r="E97" i="3"/>
  <c r="U97" i="3"/>
  <c r="AK97" i="3"/>
  <c r="BA97" i="3"/>
  <c r="BQ97" i="3"/>
  <c r="CG97" i="3"/>
  <c r="CW97" i="3"/>
  <c r="N98" i="3"/>
  <c r="AD98" i="3"/>
  <c r="AT98" i="3"/>
  <c r="BJ98" i="3"/>
  <c r="BZ98" i="3"/>
  <c r="CP98" i="3"/>
  <c r="G99" i="3"/>
  <c r="W99" i="3"/>
  <c r="AM99" i="3"/>
  <c r="BC99" i="3"/>
  <c r="BS99" i="3"/>
  <c r="CI99" i="3"/>
  <c r="CY99" i="3"/>
  <c r="P100" i="3"/>
  <c r="AF100" i="3"/>
  <c r="AV100" i="3"/>
  <c r="BL100" i="3"/>
  <c r="CB100" i="3"/>
  <c r="CR100" i="3"/>
  <c r="I101" i="3"/>
  <c r="Y101" i="3"/>
  <c r="AO101" i="3"/>
  <c r="BE101" i="3"/>
  <c r="BU101" i="3"/>
  <c r="CK101" i="3"/>
  <c r="B102" i="3"/>
  <c r="R102" i="3"/>
  <c r="AH102" i="3"/>
  <c r="AX102" i="3"/>
  <c r="BN102" i="3"/>
  <c r="CD102" i="3"/>
  <c r="CT102" i="3"/>
  <c r="K103" i="3"/>
  <c r="AA103" i="3"/>
  <c r="AQ103" i="3"/>
  <c r="CR52" i="3"/>
  <c r="BM60" i="3"/>
  <c r="L63" i="3"/>
  <c r="BJ65" i="3"/>
  <c r="I68" i="3"/>
  <c r="AV69" i="3"/>
  <c r="AQ70" i="3"/>
  <c r="I71" i="3"/>
  <c r="BU71" i="3"/>
  <c r="AH72" i="3"/>
  <c r="CT72" i="3"/>
  <c r="BG73" i="3"/>
  <c r="T74" i="3"/>
  <c r="CF74" i="3"/>
  <c r="AS75" i="3"/>
  <c r="F76" i="3"/>
  <c r="BR76" i="3"/>
  <c r="AE77" i="3"/>
  <c r="CQ77" i="3"/>
  <c r="BD78" i="3"/>
  <c r="Q79" i="3"/>
  <c r="BS79" i="3"/>
  <c r="CY79" i="3"/>
  <c r="AF80" i="3"/>
  <c r="BL80" i="3"/>
  <c r="CK80" i="3"/>
  <c r="G81" i="3"/>
  <c r="AC81" i="3"/>
  <c r="AT81" i="3"/>
  <c r="BJ81" i="3"/>
  <c r="BZ81" i="3"/>
  <c r="CP81" i="3"/>
  <c r="G82" i="3"/>
  <c r="W82" i="3"/>
  <c r="AM82" i="3"/>
  <c r="BC82" i="3"/>
  <c r="BS82" i="3"/>
  <c r="CI82" i="3"/>
  <c r="CY82" i="3"/>
  <c r="P83" i="3"/>
  <c r="AF83" i="3"/>
  <c r="AV83" i="3"/>
  <c r="BL83" i="3"/>
  <c r="CB83" i="3"/>
  <c r="CR83" i="3"/>
  <c r="I84" i="3"/>
  <c r="Y84" i="3"/>
  <c r="AO84" i="3"/>
  <c r="BE84" i="3"/>
  <c r="BU84" i="3"/>
  <c r="CK84" i="3"/>
  <c r="B85" i="3"/>
  <c r="R85" i="3"/>
  <c r="AH85" i="3"/>
  <c r="AX85" i="3"/>
  <c r="BN85" i="3"/>
  <c r="CD85" i="3"/>
  <c r="CT85" i="3"/>
  <c r="K86" i="3"/>
  <c r="AA86" i="3"/>
  <c r="CR27" i="3"/>
  <c r="CJ28" i="3"/>
  <c r="CK29" i="3"/>
  <c r="BZ31" i="3"/>
  <c r="R36" i="3"/>
  <c r="AI33" i="3"/>
  <c r="CP35" i="3"/>
  <c r="BG32" i="3"/>
  <c r="AE35" i="3"/>
  <c r="AF33" i="3"/>
  <c r="K39" i="3"/>
  <c r="CN40" i="3"/>
  <c r="BB42" i="3"/>
  <c r="S31" i="3"/>
  <c r="AD37" i="3"/>
  <c r="CI38" i="3"/>
  <c r="I40" i="3"/>
  <c r="AH41" i="3"/>
  <c r="AM32" i="3"/>
  <c r="AV37" i="3"/>
  <c r="CR38" i="3"/>
  <c r="R40" i="3"/>
  <c r="AQ41" i="3"/>
  <c r="BP42" i="3"/>
  <c r="AU40" i="3"/>
  <c r="BD43" i="3"/>
  <c r="CN44" i="3"/>
  <c r="N46" i="3"/>
  <c r="AM47" i="3"/>
  <c r="BL48" i="3"/>
  <c r="CN37" i="3"/>
  <c r="BQ42" i="3"/>
  <c r="AC44" i="3"/>
  <c r="BB45" i="3"/>
  <c r="CA46" i="3"/>
  <c r="BN32" i="3"/>
  <c r="AV41" i="3"/>
  <c r="CL43" i="3"/>
  <c r="O45" i="3"/>
  <c r="AN46" i="3"/>
  <c r="BM47" i="3"/>
  <c r="S44" i="3"/>
  <c r="AG48" i="3"/>
  <c r="T49" i="3"/>
  <c r="CL49" i="3"/>
  <c r="AY50" i="3"/>
  <c r="L51" i="3"/>
  <c r="BX51" i="3"/>
  <c r="AK52" i="3"/>
  <c r="CW52" i="3"/>
  <c r="BJ53" i="3"/>
  <c r="W54" i="3"/>
  <c r="CI54" i="3"/>
  <c r="AV55" i="3"/>
  <c r="I56" i="3"/>
  <c r="BU56" i="3"/>
  <c r="AH57" i="3"/>
  <c r="CT57" i="3"/>
  <c r="BG58" i="3"/>
  <c r="T59" i="3"/>
  <c r="CF59" i="3"/>
  <c r="F43" i="3"/>
  <c r="CB45" i="3"/>
  <c r="K48" i="3"/>
  <c r="CT48" i="3"/>
  <c r="BS49" i="3"/>
  <c r="AF50" i="3"/>
  <c r="CR50" i="3"/>
  <c r="BE51" i="3"/>
  <c r="R52" i="3"/>
  <c r="CD52" i="3"/>
  <c r="AQ53" i="3"/>
  <c r="D54" i="3"/>
  <c r="BP54" i="3"/>
  <c r="AC55" i="3"/>
  <c r="CO55" i="3"/>
  <c r="BB56" i="3"/>
  <c r="O57" i="3"/>
  <c r="CA57" i="3"/>
  <c r="AN58" i="3"/>
  <c r="A59" i="3"/>
  <c r="BM59" i="3"/>
  <c r="L43" i="3"/>
  <c r="T45" i="3"/>
  <c r="CO46" i="3"/>
  <c r="S48" i="3"/>
  <c r="BZ48" i="3"/>
  <c r="R49" i="3"/>
  <c r="BD49" i="3"/>
  <c r="CJ49" i="3"/>
  <c r="Q50" i="3"/>
  <c r="AW50" i="3"/>
  <c r="CC50" i="3"/>
  <c r="J51" i="3"/>
  <c r="AP51" i="3"/>
  <c r="BV51" i="3"/>
  <c r="C52" i="3"/>
  <c r="AI52" i="3"/>
  <c r="BO52" i="3"/>
  <c r="CU52" i="3"/>
  <c r="AB53" i="3"/>
  <c r="BH53" i="3"/>
  <c r="CN53" i="3"/>
  <c r="U54" i="3"/>
  <c r="BA54" i="3"/>
  <c r="CG54" i="3"/>
  <c r="N55" i="3"/>
  <c r="AT55" i="3"/>
  <c r="BZ55" i="3"/>
  <c r="G56" i="3"/>
  <c r="AM56" i="3"/>
  <c r="BS56" i="3"/>
  <c r="CY56" i="3"/>
  <c r="AF57" i="3"/>
  <c r="BL57" i="3"/>
  <c r="CR57" i="3"/>
  <c r="Y58" i="3"/>
  <c r="BE58" i="3"/>
  <c r="CK58" i="3"/>
  <c r="R59" i="3"/>
  <c r="AX59" i="3"/>
  <c r="CD59" i="3"/>
  <c r="CX43" i="3"/>
  <c r="AK48" i="3"/>
  <c r="CK49" i="3"/>
  <c r="K51" i="3"/>
  <c r="AJ52" i="3"/>
  <c r="BI53" i="3"/>
  <c r="CH54" i="3"/>
  <c r="H56" i="3"/>
  <c r="AG57" i="3"/>
  <c r="BF58" i="3"/>
  <c r="CC59" i="3"/>
  <c r="R60" i="3"/>
  <c r="AX60" i="3"/>
  <c r="CD60" i="3"/>
  <c r="K61" i="3"/>
  <c r="AQ61" i="3"/>
  <c r="BW61" i="3"/>
  <c r="D62" i="3"/>
  <c r="AJ62" i="3"/>
  <c r="BP62" i="3"/>
  <c r="CV62" i="3"/>
  <c r="AC63" i="3"/>
  <c r="BI63" i="3"/>
  <c r="CO63" i="3"/>
  <c r="V64" i="3"/>
  <c r="BB64" i="3"/>
  <c r="CH64" i="3"/>
  <c r="O65" i="3"/>
  <c r="AU65" i="3"/>
  <c r="CA65" i="3"/>
  <c r="H66" i="3"/>
  <c r="AN66" i="3"/>
  <c r="BT66" i="3"/>
  <c r="A67" i="3"/>
  <c r="AG67" i="3"/>
  <c r="BM67" i="3"/>
  <c r="CS67" i="3"/>
  <c r="Z68" i="3"/>
  <c r="BF68" i="3"/>
  <c r="CL68" i="3"/>
  <c r="S69" i="3"/>
  <c r="AY69" i="3"/>
  <c r="CE69" i="3"/>
  <c r="L70" i="3"/>
  <c r="AR70" i="3"/>
  <c r="AL43" i="3"/>
  <c r="U48" i="3"/>
  <c r="BY49" i="3"/>
  <c r="CX50" i="3"/>
  <c r="X52" i="3"/>
  <c r="AW53" i="3"/>
  <c r="BV54" i="3"/>
  <c r="CU55" i="3"/>
  <c r="U57" i="3"/>
  <c r="AT58" i="3"/>
  <c r="BS59" i="3"/>
  <c r="O60" i="3"/>
  <c r="AU60" i="3"/>
  <c r="CA60" i="3"/>
  <c r="H61" i="3"/>
  <c r="AN61" i="3"/>
  <c r="BT61" i="3"/>
  <c r="A62" i="3"/>
  <c r="AG62" i="3"/>
  <c r="BM62" i="3"/>
  <c r="CS62" i="3"/>
  <c r="Z63" i="3"/>
  <c r="BF63" i="3"/>
  <c r="CL63" i="3"/>
  <c r="S64" i="3"/>
  <c r="AY64" i="3"/>
  <c r="CE64" i="3"/>
  <c r="L65" i="3"/>
  <c r="AR65" i="3"/>
  <c r="BX65" i="3"/>
  <c r="E66" i="3"/>
  <c r="AK66" i="3"/>
  <c r="BQ66" i="3"/>
  <c r="CW66" i="3"/>
  <c r="AD67" i="3"/>
  <c r="BJ67" i="3"/>
  <c r="CP67" i="3"/>
  <c r="W68" i="3"/>
  <c r="AE44" i="3"/>
  <c r="AU48" i="3"/>
  <c r="CS49" i="3"/>
  <c r="S51" i="3"/>
  <c r="AR52" i="3"/>
  <c r="BQ53" i="3"/>
  <c r="CP54" i="3"/>
  <c r="P56" i="3"/>
  <c r="AO57" i="3"/>
  <c r="BN58" i="3"/>
  <c r="CG59" i="3"/>
  <c r="T60" i="3"/>
  <c r="AZ60" i="3"/>
  <c r="CF60" i="3"/>
  <c r="M61" i="3"/>
  <c r="AS61" i="3"/>
  <c r="BY61" i="3"/>
  <c r="F62" i="3"/>
  <c r="AL62" i="3"/>
  <c r="BR62" i="3"/>
  <c r="CX62" i="3"/>
  <c r="AE63" i="3"/>
  <c r="BK63" i="3"/>
  <c r="CQ63" i="3"/>
  <c r="X64" i="3"/>
  <c r="BD64" i="3"/>
  <c r="CJ64" i="3"/>
  <c r="Q65" i="3"/>
  <c r="AW65" i="3"/>
  <c r="CC65" i="3"/>
  <c r="J66" i="3"/>
  <c r="AP66" i="3"/>
  <c r="BV66" i="3"/>
  <c r="C67" i="3"/>
  <c r="AI67" i="3"/>
  <c r="BO67" i="3"/>
  <c r="CU67" i="3"/>
  <c r="AB68" i="3"/>
  <c r="BH68" i="3"/>
  <c r="CN68" i="3"/>
  <c r="U69" i="3"/>
  <c r="BA69" i="3"/>
  <c r="CG69" i="3"/>
  <c r="W51" i="3"/>
  <c r="T56" i="3"/>
  <c r="U60" i="3"/>
  <c r="AT61" i="3"/>
  <c r="BS62" i="3"/>
  <c r="CR63" i="3"/>
  <c r="R65" i="3"/>
  <c r="AQ66" i="3"/>
  <c r="BP67" i="3"/>
  <c r="BM68" i="3"/>
  <c r="Z69" i="3"/>
  <c r="CK69" i="3"/>
  <c r="AC70" i="3"/>
  <c r="BQ70" i="3"/>
  <c r="CW70" i="3"/>
  <c r="AD71" i="3"/>
  <c r="BJ71" i="3"/>
  <c r="CP71" i="3"/>
  <c r="W72" i="3"/>
  <c r="BC72" i="3"/>
  <c r="CI72" i="3"/>
  <c r="P73" i="3"/>
  <c r="AV73" i="3"/>
  <c r="CB73" i="3"/>
  <c r="I74" i="3"/>
  <c r="AO74" i="3"/>
  <c r="BU74" i="3"/>
  <c r="B75" i="3"/>
  <c r="AH75" i="3"/>
  <c r="BN75" i="3"/>
  <c r="CT75" i="3"/>
  <c r="AA76" i="3"/>
  <c r="BG76" i="3"/>
  <c r="CM76" i="3"/>
  <c r="T77" i="3"/>
  <c r="AZ77" i="3"/>
  <c r="CF77" i="3"/>
  <c r="M78" i="3"/>
  <c r="AS78" i="3"/>
  <c r="BY78" i="3"/>
  <c r="F79" i="3"/>
  <c r="AL79" i="3"/>
  <c r="BR79" i="3"/>
  <c r="CX79" i="3"/>
  <c r="AE80" i="3"/>
  <c r="BK80" i="3"/>
  <c r="CQ80" i="3"/>
  <c r="X81" i="3"/>
  <c r="N50" i="3"/>
  <c r="K55" i="3"/>
  <c r="CQ59" i="3"/>
  <c r="R61" i="3"/>
  <c r="AQ62" i="3"/>
  <c r="BP63" i="3"/>
  <c r="CO64" i="3"/>
  <c r="O66" i="3"/>
  <c r="AN67" i="3"/>
  <c r="AY68" i="3"/>
  <c r="L69" i="3"/>
  <c r="BX69" i="3"/>
  <c r="S70" i="3"/>
  <c r="BJ70" i="3"/>
  <c r="CP70" i="3"/>
  <c r="W71" i="3"/>
  <c r="BC71" i="3"/>
  <c r="CI71" i="3"/>
  <c r="P72" i="3"/>
  <c r="AV72" i="3"/>
  <c r="CB72" i="3"/>
  <c r="I73" i="3"/>
  <c r="AO73" i="3"/>
  <c r="BU73" i="3"/>
  <c r="B74" i="3"/>
  <c r="AH74" i="3"/>
  <c r="BN74" i="3"/>
  <c r="CT74" i="3"/>
  <c r="AA75" i="3"/>
  <c r="BG75" i="3"/>
  <c r="CM75" i="3"/>
  <c r="T76" i="3"/>
  <c r="AZ76" i="3"/>
  <c r="CF76" i="3"/>
  <c r="M77" i="3"/>
  <c r="AS77" i="3"/>
  <c r="BY77" i="3"/>
  <c r="F78" i="3"/>
  <c r="AL78" i="3"/>
  <c r="BR78" i="3"/>
  <c r="CX78" i="3"/>
  <c r="AE79" i="3"/>
  <c r="CU42" i="3"/>
  <c r="P52" i="3"/>
  <c r="CM55" i="3"/>
  <c r="CX58" i="3"/>
  <c r="AC60" i="3"/>
  <c r="CO60" i="3"/>
  <c r="BB61" i="3"/>
  <c r="O62" i="3"/>
  <c r="CA62" i="3"/>
  <c r="AN63" i="3"/>
  <c r="A64" i="3"/>
  <c r="BM64" i="3"/>
  <c r="Z65" i="3"/>
  <c r="CL65" i="3"/>
  <c r="AY66" i="3"/>
  <c r="L67" i="3"/>
  <c r="BX67" i="3"/>
  <c r="AK68" i="3"/>
  <c r="BQ68" i="3"/>
  <c r="CW68" i="3"/>
  <c r="AD69" i="3"/>
  <c r="BJ69" i="3"/>
  <c r="CN69" i="3"/>
  <c r="J70" i="3"/>
  <c r="AE70" i="3"/>
  <c r="BA70" i="3"/>
  <c r="BS70" i="3"/>
  <c r="CI70" i="3"/>
  <c r="CY70" i="3"/>
  <c r="P71" i="3"/>
  <c r="AF71" i="3"/>
  <c r="AV71" i="3"/>
  <c r="BL71" i="3"/>
  <c r="CB71" i="3"/>
  <c r="CR71" i="3"/>
  <c r="I72" i="3"/>
  <c r="Y72" i="3"/>
  <c r="AO72" i="3"/>
  <c r="BE72" i="3"/>
  <c r="BU72" i="3"/>
  <c r="CK72" i="3"/>
  <c r="B73" i="3"/>
  <c r="R73" i="3"/>
  <c r="AH73" i="3"/>
  <c r="AX73" i="3"/>
  <c r="BN73" i="3"/>
  <c r="CD73" i="3"/>
  <c r="CT73" i="3"/>
  <c r="K74" i="3"/>
  <c r="AA74" i="3"/>
  <c r="AQ74" i="3"/>
  <c r="BG74" i="3"/>
  <c r="BW74" i="3"/>
  <c r="CM74" i="3"/>
  <c r="D75" i="3"/>
  <c r="T75" i="3"/>
  <c r="AJ75" i="3"/>
  <c r="AZ75" i="3"/>
  <c r="BP75" i="3"/>
  <c r="CF75" i="3"/>
  <c r="CV75" i="3"/>
  <c r="M76" i="3"/>
  <c r="AC76" i="3"/>
  <c r="AS76" i="3"/>
  <c r="BI76" i="3"/>
  <c r="BY76" i="3"/>
  <c r="CO76" i="3"/>
  <c r="F77" i="3"/>
  <c r="V77" i="3"/>
  <c r="AL77" i="3"/>
  <c r="BB77" i="3"/>
  <c r="BR77" i="3"/>
  <c r="CH77" i="3"/>
  <c r="CX77" i="3"/>
  <c r="O78" i="3"/>
  <c r="AE78" i="3"/>
  <c r="AU78" i="3"/>
  <c r="BK78" i="3"/>
  <c r="CA78" i="3"/>
  <c r="CQ78" i="3"/>
  <c r="H79" i="3"/>
  <c r="X79" i="3"/>
  <c r="AN79" i="3"/>
  <c r="BD79" i="3"/>
  <c r="BT79" i="3"/>
  <c r="CJ79" i="3"/>
  <c r="A80" i="3"/>
  <c r="Q80" i="3"/>
  <c r="AG80" i="3"/>
  <c r="AW80" i="3"/>
  <c r="BM80" i="3"/>
  <c r="CG49" i="3"/>
  <c r="CA59" i="3"/>
  <c r="AI62" i="3"/>
  <c r="CG64" i="3"/>
  <c r="AF67" i="3"/>
  <c r="H69" i="3"/>
  <c r="Q70" i="3"/>
  <c r="CN70" i="3"/>
  <c r="BA71" i="3"/>
  <c r="N72" i="3"/>
  <c r="BZ72" i="3"/>
  <c r="AM73" i="3"/>
  <c r="CY73" i="3"/>
  <c r="BL74" i="3"/>
  <c r="Y75" i="3"/>
  <c r="CK75" i="3"/>
  <c r="AX76" i="3"/>
  <c r="K77" i="3"/>
  <c r="BW77" i="3"/>
  <c r="AJ78" i="3"/>
  <c r="CV78" i="3"/>
  <c r="BI79" i="3"/>
  <c r="CO79" i="3"/>
  <c r="V80" i="3"/>
  <c r="BB80" i="3"/>
  <c r="CD80" i="3"/>
  <c r="A81" i="3"/>
  <c r="V81" i="3"/>
  <c r="AO81" i="3"/>
  <c r="BE81" i="3"/>
  <c r="BU81" i="3"/>
  <c r="CK81" i="3"/>
  <c r="B82" i="3"/>
  <c r="R82" i="3"/>
  <c r="AH82" i="3"/>
  <c r="AX82" i="3"/>
  <c r="BN82" i="3"/>
  <c r="CD82" i="3"/>
  <c r="CT82" i="3"/>
  <c r="K83" i="3"/>
  <c r="AA83" i="3"/>
  <c r="AQ83" i="3"/>
  <c r="BG83" i="3"/>
  <c r="BW83" i="3"/>
  <c r="CM83" i="3"/>
  <c r="D84" i="3"/>
  <c r="T84" i="3"/>
  <c r="AJ84" i="3"/>
  <c r="AZ84" i="3"/>
  <c r="BP84" i="3"/>
  <c r="CF84" i="3"/>
  <c r="CV84" i="3"/>
  <c r="M85" i="3"/>
  <c r="AC85" i="3"/>
  <c r="AS85" i="3"/>
  <c r="BI85" i="3"/>
  <c r="BY85" i="3"/>
  <c r="CO85" i="3"/>
  <c r="F86" i="3"/>
  <c r="V86" i="3"/>
  <c r="AL86" i="3"/>
  <c r="BB86" i="3"/>
  <c r="BR86" i="3"/>
  <c r="CH86" i="3"/>
  <c r="CX86" i="3"/>
  <c r="O87" i="3"/>
  <c r="AE87" i="3"/>
  <c r="AU87" i="3"/>
  <c r="BK87" i="3"/>
  <c r="CA87" i="3"/>
  <c r="CQ87" i="3"/>
  <c r="H88" i="3"/>
  <c r="X88" i="3"/>
  <c r="AN88" i="3"/>
  <c r="BD88" i="3"/>
  <c r="BT88" i="3"/>
  <c r="CJ88" i="3"/>
  <c r="A89" i="3"/>
  <c r="Q89" i="3"/>
  <c r="AG89" i="3"/>
  <c r="AW89" i="3"/>
  <c r="BM89" i="3"/>
  <c r="CC89" i="3"/>
  <c r="CS89" i="3"/>
  <c r="J90" i="3"/>
  <c r="Z90" i="3"/>
  <c r="AP90" i="3"/>
  <c r="BF90" i="3"/>
  <c r="BV90" i="3"/>
  <c r="CL90" i="3"/>
  <c r="C91" i="3"/>
  <c r="S91" i="3"/>
  <c r="AI91" i="3"/>
  <c r="AY91" i="3"/>
  <c r="BO91" i="3"/>
  <c r="CE91" i="3"/>
  <c r="CU91" i="3"/>
  <c r="L92" i="3"/>
  <c r="AB92" i="3"/>
  <c r="AR92" i="3"/>
  <c r="BH92" i="3"/>
  <c r="BX92" i="3"/>
  <c r="CN92" i="3"/>
  <c r="E93" i="3"/>
  <c r="U93" i="3"/>
  <c r="AK93" i="3"/>
  <c r="BA93" i="3"/>
  <c r="BQ93" i="3"/>
  <c r="CG93" i="3"/>
  <c r="CW93" i="3"/>
  <c r="N94" i="3"/>
  <c r="AD94" i="3"/>
  <c r="AT94" i="3"/>
  <c r="BJ94" i="3"/>
  <c r="BZ94" i="3"/>
  <c r="CP94" i="3"/>
  <c r="G95" i="3"/>
  <c r="W95" i="3"/>
  <c r="AM95" i="3"/>
  <c r="BC95" i="3"/>
  <c r="BS95" i="3"/>
  <c r="CI95" i="3"/>
  <c r="CY95" i="3"/>
  <c r="P96" i="3"/>
  <c r="AF96" i="3"/>
  <c r="AV96" i="3"/>
  <c r="BL96" i="3"/>
  <c r="CB96" i="3"/>
  <c r="CR96" i="3"/>
  <c r="I97" i="3"/>
  <c r="Y97" i="3"/>
  <c r="AO97" i="3"/>
  <c r="BE97" i="3"/>
  <c r="BU97" i="3"/>
  <c r="CK97" i="3"/>
  <c r="B98" i="3"/>
  <c r="R98" i="3"/>
  <c r="AH98" i="3"/>
  <c r="AX98" i="3"/>
  <c r="BN98" i="3"/>
  <c r="CD98" i="3"/>
  <c r="CT98" i="3"/>
  <c r="K99" i="3"/>
  <c r="AA99" i="3"/>
  <c r="AQ99" i="3"/>
  <c r="BG99" i="3"/>
  <c r="BW99" i="3"/>
  <c r="CM99" i="3"/>
  <c r="D100" i="3"/>
  <c r="T100" i="3"/>
  <c r="AJ100" i="3"/>
  <c r="AZ100" i="3"/>
  <c r="BP100" i="3"/>
  <c r="CF100" i="3"/>
  <c r="CV100" i="3"/>
  <c r="M101" i="3"/>
  <c r="AC101" i="3"/>
  <c r="AS101" i="3"/>
  <c r="BI101" i="3"/>
  <c r="BY101" i="3"/>
  <c r="CO101" i="3"/>
  <c r="F102" i="3"/>
  <c r="V102" i="3"/>
  <c r="AL102" i="3"/>
  <c r="BB102" i="3"/>
  <c r="BR102" i="3"/>
  <c r="CH102" i="3"/>
  <c r="CX102" i="3"/>
  <c r="O103" i="3"/>
  <c r="AE103" i="3"/>
  <c r="AU103" i="3"/>
  <c r="AQ55" i="3"/>
  <c r="Z61" i="3"/>
  <c r="BX63" i="3"/>
  <c r="W66" i="3"/>
  <c r="BC68" i="3"/>
  <c r="CB69" i="3"/>
  <c r="BL70" i="3"/>
  <c r="Y71" i="3"/>
  <c r="CK71" i="3"/>
  <c r="AX72" i="3"/>
  <c r="K73" i="3"/>
  <c r="BW73" i="3"/>
  <c r="AJ74" i="3"/>
  <c r="CV74" i="3"/>
  <c r="BI75" i="3"/>
  <c r="V76" i="3"/>
  <c r="CH76" i="3"/>
  <c r="AU77" i="3"/>
  <c r="H78" i="3"/>
  <c r="BT78" i="3"/>
  <c r="AG79" i="3"/>
  <c r="CA79" i="3"/>
  <c r="H80" i="3"/>
  <c r="AN80" i="3"/>
  <c r="BT80" i="3"/>
  <c r="CP80" i="3"/>
  <c r="M81" i="3"/>
  <c r="AH81" i="3"/>
  <c r="AX81" i="3"/>
  <c r="BN81" i="3"/>
  <c r="CD81" i="3"/>
  <c r="CT81" i="3"/>
  <c r="K82" i="3"/>
  <c r="AA82" i="3"/>
  <c r="AQ82" i="3"/>
  <c r="BG82" i="3"/>
  <c r="BW82" i="3"/>
  <c r="CM82" i="3"/>
  <c r="D83" i="3"/>
  <c r="T83" i="3"/>
  <c r="AJ83" i="3"/>
  <c r="AZ83" i="3"/>
  <c r="BP83" i="3"/>
  <c r="CF83" i="3"/>
  <c r="CV83" i="3"/>
  <c r="M84" i="3"/>
  <c r="AC84" i="3"/>
  <c r="AS84" i="3"/>
  <c r="BI84" i="3"/>
  <c r="BY84" i="3"/>
  <c r="CO84" i="3"/>
  <c r="F85" i="3"/>
  <c r="V85" i="3"/>
  <c r="AL85" i="3"/>
  <c r="BB85" i="3"/>
  <c r="BR85" i="3"/>
  <c r="CH85" i="3"/>
  <c r="CX85" i="3"/>
  <c r="O86" i="3"/>
  <c r="AE86" i="3"/>
  <c r="AU86" i="3"/>
  <c r="BK86" i="3"/>
  <c r="CA86" i="3"/>
  <c r="CQ86" i="3"/>
  <c r="H87" i="3"/>
  <c r="X87" i="3"/>
  <c r="AN87" i="3"/>
  <c r="BD87" i="3"/>
  <c r="BT87" i="3"/>
  <c r="CJ87" i="3"/>
  <c r="A88" i="3"/>
  <c r="Q88" i="3"/>
  <c r="AG88" i="3"/>
  <c r="AW88" i="3"/>
  <c r="BM88" i="3"/>
  <c r="CC88" i="3"/>
  <c r="CS88" i="3"/>
  <c r="J89" i="3"/>
  <c r="Z89" i="3"/>
  <c r="AP89" i="3"/>
  <c r="BF89" i="3"/>
  <c r="BV89" i="3"/>
  <c r="CT29" i="3"/>
  <c r="BK27" i="3"/>
  <c r="AB38" i="3"/>
  <c r="L37" i="3"/>
  <c r="AZ36" i="3"/>
  <c r="CY39" i="3"/>
  <c r="AE43" i="3"/>
  <c r="M38" i="3"/>
  <c r="BQ40" i="3"/>
  <c r="CY34" i="3"/>
  <c r="BA39" i="3"/>
  <c r="CY41" i="3"/>
  <c r="BG42" i="3"/>
  <c r="AW45" i="3"/>
  <c r="CU47" i="3"/>
  <c r="AI40" i="3"/>
  <c r="CK44" i="3"/>
  <c r="AJ47" i="3"/>
  <c r="CY42" i="3"/>
  <c r="BW45" i="3"/>
  <c r="CM34" i="3"/>
  <c r="BW48" i="3"/>
  <c r="O50" i="3"/>
  <c r="AN51" i="3"/>
  <c r="BM52" i="3"/>
  <c r="CL53" i="3"/>
  <c r="L55" i="3"/>
  <c r="AK56" i="3"/>
  <c r="BJ57" i="3"/>
  <c r="CI58" i="3"/>
  <c r="AO38" i="3"/>
  <c r="CK46" i="3"/>
  <c r="AF49" i="3"/>
  <c r="BH50" i="3"/>
  <c r="CG51" i="3"/>
  <c r="G53" i="3"/>
  <c r="AF54" i="3"/>
  <c r="BE55" i="3"/>
  <c r="CD56" i="3"/>
  <c r="D58" i="3"/>
  <c r="AC59" i="3"/>
  <c r="K44" i="3"/>
  <c r="BB47" i="3"/>
  <c r="CP48" i="3"/>
  <c r="BP49" i="3"/>
  <c r="AC50" i="3"/>
  <c r="CO50" i="3"/>
  <c r="BB51" i="3"/>
  <c r="O52" i="3"/>
  <c r="CA52" i="3"/>
  <c r="AN53" i="3"/>
  <c r="A54" i="3"/>
  <c r="BM54" i="3"/>
  <c r="Z55" i="3"/>
  <c r="CL55" i="3"/>
  <c r="AY56" i="3"/>
  <c r="L57" i="3"/>
  <c r="BX57" i="3"/>
  <c r="AK58" i="3"/>
  <c r="CW58" i="3"/>
  <c r="BJ59" i="3"/>
  <c r="CJ45" i="3"/>
  <c r="AH50" i="3"/>
  <c r="CF52" i="3"/>
  <c r="AE55" i="3"/>
  <c r="CC57" i="3"/>
  <c r="CW59" i="3"/>
  <c r="BJ60" i="3"/>
  <c r="W61" i="3"/>
  <c r="CI61" i="3"/>
  <c r="AV62" i="3"/>
  <c r="I63" i="3"/>
  <c r="BU63" i="3"/>
  <c r="AH64" i="3"/>
  <c r="CT64" i="3"/>
  <c r="BG65" i="3"/>
  <c r="T66" i="3"/>
  <c r="CF66" i="3"/>
  <c r="AS67" i="3"/>
  <c r="F68" i="3"/>
  <c r="BR68" i="3"/>
  <c r="AE69" i="3"/>
  <c r="CQ69" i="3"/>
  <c r="BD70" i="3"/>
  <c r="CG48" i="3"/>
  <c r="AU51" i="3"/>
  <c r="CS53" i="3"/>
  <c r="AR56" i="3"/>
  <c r="CP58" i="3"/>
  <c r="AA60" i="3"/>
  <c r="CM60" i="3"/>
  <c r="AZ61" i="3"/>
  <c r="M62" i="3"/>
  <c r="BY62" i="3"/>
  <c r="AL63" i="3"/>
  <c r="CX63" i="3"/>
  <c r="BK64" i="3"/>
  <c r="X65" i="3"/>
  <c r="CJ65" i="3"/>
  <c r="AW66" i="3"/>
  <c r="J67" i="3"/>
  <c r="BV67" i="3"/>
  <c r="AI68" i="3"/>
  <c r="H49" i="3"/>
  <c r="BO51" i="3"/>
  <c r="N54" i="3"/>
  <c r="BL56" i="3"/>
  <c r="K59" i="3"/>
  <c r="AF60" i="3"/>
  <c r="CR60" i="3"/>
  <c r="BE61" i="3"/>
  <c r="R62" i="3"/>
  <c r="CD62" i="3"/>
  <c r="AQ63" i="3"/>
  <c r="D64" i="3"/>
  <c r="BP64" i="3"/>
  <c r="AC65" i="3"/>
  <c r="CO65" i="3"/>
  <c r="BB66" i="3"/>
  <c r="O67" i="3"/>
  <c r="CA67" i="3"/>
  <c r="AN68" i="3"/>
  <c r="A69" i="3"/>
  <c r="BM69" i="3"/>
  <c r="I53" i="3"/>
  <c r="BQ60" i="3"/>
  <c r="P63" i="3"/>
  <c r="BN65" i="3"/>
  <c r="M68" i="3"/>
  <c r="AX69" i="3"/>
  <c r="AS70" i="3"/>
  <c r="J71" i="3"/>
  <c r="BV71" i="3"/>
  <c r="AI72" i="3"/>
  <c r="CU72" i="3"/>
  <c r="BH73" i="3"/>
  <c r="U74" i="3"/>
  <c r="CG74" i="3"/>
  <c r="AT75" i="3"/>
  <c r="G76" i="3"/>
  <c r="BS76" i="3"/>
  <c r="AF77" i="3"/>
  <c r="CR77" i="3"/>
  <c r="BE78" i="3"/>
  <c r="R79" i="3"/>
  <c r="CD79" i="3"/>
  <c r="AQ80" i="3"/>
  <c r="D81" i="3"/>
  <c r="CY51" i="3"/>
  <c r="AO60" i="3"/>
  <c r="CM62" i="3"/>
  <c r="AL65" i="3"/>
  <c r="CJ67" i="3"/>
  <c r="AJ69" i="3"/>
  <c r="AI70" i="3"/>
  <c r="C71" i="3"/>
  <c r="BO71" i="3"/>
  <c r="AB72" i="3"/>
  <c r="CN72" i="3"/>
  <c r="BA73" i="3"/>
  <c r="N74" i="3"/>
  <c r="BZ74" i="3"/>
  <c r="AM75" i="3"/>
  <c r="CY75" i="3"/>
  <c r="BL76" i="3"/>
  <c r="Y77" i="3"/>
  <c r="CK77" i="3"/>
  <c r="AX78" i="3"/>
  <c r="K79" i="3"/>
  <c r="CQ48" i="3"/>
  <c r="AZ56" i="3"/>
  <c r="AS60" i="3"/>
  <c r="BR61" i="3"/>
  <c r="CQ62" i="3"/>
  <c r="Q64" i="3"/>
  <c r="AP65" i="3"/>
  <c r="BO66" i="3"/>
  <c r="CN67" i="3"/>
  <c r="BY68" i="3"/>
  <c r="AL69" i="3"/>
  <c r="CS69" i="3"/>
  <c r="AK70" i="3"/>
  <c r="BW70" i="3"/>
  <c r="D71" i="3"/>
  <c r="AJ71" i="3"/>
  <c r="BP71" i="3"/>
  <c r="CV71" i="3"/>
  <c r="AC72" i="3"/>
  <c r="BI72" i="3"/>
  <c r="CO72" i="3"/>
  <c r="V73" i="3"/>
  <c r="BB73" i="3"/>
  <c r="CH73" i="3"/>
  <c r="O74" i="3"/>
  <c r="AU74" i="3"/>
  <c r="CA74" i="3"/>
  <c r="H75" i="3"/>
  <c r="AN75" i="3"/>
  <c r="BT75" i="3"/>
  <c r="A76" i="3"/>
  <c r="AG76" i="3"/>
  <c r="BM76" i="3"/>
  <c r="CS76" i="3"/>
  <c r="Z77" i="3"/>
  <c r="BF77" i="3"/>
  <c r="CL77" i="3"/>
  <c r="S78" i="3"/>
  <c r="AY78" i="3"/>
  <c r="CE78" i="3"/>
  <c r="L79" i="3"/>
  <c r="AR79" i="3"/>
  <c r="BX79" i="3"/>
  <c r="E80" i="3"/>
  <c r="AK80" i="3"/>
  <c r="BQ80" i="3"/>
  <c r="AW60" i="3"/>
  <c r="AT65" i="3"/>
  <c r="AN69" i="3"/>
  <c r="E71" i="3"/>
  <c r="AD72" i="3"/>
  <c r="BC73" i="3"/>
  <c r="CB74" i="3"/>
  <c r="B76" i="3"/>
  <c r="AA77" i="3"/>
  <c r="AZ78" i="3"/>
  <c r="BQ79" i="3"/>
  <c r="AD80" i="3"/>
  <c r="CJ80" i="3"/>
  <c r="AA81" i="3"/>
  <c r="BI81" i="3"/>
  <c r="CO81" i="3"/>
  <c r="V82" i="3"/>
  <c r="BB82" i="3"/>
  <c r="CH82" i="3"/>
  <c r="O83" i="3"/>
  <c r="AU83" i="3"/>
  <c r="CA83" i="3"/>
  <c r="H84" i="3"/>
  <c r="AN84" i="3"/>
  <c r="BT84" i="3"/>
  <c r="A85" i="3"/>
  <c r="AG85" i="3"/>
  <c r="BM85" i="3"/>
  <c r="CS85" i="3"/>
  <c r="Z86" i="3"/>
  <c r="BF86" i="3"/>
  <c r="CL86" i="3"/>
  <c r="S87" i="3"/>
  <c r="AY87" i="3"/>
  <c r="CE87" i="3"/>
  <c r="L88" i="3"/>
  <c r="AR88" i="3"/>
  <c r="BX88" i="3"/>
  <c r="E89" i="3"/>
  <c r="AK89" i="3"/>
  <c r="BQ89" i="3"/>
  <c r="CW89" i="3"/>
  <c r="AD90" i="3"/>
  <c r="BJ90" i="3"/>
  <c r="CP90" i="3"/>
  <c r="W91" i="3"/>
  <c r="BC91" i="3"/>
  <c r="CI91" i="3"/>
  <c r="P92" i="3"/>
  <c r="AV92" i="3"/>
  <c r="CB92" i="3"/>
  <c r="I93" i="3"/>
  <c r="AO93" i="3"/>
  <c r="BU93" i="3"/>
  <c r="B94" i="3"/>
  <c r="AH94" i="3"/>
  <c r="BN94" i="3"/>
  <c r="CT94" i="3"/>
  <c r="AA95" i="3"/>
  <c r="BG95" i="3"/>
  <c r="CM95" i="3"/>
  <c r="T96" i="3"/>
  <c r="AZ96" i="3"/>
  <c r="CF96" i="3"/>
  <c r="M97" i="3"/>
  <c r="AS97" i="3"/>
  <c r="BY97" i="3"/>
  <c r="F98" i="3"/>
  <c r="AL98" i="3"/>
  <c r="BR98" i="3"/>
  <c r="CX98" i="3"/>
  <c r="AE99" i="3"/>
  <c r="BK99" i="3"/>
  <c r="CQ99" i="3"/>
  <c r="X100" i="3"/>
  <c r="BD100" i="3"/>
  <c r="CJ100" i="3"/>
  <c r="Q101" i="3"/>
  <c r="AW101" i="3"/>
  <c r="CC101" i="3"/>
  <c r="J102" i="3"/>
  <c r="AP102" i="3"/>
  <c r="BV102" i="3"/>
  <c r="C103" i="3"/>
  <c r="AI103" i="3"/>
  <c r="CO57" i="3"/>
  <c r="AK64" i="3"/>
  <c r="CI68" i="3"/>
  <c r="CB70" i="3"/>
  <c r="B72" i="3"/>
  <c r="AA73" i="3"/>
  <c r="AZ74" i="3"/>
  <c r="BY75" i="3"/>
  <c r="CX76" i="3"/>
  <c r="X78" i="3"/>
  <c r="AW79" i="3"/>
  <c r="P80" i="3"/>
  <c r="BZ80" i="3"/>
  <c r="R81" i="3"/>
  <c r="BB81" i="3"/>
  <c r="CH81" i="3"/>
  <c r="O82" i="3"/>
  <c r="AU82" i="3"/>
  <c r="CA82" i="3"/>
  <c r="H83" i="3"/>
  <c r="AN83" i="3"/>
  <c r="BT83" i="3"/>
  <c r="A84" i="3"/>
  <c r="AG84" i="3"/>
  <c r="BM84" i="3"/>
  <c r="CS84" i="3"/>
  <c r="Z85" i="3"/>
  <c r="BF85" i="3"/>
  <c r="CL85" i="3"/>
  <c r="S86" i="3"/>
  <c r="AQ86" i="3"/>
  <c r="BO86" i="3"/>
  <c r="CI86" i="3"/>
  <c r="D87" i="3"/>
  <c r="AB87" i="3"/>
  <c r="AV87" i="3"/>
  <c r="BP87" i="3"/>
  <c r="CN87" i="3"/>
  <c r="I88" i="3"/>
  <c r="AC88" i="3"/>
  <c r="BA88" i="3"/>
  <c r="BU88" i="3"/>
  <c r="CO88" i="3"/>
  <c r="N89" i="3"/>
  <c r="AH89" i="3"/>
  <c r="BB89" i="3"/>
  <c r="BZ89" i="3"/>
  <c r="CP89" i="3"/>
  <c r="G90" i="3"/>
  <c r="W90" i="3"/>
  <c r="AM90" i="3"/>
  <c r="BC90" i="3"/>
  <c r="BS90" i="3"/>
  <c r="CI90" i="3"/>
  <c r="CY90" i="3"/>
  <c r="P91" i="3"/>
  <c r="AF91" i="3"/>
  <c r="AV91" i="3"/>
  <c r="BL91" i="3"/>
  <c r="CB91" i="3"/>
  <c r="CR91" i="3"/>
  <c r="I92" i="3"/>
  <c r="Y92" i="3"/>
  <c r="AO92" i="3"/>
  <c r="BE92" i="3"/>
  <c r="BU92" i="3"/>
  <c r="CK92" i="3"/>
  <c r="B93" i="3"/>
  <c r="R93" i="3"/>
  <c r="AH93" i="3"/>
  <c r="AX93" i="3"/>
  <c r="BN93" i="3"/>
  <c r="CD93" i="3"/>
  <c r="CT93" i="3"/>
  <c r="K94" i="3"/>
  <c r="AA94" i="3"/>
  <c r="AQ94" i="3"/>
  <c r="BG94" i="3"/>
  <c r="BW94" i="3"/>
  <c r="CM94" i="3"/>
  <c r="D95" i="3"/>
  <c r="T95" i="3"/>
  <c r="AJ95" i="3"/>
  <c r="AZ95" i="3"/>
  <c r="BP95" i="3"/>
  <c r="CF95" i="3"/>
  <c r="CV95" i="3"/>
  <c r="M96" i="3"/>
  <c r="AC96" i="3"/>
  <c r="AS96" i="3"/>
  <c r="BI96" i="3"/>
  <c r="BY96" i="3"/>
  <c r="CO96" i="3"/>
  <c r="F97" i="3"/>
  <c r="V97" i="3"/>
  <c r="AL97" i="3"/>
  <c r="BB97" i="3"/>
  <c r="BR97" i="3"/>
  <c r="CH97" i="3"/>
  <c r="CX97" i="3"/>
  <c r="O98" i="3"/>
  <c r="AE98" i="3"/>
  <c r="AU98" i="3"/>
  <c r="BK98" i="3"/>
  <c r="CA98" i="3"/>
  <c r="G51" i="3"/>
  <c r="Q60" i="3"/>
  <c r="BO62" i="3"/>
  <c r="N65" i="3"/>
  <c r="BL67" i="3"/>
  <c r="X69" i="3"/>
  <c r="AA70" i="3"/>
  <c r="CV70" i="3"/>
  <c r="BI71" i="3"/>
  <c r="V72" i="3"/>
  <c r="CH72" i="3"/>
  <c r="AU73" i="3"/>
  <c r="H74" i="3"/>
  <c r="BT74" i="3"/>
  <c r="AG75" i="3"/>
  <c r="CS75" i="3"/>
  <c r="BF76" i="3"/>
  <c r="S77" i="3"/>
  <c r="CE77" i="3"/>
  <c r="AR78" i="3"/>
  <c r="E79" i="3"/>
  <c r="BM79" i="3"/>
  <c r="CS79" i="3"/>
  <c r="Z80" i="3"/>
  <c r="BF80" i="3"/>
  <c r="CG80" i="3"/>
  <c r="C81" i="3"/>
  <c r="Y81" i="3"/>
  <c r="AQ81" i="3"/>
  <c r="BG81" i="3"/>
  <c r="BW81" i="3"/>
  <c r="CM81" i="3"/>
  <c r="D82" i="3"/>
  <c r="T82" i="3"/>
  <c r="AJ82" i="3"/>
  <c r="AZ82" i="3"/>
  <c r="BP82" i="3"/>
  <c r="CF82" i="3"/>
  <c r="CV82" i="3"/>
  <c r="M83" i="3"/>
  <c r="AC83" i="3"/>
  <c r="AS83" i="3"/>
  <c r="BI83" i="3"/>
  <c r="BY83" i="3"/>
  <c r="CO83" i="3"/>
  <c r="F84" i="3"/>
  <c r="V84" i="3"/>
  <c r="AL84" i="3"/>
  <c r="BB84" i="3"/>
  <c r="BR84" i="3"/>
  <c r="CH84" i="3"/>
  <c r="CX84" i="3"/>
  <c r="O85" i="3"/>
  <c r="AE85" i="3"/>
  <c r="AU85" i="3"/>
  <c r="BK85" i="3"/>
  <c r="CA85" i="3"/>
  <c r="CQ85" i="3"/>
  <c r="H86" i="3"/>
  <c r="X86" i="3"/>
  <c r="AN86" i="3"/>
  <c r="BD86" i="3"/>
  <c r="BT86" i="3"/>
  <c r="CJ86" i="3"/>
  <c r="A87" i="3"/>
  <c r="Q87" i="3"/>
  <c r="AG87" i="3"/>
  <c r="AW87" i="3"/>
  <c r="BM87" i="3"/>
  <c r="CC87" i="3"/>
  <c r="CS87" i="3"/>
  <c r="J88" i="3"/>
  <c r="Z88" i="3"/>
  <c r="AP88" i="3"/>
  <c r="BF88" i="3"/>
  <c r="BV88" i="3"/>
  <c r="CL88" i="3"/>
  <c r="C89" i="3"/>
  <c r="S89" i="3"/>
  <c r="AI89" i="3"/>
  <c r="AY89" i="3"/>
  <c r="BO89" i="3"/>
  <c r="CE89" i="3"/>
  <c r="CU89" i="3"/>
  <c r="L90" i="3"/>
  <c r="AB90" i="3"/>
  <c r="AR90" i="3"/>
  <c r="BH90" i="3"/>
  <c r="BX90" i="3"/>
  <c r="CN90" i="3"/>
  <c r="E91" i="3"/>
  <c r="U91" i="3"/>
  <c r="AK91" i="3"/>
  <c r="BA91" i="3"/>
  <c r="BQ91" i="3"/>
  <c r="CG91" i="3"/>
  <c r="CW91" i="3"/>
  <c r="N92" i="3"/>
  <c r="AD92" i="3"/>
  <c r="AT92" i="3"/>
  <c r="BJ92" i="3"/>
  <c r="BZ92" i="3"/>
  <c r="CP92" i="3"/>
  <c r="G93" i="3"/>
  <c r="W93" i="3"/>
  <c r="AM93" i="3"/>
  <c r="BC93" i="3"/>
  <c r="BS93" i="3"/>
  <c r="CI93" i="3"/>
  <c r="CY93" i="3"/>
  <c r="P94" i="3"/>
  <c r="AF94" i="3"/>
  <c r="AV94" i="3"/>
  <c r="BL94" i="3"/>
  <c r="CB94" i="3"/>
  <c r="CR94" i="3"/>
  <c r="I95" i="3"/>
  <c r="Y95" i="3"/>
  <c r="AO95" i="3"/>
  <c r="BE95" i="3"/>
  <c r="BU95" i="3"/>
  <c r="CK95" i="3"/>
  <c r="B96" i="3"/>
  <c r="R96" i="3"/>
  <c r="AH96" i="3"/>
  <c r="AX96" i="3"/>
  <c r="BN96" i="3"/>
  <c r="CD96" i="3"/>
  <c r="CT96" i="3"/>
  <c r="K97" i="3"/>
  <c r="AA97" i="3"/>
  <c r="AQ97" i="3"/>
  <c r="BG97" i="3"/>
  <c r="BW97" i="3"/>
  <c r="CM97" i="3"/>
  <c r="D98" i="3"/>
  <c r="T98" i="3"/>
  <c r="AJ98" i="3"/>
  <c r="AZ98" i="3"/>
  <c r="BP98" i="3"/>
  <c r="CF98" i="3"/>
  <c r="CV98" i="3"/>
  <c r="M99" i="3"/>
  <c r="AC99" i="3"/>
  <c r="AS99" i="3"/>
  <c r="BI99" i="3"/>
  <c r="BY99" i="3"/>
  <c r="CO99" i="3"/>
  <c r="F100" i="3"/>
  <c r="V100" i="3"/>
  <c r="AL100" i="3"/>
  <c r="BB100" i="3"/>
  <c r="BR100" i="3"/>
  <c r="CH100" i="3"/>
  <c r="CX100" i="3"/>
  <c r="O101" i="3"/>
  <c r="AE101" i="3"/>
  <c r="AU101" i="3"/>
  <c r="BK101" i="3"/>
  <c r="CA101" i="3"/>
  <c r="CQ101" i="3"/>
  <c r="H102" i="3"/>
  <c r="X102" i="3"/>
  <c r="AN102" i="3"/>
  <c r="BD102" i="3"/>
  <c r="BT102" i="3"/>
  <c r="CJ102" i="3"/>
  <c r="A103" i="3"/>
  <c r="Q103" i="3"/>
  <c r="AG103" i="3"/>
  <c r="BQ64" i="3"/>
  <c r="CJ70" i="3"/>
  <c r="AI73" i="3"/>
  <c r="CG75" i="3"/>
  <c r="AF78" i="3"/>
  <c r="T80" i="3"/>
  <c r="U81" i="3"/>
  <c r="CJ81" i="3"/>
  <c r="AW82" i="3"/>
  <c r="J83" i="3"/>
  <c r="BV83" i="3"/>
  <c r="AI84" i="3"/>
  <c r="CU84" i="3"/>
  <c r="BH85" i="3"/>
  <c r="U86" i="3"/>
  <c r="CG86" i="3"/>
  <c r="AT87" i="3"/>
  <c r="G88" i="3"/>
  <c r="BS88" i="3"/>
  <c r="AF89" i="3"/>
  <c r="CR89" i="3"/>
  <c r="BE90" i="3"/>
  <c r="R91" i="3"/>
  <c r="CD91" i="3"/>
  <c r="AQ92" i="3"/>
  <c r="D93" i="3"/>
  <c r="BP93" i="3"/>
  <c r="AC94" i="3"/>
  <c r="CO94" i="3"/>
  <c r="BB95" i="3"/>
  <c r="O96" i="3"/>
  <c r="CA96" i="3"/>
  <c r="AN97" i="3"/>
  <c r="A98" i="3"/>
  <c r="BM98" i="3"/>
  <c r="F99" i="3"/>
  <c r="AL99" i="3"/>
  <c r="BR99" i="3"/>
  <c r="CX99" i="3"/>
  <c r="AE100" i="3"/>
  <c r="BK100" i="3"/>
  <c r="CQ100" i="3"/>
  <c r="X101" i="3"/>
  <c r="BD101" i="3"/>
  <c r="CJ101" i="3"/>
  <c r="Q102" i="3"/>
  <c r="AW102" i="3"/>
  <c r="CC102" i="3"/>
  <c r="J103" i="3"/>
  <c r="AN103" i="3"/>
  <c r="BF103" i="3"/>
  <c r="BV103" i="3"/>
  <c r="CL103" i="3"/>
  <c r="C104" i="3"/>
  <c r="S104" i="3"/>
  <c r="AI104" i="3"/>
  <c r="AY104" i="3"/>
  <c r="BO104" i="3"/>
  <c r="CE104" i="3"/>
  <c r="CU104" i="3"/>
  <c r="L105" i="3"/>
  <c r="AB105" i="3"/>
  <c r="AR105" i="3"/>
  <c r="BH105" i="3"/>
  <c r="BX105" i="3"/>
  <c r="CN105" i="3"/>
  <c r="E106" i="3"/>
  <c r="U106" i="3"/>
  <c r="AK106" i="3"/>
  <c r="BA106" i="3"/>
  <c r="BQ106" i="3"/>
  <c r="CG106" i="3"/>
  <c r="CW106" i="3"/>
  <c r="N107" i="3"/>
  <c r="AD107" i="3"/>
  <c r="AT107" i="3"/>
  <c r="BJ107" i="3"/>
  <c r="BZ107" i="3"/>
  <c r="CP107" i="3"/>
  <c r="G108" i="3"/>
  <c r="W108" i="3"/>
  <c r="AM108" i="3"/>
  <c r="BC108" i="3"/>
  <c r="BS108" i="3"/>
  <c r="CI108" i="3"/>
  <c r="CY108" i="3"/>
  <c r="P109" i="3"/>
  <c r="AF109" i="3"/>
  <c r="AV109" i="3"/>
  <c r="BL109" i="3"/>
  <c r="CB109" i="3"/>
  <c r="CR109" i="3"/>
  <c r="I110" i="3"/>
  <c r="Y110" i="3"/>
  <c r="AO110" i="3"/>
  <c r="BE110" i="3"/>
  <c r="BU110" i="3"/>
  <c r="CK110" i="3"/>
  <c r="B111" i="3"/>
  <c r="R111" i="3"/>
  <c r="AH111" i="3"/>
  <c r="AX111" i="3"/>
  <c r="BN111" i="3"/>
  <c r="CD111" i="3"/>
  <c r="CT111" i="3"/>
  <c r="K112" i="3"/>
  <c r="AA112" i="3"/>
  <c r="AQ112" i="3"/>
  <c r="BG112" i="3"/>
  <c r="BW112" i="3"/>
  <c r="CM112" i="3"/>
  <c r="D113" i="3"/>
  <c r="T113" i="3"/>
  <c r="AJ113" i="3"/>
  <c r="AZ113" i="3"/>
  <c r="BP113" i="3"/>
  <c r="CF113" i="3"/>
  <c r="CV113" i="3"/>
  <c r="M114" i="3"/>
  <c r="AC114" i="3"/>
  <c r="AS114" i="3"/>
  <c r="BI114" i="3"/>
  <c r="BY114" i="3"/>
  <c r="CO114" i="3"/>
  <c r="F115" i="3"/>
  <c r="V115" i="3"/>
  <c r="AL115" i="3"/>
  <c r="BB115" i="3"/>
  <c r="BR115" i="3"/>
  <c r="CH115" i="3"/>
  <c r="CX115" i="3"/>
  <c r="O116" i="3"/>
  <c r="AE116" i="3"/>
  <c r="AU116" i="3"/>
  <c r="BK116" i="3"/>
  <c r="CA116" i="3"/>
  <c r="CQ116" i="3"/>
  <c r="H117" i="3"/>
  <c r="X117" i="3"/>
  <c r="AN117" i="3"/>
  <c r="BD117" i="3"/>
  <c r="BT117" i="3"/>
  <c r="CJ117" i="3"/>
  <c r="A118" i="3"/>
  <c r="Q118" i="3"/>
  <c r="AG118" i="3"/>
  <c r="AW118" i="3"/>
  <c r="BM118" i="3"/>
  <c r="CC118" i="3"/>
  <c r="CS118" i="3"/>
  <c r="J119" i="3"/>
  <c r="Z119" i="3"/>
  <c r="AP119" i="3"/>
  <c r="BF119" i="3"/>
  <c r="BV119" i="3"/>
  <c r="CL119" i="3"/>
  <c r="C120" i="3"/>
  <c r="S120" i="3"/>
  <c r="AI120" i="3"/>
  <c r="AY120" i="3"/>
  <c r="BO120" i="3"/>
  <c r="CE120" i="3"/>
  <c r="CU120" i="3"/>
  <c r="L121" i="3"/>
  <c r="AB121" i="3"/>
  <c r="AR121" i="3"/>
  <c r="BH121" i="3"/>
  <c r="BX121" i="3"/>
  <c r="CN121" i="3"/>
  <c r="E122" i="3"/>
  <c r="CE62" i="3"/>
  <c r="AG70" i="3"/>
  <c r="CL72" i="3"/>
  <c r="AK75" i="3"/>
  <c r="CI77" i="3"/>
  <c r="CU79" i="3"/>
  <c r="E81" i="3"/>
  <c r="BX81" i="3"/>
  <c r="AK82" i="3"/>
  <c r="CW82" i="3"/>
  <c r="BJ83" i="3"/>
  <c r="W84" i="3"/>
  <c r="CI84" i="3"/>
  <c r="AV85" i="3"/>
  <c r="I86" i="3"/>
  <c r="BU86" i="3"/>
  <c r="AH87" i="3"/>
  <c r="CT87" i="3"/>
  <c r="BG88" i="3"/>
  <c r="T89" i="3"/>
  <c r="CF89" i="3"/>
  <c r="AS90" i="3"/>
  <c r="F91" i="3"/>
  <c r="BR91" i="3"/>
  <c r="AE92" i="3"/>
  <c r="CQ92" i="3"/>
  <c r="BD93" i="3"/>
  <c r="Q94" i="3"/>
  <c r="CC94" i="3"/>
  <c r="AP95" i="3"/>
  <c r="C96" i="3"/>
  <c r="BO96" i="3"/>
  <c r="AB97" i="3"/>
  <c r="CN97" i="3"/>
  <c r="BA98" i="3"/>
  <c r="CY98" i="3"/>
  <c r="AF99" i="3"/>
  <c r="BL99" i="3"/>
  <c r="CR99" i="3"/>
  <c r="Y100" i="3"/>
  <c r="BE100" i="3"/>
  <c r="CK100" i="3"/>
  <c r="R101" i="3"/>
  <c r="AX101" i="3"/>
  <c r="CD101" i="3"/>
  <c r="K102" i="3"/>
  <c r="AQ102" i="3"/>
  <c r="BW102" i="3"/>
  <c r="D103" i="3"/>
  <c r="AJ103" i="3"/>
  <c r="BC103" i="3"/>
  <c r="BS103" i="3"/>
  <c r="CI103" i="3"/>
  <c r="CY103" i="3"/>
  <c r="P104" i="3"/>
  <c r="AF104" i="3"/>
  <c r="AV104" i="3"/>
  <c r="BL104" i="3"/>
  <c r="CB104" i="3"/>
  <c r="CR104" i="3"/>
  <c r="I105" i="3"/>
  <c r="Y105" i="3"/>
  <c r="AO105" i="3"/>
  <c r="BE105" i="3"/>
  <c r="BU105" i="3"/>
  <c r="CK105" i="3"/>
  <c r="B106" i="3"/>
  <c r="R106" i="3"/>
  <c r="AH106" i="3"/>
  <c r="AX106" i="3"/>
  <c r="BN106" i="3"/>
  <c r="CD106" i="3"/>
  <c r="CT106" i="3"/>
  <c r="K107" i="3"/>
  <c r="AA107" i="3"/>
  <c r="AQ107" i="3"/>
  <c r="BG107" i="3"/>
  <c r="BW107" i="3"/>
  <c r="CM107" i="3"/>
  <c r="D108" i="3"/>
  <c r="T108" i="3"/>
  <c r="AJ108" i="3"/>
  <c r="AZ108" i="3"/>
  <c r="BP108" i="3"/>
  <c r="CF108" i="3"/>
  <c r="CV108" i="3"/>
  <c r="M109" i="3"/>
  <c r="AC109" i="3"/>
  <c r="AS109" i="3"/>
  <c r="BI109" i="3"/>
  <c r="BY109" i="3"/>
  <c r="CO109" i="3"/>
  <c r="F110" i="3"/>
  <c r="V110" i="3"/>
  <c r="AL110" i="3"/>
  <c r="BB110" i="3"/>
  <c r="BR110" i="3"/>
  <c r="CH110" i="3"/>
  <c r="CX110" i="3"/>
  <c r="O111" i="3"/>
  <c r="AE111" i="3"/>
  <c r="AU111" i="3"/>
  <c r="BK111" i="3"/>
  <c r="CA111" i="3"/>
  <c r="CQ111" i="3"/>
  <c r="H112" i="3"/>
  <c r="X112" i="3"/>
  <c r="AN112" i="3"/>
  <c r="BD112" i="3"/>
  <c r="BT112" i="3"/>
  <c r="CJ112" i="3"/>
  <c r="A113" i="3"/>
  <c r="Q113" i="3"/>
  <c r="AG113" i="3"/>
  <c r="AW113" i="3"/>
  <c r="BM113" i="3"/>
  <c r="CC113" i="3"/>
  <c r="CS113" i="3"/>
  <c r="J114" i="3"/>
  <c r="Z114" i="3"/>
  <c r="AP114" i="3"/>
  <c r="BF114" i="3"/>
  <c r="BV114" i="3"/>
  <c r="CL114" i="3"/>
  <c r="C115" i="3"/>
  <c r="S115" i="3"/>
  <c r="AI115" i="3"/>
  <c r="AY115" i="3"/>
  <c r="BO115" i="3"/>
  <c r="CE115" i="3"/>
  <c r="CU115" i="3"/>
  <c r="L116" i="3"/>
  <c r="AB116" i="3"/>
  <c r="AR116" i="3"/>
  <c r="BH116" i="3"/>
  <c r="BX116" i="3"/>
  <c r="CN116" i="3"/>
  <c r="E117" i="3"/>
  <c r="U117" i="3"/>
  <c r="AK117" i="3"/>
  <c r="BA117" i="3"/>
  <c r="BQ117" i="3"/>
  <c r="CG117" i="3"/>
  <c r="CW117" i="3"/>
  <c r="N118" i="3"/>
  <c r="AD118" i="3"/>
  <c r="AT118" i="3"/>
  <c r="BJ118" i="3"/>
  <c r="BZ118" i="3"/>
  <c r="CP118" i="3"/>
  <c r="G119" i="3"/>
  <c r="W119" i="3"/>
  <c r="AM119" i="3"/>
  <c r="BC119" i="3"/>
  <c r="BS119" i="3"/>
  <c r="CI119" i="3"/>
  <c r="CP65" i="3"/>
  <c r="Q71" i="3"/>
  <c r="BO73" i="3"/>
  <c r="N76" i="3"/>
  <c r="BL78" i="3"/>
  <c r="AJ80" i="3"/>
  <c r="AE81" i="3"/>
  <c r="CR81" i="3"/>
  <c r="BE82" i="3"/>
  <c r="R83" i="3"/>
  <c r="CD83" i="3"/>
  <c r="AQ84" i="3"/>
  <c r="D85" i="3"/>
  <c r="BP85" i="3"/>
  <c r="AC86" i="3"/>
  <c r="CO86" i="3"/>
  <c r="BB87" i="3"/>
  <c r="O88" i="3"/>
  <c r="CA88" i="3"/>
  <c r="AN89" i="3"/>
  <c r="A90" i="3"/>
  <c r="BM90" i="3"/>
  <c r="Z91" i="3"/>
  <c r="CL91" i="3"/>
  <c r="AY92" i="3"/>
  <c r="L93" i="3"/>
  <c r="BX93" i="3"/>
  <c r="AK94" i="3"/>
  <c r="CW94" i="3"/>
  <c r="BJ95" i="3"/>
  <c r="W96" i="3"/>
  <c r="CI96" i="3"/>
  <c r="AV97" i="3"/>
  <c r="I98" i="3"/>
  <c r="BU98" i="3"/>
  <c r="J99" i="3"/>
  <c r="AP99" i="3"/>
  <c r="BV99" i="3"/>
  <c r="C100" i="3"/>
  <c r="AI100" i="3"/>
  <c r="BO100" i="3"/>
  <c r="CU100" i="3"/>
  <c r="AB101" i="3"/>
  <c r="BH101" i="3"/>
  <c r="CN101" i="3"/>
  <c r="U102" i="3"/>
  <c r="BA102" i="3"/>
  <c r="CG102" i="3"/>
  <c r="N103" i="3"/>
  <c r="AP103" i="3"/>
  <c r="BH103" i="3"/>
  <c r="BX103" i="3"/>
  <c r="CN103" i="3"/>
  <c r="E104" i="3"/>
  <c r="U104" i="3"/>
  <c r="AK104" i="3"/>
  <c r="BA104" i="3"/>
  <c r="BQ104" i="3"/>
  <c r="CG104" i="3"/>
  <c r="CW104" i="3"/>
  <c r="N105" i="3"/>
  <c r="AD105" i="3"/>
  <c r="AT105" i="3"/>
  <c r="BJ105" i="3"/>
  <c r="BZ105" i="3"/>
  <c r="CP105" i="3"/>
  <c r="G106" i="3"/>
  <c r="W106" i="3"/>
  <c r="AM106" i="3"/>
  <c r="BC106" i="3"/>
  <c r="BS106" i="3"/>
  <c r="CI106" i="3"/>
  <c r="CY106" i="3"/>
  <c r="P107" i="3"/>
  <c r="AF107" i="3"/>
  <c r="AV107" i="3"/>
  <c r="BL107" i="3"/>
  <c r="CB107" i="3"/>
  <c r="CR107" i="3"/>
  <c r="I108" i="3"/>
  <c r="Y108" i="3"/>
  <c r="AO108" i="3"/>
  <c r="BE108" i="3"/>
  <c r="BU108" i="3"/>
  <c r="CK108" i="3"/>
  <c r="B109" i="3"/>
  <c r="R109" i="3"/>
  <c r="AH109" i="3"/>
  <c r="AX109" i="3"/>
  <c r="BN109" i="3"/>
  <c r="CD109" i="3"/>
  <c r="CT109" i="3"/>
  <c r="K110" i="3"/>
  <c r="AA110" i="3"/>
  <c r="AQ110" i="3"/>
  <c r="BG110" i="3"/>
  <c r="BW110" i="3"/>
  <c r="CM110" i="3"/>
  <c r="D111" i="3"/>
  <c r="T111" i="3"/>
  <c r="AJ111" i="3"/>
  <c r="AZ111" i="3"/>
  <c r="BP111" i="3"/>
  <c r="CF111" i="3"/>
  <c r="CV111" i="3"/>
  <c r="M112" i="3"/>
  <c r="AC112" i="3"/>
  <c r="AS112" i="3"/>
  <c r="BI112" i="3"/>
  <c r="BY112" i="3"/>
  <c r="CO112" i="3"/>
  <c r="F113" i="3"/>
  <c r="V113" i="3"/>
  <c r="AL113" i="3"/>
  <c r="BB113" i="3"/>
  <c r="BR113" i="3"/>
  <c r="CH113" i="3"/>
  <c r="CX113" i="3"/>
  <c r="O114" i="3"/>
  <c r="AE114" i="3"/>
  <c r="AU114" i="3"/>
  <c r="BK114" i="3"/>
  <c r="CA114" i="3"/>
  <c r="CQ114" i="3"/>
  <c r="H115" i="3"/>
  <c r="X115" i="3"/>
  <c r="AN115" i="3"/>
  <c r="BD115" i="3"/>
  <c r="BT115" i="3"/>
  <c r="CJ115" i="3"/>
  <c r="A116" i="3"/>
  <c r="Q116" i="3"/>
  <c r="AG116" i="3"/>
  <c r="AW116" i="3"/>
  <c r="BM116" i="3"/>
  <c r="CC116" i="3"/>
  <c r="CS116" i="3"/>
  <c r="J117" i="3"/>
  <c r="Z117" i="3"/>
  <c r="AP117" i="3"/>
  <c r="BF117" i="3"/>
  <c r="BV117" i="3"/>
  <c r="CL117" i="3"/>
  <c r="C118" i="3"/>
  <c r="S118" i="3"/>
  <c r="AI118" i="3"/>
  <c r="AY118" i="3"/>
  <c r="BO118" i="3"/>
  <c r="CE118" i="3"/>
  <c r="CU118" i="3"/>
  <c r="L119" i="3"/>
  <c r="AB119" i="3"/>
  <c r="AR119" i="3"/>
  <c r="BH119" i="3"/>
  <c r="BX119" i="3"/>
  <c r="CN119" i="3"/>
  <c r="E120" i="3"/>
  <c r="U120" i="3"/>
  <c r="AK120" i="3"/>
  <c r="BA120" i="3"/>
  <c r="BQ120" i="3"/>
  <c r="CG120" i="3"/>
  <c r="CW120" i="3"/>
  <c r="N121" i="3"/>
  <c r="AD121" i="3"/>
  <c r="AT121" i="3"/>
  <c r="BJ121" i="3"/>
  <c r="BZ121" i="3"/>
  <c r="CP121" i="3"/>
  <c r="G122" i="3"/>
  <c r="BS68" i="3"/>
  <c r="AO79" i="3"/>
  <c r="BY82" i="3"/>
  <c r="X85" i="3"/>
  <c r="BV87" i="3"/>
  <c r="U90" i="3"/>
  <c r="BS92" i="3"/>
  <c r="R95" i="3"/>
  <c r="BP97" i="3"/>
  <c r="AZ99" i="3"/>
  <c r="BY100" i="3"/>
  <c r="CX101" i="3"/>
  <c r="X103" i="3"/>
  <c r="CS103" i="3"/>
  <c r="BF104" i="3"/>
  <c r="S105" i="3"/>
  <c r="CE105" i="3"/>
  <c r="AR106" i="3"/>
  <c r="E107" i="3"/>
  <c r="BQ107" i="3"/>
  <c r="AD108" i="3"/>
  <c r="CP108" i="3"/>
  <c r="BC109" i="3"/>
  <c r="P110" i="3"/>
  <c r="CB110" i="3"/>
  <c r="AO111" i="3"/>
  <c r="B112" i="3"/>
  <c r="BN112" i="3"/>
  <c r="AA113" i="3"/>
  <c r="CM113" i="3"/>
  <c r="AZ114" i="3"/>
  <c r="M115" i="3"/>
  <c r="BY115" i="3"/>
  <c r="AL116" i="3"/>
  <c r="CX116" i="3"/>
  <c r="BK117" i="3"/>
  <c r="X118" i="3"/>
  <c r="CJ118" i="3"/>
  <c r="AW119" i="3"/>
  <c r="CW119" i="3"/>
  <c r="AD120" i="3"/>
  <c r="BJ120" i="3"/>
  <c r="CP120" i="3"/>
  <c r="W121" i="3"/>
  <c r="BC121" i="3"/>
  <c r="CI121" i="3"/>
  <c r="N122" i="3"/>
  <c r="AE122" i="3"/>
  <c r="AU122" i="3"/>
  <c r="BK122" i="3"/>
  <c r="CA122" i="3"/>
  <c r="CQ122" i="3"/>
  <c r="H123" i="3"/>
  <c r="X123" i="3"/>
  <c r="AN123" i="3"/>
  <c r="BD123" i="3"/>
  <c r="BT123" i="3"/>
  <c r="CJ123" i="3"/>
  <c r="A124" i="3"/>
  <c r="Q124" i="3"/>
  <c r="AG124" i="3"/>
  <c r="AW124" i="3"/>
  <c r="BM124" i="3"/>
  <c r="CC124" i="3"/>
  <c r="CS124" i="3"/>
  <c r="J125" i="3"/>
  <c r="Z125" i="3"/>
  <c r="AP125" i="3"/>
  <c r="BF125" i="3"/>
  <c r="BV125" i="3"/>
  <c r="CL125" i="3"/>
  <c r="CW123" i="3"/>
  <c r="AP124" i="3"/>
  <c r="BN124" i="3"/>
  <c r="CP124" i="3"/>
  <c r="O125" i="3"/>
  <c r="AU125" i="3"/>
  <c r="CE125" i="3"/>
  <c r="CE73" i="3"/>
  <c r="AJ81" i="3"/>
  <c r="CH83" i="3"/>
  <c r="AG86" i="3"/>
  <c r="CE88" i="3"/>
  <c r="CP91" i="3"/>
  <c r="B95" i="3"/>
  <c r="BX99" i="3"/>
  <c r="CI102" i="3"/>
  <c r="AL104" i="3"/>
  <c r="CA105" i="3"/>
  <c r="CC107" i="3"/>
  <c r="C109" i="3"/>
  <c r="BH110" i="3"/>
  <c r="CW111" i="3"/>
  <c r="AM113" i="3"/>
  <c r="Y115" i="3"/>
  <c r="AX116" i="3"/>
  <c r="BG117" i="3"/>
  <c r="BP118" i="3"/>
  <c r="BY119" i="3"/>
  <c r="BH120" i="3"/>
  <c r="BI121" i="3"/>
  <c r="V122" i="3"/>
  <c r="BF122" i="3"/>
  <c r="CT122" i="3"/>
  <c r="AI123" i="3"/>
  <c r="BO123" i="3"/>
  <c r="P124" i="3"/>
  <c r="BD124" i="3"/>
  <c r="I125" i="3"/>
  <c r="BE125" i="3"/>
  <c r="BF61" i="3"/>
  <c r="BC77" i="3"/>
  <c r="AC82" i="3"/>
  <c r="CA84" i="3"/>
  <c r="Z87" i="3"/>
  <c r="BX89" i="3"/>
  <c r="W92" i="3"/>
  <c r="BU94" i="3"/>
  <c r="T97" i="3"/>
  <c r="AB99" i="3"/>
  <c r="BA100" i="3"/>
  <c r="BZ101" i="3"/>
  <c r="CY102" i="3"/>
  <c r="CG103" i="3"/>
  <c r="AT104" i="3"/>
  <c r="G105" i="3"/>
  <c r="BS105" i="3"/>
  <c r="AF106" i="3"/>
  <c r="CR106" i="3"/>
  <c r="BE107" i="3"/>
  <c r="R108" i="3"/>
  <c r="CD108" i="3"/>
  <c r="AQ109" i="3"/>
  <c r="D110" i="3"/>
  <c r="BP110" i="3"/>
  <c r="AC111" i="3"/>
  <c r="CO111" i="3"/>
  <c r="BB112" i="3"/>
  <c r="O113" i="3"/>
  <c r="CA113" i="3"/>
  <c r="AN114" i="3"/>
  <c r="A115" i="3"/>
  <c r="BM115" i="3"/>
  <c r="Z116" i="3"/>
  <c r="CL116" i="3"/>
  <c r="AY117" i="3"/>
  <c r="L118" i="3"/>
  <c r="BX118" i="3"/>
  <c r="AK119" i="3"/>
  <c r="CQ119" i="3"/>
  <c r="X120" i="3"/>
  <c r="BD120" i="3"/>
  <c r="CJ120" i="3"/>
  <c r="Q121" i="3"/>
  <c r="AW121" i="3"/>
  <c r="CC121" i="3"/>
  <c r="J122" i="3"/>
  <c r="AB122" i="3"/>
  <c r="AR122" i="3"/>
  <c r="BH122" i="3"/>
  <c r="BX122" i="3"/>
  <c r="CN122" i="3"/>
  <c r="E123" i="3"/>
  <c r="U123" i="3"/>
  <c r="AK123" i="3"/>
  <c r="BA123" i="3"/>
  <c r="BQ123" i="3"/>
  <c r="CG123" i="3"/>
  <c r="B124" i="3"/>
  <c r="R124" i="3"/>
  <c r="BF124" i="3"/>
  <c r="CT124" i="3"/>
  <c r="AI125" i="3"/>
  <c r="BK125" i="3"/>
  <c r="CQ125" i="3"/>
  <c r="AO94" i="3"/>
  <c r="L99" i="3"/>
  <c r="CW100" i="3"/>
  <c r="P103" i="3"/>
  <c r="BB104" i="3"/>
  <c r="BK105" i="3"/>
  <c r="AN106" i="3"/>
  <c r="AG107" i="3"/>
  <c r="BF108" i="3"/>
  <c r="BO109" i="3"/>
  <c r="BX110" i="3"/>
  <c r="CG111" i="3"/>
  <c r="G113" i="3"/>
  <c r="CI113" i="3"/>
  <c r="CB114" i="3"/>
  <c r="B116" i="3"/>
  <c r="AQ117" i="3"/>
  <c r="CF118" i="3"/>
  <c r="CU119" i="3"/>
  <c r="AZ120" i="3"/>
  <c r="CV120" i="3"/>
  <c r="AK121" i="3"/>
  <c r="F122" i="3"/>
  <c r="AL122" i="3"/>
  <c r="BN122" i="3"/>
  <c r="CX122" i="3"/>
  <c r="BG123" i="3"/>
  <c r="H124" i="3"/>
  <c r="BL124" i="3"/>
  <c r="A125" i="3"/>
  <c r="AW125" i="3"/>
  <c r="CS125" i="3"/>
  <c r="BQ75" i="3"/>
  <c r="CF81" i="3"/>
  <c r="AE84" i="3"/>
  <c r="CC86" i="3"/>
  <c r="AB89" i="3"/>
  <c r="BZ91" i="3"/>
  <c r="Y94" i="3"/>
  <c r="BW96" i="3"/>
  <c r="D99" i="3"/>
  <c r="AC100" i="3"/>
  <c r="BB101" i="3"/>
  <c r="CA102" i="3"/>
  <c r="BU103" i="3"/>
  <c r="AH104" i="3"/>
  <c r="CT104" i="3"/>
  <c r="BG105" i="3"/>
  <c r="T106" i="3"/>
  <c r="CF106" i="3"/>
  <c r="AS107" i="3"/>
  <c r="F108" i="3"/>
  <c r="BR108" i="3"/>
  <c r="AE109" i="3"/>
  <c r="CQ109" i="3"/>
  <c r="BD110" i="3"/>
  <c r="Q111" i="3"/>
  <c r="CC111" i="3"/>
  <c r="AP112" i="3"/>
  <c r="C113" i="3"/>
  <c r="BO113" i="3"/>
  <c r="AB114" i="3"/>
  <c r="CN114" i="3"/>
  <c r="BA115" i="3"/>
  <c r="N116" i="3"/>
  <c r="BZ116" i="3"/>
  <c r="AM117" i="3"/>
  <c r="CY117" i="3"/>
  <c r="BL118" i="3"/>
  <c r="Y119" i="3"/>
  <c r="CK119" i="3"/>
  <c r="R120" i="3"/>
  <c r="AX120" i="3"/>
  <c r="CD120" i="3"/>
  <c r="K121" i="3"/>
  <c r="AQ121" i="3"/>
  <c r="BW121" i="3"/>
  <c r="D122" i="3"/>
  <c r="Y122" i="3"/>
  <c r="AO122" i="3"/>
  <c r="BE122" i="3"/>
  <c r="BU122" i="3"/>
  <c r="CK122" i="3"/>
  <c r="B123" i="3"/>
  <c r="R123" i="3"/>
  <c r="AH123" i="3"/>
  <c r="AX123" i="3"/>
  <c r="BN123" i="3"/>
  <c r="CD123" i="3"/>
  <c r="CT123" i="3"/>
  <c r="K124" i="3"/>
  <c r="AA124" i="3"/>
  <c r="AQ124" i="3"/>
  <c r="BG124" i="3"/>
  <c r="BW124" i="3"/>
  <c r="CM124" i="3"/>
  <c r="D125" i="3"/>
  <c r="T125" i="3"/>
  <c r="AJ125" i="3"/>
  <c r="AZ125" i="3"/>
  <c r="BP125" i="3"/>
  <c r="CF125" i="3"/>
  <c r="CV125" i="3"/>
  <c r="S123" i="3"/>
  <c r="BS123" i="3"/>
  <c r="L124" i="3"/>
  <c r="BH124" i="3"/>
  <c r="E125" i="3"/>
  <c r="BA125" i="3"/>
  <c r="CW125" i="3"/>
  <c r="CX29" i="3"/>
  <c r="CH27" i="3"/>
  <c r="AF38" i="3"/>
  <c r="P37" i="3"/>
  <c r="BD36" i="3"/>
  <c r="D40" i="3"/>
  <c r="AM43" i="3"/>
  <c r="R38" i="3"/>
  <c r="BU40" i="3"/>
  <c r="P35" i="3"/>
  <c r="BE39" i="3"/>
  <c r="D42" i="3"/>
  <c r="BO42" i="3"/>
  <c r="BA45" i="3"/>
  <c r="CY47" i="3"/>
  <c r="AY40" i="3"/>
  <c r="CO44" i="3"/>
  <c r="AN47" i="3"/>
  <c r="E43" i="3"/>
  <c r="CA45" i="3"/>
  <c r="AL37" i="3"/>
  <c r="CC48" i="3"/>
  <c r="S50" i="3"/>
  <c r="AR51" i="3"/>
  <c r="BQ52" i="3"/>
  <c r="CP53" i="3"/>
  <c r="P55" i="3"/>
  <c r="AO56" i="3"/>
  <c r="BN57" i="3"/>
  <c r="CM58" i="3"/>
  <c r="B39" i="3"/>
  <c r="B47" i="3"/>
  <c r="AL49" i="3"/>
  <c r="BL50" i="3"/>
  <c r="CK51" i="3"/>
  <c r="K53" i="3"/>
  <c r="AJ54" i="3"/>
  <c r="BI55" i="3"/>
  <c r="CH56" i="3"/>
  <c r="H58" i="3"/>
  <c r="AG59" i="3"/>
  <c r="AQ44" i="3"/>
  <c r="BR47" i="3"/>
  <c r="CU48" i="3"/>
  <c r="BT49" i="3"/>
  <c r="AG50" i="3"/>
  <c r="CS50" i="3"/>
  <c r="BF51" i="3"/>
  <c r="S52" i="3"/>
  <c r="CE52" i="3"/>
  <c r="AR53" i="3"/>
  <c r="E54" i="3"/>
  <c r="BQ54" i="3"/>
  <c r="AD55" i="3"/>
  <c r="CP55" i="3"/>
  <c r="BC56" i="3"/>
  <c r="P57" i="3"/>
  <c r="CB57" i="3"/>
  <c r="AO58" i="3"/>
  <c r="B59" i="3"/>
  <c r="BN59" i="3"/>
  <c r="AW46" i="3"/>
  <c r="AX50" i="3"/>
  <c r="CV52" i="3"/>
  <c r="AU55" i="3"/>
  <c r="CS57" i="3"/>
  <c r="B60" i="3"/>
  <c r="BN60" i="3"/>
  <c r="AA61" i="3"/>
  <c r="CM61" i="3"/>
  <c r="AZ62" i="3"/>
  <c r="M63" i="3"/>
  <c r="BY63" i="3"/>
  <c r="AL64" i="3"/>
  <c r="CX64" i="3"/>
  <c r="BK65" i="3"/>
  <c r="X66" i="3"/>
  <c r="CJ66" i="3"/>
  <c r="AW67" i="3"/>
  <c r="J68" i="3"/>
  <c r="BV68" i="3"/>
  <c r="AI69" i="3"/>
  <c r="CU69" i="3"/>
  <c r="BH70" i="3"/>
  <c r="C49" i="3"/>
  <c r="BK51" i="3"/>
  <c r="J54" i="3"/>
  <c r="BH56" i="3"/>
  <c r="G59" i="3"/>
  <c r="AE60" i="3"/>
  <c r="CQ60" i="3"/>
  <c r="BD61" i="3"/>
  <c r="Q62" i="3"/>
  <c r="CC62" i="3"/>
  <c r="AP63" i="3"/>
  <c r="C64" i="3"/>
  <c r="BO64" i="3"/>
  <c r="AB65" i="3"/>
  <c r="CN65" i="3"/>
  <c r="BA66" i="3"/>
  <c r="N67" i="3"/>
  <c r="BZ67" i="3"/>
  <c r="CX37" i="3"/>
  <c r="AD49" i="3"/>
  <c r="CE51" i="3"/>
  <c r="AD54" i="3"/>
  <c r="CB56" i="3"/>
  <c r="AA59" i="3"/>
  <c r="AJ60" i="3"/>
  <c r="CV60" i="3"/>
  <c r="BI61" i="3"/>
  <c r="V62" i="3"/>
  <c r="CH62" i="3"/>
  <c r="AU63" i="3"/>
  <c r="H64" i="3"/>
  <c r="BT64" i="3"/>
  <c r="AG65" i="3"/>
  <c r="CS65" i="3"/>
  <c r="BF66" i="3"/>
  <c r="S67" i="3"/>
  <c r="CE67" i="3"/>
  <c r="AR68" i="3"/>
  <c r="E69" i="3"/>
  <c r="BQ69" i="3"/>
  <c r="BU53" i="3"/>
  <c r="CG60" i="3"/>
  <c r="AF63" i="3"/>
  <c r="CD65" i="3"/>
  <c r="AC68" i="3"/>
  <c r="BF69" i="3"/>
  <c r="AX70" i="3"/>
  <c r="N71" i="3"/>
  <c r="BZ71" i="3"/>
  <c r="AM72" i="3"/>
  <c r="CY72" i="3"/>
  <c r="BL73" i="3"/>
  <c r="Y74" i="3"/>
  <c r="CK74" i="3"/>
  <c r="AX75" i="3"/>
  <c r="K76" i="3"/>
  <c r="BW76" i="3"/>
  <c r="AJ77" i="3"/>
  <c r="CV77" i="3"/>
  <c r="BI78" i="3"/>
  <c r="V79" i="3"/>
  <c r="CH79" i="3"/>
  <c r="AU80" i="3"/>
  <c r="H81" i="3"/>
  <c r="BL52" i="3"/>
  <c r="BE60" i="3"/>
  <c r="D63" i="3"/>
  <c r="BB65" i="3"/>
  <c r="A68" i="3"/>
  <c r="AR69" i="3"/>
  <c r="AO70" i="3"/>
  <c r="G71" i="3"/>
  <c r="BS71" i="3"/>
  <c r="AF72" i="3"/>
  <c r="CR72" i="3"/>
  <c r="BE73" i="3"/>
  <c r="R74" i="3"/>
  <c r="CD74" i="3"/>
  <c r="AQ75" i="3"/>
  <c r="D76" i="3"/>
  <c r="BP76" i="3"/>
  <c r="AC77" i="3"/>
  <c r="CO77" i="3"/>
  <c r="BB78" i="3"/>
  <c r="O79" i="3"/>
  <c r="BQ49" i="3"/>
  <c r="M57" i="3"/>
  <c r="BI60" i="3"/>
  <c r="CH61" i="3"/>
  <c r="H63" i="3"/>
  <c r="AG64" i="3"/>
  <c r="BF65" i="3"/>
  <c r="CE66" i="3"/>
  <c r="E68" i="3"/>
  <c r="CG68" i="3"/>
  <c r="AT69" i="3"/>
  <c r="CX69" i="3"/>
  <c r="AP70" i="3"/>
  <c r="CA70" i="3"/>
  <c r="H71" i="3"/>
  <c r="AN71" i="3"/>
  <c r="BT71" i="3"/>
  <c r="A72" i="3"/>
  <c r="AG72" i="3"/>
  <c r="BM72" i="3"/>
  <c r="CS72" i="3"/>
  <c r="Z73" i="3"/>
  <c r="BF73" i="3"/>
  <c r="CL73" i="3"/>
  <c r="S74" i="3"/>
  <c r="AY74" i="3"/>
  <c r="CE74" i="3"/>
  <c r="L75" i="3"/>
  <c r="AR75" i="3"/>
  <c r="BX75" i="3"/>
  <c r="E76" i="3"/>
  <c r="AK76" i="3"/>
  <c r="BQ76" i="3"/>
  <c r="CW76" i="3"/>
  <c r="AD77" i="3"/>
  <c r="BJ77" i="3"/>
  <c r="CP77" i="3"/>
  <c r="W78" i="3"/>
  <c r="BC78" i="3"/>
  <c r="CI78" i="3"/>
  <c r="P79" i="3"/>
  <c r="AV79" i="3"/>
  <c r="CB79" i="3"/>
  <c r="I80" i="3"/>
  <c r="AO80" i="3"/>
  <c r="BU80" i="3"/>
  <c r="J61" i="3"/>
  <c r="G66" i="3"/>
  <c r="BT69" i="3"/>
  <c r="U71" i="3"/>
  <c r="AT72" i="3"/>
  <c r="BS73" i="3"/>
  <c r="CR74" i="3"/>
  <c r="R76" i="3"/>
  <c r="AQ77" i="3"/>
  <c r="BP78" i="3"/>
  <c r="BY79" i="3"/>
  <c r="AL80" i="3"/>
  <c r="CO80" i="3"/>
  <c r="AG81" i="3"/>
  <c r="BM81" i="3"/>
  <c r="CS81" i="3"/>
  <c r="Z82" i="3"/>
  <c r="BF82" i="3"/>
  <c r="CL82" i="3"/>
  <c r="S83" i="3"/>
  <c r="AY83" i="3"/>
  <c r="CE83" i="3"/>
  <c r="L84" i="3"/>
  <c r="AR84" i="3"/>
  <c r="BX84" i="3"/>
  <c r="E85" i="3"/>
  <c r="AK85" i="3"/>
  <c r="BQ85" i="3"/>
  <c r="CW85" i="3"/>
  <c r="AD86" i="3"/>
  <c r="BJ86" i="3"/>
  <c r="CP86" i="3"/>
  <c r="W87" i="3"/>
  <c r="BC87" i="3"/>
  <c r="CI87" i="3"/>
  <c r="P88" i="3"/>
  <c r="AV88" i="3"/>
  <c r="CB88" i="3"/>
  <c r="I89" i="3"/>
  <c r="AO89" i="3"/>
  <c r="BU89" i="3"/>
  <c r="B90" i="3"/>
  <c r="AH90" i="3"/>
  <c r="BN90" i="3"/>
  <c r="CT90" i="3"/>
  <c r="AA91" i="3"/>
  <c r="BG91" i="3"/>
  <c r="CM91" i="3"/>
  <c r="T92" i="3"/>
  <c r="AZ92" i="3"/>
  <c r="CF92" i="3"/>
  <c r="M93" i="3"/>
  <c r="AS93" i="3"/>
  <c r="BY93" i="3"/>
  <c r="F94" i="3"/>
  <c r="AL94" i="3"/>
  <c r="BR94" i="3"/>
  <c r="CX94" i="3"/>
  <c r="AE95" i="3"/>
  <c r="BK95" i="3"/>
  <c r="CQ95" i="3"/>
  <c r="X96" i="3"/>
  <c r="BD96" i="3"/>
  <c r="CJ96" i="3"/>
  <c r="Q97" i="3"/>
  <c r="AW97" i="3"/>
  <c r="CC97" i="3"/>
  <c r="J98" i="3"/>
  <c r="AP98" i="3"/>
  <c r="BV98" i="3"/>
  <c r="C99" i="3"/>
  <c r="AI99" i="3"/>
  <c r="BO99" i="3"/>
  <c r="CU99" i="3"/>
  <c r="AB100" i="3"/>
  <c r="BH100" i="3"/>
  <c r="CN100" i="3"/>
  <c r="U101" i="3"/>
  <c r="BA101" i="3"/>
  <c r="CG101" i="3"/>
  <c r="N102" i="3"/>
  <c r="AT102" i="3"/>
  <c r="BZ102" i="3"/>
  <c r="G103" i="3"/>
  <c r="AM103" i="3"/>
  <c r="A60" i="3"/>
  <c r="CW64" i="3"/>
  <c r="P69" i="3"/>
  <c r="CR70" i="3"/>
  <c r="R72" i="3"/>
  <c r="AQ73" i="3"/>
  <c r="BP74" i="3"/>
  <c r="CO75" i="3"/>
  <c r="O77" i="3"/>
  <c r="AN78" i="3"/>
  <c r="BK79" i="3"/>
  <c r="X80" i="3"/>
  <c r="CF80" i="3"/>
  <c r="W81" i="3"/>
  <c r="BF81" i="3"/>
  <c r="CL81" i="3"/>
  <c r="S82" i="3"/>
  <c r="AY82" i="3"/>
  <c r="CE82" i="3"/>
  <c r="L83" i="3"/>
  <c r="AR83" i="3"/>
  <c r="BX83" i="3"/>
  <c r="E84" i="3"/>
  <c r="AK84" i="3"/>
  <c r="BQ84" i="3"/>
  <c r="CW84" i="3"/>
  <c r="AD85" i="3"/>
  <c r="BJ85" i="3"/>
  <c r="CP85" i="3"/>
  <c r="W86" i="3"/>
  <c r="AY86" i="3"/>
  <c r="BS86" i="3"/>
  <c r="CM86" i="3"/>
  <c r="L87" i="3"/>
  <c r="AF87" i="3"/>
  <c r="AZ87" i="3"/>
  <c r="BX87" i="3"/>
  <c r="CR87" i="3"/>
  <c r="M88" i="3"/>
  <c r="AK88" i="3"/>
  <c r="BE88" i="3"/>
  <c r="BY88" i="3"/>
  <c r="CW88" i="3"/>
  <c r="R89" i="3"/>
  <c r="AL89" i="3"/>
  <c r="BJ89" i="3"/>
  <c r="CD89" i="3"/>
  <c r="CT89" i="3"/>
  <c r="K90" i="3"/>
  <c r="AA90" i="3"/>
  <c r="AQ90" i="3"/>
  <c r="BG90" i="3"/>
  <c r="BW90" i="3"/>
  <c r="CM90" i="3"/>
  <c r="D91" i="3"/>
  <c r="T91" i="3"/>
  <c r="AJ91" i="3"/>
  <c r="AZ91" i="3"/>
  <c r="BP91" i="3"/>
  <c r="CF91" i="3"/>
  <c r="CV91" i="3"/>
  <c r="M92" i="3"/>
  <c r="AC92" i="3"/>
  <c r="AS92" i="3"/>
  <c r="BI92" i="3"/>
  <c r="BY92" i="3"/>
  <c r="CO92" i="3"/>
  <c r="F93" i="3"/>
  <c r="V93" i="3"/>
  <c r="AL93" i="3"/>
  <c r="BB93" i="3"/>
  <c r="BR93" i="3"/>
  <c r="CH93" i="3"/>
  <c r="CX93" i="3"/>
  <c r="O94" i="3"/>
  <c r="AE94" i="3"/>
  <c r="AU94" i="3"/>
  <c r="BK94" i="3"/>
  <c r="CA94" i="3"/>
  <c r="CQ94" i="3"/>
  <c r="H95" i="3"/>
  <c r="X95" i="3"/>
  <c r="AN95" i="3"/>
  <c r="BD95" i="3"/>
  <c r="BT95" i="3"/>
  <c r="CJ95" i="3"/>
  <c r="A96" i="3"/>
  <c r="Q96" i="3"/>
  <c r="AG96" i="3"/>
  <c r="AW96" i="3"/>
  <c r="BM96" i="3"/>
  <c r="CC96" i="3"/>
  <c r="CS96" i="3"/>
  <c r="J97" i="3"/>
  <c r="Z97" i="3"/>
  <c r="AP97" i="3"/>
  <c r="BF97" i="3"/>
  <c r="BV97" i="3"/>
  <c r="CL97" i="3"/>
  <c r="C98" i="3"/>
  <c r="S98" i="3"/>
  <c r="AI98" i="3"/>
  <c r="AY98" i="3"/>
  <c r="BO98" i="3"/>
  <c r="CE98" i="3"/>
  <c r="BE53" i="3"/>
  <c r="CC60" i="3"/>
  <c r="AB63" i="3"/>
  <c r="BZ65" i="3"/>
  <c r="Y68" i="3"/>
  <c r="BD69" i="3"/>
  <c r="AW70" i="3"/>
  <c r="M71" i="3"/>
  <c r="BY71" i="3"/>
  <c r="AL72" i="3"/>
  <c r="CX72" i="3"/>
  <c r="BK73" i="3"/>
  <c r="X74" i="3"/>
  <c r="CJ74" i="3"/>
  <c r="AW75" i="3"/>
  <c r="J76" i="3"/>
  <c r="BV76" i="3"/>
  <c r="AI77" i="3"/>
  <c r="CU77" i="3"/>
  <c r="BH78" i="3"/>
  <c r="U79" i="3"/>
  <c r="BU79" i="3"/>
  <c r="B80" i="3"/>
  <c r="AH80" i="3"/>
  <c r="BN80" i="3"/>
  <c r="CL80" i="3"/>
  <c r="I81" i="3"/>
  <c r="AD81" i="3"/>
  <c r="AU81" i="3"/>
  <c r="BK81" i="3"/>
  <c r="CA81" i="3"/>
  <c r="CQ81" i="3"/>
  <c r="H82" i="3"/>
  <c r="X82" i="3"/>
  <c r="AN82" i="3"/>
  <c r="BD82" i="3"/>
  <c r="BT82" i="3"/>
  <c r="CJ82" i="3"/>
  <c r="A83" i="3"/>
  <c r="Q83" i="3"/>
  <c r="AG83" i="3"/>
  <c r="AW83" i="3"/>
  <c r="BM83" i="3"/>
  <c r="CC83" i="3"/>
  <c r="CS83" i="3"/>
  <c r="J84" i="3"/>
  <c r="Z84" i="3"/>
  <c r="AP84" i="3"/>
  <c r="BF84" i="3"/>
  <c r="BV84" i="3"/>
  <c r="CL84" i="3"/>
  <c r="C85" i="3"/>
  <c r="S85" i="3"/>
  <c r="AI85" i="3"/>
  <c r="AY85" i="3"/>
  <c r="BO85" i="3"/>
  <c r="CE85" i="3"/>
  <c r="CU85" i="3"/>
  <c r="L86" i="3"/>
  <c r="AB86" i="3"/>
  <c r="AR86" i="3"/>
  <c r="BH86" i="3"/>
  <c r="BX86" i="3"/>
  <c r="CN86" i="3"/>
  <c r="E87" i="3"/>
  <c r="U87" i="3"/>
  <c r="AK87" i="3"/>
  <c r="BA87" i="3"/>
  <c r="BQ87" i="3"/>
  <c r="CG87" i="3"/>
  <c r="CW87" i="3"/>
  <c r="N88" i="3"/>
  <c r="AD88" i="3"/>
  <c r="AT88" i="3"/>
  <c r="BJ88" i="3"/>
  <c r="BZ88" i="3"/>
  <c r="CP88" i="3"/>
  <c r="G89" i="3"/>
  <c r="W89" i="3"/>
  <c r="AM89" i="3"/>
  <c r="BC89" i="3"/>
  <c r="BS89" i="3"/>
  <c r="CI89" i="3"/>
  <c r="CY89" i="3"/>
  <c r="P90" i="3"/>
  <c r="AF90" i="3"/>
  <c r="AV90" i="3"/>
  <c r="BL90" i="3"/>
  <c r="CB90" i="3"/>
  <c r="CR90" i="3"/>
  <c r="I91" i="3"/>
  <c r="Y91" i="3"/>
  <c r="AO91" i="3"/>
  <c r="BE91" i="3"/>
  <c r="BU91" i="3"/>
  <c r="CK91" i="3"/>
  <c r="B92" i="3"/>
  <c r="R92" i="3"/>
  <c r="AH92" i="3"/>
  <c r="AX92" i="3"/>
  <c r="BN92" i="3"/>
  <c r="CD92" i="3"/>
  <c r="CT92" i="3"/>
  <c r="K93" i="3"/>
  <c r="AA93" i="3"/>
  <c r="AQ93" i="3"/>
  <c r="BG93" i="3"/>
  <c r="BW93" i="3"/>
  <c r="CM93" i="3"/>
  <c r="D94" i="3"/>
  <c r="T94" i="3"/>
  <c r="AJ94" i="3"/>
  <c r="AZ94" i="3"/>
  <c r="BP94" i="3"/>
  <c r="CF94" i="3"/>
  <c r="CV94" i="3"/>
  <c r="M95" i="3"/>
  <c r="AC95" i="3"/>
  <c r="AS95" i="3"/>
  <c r="BI95" i="3"/>
  <c r="BY95" i="3"/>
  <c r="CO95" i="3"/>
  <c r="F96" i="3"/>
  <c r="V96" i="3"/>
  <c r="AL96" i="3"/>
  <c r="BB96" i="3"/>
  <c r="BR96" i="3"/>
  <c r="CH96" i="3"/>
  <c r="CX96" i="3"/>
  <c r="O97" i="3"/>
  <c r="AE97" i="3"/>
  <c r="AU97" i="3"/>
  <c r="BK97" i="3"/>
  <c r="CA97" i="3"/>
  <c r="CQ97" i="3"/>
  <c r="H98" i="3"/>
  <c r="X98" i="3"/>
  <c r="AN98" i="3"/>
  <c r="BD98" i="3"/>
  <c r="BT98" i="3"/>
  <c r="CJ98" i="3"/>
  <c r="A99" i="3"/>
  <c r="Q99" i="3"/>
  <c r="AG99" i="3"/>
  <c r="AW99" i="3"/>
  <c r="BM99" i="3"/>
  <c r="CC99" i="3"/>
  <c r="CS99" i="3"/>
  <c r="J100" i="3"/>
  <c r="Z100" i="3"/>
  <c r="AP100" i="3"/>
  <c r="BF100" i="3"/>
  <c r="BV100" i="3"/>
  <c r="CL100" i="3"/>
  <c r="C101" i="3"/>
  <c r="S101" i="3"/>
  <c r="AI101" i="3"/>
  <c r="AY101" i="3"/>
  <c r="BO101" i="3"/>
  <c r="CE101" i="3"/>
  <c r="CU101" i="3"/>
  <c r="L102" i="3"/>
  <c r="AB102" i="3"/>
  <c r="AR102" i="3"/>
  <c r="BH102" i="3"/>
  <c r="BX102" i="3"/>
  <c r="CN102" i="3"/>
  <c r="E103" i="3"/>
  <c r="U103" i="3"/>
  <c r="N49" i="3"/>
  <c r="P67" i="3"/>
  <c r="AW71" i="3"/>
  <c r="CU73" i="3"/>
  <c r="AT76" i="3"/>
  <c r="CR78" i="3"/>
  <c r="AZ80" i="3"/>
  <c r="AN81" i="3"/>
  <c r="A82" i="3"/>
  <c r="BM82" i="3"/>
  <c r="Z83" i="3"/>
  <c r="CL83" i="3"/>
  <c r="AY84" i="3"/>
  <c r="L85" i="3"/>
  <c r="BX85" i="3"/>
  <c r="AK86" i="3"/>
  <c r="CW86" i="3"/>
  <c r="BJ87" i="3"/>
  <c r="W88" i="3"/>
  <c r="CI88" i="3"/>
  <c r="AV89" i="3"/>
  <c r="I90" i="3"/>
  <c r="BU90" i="3"/>
  <c r="AH91" i="3"/>
  <c r="CT91" i="3"/>
  <c r="BG92" i="3"/>
  <c r="T93" i="3"/>
  <c r="CF93" i="3"/>
  <c r="AS94" i="3"/>
  <c r="F95" i="3"/>
  <c r="BR95" i="3"/>
  <c r="AE96" i="3"/>
  <c r="CQ96" i="3"/>
  <c r="BD97" i="3"/>
  <c r="Q98" i="3"/>
  <c r="CC98" i="3"/>
  <c r="N99" i="3"/>
  <c r="AT99" i="3"/>
  <c r="BZ99" i="3"/>
  <c r="G100" i="3"/>
  <c r="AM100" i="3"/>
  <c r="BS100" i="3"/>
  <c r="CY100" i="3"/>
  <c r="AF101" i="3"/>
  <c r="BL101" i="3"/>
  <c r="CR101" i="3"/>
  <c r="Y102" i="3"/>
  <c r="BE102" i="3"/>
  <c r="CK102" i="3"/>
  <c r="R103" i="3"/>
  <c r="AS103" i="3"/>
  <c r="BJ103" i="3"/>
  <c r="BZ103" i="3"/>
  <c r="CP103" i="3"/>
  <c r="G104" i="3"/>
  <c r="W104" i="3"/>
  <c r="AM104" i="3"/>
  <c r="BC104" i="3"/>
  <c r="BS104" i="3"/>
  <c r="CI104" i="3"/>
  <c r="CY104" i="3"/>
  <c r="P105" i="3"/>
  <c r="AF105" i="3"/>
  <c r="AV105" i="3"/>
  <c r="BL105" i="3"/>
  <c r="CB105" i="3"/>
  <c r="CR105" i="3"/>
  <c r="I106" i="3"/>
  <c r="Y106" i="3"/>
  <c r="AO106" i="3"/>
  <c r="BE106" i="3"/>
  <c r="BU106" i="3"/>
  <c r="CK106" i="3"/>
  <c r="B107" i="3"/>
  <c r="R107" i="3"/>
  <c r="AH107" i="3"/>
  <c r="AX107" i="3"/>
  <c r="BN107" i="3"/>
  <c r="CD107" i="3"/>
  <c r="CT107" i="3"/>
  <c r="K108" i="3"/>
  <c r="AA108" i="3"/>
  <c r="AQ108" i="3"/>
  <c r="BG108" i="3"/>
  <c r="BW108" i="3"/>
  <c r="CM108" i="3"/>
  <c r="D109" i="3"/>
  <c r="T109" i="3"/>
  <c r="AJ109" i="3"/>
  <c r="AZ109" i="3"/>
  <c r="BP109" i="3"/>
  <c r="CF109" i="3"/>
  <c r="CV109" i="3"/>
  <c r="M110" i="3"/>
  <c r="AC110" i="3"/>
  <c r="AS110" i="3"/>
  <c r="BI110" i="3"/>
  <c r="BY110" i="3"/>
  <c r="CO110" i="3"/>
  <c r="F111" i="3"/>
  <c r="V111" i="3"/>
  <c r="AL111" i="3"/>
  <c r="BB111" i="3"/>
  <c r="BR111" i="3"/>
  <c r="CH111" i="3"/>
  <c r="CX111" i="3"/>
  <c r="O112" i="3"/>
  <c r="AE112" i="3"/>
  <c r="AU112" i="3"/>
  <c r="BK112" i="3"/>
  <c r="CA112" i="3"/>
  <c r="CQ112" i="3"/>
  <c r="H113" i="3"/>
  <c r="X113" i="3"/>
  <c r="AN113" i="3"/>
  <c r="BD113" i="3"/>
  <c r="BT113" i="3"/>
  <c r="CJ113" i="3"/>
  <c r="A114" i="3"/>
  <c r="Q114" i="3"/>
  <c r="AG114" i="3"/>
  <c r="AW114" i="3"/>
  <c r="BM114" i="3"/>
  <c r="CC114" i="3"/>
  <c r="CS114" i="3"/>
  <c r="J115" i="3"/>
  <c r="Z115" i="3"/>
  <c r="AP115" i="3"/>
  <c r="BF115" i="3"/>
  <c r="BV115" i="3"/>
  <c r="CL115" i="3"/>
  <c r="C116" i="3"/>
  <c r="S116" i="3"/>
  <c r="AI116" i="3"/>
  <c r="AY116" i="3"/>
  <c r="BO116" i="3"/>
  <c r="CE116" i="3"/>
  <c r="CU116" i="3"/>
  <c r="L117" i="3"/>
  <c r="AB117" i="3"/>
  <c r="AR117" i="3"/>
  <c r="BH117" i="3"/>
  <c r="BX117" i="3"/>
  <c r="CN117" i="3"/>
  <c r="E118" i="3"/>
  <c r="U118" i="3"/>
  <c r="AK118" i="3"/>
  <c r="BA118" i="3"/>
  <c r="BQ118" i="3"/>
  <c r="CG118" i="3"/>
  <c r="CW118" i="3"/>
  <c r="N119" i="3"/>
  <c r="AD119" i="3"/>
  <c r="AT119" i="3"/>
  <c r="BJ119" i="3"/>
  <c r="BZ119" i="3"/>
  <c r="CP119" i="3"/>
  <c r="G120" i="3"/>
  <c r="W120" i="3"/>
  <c r="AM120" i="3"/>
  <c r="BC120" i="3"/>
  <c r="BS120" i="3"/>
  <c r="CI120" i="3"/>
  <c r="CY120" i="3"/>
  <c r="P121" i="3"/>
  <c r="AF121" i="3"/>
  <c r="AV121" i="3"/>
  <c r="BL121" i="3"/>
  <c r="CB121" i="3"/>
  <c r="CR121" i="3"/>
  <c r="I122" i="3"/>
  <c r="AD65" i="3"/>
  <c r="A71" i="3"/>
  <c r="AY73" i="3"/>
  <c r="CW75" i="3"/>
  <c r="AV78" i="3"/>
  <c r="AB80" i="3"/>
  <c r="Z81" i="3"/>
  <c r="CN81" i="3"/>
  <c r="BA82" i="3"/>
  <c r="N83" i="3"/>
  <c r="BZ83" i="3"/>
  <c r="AM84" i="3"/>
  <c r="CY84" i="3"/>
  <c r="BL85" i="3"/>
  <c r="Y86" i="3"/>
  <c r="CK86" i="3"/>
  <c r="AX87" i="3"/>
  <c r="K88" i="3"/>
  <c r="BW88" i="3"/>
  <c r="AJ89" i="3"/>
  <c r="CV89" i="3"/>
  <c r="BI90" i="3"/>
  <c r="V91" i="3"/>
  <c r="CH91" i="3"/>
  <c r="AU92" i="3"/>
  <c r="H93" i="3"/>
  <c r="BT93" i="3"/>
  <c r="AG94" i="3"/>
  <c r="CS94" i="3"/>
  <c r="BF95" i="3"/>
  <c r="S96" i="3"/>
  <c r="CE96" i="3"/>
  <c r="AR97" i="3"/>
  <c r="E98" i="3"/>
  <c r="BQ98" i="3"/>
  <c r="H99" i="3"/>
  <c r="AN99" i="3"/>
  <c r="BT99" i="3"/>
  <c r="A100" i="3"/>
  <c r="AG100" i="3"/>
  <c r="BM100" i="3"/>
  <c r="CS100" i="3"/>
  <c r="Z101" i="3"/>
  <c r="BF101" i="3"/>
  <c r="CL101" i="3"/>
  <c r="S102" i="3"/>
  <c r="AY102" i="3"/>
  <c r="CE102" i="3"/>
  <c r="L103" i="3"/>
  <c r="AO103" i="3"/>
  <c r="BG103" i="3"/>
  <c r="BW103" i="3"/>
  <c r="CM103" i="3"/>
  <c r="D104" i="3"/>
  <c r="T104" i="3"/>
  <c r="AJ104" i="3"/>
  <c r="AZ104" i="3"/>
  <c r="BP104" i="3"/>
  <c r="CF104" i="3"/>
  <c r="CV104" i="3"/>
  <c r="M105" i="3"/>
  <c r="AC105" i="3"/>
  <c r="AS105" i="3"/>
  <c r="BI105" i="3"/>
  <c r="BY105" i="3"/>
  <c r="CO105" i="3"/>
  <c r="F106" i="3"/>
  <c r="V106" i="3"/>
  <c r="AL106" i="3"/>
  <c r="BB106" i="3"/>
  <c r="BR106" i="3"/>
  <c r="CH106" i="3"/>
  <c r="CX106" i="3"/>
  <c r="O107" i="3"/>
  <c r="AE107" i="3"/>
  <c r="AU107" i="3"/>
  <c r="BK107" i="3"/>
  <c r="CA107" i="3"/>
  <c r="CQ107" i="3"/>
  <c r="H108" i="3"/>
  <c r="X108" i="3"/>
  <c r="AN108" i="3"/>
  <c r="BD108" i="3"/>
  <c r="BT108" i="3"/>
  <c r="CJ108" i="3"/>
  <c r="A109" i="3"/>
  <c r="Q109" i="3"/>
  <c r="AG109" i="3"/>
  <c r="AW109" i="3"/>
  <c r="BM109" i="3"/>
  <c r="CC109" i="3"/>
  <c r="CS109" i="3"/>
  <c r="J110" i="3"/>
  <c r="Z110" i="3"/>
  <c r="AP110" i="3"/>
  <c r="BF110" i="3"/>
  <c r="BV110" i="3"/>
  <c r="CL110" i="3"/>
  <c r="C111" i="3"/>
  <c r="S111" i="3"/>
  <c r="AI111" i="3"/>
  <c r="AY111" i="3"/>
  <c r="BO111" i="3"/>
  <c r="CE111" i="3"/>
  <c r="CU111" i="3"/>
  <c r="L112" i="3"/>
  <c r="AB112" i="3"/>
  <c r="AR112" i="3"/>
  <c r="BH112" i="3"/>
  <c r="BX112" i="3"/>
  <c r="CN112" i="3"/>
  <c r="E113" i="3"/>
  <c r="U113" i="3"/>
  <c r="AK113" i="3"/>
  <c r="BA113" i="3"/>
  <c r="BQ113" i="3"/>
  <c r="CG113" i="3"/>
  <c r="CW113" i="3"/>
  <c r="N114" i="3"/>
  <c r="AD114" i="3"/>
  <c r="AT114" i="3"/>
  <c r="BJ114" i="3"/>
  <c r="BZ114" i="3"/>
  <c r="CP114" i="3"/>
  <c r="G115" i="3"/>
  <c r="W115" i="3"/>
  <c r="AM115" i="3"/>
  <c r="BC115" i="3"/>
  <c r="BS115" i="3"/>
  <c r="CI115" i="3"/>
  <c r="CY115" i="3"/>
  <c r="P116" i="3"/>
  <c r="AF116" i="3"/>
  <c r="AV116" i="3"/>
  <c r="BL116" i="3"/>
  <c r="CB116" i="3"/>
  <c r="CR116" i="3"/>
  <c r="I117" i="3"/>
  <c r="Y117" i="3"/>
  <c r="AO117" i="3"/>
  <c r="BE117" i="3"/>
  <c r="BU117" i="3"/>
  <c r="CK117" i="3"/>
  <c r="B118" i="3"/>
  <c r="R118" i="3"/>
  <c r="AH118" i="3"/>
  <c r="AX118" i="3"/>
  <c r="BN118" i="3"/>
  <c r="CD118" i="3"/>
  <c r="CT118" i="3"/>
  <c r="K119" i="3"/>
  <c r="AA119" i="3"/>
  <c r="AQ119" i="3"/>
  <c r="BG119" i="3"/>
  <c r="BW119" i="3"/>
  <c r="R54" i="3"/>
  <c r="AM68" i="3"/>
  <c r="CC71" i="3"/>
  <c r="AB74" i="3"/>
  <c r="BZ76" i="3"/>
  <c r="Y79" i="3"/>
  <c r="BP80" i="3"/>
  <c r="AV81" i="3"/>
  <c r="I82" i="3"/>
  <c r="BU82" i="3"/>
  <c r="AH83" i="3"/>
  <c r="CT83" i="3"/>
  <c r="BG84" i="3"/>
  <c r="T85" i="3"/>
  <c r="CF85" i="3"/>
  <c r="AS86" i="3"/>
  <c r="F87" i="3"/>
  <c r="BR87" i="3"/>
  <c r="AE88" i="3"/>
  <c r="CQ88" i="3"/>
  <c r="BD89" i="3"/>
  <c r="Q90" i="3"/>
  <c r="CC90" i="3"/>
  <c r="AP91" i="3"/>
  <c r="C92" i="3"/>
  <c r="BO92" i="3"/>
  <c r="AB93" i="3"/>
  <c r="CN93" i="3"/>
  <c r="BA94" i="3"/>
  <c r="N95" i="3"/>
  <c r="BZ95" i="3"/>
  <c r="AM96" i="3"/>
  <c r="CY96" i="3"/>
  <c r="BL97" i="3"/>
  <c r="Y98" i="3"/>
  <c r="CK98" i="3"/>
  <c r="R99" i="3"/>
  <c r="AX99" i="3"/>
  <c r="CD99" i="3"/>
  <c r="K100" i="3"/>
  <c r="AQ100" i="3"/>
  <c r="BW100" i="3"/>
  <c r="D101" i="3"/>
  <c r="AJ101" i="3"/>
  <c r="BP101" i="3"/>
  <c r="CV101" i="3"/>
  <c r="AC102" i="3"/>
  <c r="BI102" i="3"/>
  <c r="CO102" i="3"/>
  <c r="V103" i="3"/>
  <c r="AV103" i="3"/>
  <c r="BL103" i="3"/>
  <c r="CB103" i="3"/>
  <c r="CR103" i="3"/>
  <c r="I104" i="3"/>
  <c r="Y104" i="3"/>
  <c r="AO104" i="3"/>
  <c r="BE104" i="3"/>
  <c r="BU104" i="3"/>
  <c r="CK104" i="3"/>
  <c r="B105" i="3"/>
  <c r="R105" i="3"/>
  <c r="AH105" i="3"/>
  <c r="AX105" i="3"/>
  <c r="BN105" i="3"/>
  <c r="CD105" i="3"/>
  <c r="CT105" i="3"/>
  <c r="K106" i="3"/>
  <c r="AA106" i="3"/>
  <c r="AQ106" i="3"/>
  <c r="BG106" i="3"/>
  <c r="BW106" i="3"/>
  <c r="CM106" i="3"/>
  <c r="D107" i="3"/>
  <c r="T107" i="3"/>
  <c r="AJ107" i="3"/>
  <c r="AZ107" i="3"/>
  <c r="BP107" i="3"/>
  <c r="CF107" i="3"/>
  <c r="CV107" i="3"/>
  <c r="M108" i="3"/>
  <c r="AC108" i="3"/>
  <c r="AS108" i="3"/>
  <c r="BI108" i="3"/>
  <c r="BY108" i="3"/>
  <c r="CO108" i="3"/>
  <c r="F109" i="3"/>
  <c r="V109" i="3"/>
  <c r="AL109" i="3"/>
  <c r="BB109" i="3"/>
  <c r="BR109" i="3"/>
  <c r="CH109" i="3"/>
  <c r="CX109" i="3"/>
  <c r="O110" i="3"/>
  <c r="AE110" i="3"/>
  <c r="AU110" i="3"/>
  <c r="BK110" i="3"/>
  <c r="CA110" i="3"/>
  <c r="CQ110" i="3"/>
  <c r="H111" i="3"/>
  <c r="X111" i="3"/>
  <c r="AN111" i="3"/>
  <c r="BD111" i="3"/>
  <c r="BT111" i="3"/>
  <c r="CJ111" i="3"/>
  <c r="A112" i="3"/>
  <c r="Q112" i="3"/>
  <c r="AG112" i="3"/>
  <c r="AW112" i="3"/>
  <c r="BM112" i="3"/>
  <c r="CC112" i="3"/>
  <c r="CS112" i="3"/>
  <c r="J113" i="3"/>
  <c r="Z113" i="3"/>
  <c r="AP113" i="3"/>
  <c r="BF113" i="3"/>
  <c r="BV113" i="3"/>
  <c r="CL113" i="3"/>
  <c r="C114" i="3"/>
  <c r="S114" i="3"/>
  <c r="AI114" i="3"/>
  <c r="AY114" i="3"/>
  <c r="BO114" i="3"/>
  <c r="CE114" i="3"/>
  <c r="CU114" i="3"/>
  <c r="L115" i="3"/>
  <c r="AB115" i="3"/>
  <c r="AR115" i="3"/>
  <c r="BH115" i="3"/>
  <c r="BX115" i="3"/>
  <c r="CN115" i="3"/>
  <c r="E116" i="3"/>
  <c r="U116" i="3"/>
  <c r="AK116" i="3"/>
  <c r="BA116" i="3"/>
  <c r="BQ116" i="3"/>
  <c r="CG116" i="3"/>
  <c r="CW116" i="3"/>
  <c r="N117" i="3"/>
  <c r="AD117" i="3"/>
  <c r="AT117" i="3"/>
  <c r="BJ117" i="3"/>
  <c r="BZ117" i="3"/>
  <c r="CP117" i="3"/>
  <c r="G118" i="3"/>
  <c r="W118" i="3"/>
  <c r="AM118" i="3"/>
  <c r="BC118" i="3"/>
  <c r="BS118" i="3"/>
  <c r="CI118" i="3"/>
  <c r="CY118" i="3"/>
  <c r="P119" i="3"/>
  <c r="AF119" i="3"/>
  <c r="AV119" i="3"/>
  <c r="BL119" i="3"/>
  <c r="CB119" i="3"/>
  <c r="CR119" i="3"/>
  <c r="I120" i="3"/>
  <c r="Y120" i="3"/>
  <c r="AO120" i="3"/>
  <c r="BE120" i="3"/>
  <c r="BU120" i="3"/>
  <c r="CK120" i="3"/>
  <c r="B121" i="3"/>
  <c r="R121" i="3"/>
  <c r="AH121" i="3"/>
  <c r="AX121" i="3"/>
  <c r="BN121" i="3"/>
  <c r="CD121" i="3"/>
  <c r="CT121" i="3"/>
  <c r="K122" i="3"/>
  <c r="CS71" i="3"/>
  <c r="BX80" i="3"/>
  <c r="AL83" i="3"/>
  <c r="CJ85" i="3"/>
  <c r="AI88" i="3"/>
  <c r="CG90" i="3"/>
  <c r="AF93" i="3"/>
  <c r="CD95" i="3"/>
  <c r="AC98" i="3"/>
  <c r="CF99" i="3"/>
  <c r="F101" i="3"/>
  <c r="AE102" i="3"/>
  <c r="AW103" i="3"/>
  <c r="J104" i="3"/>
  <c r="BV104" i="3"/>
  <c r="AI105" i="3"/>
  <c r="CU105" i="3"/>
  <c r="BH106" i="3"/>
  <c r="U107" i="3"/>
  <c r="CG107" i="3"/>
  <c r="AT108" i="3"/>
  <c r="G109" i="3"/>
  <c r="BS109" i="3"/>
  <c r="AF110" i="3"/>
  <c r="CR110" i="3"/>
  <c r="BE111" i="3"/>
  <c r="R112" i="3"/>
  <c r="CD112" i="3"/>
  <c r="AQ113" i="3"/>
  <c r="D114" i="3"/>
  <c r="BP114" i="3"/>
  <c r="AC115" i="3"/>
  <c r="CO115" i="3"/>
  <c r="BB116" i="3"/>
  <c r="O117" i="3"/>
  <c r="CA117" i="3"/>
  <c r="AN118" i="3"/>
  <c r="A119" i="3"/>
  <c r="BM119" i="3"/>
  <c r="F120" i="3"/>
  <c r="AL120" i="3"/>
  <c r="BR120" i="3"/>
  <c r="CX120" i="3"/>
  <c r="AE121" i="3"/>
  <c r="BK121" i="3"/>
  <c r="CQ121" i="3"/>
  <c r="S122" i="3"/>
  <c r="AI122" i="3"/>
  <c r="AY122" i="3"/>
  <c r="BO122" i="3"/>
  <c r="CE122" i="3"/>
  <c r="CU122" i="3"/>
  <c r="L123" i="3"/>
  <c r="AB123" i="3"/>
  <c r="AR123" i="3"/>
  <c r="BH123" i="3"/>
  <c r="BX123" i="3"/>
  <c r="CN123" i="3"/>
  <c r="E124" i="3"/>
  <c r="U124" i="3"/>
  <c r="AK124" i="3"/>
  <c r="BA124" i="3"/>
  <c r="BQ124" i="3"/>
  <c r="CG124" i="3"/>
  <c r="CW124" i="3"/>
  <c r="N125" i="3"/>
  <c r="AD125" i="3"/>
  <c r="AT125" i="3"/>
  <c r="BJ125" i="3"/>
  <c r="BZ125" i="3"/>
  <c r="CP125" i="3"/>
  <c r="V124" i="3"/>
  <c r="AX124" i="3"/>
  <c r="BV124" i="3"/>
  <c r="CX124" i="3"/>
  <c r="W125" i="3"/>
  <c r="BG125" i="3"/>
  <c r="CM125" i="3"/>
  <c r="AD76" i="3"/>
  <c r="CV81" i="3"/>
  <c r="AU84" i="3"/>
  <c r="CS86" i="3"/>
  <c r="AR89" i="3"/>
  <c r="BC92" i="3"/>
  <c r="BN95" i="3"/>
  <c r="AK100" i="3"/>
  <c r="AR103" i="3"/>
  <c r="BR104" i="3"/>
  <c r="BT106" i="3"/>
  <c r="J108" i="3"/>
  <c r="AI109" i="3"/>
  <c r="CN110" i="3"/>
  <c r="AD112" i="3"/>
  <c r="P114" i="3"/>
  <c r="BE115" i="3"/>
  <c r="BN116" i="3"/>
  <c r="CM117" i="3"/>
  <c r="CV118" i="3"/>
  <c r="D120" i="3"/>
  <c r="CF120" i="3"/>
  <c r="CG121" i="3"/>
  <c r="AD122" i="3"/>
  <c r="BR122" i="3"/>
  <c r="C123" i="3"/>
  <c r="AM123" i="3"/>
  <c r="CA123" i="3"/>
  <c r="AB124" i="3"/>
  <c r="BT124" i="3"/>
  <c r="U125" i="3"/>
  <c r="BQ125" i="3"/>
  <c r="CO69" i="3"/>
  <c r="CE79" i="3"/>
  <c r="CO82" i="3"/>
  <c r="AN85" i="3"/>
  <c r="CL87" i="3"/>
  <c r="AK90" i="3"/>
  <c r="CI92" i="3"/>
  <c r="AH95" i="3"/>
  <c r="CF97" i="3"/>
  <c r="BH99" i="3"/>
  <c r="CG100" i="3"/>
  <c r="G102" i="3"/>
  <c r="AF103" i="3"/>
  <c r="CW103" i="3"/>
  <c r="BJ104" i="3"/>
  <c r="W105" i="3"/>
  <c r="CI105" i="3"/>
  <c r="AV106" i="3"/>
  <c r="I107" i="3"/>
  <c r="BU107" i="3"/>
  <c r="AH108" i="3"/>
  <c r="CT108" i="3"/>
  <c r="BG109" i="3"/>
  <c r="T110" i="3"/>
  <c r="CF110" i="3"/>
  <c r="AS111" i="3"/>
  <c r="F112" i="3"/>
  <c r="BR112" i="3"/>
  <c r="AE113" i="3"/>
  <c r="CQ113" i="3"/>
  <c r="BD114" i="3"/>
  <c r="Q115" i="3"/>
  <c r="CC115" i="3"/>
  <c r="AP116" i="3"/>
  <c r="C117" i="3"/>
  <c r="BO117" i="3"/>
  <c r="AB118" i="3"/>
  <c r="CN118" i="3"/>
  <c r="BA119" i="3"/>
  <c r="CY119" i="3"/>
  <c r="AF120" i="3"/>
  <c r="BL120" i="3"/>
  <c r="CR120" i="3"/>
  <c r="Y121" i="3"/>
  <c r="BE121" i="3"/>
  <c r="CK121" i="3"/>
  <c r="P122" i="3"/>
  <c r="AF122" i="3"/>
  <c r="AV122" i="3"/>
  <c r="BL122" i="3"/>
  <c r="CB122" i="3"/>
  <c r="CR122" i="3"/>
  <c r="I123" i="3"/>
  <c r="Y123" i="3"/>
  <c r="AO123" i="3"/>
  <c r="BE123" i="3"/>
  <c r="BU123" i="3"/>
  <c r="CK123" i="3"/>
  <c r="F124" i="3"/>
  <c r="Z124" i="3"/>
  <c r="BR124" i="3"/>
  <c r="G125" i="3"/>
  <c r="AQ125" i="3"/>
  <c r="BS125" i="3"/>
  <c r="CY125" i="3"/>
  <c r="AA96" i="3"/>
  <c r="AR99" i="3"/>
  <c r="BJ101" i="3"/>
  <c r="BI103" i="3"/>
  <c r="CH104" i="3"/>
  <c r="CQ105" i="3"/>
  <c r="BD106" i="3"/>
  <c r="BM107" i="3"/>
  <c r="CL108" i="3"/>
  <c r="CU109" i="3"/>
  <c r="E111" i="3"/>
  <c r="N112" i="3"/>
  <c r="W113" i="3"/>
  <c r="CY113" i="3"/>
  <c r="I115" i="3"/>
  <c r="AH116" i="3"/>
  <c r="BW117" i="3"/>
  <c r="M119" i="3"/>
  <c r="L120" i="3"/>
  <c r="BP120" i="3"/>
  <c r="E121" i="3"/>
  <c r="BA121" i="3"/>
  <c r="R122" i="3"/>
  <c r="AT122" i="3"/>
  <c r="BV122" i="3"/>
  <c r="K123" i="3"/>
  <c r="BW123" i="3"/>
  <c r="T124" i="3"/>
  <c r="BX124" i="3"/>
  <c r="M125" i="3"/>
  <c r="BI125" i="3"/>
  <c r="E64" i="3"/>
  <c r="P78" i="3"/>
  <c r="AS82" i="3"/>
  <c r="CQ84" i="3"/>
  <c r="AP87" i="3"/>
  <c r="CN89" i="3"/>
  <c r="AM92" i="3"/>
  <c r="CK94" i="3"/>
  <c r="AJ97" i="3"/>
  <c r="AJ99" i="3"/>
  <c r="BI100" i="3"/>
  <c r="CH101" i="3"/>
  <c r="H103" i="3"/>
  <c r="CK103" i="3"/>
  <c r="AX104" i="3"/>
  <c r="K105" i="3"/>
  <c r="BW105" i="3"/>
  <c r="AJ106" i="3"/>
  <c r="CV106" i="3"/>
  <c r="BI107" i="3"/>
  <c r="V108" i="3"/>
  <c r="CH108" i="3"/>
  <c r="AU109" i="3"/>
  <c r="H110" i="3"/>
  <c r="BT110" i="3"/>
  <c r="AG111" i="3"/>
  <c r="CS111" i="3"/>
  <c r="BF112" i="3"/>
  <c r="S113" i="3"/>
  <c r="CE113" i="3"/>
  <c r="AR114" i="3"/>
  <c r="E115" i="3"/>
  <c r="BQ115" i="3"/>
  <c r="AD116" i="3"/>
  <c r="CP116" i="3"/>
  <c r="BC117" i="3"/>
  <c r="P118" i="3"/>
  <c r="CB118" i="3"/>
  <c r="AO119" i="3"/>
  <c r="CS119" i="3"/>
  <c r="Z120" i="3"/>
  <c r="BF120" i="3"/>
  <c r="CL120" i="3"/>
  <c r="S121" i="3"/>
  <c r="AY121" i="3"/>
  <c r="CE121" i="3"/>
  <c r="L122" i="3"/>
  <c r="AC122" i="3"/>
  <c r="AS122" i="3"/>
  <c r="BI122" i="3"/>
  <c r="BY122" i="3"/>
  <c r="CO122" i="3"/>
  <c r="F123" i="3"/>
  <c r="V123" i="3"/>
  <c r="AL123" i="3"/>
  <c r="BB123" i="3"/>
  <c r="BR123" i="3"/>
  <c r="CH123" i="3"/>
  <c r="CX123" i="3"/>
  <c r="O124" i="3"/>
  <c r="AE124" i="3"/>
  <c r="AU124" i="3"/>
  <c r="BK124" i="3"/>
  <c r="CA124" i="3"/>
  <c r="CQ124" i="3"/>
  <c r="H125" i="3"/>
  <c r="X125" i="3"/>
  <c r="AN125" i="3"/>
  <c r="BD125" i="3"/>
  <c r="BT125" i="3"/>
  <c r="CJ125" i="3"/>
  <c r="BQ121" i="3"/>
  <c r="AE123" i="3"/>
  <c r="CE123" i="3"/>
  <c r="X124" i="3"/>
  <c r="BP124" i="3"/>
  <c r="Q125" i="3"/>
  <c r="BM125" i="3"/>
  <c r="BO33" i="3"/>
  <c r="BM34" i="3"/>
  <c r="B34" i="3"/>
  <c r="BN37" i="3"/>
  <c r="BQ41" i="3"/>
  <c r="BO34" i="3"/>
  <c r="AR39" i="3"/>
  <c r="CP41" i="3"/>
  <c r="Y38" i="3"/>
  <c r="CV31" i="3"/>
  <c r="F34" i="3"/>
  <c r="AV39" i="3"/>
  <c r="CD40" i="3"/>
  <c r="AB44" i="3"/>
  <c r="Y49" i="3"/>
  <c r="O46" i="3"/>
  <c r="BB44" i="3"/>
  <c r="BQ46" i="3"/>
  <c r="CE50" i="3"/>
  <c r="AD53" i="3"/>
  <c r="CB55" i="3"/>
  <c r="AA58" i="3"/>
  <c r="BC44" i="3"/>
  <c r="CY49" i="3"/>
  <c r="AX52" i="3"/>
  <c r="CV54" i="3"/>
  <c r="AU57" i="3"/>
  <c r="R39" i="3"/>
  <c r="AY48" i="3"/>
  <c r="A50" i="3"/>
  <c r="Z51" i="3"/>
  <c r="AY52" i="3"/>
  <c r="BX53" i="3"/>
  <c r="CW54" i="3"/>
  <c r="W56" i="3"/>
  <c r="AV57" i="3"/>
  <c r="BU58" i="3"/>
  <c r="AA34" i="3"/>
  <c r="BW51" i="3"/>
  <c r="BT56" i="3"/>
  <c r="AH60" i="3"/>
  <c r="BG61" i="3"/>
  <c r="CF62" i="3"/>
  <c r="F64" i="3"/>
  <c r="AE65" i="3"/>
  <c r="BD66" i="3"/>
  <c r="CC67" i="3"/>
  <c r="C69" i="3"/>
  <c r="AB70" i="3"/>
  <c r="AL50" i="3"/>
  <c r="AI55" i="3"/>
  <c r="CX59" i="3"/>
  <c r="X61" i="3"/>
  <c r="AW62" i="3"/>
  <c r="BV63" i="3"/>
  <c r="CU64" i="3"/>
  <c r="U66" i="3"/>
  <c r="AT67" i="3"/>
  <c r="CC46" i="3"/>
  <c r="E53" i="3"/>
  <c r="B58" i="3"/>
  <c r="BP60" i="3"/>
  <c r="CO61" i="3"/>
  <c r="O63" i="3"/>
  <c r="AN64" i="3"/>
  <c r="BM65" i="3"/>
  <c r="CL66" i="3"/>
  <c r="L68" i="3"/>
  <c r="AK69" i="3"/>
  <c r="BR58" i="3"/>
  <c r="BE64" i="3"/>
  <c r="CS68" i="3"/>
  <c r="CG70" i="3"/>
  <c r="G72" i="3"/>
  <c r="AF73" i="3"/>
  <c r="BE74" i="3"/>
  <c r="CD75" i="3"/>
  <c r="D77" i="3"/>
  <c r="AC78" i="3"/>
  <c r="BB79" i="3"/>
  <c r="CA80" i="3"/>
  <c r="BI57" i="3"/>
  <c r="AC64" i="3"/>
  <c r="CE68" i="3"/>
  <c r="BZ70" i="3"/>
  <c r="CY71" i="3"/>
  <c r="Y73" i="3"/>
  <c r="AX74" i="3"/>
  <c r="BW75" i="3"/>
  <c r="CV76" i="3"/>
  <c r="V78" i="3"/>
  <c r="AU79" i="3"/>
  <c r="CV59" i="3"/>
  <c r="AU62" i="3"/>
  <c r="CS64" i="3"/>
  <c r="AR67" i="3"/>
  <c r="N69" i="3"/>
  <c r="U70" i="3"/>
  <c r="CQ70" i="3"/>
  <c r="BD71" i="3"/>
  <c r="Q72" i="3"/>
  <c r="CC72" i="3"/>
  <c r="AP73" i="3"/>
  <c r="C74" i="3"/>
  <c r="BO74" i="3"/>
  <c r="AB75" i="3"/>
  <c r="CN75" i="3"/>
  <c r="BA76" i="3"/>
  <c r="N77" i="3"/>
  <c r="BZ77" i="3"/>
  <c r="AM78" i="3"/>
  <c r="CY78" i="3"/>
  <c r="BL79" i="3"/>
  <c r="Y80" i="3"/>
  <c r="CD54" i="3"/>
  <c r="AU68" i="3"/>
  <c r="CG71" i="3"/>
  <c r="AF74" i="3"/>
  <c r="CD76" i="3"/>
  <c r="AC79" i="3"/>
  <c r="BR80" i="3"/>
  <c r="AW81" i="3"/>
  <c r="J82" i="3"/>
  <c r="BV82" i="3"/>
  <c r="AI83" i="3"/>
  <c r="CU83" i="3"/>
  <c r="BH84" i="3"/>
  <c r="U85" i="3"/>
  <c r="CG85" i="3"/>
  <c r="AT86" i="3"/>
  <c r="G87" i="3"/>
  <c r="BS87" i="3"/>
  <c r="AF88" i="3"/>
  <c r="CR88" i="3"/>
  <c r="BE89" i="3"/>
  <c r="R90" i="3"/>
  <c r="CD90" i="3"/>
  <c r="AQ91" i="3"/>
  <c r="D92" i="3"/>
  <c r="BP92" i="3"/>
  <c r="AC93" i="3"/>
  <c r="CO93" i="3"/>
  <c r="BB94" i="3"/>
  <c r="O95" i="3"/>
  <c r="CA95" i="3"/>
  <c r="AN96" i="3"/>
  <c r="A97" i="3"/>
  <c r="BM97" i="3"/>
  <c r="Z98" i="3"/>
  <c r="CL98" i="3"/>
  <c r="AY99" i="3"/>
  <c r="L100" i="3"/>
  <c r="BX100" i="3"/>
  <c r="A32" i="3"/>
  <c r="BT37" i="3"/>
  <c r="CT41" i="3"/>
  <c r="BM37" i="3"/>
  <c r="BV46" i="3"/>
  <c r="AZ43" i="3"/>
  <c r="CG38" i="3"/>
  <c r="CV46" i="3"/>
  <c r="BB49" i="3"/>
  <c r="A52" i="3"/>
  <c r="AY54" i="3"/>
  <c r="CW56" i="3"/>
  <c r="AV59" i="3"/>
  <c r="AX48" i="3"/>
  <c r="U51" i="3"/>
  <c r="BS53" i="3"/>
  <c r="R56" i="3"/>
  <c r="BP58" i="3"/>
  <c r="CF45" i="3"/>
  <c r="AH49" i="3"/>
  <c r="BI50" i="3"/>
  <c r="CH51" i="3"/>
  <c r="H53" i="3"/>
  <c r="AG54" i="3"/>
  <c r="BF55" i="3"/>
  <c r="CE56" i="3"/>
  <c r="E58" i="3"/>
  <c r="AD59" i="3"/>
  <c r="CW48" i="3"/>
  <c r="F54" i="3"/>
  <c r="C59" i="3"/>
  <c r="CP60" i="3"/>
  <c r="P62" i="3"/>
  <c r="AO63" i="3"/>
  <c r="BN64" i="3"/>
  <c r="CM65" i="3"/>
  <c r="M67" i="3"/>
  <c r="AL68" i="3"/>
  <c r="BK69" i="3"/>
  <c r="AN45" i="3"/>
  <c r="BT52" i="3"/>
  <c r="BQ57" i="3"/>
  <c r="BG60" i="3"/>
  <c r="CF61" i="3"/>
  <c r="F63" i="3"/>
  <c r="AE64" i="3"/>
  <c r="BD65" i="3"/>
  <c r="CC66" i="3"/>
  <c r="C68" i="3"/>
  <c r="AP50" i="3"/>
  <c r="AM55" i="3"/>
  <c r="CY59" i="3"/>
  <c r="Y61" i="3"/>
  <c r="AX62" i="3"/>
  <c r="BW63" i="3"/>
  <c r="CV64" i="3"/>
  <c r="V66" i="3"/>
  <c r="AU67" i="3"/>
  <c r="BT68" i="3"/>
  <c r="CS46" i="3"/>
  <c r="CP61" i="3"/>
  <c r="CM66" i="3"/>
  <c r="B70" i="3"/>
  <c r="AP71" i="3"/>
  <c r="BO72" i="3"/>
  <c r="CN73" i="3"/>
  <c r="N75" i="3"/>
  <c r="AM76" i="3"/>
  <c r="BL77" i="3"/>
  <c r="CK78" i="3"/>
  <c r="K80" i="3"/>
  <c r="T41" i="3"/>
  <c r="BN61" i="3"/>
  <c r="BK66" i="3"/>
  <c r="CR69" i="3"/>
  <c r="AI71" i="3"/>
  <c r="BH72" i="3"/>
  <c r="CG73" i="3"/>
  <c r="G75" i="3"/>
  <c r="AF76" i="3"/>
  <c r="BE77" i="3"/>
  <c r="CD78" i="3"/>
  <c r="AO53" i="3"/>
  <c r="F61" i="3"/>
  <c r="BD63" i="3"/>
  <c r="C66" i="3"/>
  <c r="AS68" i="3"/>
  <c r="BR69" i="3"/>
  <c r="BF70" i="3"/>
  <c r="T71" i="3"/>
  <c r="CF71" i="3"/>
  <c r="AS72" i="3"/>
  <c r="F73" i="3"/>
  <c r="BR73" i="3"/>
  <c r="AE74" i="3"/>
  <c r="CQ74" i="3"/>
  <c r="BD75" i="3"/>
  <c r="Q76" i="3"/>
  <c r="CC76" i="3"/>
  <c r="AP77" i="3"/>
  <c r="C78" i="3"/>
  <c r="BO78" i="3"/>
  <c r="AB79" i="3"/>
  <c r="CN79" i="3"/>
  <c r="BA80" i="3"/>
  <c r="CU62" i="3"/>
  <c r="AL70" i="3"/>
  <c r="CP72" i="3"/>
  <c r="AO75" i="3"/>
  <c r="CM77" i="3"/>
  <c r="CW79" i="3"/>
  <c r="F81" i="3"/>
  <c r="BY81" i="3"/>
  <c r="AL82" i="3"/>
  <c r="CX82" i="3"/>
  <c r="BK83" i="3"/>
  <c r="X84" i="3"/>
  <c r="CJ84" i="3"/>
  <c r="AW85" i="3"/>
  <c r="J86" i="3"/>
  <c r="BV86" i="3"/>
  <c r="AI87" i="3"/>
  <c r="CU87" i="3"/>
  <c r="BH88" i="3"/>
  <c r="U89" i="3"/>
  <c r="CG89" i="3"/>
  <c r="AT90" i="3"/>
  <c r="G91" i="3"/>
  <c r="BS91" i="3"/>
  <c r="AF92" i="3"/>
  <c r="CR92" i="3"/>
  <c r="BE93" i="3"/>
  <c r="R94" i="3"/>
  <c r="CD94" i="3"/>
  <c r="AQ95" i="3"/>
  <c r="D96" i="3"/>
  <c r="BP96" i="3"/>
  <c r="AC97" i="3"/>
  <c r="CO97" i="3"/>
  <c r="BB98" i="3"/>
  <c r="O99" i="3"/>
  <c r="CA99" i="3"/>
  <c r="AN100" i="3"/>
  <c r="A101" i="3"/>
  <c r="BS33" i="3"/>
  <c r="BU41" i="3"/>
  <c r="AD38" i="3"/>
  <c r="CH37" i="3"/>
  <c r="BZ46" i="3"/>
  <c r="BE43" i="3"/>
  <c r="CW38" i="3"/>
  <c r="A47" i="3"/>
  <c r="BF49" i="3"/>
  <c r="E52" i="3"/>
  <c r="BC54" i="3"/>
  <c r="B57" i="3"/>
  <c r="AZ59" i="3"/>
  <c r="BC48" i="3"/>
  <c r="Y51" i="3"/>
  <c r="BW53" i="3"/>
  <c r="V56" i="3"/>
  <c r="BT58" i="3"/>
  <c r="CV45" i="3"/>
  <c r="AM49" i="3"/>
  <c r="BM50" i="3"/>
  <c r="CL51" i="3"/>
  <c r="L53" i="3"/>
  <c r="AK54" i="3"/>
  <c r="BJ55" i="3"/>
  <c r="CI56" i="3"/>
  <c r="I58" i="3"/>
  <c r="AH59" i="3"/>
  <c r="S49" i="3"/>
  <c r="V54" i="3"/>
  <c r="S59" i="3"/>
  <c r="CT60" i="3"/>
  <c r="T62" i="3"/>
  <c r="AS63" i="3"/>
  <c r="BR64" i="3"/>
  <c r="CQ65" i="3"/>
  <c r="Q67" i="3"/>
  <c r="AP68" i="3"/>
  <c r="BO69" i="3"/>
  <c r="A46" i="3"/>
  <c r="CJ52" i="3"/>
  <c r="CG57" i="3"/>
  <c r="BK60" i="3"/>
  <c r="CJ61" i="3"/>
  <c r="J63" i="3"/>
  <c r="AI64" i="3"/>
  <c r="BH65" i="3"/>
  <c r="CG66" i="3"/>
  <c r="G68" i="3"/>
  <c r="BF50" i="3"/>
  <c r="BC55" i="3"/>
  <c r="D60" i="3"/>
  <c r="AC61" i="3"/>
  <c r="BB62" i="3"/>
  <c r="CA63" i="3"/>
  <c r="A65" i="3"/>
  <c r="Z66" i="3"/>
  <c r="AY67" i="3"/>
  <c r="BX68" i="3"/>
  <c r="BA48" i="3"/>
  <c r="G62" i="3"/>
  <c r="D67" i="3"/>
  <c r="G70" i="3"/>
  <c r="AT71" i="3"/>
  <c r="BS72" i="3"/>
  <c r="CR73" i="3"/>
  <c r="R75" i="3"/>
  <c r="AQ76" i="3"/>
  <c r="BP77" i="3"/>
  <c r="CO78" i="3"/>
  <c r="O80" i="3"/>
  <c r="H45" i="3"/>
  <c r="CD61" i="3"/>
  <c r="CA66" i="3"/>
  <c r="CW69" i="3"/>
  <c r="AM71" i="3"/>
  <c r="BL72" i="3"/>
  <c r="CK73" i="3"/>
  <c r="K75" i="3"/>
  <c r="AJ76" i="3"/>
  <c r="BI77" i="3"/>
  <c r="CH78" i="3"/>
  <c r="B54" i="3"/>
  <c r="V61" i="3"/>
  <c r="BT63" i="3"/>
  <c r="BQ34" i="3"/>
  <c r="U49" i="3"/>
  <c r="CA50" i="3"/>
  <c r="AM44" i="3"/>
  <c r="AQ57" i="3"/>
  <c r="V51" i="3"/>
  <c r="S56" i="3"/>
  <c r="BG51" i="3"/>
  <c r="CB62" i="3"/>
  <c r="BY67" i="3"/>
  <c r="S55" i="3"/>
  <c r="BR63" i="3"/>
  <c r="Q46" i="3"/>
  <c r="CK61" i="3"/>
  <c r="CH66" i="3"/>
  <c r="AO64" i="3"/>
  <c r="AB73" i="3"/>
  <c r="Y78" i="3"/>
  <c r="M64" i="3"/>
  <c r="U73" i="3"/>
  <c r="R78" i="3"/>
  <c r="CC64" i="3"/>
  <c r="F69" i="3"/>
  <c r="CM70" i="3"/>
  <c r="M72" i="3"/>
  <c r="AL73" i="3"/>
  <c r="BK74" i="3"/>
  <c r="CJ75" i="3"/>
  <c r="J77" i="3"/>
  <c r="AI78" i="3"/>
  <c r="BH79" i="3"/>
  <c r="AF52" i="3"/>
  <c r="BQ71" i="3"/>
  <c r="BN76" i="3"/>
  <c r="BJ80" i="3"/>
  <c r="F82" i="3"/>
  <c r="AE83" i="3"/>
  <c r="BD84" i="3"/>
  <c r="CC85" i="3"/>
  <c r="C87" i="3"/>
  <c r="AB88" i="3"/>
  <c r="BA89" i="3"/>
  <c r="BZ90" i="3"/>
  <c r="CY91" i="3"/>
  <c r="Y93" i="3"/>
  <c r="AX94" i="3"/>
  <c r="BW95" i="3"/>
  <c r="CV96" i="3"/>
  <c r="V98" i="3"/>
  <c r="AU99" i="3"/>
  <c r="BT100" i="3"/>
  <c r="BM101" i="3"/>
  <c r="Z102" i="3"/>
  <c r="CL102" i="3"/>
  <c r="AG46" i="3"/>
  <c r="CI66" i="3"/>
  <c r="AO71" i="3"/>
  <c r="CM73" i="3"/>
  <c r="AL76" i="3"/>
  <c r="CJ78" i="3"/>
  <c r="AV80" i="3"/>
  <c r="AL81" i="3"/>
  <c r="CX81" i="3"/>
  <c r="BK82" i="3"/>
  <c r="X83" i="3"/>
  <c r="CJ83" i="3"/>
  <c r="AW84" i="3"/>
  <c r="J85" i="3"/>
  <c r="BV85" i="3"/>
  <c r="AI86" i="3"/>
  <c r="BW86" i="3"/>
  <c r="P87" i="3"/>
  <c r="BH87" i="3"/>
  <c r="CV87" i="3"/>
  <c r="AO88" i="3"/>
  <c r="CG88" i="3"/>
  <c r="V89" i="3"/>
  <c r="BN89" i="3"/>
  <c r="CX89" i="3"/>
  <c r="AE90" i="3"/>
  <c r="BK90" i="3"/>
  <c r="CQ90" i="3"/>
  <c r="X91" i="3"/>
  <c r="BD91" i="3"/>
  <c r="CJ91" i="3"/>
  <c r="Q92" i="3"/>
  <c r="AW92" i="3"/>
  <c r="CC92" i="3"/>
  <c r="J93" i="3"/>
  <c r="AP93" i="3"/>
  <c r="BV93" i="3"/>
  <c r="C94" i="3"/>
  <c r="AI94" i="3"/>
  <c r="BO94" i="3"/>
  <c r="CU94" i="3"/>
  <c r="AB95" i="3"/>
  <c r="BH95" i="3"/>
  <c r="CN95" i="3"/>
  <c r="U96" i="3"/>
  <c r="BA96" i="3"/>
  <c r="CG96" i="3"/>
  <c r="N97" i="3"/>
  <c r="AT97" i="3"/>
  <c r="BZ97" i="3"/>
  <c r="G98" i="3"/>
  <c r="AM98" i="3"/>
  <c r="BS98" i="3"/>
  <c r="D56" i="3"/>
  <c r="CN63" i="3"/>
  <c r="BK68" i="3"/>
  <c r="BP70" i="3"/>
  <c r="CE34" i="3"/>
  <c r="K46" i="3"/>
  <c r="Z53" i="3"/>
  <c r="CU49" i="3"/>
  <c r="BE38" i="3"/>
  <c r="AU52" i="3"/>
  <c r="AR57" i="3"/>
  <c r="BD56" i="3"/>
  <c r="B64" i="3"/>
  <c r="CX68" i="3"/>
  <c r="CT59" i="3"/>
  <c r="CQ64" i="3"/>
  <c r="CN52" i="3"/>
  <c r="K63" i="3"/>
  <c r="H68" i="3"/>
  <c r="CK68" i="3"/>
  <c r="BA74" i="3"/>
  <c r="AX79" i="3"/>
  <c r="BW68" i="3"/>
  <c r="AT74" i="3"/>
  <c r="AQ79" i="3"/>
  <c r="S66" i="3"/>
  <c r="BZ69" i="3"/>
  <c r="X71" i="3"/>
  <c r="AW72" i="3"/>
  <c r="BV73" i="3"/>
  <c r="CU74" i="3"/>
  <c r="U76" i="3"/>
  <c r="AT77" i="3"/>
  <c r="BS78" i="3"/>
  <c r="CR79" i="3"/>
  <c r="BH63" i="3"/>
  <c r="G73" i="3"/>
  <c r="D78" i="3"/>
  <c r="K81" i="3"/>
  <c r="AP82" i="3"/>
  <c r="BO83" i="3"/>
  <c r="CN84" i="3"/>
  <c r="N86" i="3"/>
  <c r="AM87" i="3"/>
  <c r="BL88" i="3"/>
  <c r="CK89" i="3"/>
  <c r="K91" i="3"/>
  <c r="AJ92" i="3"/>
  <c r="BI93" i="3"/>
  <c r="CH94" i="3"/>
  <c r="H96" i="3"/>
  <c r="AG97" i="3"/>
  <c r="BF98" i="3"/>
  <c r="CE99" i="3"/>
  <c r="E101" i="3"/>
  <c r="BQ101" i="3"/>
  <c r="AD102" i="3"/>
  <c r="CP102" i="3"/>
  <c r="AT50" i="3"/>
  <c r="AV67" i="3"/>
  <c r="BE71" i="3"/>
  <c r="D74" i="3"/>
  <c r="BB76" i="3"/>
  <c r="A79" i="3"/>
  <c r="BD80" i="3"/>
  <c r="AP81" i="3"/>
  <c r="C82" i="3"/>
  <c r="BO82" i="3"/>
  <c r="AB83" i="3"/>
  <c r="CN83" i="3"/>
  <c r="BA84" i="3"/>
  <c r="N85" i="3"/>
  <c r="BZ85" i="3"/>
  <c r="AM86" i="3"/>
  <c r="CE86" i="3"/>
  <c r="T87" i="3"/>
  <c r="BL87" i="3"/>
  <c r="E88" i="3"/>
  <c r="AS88" i="3"/>
  <c r="CK88" i="3"/>
  <c r="AD89" i="3"/>
  <c r="BR89" i="3"/>
  <c r="C90" i="3"/>
  <c r="AI90" i="3"/>
  <c r="BO90" i="3"/>
  <c r="CU90" i="3"/>
  <c r="AB91" i="3"/>
  <c r="BH91" i="3"/>
  <c r="CN91" i="3"/>
  <c r="U92" i="3"/>
  <c r="BA92" i="3"/>
  <c r="CG92" i="3"/>
  <c r="N93" i="3"/>
  <c r="AT93" i="3"/>
  <c r="BZ93" i="3"/>
  <c r="G94" i="3"/>
  <c r="AM94" i="3"/>
  <c r="BS94" i="3"/>
  <c r="CY94" i="3"/>
  <c r="AF95" i="3"/>
  <c r="BL95" i="3"/>
  <c r="CR95" i="3"/>
  <c r="Y96" i="3"/>
  <c r="BE96" i="3"/>
  <c r="CK96" i="3"/>
  <c r="R97" i="3"/>
  <c r="AX97" i="3"/>
  <c r="CD97" i="3"/>
  <c r="K98" i="3"/>
  <c r="AQ98" i="3"/>
  <c r="BW98" i="3"/>
  <c r="BB58" i="3"/>
  <c r="BA64" i="3"/>
  <c r="CQ68" i="3"/>
  <c r="CF70" i="3"/>
  <c r="F72" i="3"/>
  <c r="AE73" i="3"/>
  <c r="BD74" i="3"/>
  <c r="CC75" i="3"/>
  <c r="C77" i="3"/>
  <c r="AB78" i="3"/>
  <c r="BA79" i="3"/>
  <c r="R80" i="3"/>
  <c r="CB80" i="3"/>
  <c r="S81" i="3"/>
  <c r="BC81" i="3"/>
  <c r="CI81" i="3"/>
  <c r="P82" i="3"/>
  <c r="AV82" i="3"/>
  <c r="CB82" i="3"/>
  <c r="I83" i="3"/>
  <c r="AO83" i="3"/>
  <c r="BU83" i="3"/>
  <c r="B84" i="3"/>
  <c r="AH84" i="3"/>
  <c r="BN84" i="3"/>
  <c r="CT84" i="3"/>
  <c r="AA85" i="3"/>
  <c r="BG85" i="3"/>
  <c r="CM85" i="3"/>
  <c r="T86" i="3"/>
  <c r="AZ86" i="3"/>
  <c r="CF86" i="3"/>
  <c r="M87" i="3"/>
  <c r="AS87" i="3"/>
  <c r="BY87" i="3"/>
  <c r="F88" i="3"/>
  <c r="AL88" i="3"/>
  <c r="BR88" i="3"/>
  <c r="CX88" i="3"/>
  <c r="AE89" i="3"/>
  <c r="BK89" i="3"/>
  <c r="CQ89" i="3"/>
  <c r="X90" i="3"/>
  <c r="BD90" i="3"/>
  <c r="CJ90" i="3"/>
  <c r="Q91" i="3"/>
  <c r="AW91" i="3"/>
  <c r="CC91" i="3"/>
  <c r="J92" i="3"/>
  <c r="AP92" i="3"/>
  <c r="BV92" i="3"/>
  <c r="C93" i="3"/>
  <c r="AI93" i="3"/>
  <c r="BO93" i="3"/>
  <c r="CU93" i="3"/>
  <c r="AB94" i="3"/>
  <c r="BH94" i="3"/>
  <c r="CN94" i="3"/>
  <c r="U95" i="3"/>
  <c r="BA95" i="3"/>
  <c r="CG95" i="3"/>
  <c r="N96" i="3"/>
  <c r="AT96" i="3"/>
  <c r="BZ40" i="3"/>
  <c r="AX44" i="3"/>
  <c r="BX55" i="3"/>
  <c r="AT52" i="3"/>
  <c r="AO48" i="3"/>
  <c r="BT53" i="3"/>
  <c r="BQ58" i="3"/>
  <c r="AD60" i="3"/>
  <c r="AA65" i="3"/>
  <c r="X70" i="3"/>
  <c r="T61" i="3"/>
  <c r="Q66" i="3"/>
  <c r="CK57" i="3"/>
  <c r="AJ64" i="3"/>
  <c r="AG69" i="3"/>
  <c r="CC70" i="3"/>
  <c r="BZ75" i="3"/>
  <c r="BW80" i="3"/>
  <c r="BV70" i="3"/>
  <c r="BS75" i="3"/>
  <c r="BK59" i="3"/>
  <c r="AB67" i="3"/>
  <c r="O70" i="3"/>
  <c r="AZ71" i="3"/>
  <c r="BY72" i="3"/>
  <c r="CX73" i="3"/>
  <c r="X75" i="3"/>
  <c r="AW76" i="3"/>
  <c r="BV77" i="3"/>
  <c r="CU78" i="3"/>
  <c r="U80" i="3"/>
  <c r="CR67" i="3"/>
  <c r="P74" i="3"/>
  <c r="M79" i="3"/>
  <c r="AS81" i="3"/>
  <c r="BR82" i="3"/>
  <c r="CQ83" i="3"/>
  <c r="Q85" i="3"/>
  <c r="AP86" i="3"/>
  <c r="BO87" i="3"/>
  <c r="CN88" i="3"/>
  <c r="N90" i="3"/>
  <c r="AM91" i="3"/>
  <c r="BL92" i="3"/>
  <c r="CK93" i="3"/>
  <c r="K95" i="3"/>
  <c r="AJ96" i="3"/>
  <c r="BI97" i="3"/>
  <c r="CH98" i="3"/>
  <c r="H100" i="3"/>
  <c r="AG101" i="3"/>
  <c r="CS101" i="3"/>
  <c r="BF102" i="3"/>
  <c r="S103" i="3"/>
  <c r="CL61" i="3"/>
  <c r="A70" i="3"/>
  <c r="BN72" i="3"/>
  <c r="M75" i="3"/>
  <c r="BK77" i="3"/>
  <c r="CI79" i="3"/>
  <c r="CV80" i="3"/>
  <c r="BR81" i="3"/>
  <c r="AE82" i="3"/>
  <c r="CQ82" i="3"/>
  <c r="BD83" i="3"/>
  <c r="Q84" i="3"/>
  <c r="CC84" i="3"/>
  <c r="AP85" i="3"/>
  <c r="C86" i="3"/>
  <c r="BC86" i="3"/>
  <c r="CU86" i="3"/>
  <c r="AJ87" i="3"/>
  <c r="CB87" i="3"/>
  <c r="U88" i="3"/>
  <c r="BI88" i="3"/>
  <c r="B89" i="3"/>
  <c r="AT89" i="3"/>
  <c r="CH89" i="3"/>
  <c r="O90" i="3"/>
  <c r="AU90" i="3"/>
  <c r="CA90" i="3"/>
  <c r="H91" i="3"/>
  <c r="AN91" i="3"/>
  <c r="BT91" i="3"/>
  <c r="A92" i="3"/>
  <c r="AG92" i="3"/>
  <c r="BM92" i="3"/>
  <c r="CS92" i="3"/>
  <c r="Z93" i="3"/>
  <c r="BF93" i="3"/>
  <c r="CL93" i="3"/>
  <c r="S94" i="3"/>
  <c r="AY94" i="3"/>
  <c r="CE94" i="3"/>
  <c r="L95" i="3"/>
  <c r="AR95" i="3"/>
  <c r="BX95" i="3"/>
  <c r="E96" i="3"/>
  <c r="AK96" i="3"/>
  <c r="BQ96" i="3"/>
  <c r="CW96" i="3"/>
  <c r="AD97" i="3"/>
  <c r="BJ97" i="3"/>
  <c r="CP97" i="3"/>
  <c r="W98" i="3"/>
  <c r="BC98" i="3"/>
  <c r="CI98" i="3"/>
  <c r="AP61" i="3"/>
  <c r="AM66" i="3"/>
  <c r="CJ69" i="3"/>
  <c r="AC71" i="3"/>
  <c r="BB72" i="3"/>
  <c r="CA73" i="3"/>
  <c r="A75" i="3"/>
  <c r="Z76" i="3"/>
  <c r="AY77" i="3"/>
  <c r="BX78" i="3"/>
  <c r="CC79" i="3"/>
  <c r="AP80" i="3"/>
  <c r="CR80" i="3"/>
  <c r="AI81" i="3"/>
  <c r="BO81" i="3"/>
  <c r="CU81" i="3"/>
  <c r="AB82" i="3"/>
  <c r="BH82" i="3"/>
  <c r="CN82" i="3"/>
  <c r="U83" i="3"/>
  <c r="BA83" i="3"/>
  <c r="CG83" i="3"/>
  <c r="N84" i="3"/>
  <c r="AT84" i="3"/>
  <c r="BZ84" i="3"/>
  <c r="G85" i="3"/>
  <c r="AM85" i="3"/>
  <c r="BS85" i="3"/>
  <c r="CY85" i="3"/>
  <c r="AF86" i="3"/>
  <c r="BL86" i="3"/>
  <c r="CR86" i="3"/>
  <c r="Y87" i="3"/>
  <c r="BE87" i="3"/>
  <c r="CK87" i="3"/>
  <c r="R88" i="3"/>
  <c r="AX88" i="3"/>
  <c r="CD88" i="3"/>
  <c r="K89" i="3"/>
  <c r="AQ89" i="3"/>
  <c r="BW89" i="3"/>
  <c r="D90" i="3"/>
  <c r="AJ90" i="3"/>
  <c r="BP90" i="3"/>
  <c r="CV90" i="3"/>
  <c r="AC91" i="3"/>
  <c r="BI91" i="3"/>
  <c r="CO91" i="3"/>
  <c r="V92" i="3"/>
  <c r="BB92" i="3"/>
  <c r="CH92" i="3"/>
  <c r="O93" i="3"/>
  <c r="AU93" i="3"/>
  <c r="CA93" i="3"/>
  <c r="H94" i="3"/>
  <c r="AN94" i="3"/>
  <c r="BT94" i="3"/>
  <c r="A95" i="3"/>
  <c r="AG95" i="3"/>
  <c r="BM95" i="3"/>
  <c r="CS95" i="3"/>
  <c r="Z96" i="3"/>
  <c r="BF96" i="3"/>
  <c r="X44" i="3"/>
  <c r="CV49" i="3"/>
  <c r="AZ66" i="3"/>
  <c r="BL60" i="3"/>
  <c r="CY76" i="3"/>
  <c r="AE62" i="3"/>
  <c r="J73" i="3"/>
  <c r="G78" i="3"/>
  <c r="BE75" i="3"/>
  <c r="AB84" i="3"/>
  <c r="Y89" i="3"/>
  <c r="V94" i="3"/>
  <c r="S99" i="3"/>
  <c r="BJ102" i="3"/>
  <c r="CD72" i="3"/>
  <c r="B81" i="3"/>
  <c r="BH83" i="3"/>
  <c r="G86" i="3"/>
  <c r="CF87" i="3"/>
  <c r="AX89" i="3"/>
  <c r="CE90" i="3"/>
  <c r="E92" i="3"/>
  <c r="AD93" i="3"/>
  <c r="BC94" i="3"/>
  <c r="CB95" i="3"/>
  <c r="B97" i="3"/>
  <c r="AA98" i="3"/>
  <c r="CY66" i="3"/>
  <c r="BR72" i="3"/>
  <c r="Q75" i="3"/>
  <c r="BO77" i="3"/>
  <c r="CK79" i="3"/>
  <c r="CW80" i="3"/>
  <c r="BS81" i="3"/>
  <c r="AF82" i="3"/>
  <c r="CR82" i="3"/>
  <c r="BE83" i="3"/>
  <c r="R84" i="3"/>
  <c r="CD84" i="3"/>
  <c r="AQ85" i="3"/>
  <c r="D86" i="3"/>
  <c r="BP86" i="3"/>
  <c r="AC87" i="3"/>
  <c r="CO87" i="3"/>
  <c r="BB88" i="3"/>
  <c r="O89" i="3"/>
  <c r="CA89" i="3"/>
  <c r="AN90" i="3"/>
  <c r="A91" i="3"/>
  <c r="BM91" i="3"/>
  <c r="Z92" i="3"/>
  <c r="CL92" i="3"/>
  <c r="AY93" i="3"/>
  <c r="L94" i="3"/>
  <c r="BX94" i="3"/>
  <c r="AK95" i="3"/>
  <c r="CW95" i="3"/>
  <c r="BJ96" i="3"/>
  <c r="CP96" i="3"/>
  <c r="W97" i="3"/>
  <c r="BC97" i="3"/>
  <c r="CI97" i="3"/>
  <c r="P98" i="3"/>
  <c r="AV98" i="3"/>
  <c r="CB98" i="3"/>
  <c r="I99" i="3"/>
  <c r="AO99" i="3"/>
  <c r="BU99" i="3"/>
  <c r="B100" i="3"/>
  <c r="AH100" i="3"/>
  <c r="BN100" i="3"/>
  <c r="CT100" i="3"/>
  <c r="AA101" i="3"/>
  <c r="BG101" i="3"/>
  <c r="CM101" i="3"/>
  <c r="T102" i="3"/>
  <c r="AZ102" i="3"/>
  <c r="CF102" i="3"/>
  <c r="M103" i="3"/>
  <c r="S62" i="3"/>
  <c r="BV72" i="3"/>
  <c r="BS77" i="3"/>
  <c r="CX80" i="3"/>
  <c r="AG82" i="3"/>
  <c r="BF83" i="3"/>
  <c r="CE84" i="3"/>
  <c r="E86" i="3"/>
  <c r="AD87" i="3"/>
  <c r="BC88" i="3"/>
  <c r="CB89" i="3"/>
  <c r="B91" i="3"/>
  <c r="AA92" i="3"/>
  <c r="AZ93" i="3"/>
  <c r="BY94" i="3"/>
  <c r="CX95" i="3"/>
  <c r="X97" i="3"/>
  <c r="AW98" i="3"/>
  <c r="AD99" i="3"/>
  <c r="CP99" i="3"/>
  <c r="BC100" i="3"/>
  <c r="P101" i="3"/>
  <c r="CB101" i="3"/>
  <c r="AO102" i="3"/>
  <c r="B103" i="3"/>
  <c r="BB103" i="3"/>
  <c r="CH103" i="3"/>
  <c r="O104" i="3"/>
  <c r="AU104" i="3"/>
  <c r="CA104" i="3"/>
  <c r="H105" i="3"/>
  <c r="AN105" i="3"/>
  <c r="BT105" i="3"/>
  <c r="A106" i="3"/>
  <c r="AG106" i="3"/>
  <c r="BM106" i="3"/>
  <c r="CS106" i="3"/>
  <c r="Z107" i="3"/>
  <c r="BF107" i="3"/>
  <c r="CL107" i="3"/>
  <c r="S108" i="3"/>
  <c r="AY108" i="3"/>
  <c r="CE108" i="3"/>
  <c r="L109" i="3"/>
  <c r="AR109" i="3"/>
  <c r="BX109" i="3"/>
  <c r="E110" i="3"/>
  <c r="AK110" i="3"/>
  <c r="BQ110" i="3"/>
  <c r="CW110" i="3"/>
  <c r="AD111" i="3"/>
  <c r="BJ111" i="3"/>
  <c r="CP111" i="3"/>
  <c r="W112" i="3"/>
  <c r="BC112" i="3"/>
  <c r="CI112" i="3"/>
  <c r="P113" i="3"/>
  <c r="AV113" i="3"/>
  <c r="CB113" i="3"/>
  <c r="I114" i="3"/>
  <c r="AO114" i="3"/>
  <c r="BU114" i="3"/>
  <c r="B115" i="3"/>
  <c r="AH115" i="3"/>
  <c r="BN115" i="3"/>
  <c r="CT115" i="3"/>
  <c r="AA116" i="3"/>
  <c r="BG116" i="3"/>
  <c r="CM116" i="3"/>
  <c r="T117" i="3"/>
  <c r="AZ117" i="3"/>
  <c r="CF117" i="3"/>
  <c r="M118" i="3"/>
  <c r="AS118" i="3"/>
  <c r="BY118" i="3"/>
  <c r="F119" i="3"/>
  <c r="AL119" i="3"/>
  <c r="BR119" i="3"/>
  <c r="CX119" i="3"/>
  <c r="AE120" i="3"/>
  <c r="BK120" i="3"/>
  <c r="CQ120" i="3"/>
  <c r="X121" i="3"/>
  <c r="BD121" i="3"/>
  <c r="CJ121" i="3"/>
  <c r="AG60" i="3"/>
  <c r="Z72" i="3"/>
  <c r="W77" i="3"/>
  <c r="CH80" i="3"/>
  <c r="U82" i="3"/>
  <c r="AT83" i="3"/>
  <c r="BS84" i="3"/>
  <c r="CR85" i="3"/>
  <c r="R87" i="3"/>
  <c r="AQ88" i="3"/>
  <c r="BP89" i="3"/>
  <c r="CO90" i="3"/>
  <c r="O92" i="3"/>
  <c r="AN93" i="3"/>
  <c r="BM94" i="3"/>
  <c r="CL95" i="3"/>
  <c r="L97" i="3"/>
  <c r="AK98" i="3"/>
  <c r="X99" i="3"/>
  <c r="CJ99" i="3"/>
  <c r="AW100" i="3"/>
  <c r="J101" i="3"/>
  <c r="BV101" i="3"/>
  <c r="AI102" i="3"/>
  <c r="CU102" i="3"/>
  <c r="AY103" i="3"/>
  <c r="CE103" i="3"/>
  <c r="L104" i="3"/>
  <c r="AR104" i="3"/>
  <c r="BX104" i="3"/>
  <c r="E105" i="3"/>
  <c r="AK105" i="3"/>
  <c r="BQ105" i="3"/>
  <c r="CW105" i="3"/>
  <c r="AD106" i="3"/>
  <c r="BJ106" i="3"/>
  <c r="CP106" i="3"/>
  <c r="W107" i="3"/>
  <c r="BC107" i="3"/>
  <c r="CI107" i="3"/>
  <c r="P108" i="3"/>
  <c r="AV108" i="3"/>
  <c r="CB108" i="3"/>
  <c r="I109" i="3"/>
  <c r="AO109" i="3"/>
  <c r="BU109" i="3"/>
  <c r="B110" i="3"/>
  <c r="AH110" i="3"/>
  <c r="BN110" i="3"/>
  <c r="CT110" i="3"/>
  <c r="AA111" i="3"/>
  <c r="BG111" i="3"/>
  <c r="CM111" i="3"/>
  <c r="T112" i="3"/>
  <c r="AZ112" i="3"/>
  <c r="CF112" i="3"/>
  <c r="M113" i="3"/>
  <c r="AS113" i="3"/>
  <c r="BY113" i="3"/>
  <c r="F114" i="3"/>
  <c r="AL114" i="3"/>
  <c r="BR114" i="3"/>
  <c r="CX114" i="3"/>
  <c r="AE115" i="3"/>
  <c r="BK115" i="3"/>
  <c r="CQ115" i="3"/>
  <c r="X116" i="3"/>
  <c r="BD116" i="3"/>
  <c r="CJ116" i="3"/>
  <c r="Q117" i="3"/>
  <c r="AW117" i="3"/>
  <c r="CC117" i="3"/>
  <c r="J118" i="3"/>
  <c r="AP118" i="3"/>
  <c r="BV118" i="3"/>
  <c r="C119" i="3"/>
  <c r="AI119" i="3"/>
  <c r="BO119" i="3"/>
  <c r="AR63" i="3"/>
  <c r="C73" i="3"/>
  <c r="CY77" i="3"/>
  <c r="J81" i="3"/>
  <c r="AO82" i="3"/>
  <c r="BN83" i="3"/>
  <c r="CM84" i="3"/>
  <c r="M86" i="3"/>
  <c r="AL87" i="3"/>
  <c r="BK88" i="3"/>
  <c r="CJ89" i="3"/>
  <c r="J91" i="3"/>
  <c r="AI92" i="3"/>
  <c r="BH93" i="3"/>
  <c r="CG94" i="3"/>
  <c r="G96" i="3"/>
  <c r="AF97" i="3"/>
  <c r="BE98" i="3"/>
  <c r="AH99" i="3"/>
  <c r="CT99" i="3"/>
  <c r="BG100" i="3"/>
  <c r="T101" i="3"/>
  <c r="CF101" i="3"/>
  <c r="AS102" i="3"/>
  <c r="F103" i="3"/>
  <c r="BD103" i="3"/>
  <c r="CJ103" i="3"/>
  <c r="Q104" i="3"/>
  <c r="AW104" i="3"/>
  <c r="CC104" i="3"/>
  <c r="J105" i="3"/>
  <c r="AP105" i="3"/>
  <c r="BV105" i="3"/>
  <c r="C106" i="3"/>
  <c r="AI106" i="3"/>
  <c r="BO106" i="3"/>
  <c r="CU106" i="3"/>
  <c r="AB107" i="3"/>
  <c r="BH107" i="3"/>
  <c r="BA46" i="3"/>
  <c r="CS54" i="3"/>
  <c r="V50" i="3"/>
  <c r="BI65" i="3"/>
  <c r="CV56" i="3"/>
  <c r="BA68" i="3"/>
  <c r="AI74" i="3"/>
  <c r="AF79" i="3"/>
  <c r="F80" i="3"/>
  <c r="BA85" i="3"/>
  <c r="AX90" i="3"/>
  <c r="AU95" i="3"/>
  <c r="AR100" i="3"/>
  <c r="W103" i="3"/>
  <c r="AC75" i="3"/>
  <c r="BV81" i="3"/>
  <c r="U84" i="3"/>
  <c r="BG86" i="3"/>
  <c r="Y88" i="3"/>
  <c r="CL89" i="3"/>
  <c r="L91" i="3"/>
  <c r="AK92" i="3"/>
  <c r="BJ93" i="3"/>
  <c r="CI94" i="3"/>
  <c r="I96" i="3"/>
  <c r="AH97" i="3"/>
  <c r="BG98" i="3"/>
  <c r="F70" i="3"/>
  <c r="O73" i="3"/>
  <c r="BM75" i="3"/>
  <c r="L78" i="3"/>
  <c r="J80" i="3"/>
  <c r="N81" i="3"/>
  <c r="CE81" i="3"/>
  <c r="AR82" i="3"/>
  <c r="E83" i="3"/>
  <c r="BQ83" i="3"/>
  <c r="AD84" i="3"/>
  <c r="CP84" i="3"/>
  <c r="BC85" i="3"/>
  <c r="P86" i="3"/>
  <c r="CB86" i="3"/>
  <c r="AO87" i="3"/>
  <c r="B88" i="3"/>
  <c r="BN88" i="3"/>
  <c r="AA89" i="3"/>
  <c r="CM89" i="3"/>
  <c r="AZ90" i="3"/>
  <c r="M91" i="3"/>
  <c r="BY91" i="3"/>
  <c r="AL92" i="3"/>
  <c r="CX92" i="3"/>
  <c r="BK93" i="3"/>
  <c r="X94" i="3"/>
  <c r="CJ94" i="3"/>
  <c r="AW95" i="3"/>
  <c r="J96" i="3"/>
  <c r="BV96" i="3"/>
  <c r="C97" i="3"/>
  <c r="AI97" i="3"/>
  <c r="BO97" i="3"/>
  <c r="CU97" i="3"/>
  <c r="AB98" i="3"/>
  <c r="BH98" i="3"/>
  <c r="CN98" i="3"/>
  <c r="U99" i="3"/>
  <c r="BA99" i="3"/>
  <c r="CG99" i="3"/>
  <c r="N100" i="3"/>
  <c r="AT100" i="3"/>
  <c r="BZ100" i="3"/>
  <c r="G101" i="3"/>
  <c r="AM101" i="3"/>
  <c r="BS101" i="3"/>
  <c r="CY101" i="3"/>
  <c r="AF102" i="3"/>
  <c r="BL102" i="3"/>
  <c r="CR102" i="3"/>
  <c r="Y103" i="3"/>
  <c r="CY68" i="3"/>
  <c r="BH74" i="3"/>
  <c r="BE79" i="3"/>
  <c r="BD81" i="3"/>
  <c r="CC82" i="3"/>
  <c r="C84" i="3"/>
  <c r="AB85" i="3"/>
  <c r="BA86" i="3"/>
  <c r="BZ87" i="3"/>
  <c r="CY88" i="3"/>
  <c r="Y90" i="3"/>
  <c r="AX91" i="3"/>
  <c r="BW92" i="3"/>
  <c r="CV93" i="3"/>
  <c r="V95" i="3"/>
  <c r="AU96" i="3"/>
  <c r="BT97" i="3"/>
  <c r="CO98" i="3"/>
  <c r="BB99" i="3"/>
  <c r="O100" i="3"/>
  <c r="CA100" i="3"/>
  <c r="AN101" i="3"/>
  <c r="A102" i="3"/>
  <c r="BM102" i="3"/>
  <c r="Z103" i="3"/>
  <c r="BN103" i="3"/>
  <c r="CT103" i="3"/>
  <c r="AA104" i="3"/>
  <c r="BG104" i="3"/>
  <c r="CM104" i="3"/>
  <c r="T105" i="3"/>
  <c r="AZ105" i="3"/>
  <c r="CF105" i="3"/>
  <c r="M106" i="3"/>
  <c r="AS106" i="3"/>
  <c r="BY106" i="3"/>
  <c r="F107" i="3"/>
  <c r="AL107" i="3"/>
  <c r="BR107" i="3"/>
  <c r="CX107" i="3"/>
  <c r="AE108" i="3"/>
  <c r="BK108" i="3"/>
  <c r="CQ108" i="3"/>
  <c r="X109" i="3"/>
  <c r="BD109" i="3"/>
  <c r="CJ109" i="3"/>
  <c r="Q110" i="3"/>
  <c r="AW110" i="3"/>
  <c r="CC110" i="3"/>
  <c r="J111" i="3"/>
  <c r="AP111" i="3"/>
  <c r="BV111" i="3"/>
  <c r="C112" i="3"/>
  <c r="AI112" i="3"/>
  <c r="BO112" i="3"/>
  <c r="CU112" i="3"/>
  <c r="AB113" i="3"/>
  <c r="BH113" i="3"/>
  <c r="CN113" i="3"/>
  <c r="U114" i="3"/>
  <c r="BA114" i="3"/>
  <c r="CG114" i="3"/>
  <c r="N115" i="3"/>
  <c r="AT115" i="3"/>
  <c r="BZ115" i="3"/>
  <c r="G116" i="3"/>
  <c r="AM116" i="3"/>
  <c r="BS116" i="3"/>
  <c r="CY116" i="3"/>
  <c r="AF117" i="3"/>
  <c r="BL117" i="3"/>
  <c r="CR117" i="3"/>
  <c r="Y118" i="3"/>
  <c r="BE118" i="3"/>
  <c r="CK118" i="3"/>
  <c r="R119" i="3"/>
  <c r="AX119" i="3"/>
  <c r="CD119" i="3"/>
  <c r="K120" i="3"/>
  <c r="AQ120" i="3"/>
  <c r="BW120" i="3"/>
  <c r="D121" i="3"/>
  <c r="AJ121" i="3"/>
  <c r="BP121" i="3"/>
  <c r="CV121" i="3"/>
  <c r="CB67" i="3"/>
  <c r="L74" i="3"/>
  <c r="I79" i="3"/>
  <c r="AR81" i="3"/>
  <c r="BQ82" i="3"/>
  <c r="CP83" i="3"/>
  <c r="P85" i="3"/>
  <c r="AO86" i="3"/>
  <c r="BN87" i="3"/>
  <c r="CM88" i="3"/>
  <c r="M90" i="3"/>
  <c r="AL91" i="3"/>
  <c r="BK92" i="3"/>
  <c r="CJ93" i="3"/>
  <c r="J95" i="3"/>
  <c r="AI96" i="3"/>
  <c r="BH97" i="3"/>
  <c r="CG98" i="3"/>
  <c r="AV99" i="3"/>
  <c r="I100" i="3"/>
  <c r="BU100" i="3"/>
  <c r="AH101" i="3"/>
  <c r="CT101" i="3"/>
  <c r="BG102" i="3"/>
  <c r="T103" i="3"/>
  <c r="BK103" i="3"/>
  <c r="CQ103" i="3"/>
  <c r="X104" i="3"/>
  <c r="BD104" i="3"/>
  <c r="CJ104" i="3"/>
  <c r="Q105" i="3"/>
  <c r="AW105" i="3"/>
  <c r="CC105" i="3"/>
  <c r="J106" i="3"/>
  <c r="AP106" i="3"/>
  <c r="BV106" i="3"/>
  <c r="C107" i="3"/>
  <c r="AI107" i="3"/>
  <c r="BO107" i="3"/>
  <c r="CU107" i="3"/>
  <c r="AB108" i="3"/>
  <c r="BH108" i="3"/>
  <c r="CN108" i="3"/>
  <c r="U109" i="3"/>
  <c r="BA109" i="3"/>
  <c r="CG109" i="3"/>
  <c r="N110" i="3"/>
  <c r="AT110" i="3"/>
  <c r="BZ110" i="3"/>
  <c r="G111" i="3"/>
  <c r="AM111" i="3"/>
  <c r="BS111" i="3"/>
  <c r="CY111" i="3"/>
  <c r="AF112" i="3"/>
  <c r="BL112" i="3"/>
  <c r="CR112" i="3"/>
  <c r="Y113" i="3"/>
  <c r="BE113" i="3"/>
  <c r="CK113" i="3"/>
  <c r="R114" i="3"/>
  <c r="AX114" i="3"/>
  <c r="CD114" i="3"/>
  <c r="K115" i="3"/>
  <c r="AQ115" i="3"/>
  <c r="BW115" i="3"/>
  <c r="D116" i="3"/>
  <c r="AJ116" i="3"/>
  <c r="BP116" i="3"/>
  <c r="CV116" i="3"/>
  <c r="AC117" i="3"/>
  <c r="BI117" i="3"/>
  <c r="CO117" i="3"/>
  <c r="V118" i="3"/>
  <c r="BB118" i="3"/>
  <c r="CH118" i="3"/>
  <c r="O119" i="3"/>
  <c r="W58" i="3"/>
  <c r="CP59" i="3"/>
  <c r="AS62" i="3"/>
  <c r="F58" i="3"/>
  <c r="CU71" i="3"/>
  <c r="BK70" i="3"/>
  <c r="BH75" i="3"/>
  <c r="BE80" i="3"/>
  <c r="CC81" i="3"/>
  <c r="BZ86" i="3"/>
  <c r="BW91" i="3"/>
  <c r="BT96" i="3"/>
  <c r="AK101" i="3"/>
  <c r="AY62" i="3"/>
  <c r="CA77" i="3"/>
  <c r="AI82" i="3"/>
  <c r="CG84" i="3"/>
  <c r="CY86" i="3"/>
  <c r="BQ88" i="3"/>
  <c r="S90" i="3"/>
  <c r="AR91" i="3"/>
  <c r="BQ92" i="3"/>
  <c r="CP93" i="3"/>
  <c r="P95" i="3"/>
  <c r="AO96" i="3"/>
  <c r="BN97" i="3"/>
  <c r="AE48" i="3"/>
  <c r="AS71" i="3"/>
  <c r="CQ73" i="3"/>
  <c r="AP76" i="3"/>
  <c r="CN78" i="3"/>
  <c r="AX80" i="3"/>
  <c r="AM81" i="3"/>
  <c r="CY81" i="3"/>
  <c r="BL82" i="3"/>
  <c r="Y83" i="3"/>
  <c r="CK83" i="3"/>
  <c r="AX84" i="3"/>
  <c r="K85" i="3"/>
  <c r="BW85" i="3"/>
  <c r="AJ86" i="3"/>
  <c r="CV86" i="3"/>
  <c r="BI87" i="3"/>
  <c r="V88" i="3"/>
  <c r="CH88" i="3"/>
  <c r="AU89" i="3"/>
  <c r="H90" i="3"/>
  <c r="BT90" i="3"/>
  <c r="AG91" i="3"/>
  <c r="CS91" i="3"/>
  <c r="BF92" i="3"/>
  <c r="S93" i="3"/>
  <c r="CE93" i="3"/>
  <c r="AR94" i="3"/>
  <c r="E95" i="3"/>
  <c r="BQ95" i="3"/>
  <c r="AD96" i="3"/>
  <c r="BZ96" i="3"/>
  <c r="G97" i="3"/>
  <c r="AM97" i="3"/>
  <c r="BS97" i="3"/>
  <c r="CY97" i="3"/>
  <c r="AF98" i="3"/>
  <c r="BL98" i="3"/>
  <c r="CR98" i="3"/>
  <c r="Y99" i="3"/>
  <c r="BE99" i="3"/>
  <c r="CK99" i="3"/>
  <c r="R100" i="3"/>
  <c r="AX100" i="3"/>
  <c r="CD100" i="3"/>
  <c r="K101" i="3"/>
  <c r="AQ101" i="3"/>
  <c r="BW101" i="3"/>
  <c r="D102" i="3"/>
  <c r="AJ102" i="3"/>
  <c r="BP102" i="3"/>
  <c r="CV102" i="3"/>
  <c r="AC103" i="3"/>
  <c r="K70" i="3"/>
  <c r="U75" i="3"/>
  <c r="CM79" i="3"/>
  <c r="BT81" i="3"/>
  <c r="CS82" i="3"/>
  <c r="S84" i="3"/>
  <c r="AR85" i="3"/>
  <c r="BQ86" i="3"/>
  <c r="CP87" i="3"/>
  <c r="P89" i="3"/>
  <c r="AO90" i="3"/>
  <c r="BN91" i="3"/>
  <c r="CM92" i="3"/>
  <c r="M94" i="3"/>
  <c r="AL95" i="3"/>
  <c r="BK96" i="3"/>
  <c r="CJ97" i="3"/>
  <c r="CW98" i="3"/>
  <c r="BJ99" i="3"/>
  <c r="W100" i="3"/>
  <c r="CI100" i="3"/>
  <c r="AV101" i="3"/>
  <c r="I102" i="3"/>
  <c r="BU102" i="3"/>
  <c r="AH103" i="3"/>
  <c r="BR103" i="3"/>
  <c r="CX103" i="3"/>
  <c r="AE104" i="3"/>
  <c r="BK104" i="3"/>
  <c r="CQ104" i="3"/>
  <c r="X105" i="3"/>
  <c r="BD105" i="3"/>
  <c r="CJ105" i="3"/>
  <c r="Q106" i="3"/>
  <c r="AW106" i="3"/>
  <c r="CC106" i="3"/>
  <c r="J107" i="3"/>
  <c r="AP107" i="3"/>
  <c r="BV107" i="3"/>
  <c r="C108" i="3"/>
  <c r="AI108" i="3"/>
  <c r="BO108" i="3"/>
  <c r="CU108" i="3"/>
  <c r="AB109" i="3"/>
  <c r="BH109" i="3"/>
  <c r="CN109" i="3"/>
  <c r="U110" i="3"/>
  <c r="BA110" i="3"/>
  <c r="CG110" i="3"/>
  <c r="N111" i="3"/>
  <c r="AT111" i="3"/>
  <c r="BZ111" i="3"/>
  <c r="G112" i="3"/>
  <c r="AM112" i="3"/>
  <c r="BS112" i="3"/>
  <c r="CY112" i="3"/>
  <c r="AF113" i="3"/>
  <c r="BL113" i="3"/>
  <c r="CR113" i="3"/>
  <c r="Y114" i="3"/>
  <c r="BE114" i="3"/>
  <c r="CK114" i="3"/>
  <c r="R115" i="3"/>
  <c r="AX115" i="3"/>
  <c r="CD115" i="3"/>
  <c r="K116" i="3"/>
  <c r="AQ116" i="3"/>
  <c r="BW116" i="3"/>
  <c r="D117" i="3"/>
  <c r="AJ117" i="3"/>
  <c r="BP117" i="3"/>
  <c r="CV117" i="3"/>
  <c r="AC118" i="3"/>
  <c r="BI118" i="3"/>
  <c r="CO118" i="3"/>
  <c r="V119" i="3"/>
  <c r="BB119" i="3"/>
  <c r="CH119" i="3"/>
  <c r="O120" i="3"/>
  <c r="AU120" i="3"/>
  <c r="CA120" i="3"/>
  <c r="H121" i="3"/>
  <c r="AN121" i="3"/>
  <c r="BT121" i="3"/>
  <c r="A122" i="3"/>
  <c r="AF69" i="3"/>
  <c r="BX74" i="3"/>
  <c r="BO79" i="3"/>
  <c r="BH81" i="3"/>
  <c r="CG82" i="3"/>
  <c r="G84" i="3"/>
  <c r="AF85" i="3"/>
  <c r="BE86" i="3"/>
  <c r="CD87" i="3"/>
  <c r="D89" i="3"/>
  <c r="AC90" i="3"/>
  <c r="BB91" i="3"/>
  <c r="CA92" i="3"/>
  <c r="A94" i="3"/>
  <c r="Z95" i="3"/>
  <c r="AY96" i="3"/>
  <c r="BX97" i="3"/>
  <c r="CQ98" i="3"/>
  <c r="BD99" i="3"/>
  <c r="Q100" i="3"/>
  <c r="CC100" i="3"/>
  <c r="AP101" i="3"/>
  <c r="C102" i="3"/>
  <c r="BO102" i="3"/>
  <c r="AB103" i="3"/>
  <c r="BO103" i="3"/>
  <c r="CU103" i="3"/>
  <c r="AB104" i="3"/>
  <c r="BH104" i="3"/>
  <c r="CN104" i="3"/>
  <c r="U105" i="3"/>
  <c r="BA105" i="3"/>
  <c r="CG105" i="3"/>
  <c r="N106" i="3"/>
  <c r="AT106" i="3"/>
  <c r="BZ106" i="3"/>
  <c r="G107" i="3"/>
  <c r="AM107" i="3"/>
  <c r="BS107" i="3"/>
  <c r="CY107" i="3"/>
  <c r="AF108" i="3"/>
  <c r="BL108" i="3"/>
  <c r="CR108" i="3"/>
  <c r="Y109" i="3"/>
  <c r="BE109" i="3"/>
  <c r="CK109" i="3"/>
  <c r="R110" i="3"/>
  <c r="AX110" i="3"/>
  <c r="CD110" i="3"/>
  <c r="K111" i="3"/>
  <c r="AQ111" i="3"/>
  <c r="BW111" i="3"/>
  <c r="D112" i="3"/>
  <c r="AJ112" i="3"/>
  <c r="BP112" i="3"/>
  <c r="CV112" i="3"/>
  <c r="AC113" i="3"/>
  <c r="BI113" i="3"/>
  <c r="CO113" i="3"/>
  <c r="V114" i="3"/>
  <c r="BB114" i="3"/>
  <c r="CH114" i="3"/>
  <c r="O115" i="3"/>
  <c r="AU115" i="3"/>
  <c r="CA115" i="3"/>
  <c r="H116" i="3"/>
  <c r="AN116" i="3"/>
  <c r="BT116" i="3"/>
  <c r="A117" i="3"/>
  <c r="AG117" i="3"/>
  <c r="BM117" i="3"/>
  <c r="CS117" i="3"/>
  <c r="Z118" i="3"/>
  <c r="BF118" i="3"/>
  <c r="CL118" i="3"/>
  <c r="S119" i="3"/>
  <c r="AY119" i="3"/>
  <c r="CE119" i="3"/>
  <c r="BB70" i="3"/>
  <c r="BA75" i="3"/>
  <c r="D80" i="3"/>
  <c r="CB81" i="3"/>
  <c r="B83" i="3"/>
  <c r="AA84" i="3"/>
  <c r="AZ85" i="3"/>
  <c r="BY86" i="3"/>
  <c r="CX87" i="3"/>
  <c r="X89" i="3"/>
  <c r="AW90" i="3"/>
  <c r="BV91" i="3"/>
  <c r="CU92" i="3"/>
  <c r="U94" i="3"/>
  <c r="AT95" i="3"/>
  <c r="BS96" i="3"/>
  <c r="CR97" i="3"/>
  <c r="B99" i="3"/>
  <c r="BN99" i="3"/>
  <c r="AA100" i="3"/>
  <c r="CM100" i="3"/>
  <c r="AZ101" i="3"/>
  <c r="M102" i="3"/>
  <c r="BY102" i="3"/>
  <c r="AK103" i="3"/>
  <c r="BT103" i="3"/>
  <c r="A104" i="3"/>
  <c r="AG104" i="3"/>
  <c r="BM104" i="3"/>
  <c r="CS104" i="3"/>
  <c r="Z105" i="3"/>
  <c r="BF105" i="3"/>
  <c r="CL105" i="3"/>
  <c r="S106" i="3"/>
  <c r="AY106" i="3"/>
  <c r="CE106" i="3"/>
  <c r="L107" i="3"/>
  <c r="AR107" i="3"/>
  <c r="BX107" i="3"/>
  <c r="E108" i="3"/>
  <c r="AK108" i="3"/>
  <c r="BQ108" i="3"/>
  <c r="CW108" i="3"/>
  <c r="AD109" i="3"/>
  <c r="BJ109" i="3"/>
  <c r="CP109" i="3"/>
  <c r="W110" i="3"/>
  <c r="BC110" i="3"/>
  <c r="CI110" i="3"/>
  <c r="P111" i="3"/>
  <c r="AV111" i="3"/>
  <c r="CB111" i="3"/>
  <c r="I112" i="3"/>
  <c r="AO112" i="3"/>
  <c r="BU112" i="3"/>
  <c r="B113" i="3"/>
  <c r="AH113" i="3"/>
  <c r="BN113" i="3"/>
  <c r="CT113" i="3"/>
  <c r="AA114" i="3"/>
  <c r="BG114" i="3"/>
  <c r="CM114" i="3"/>
  <c r="T115" i="3"/>
  <c r="AZ115" i="3"/>
  <c r="CF115" i="3"/>
  <c r="M116" i="3"/>
  <c r="AS116" i="3"/>
  <c r="BY116" i="3"/>
  <c r="F117" i="3"/>
  <c r="AL117" i="3"/>
  <c r="BR117" i="3"/>
  <c r="CX117" i="3"/>
  <c r="AE118" i="3"/>
  <c r="BK118" i="3"/>
  <c r="CQ118" i="3"/>
  <c r="X119" i="3"/>
  <c r="BD119" i="3"/>
  <c r="CJ119" i="3"/>
  <c r="Q120" i="3"/>
  <c r="AW120" i="3"/>
  <c r="CC120" i="3"/>
  <c r="J121" i="3"/>
  <c r="AP121" i="3"/>
  <c r="BV121" i="3"/>
  <c r="C122" i="3"/>
  <c r="CP76" i="3"/>
  <c r="BK84" i="3"/>
  <c r="BH89" i="3"/>
  <c r="BE94" i="3"/>
  <c r="T99" i="3"/>
  <c r="BR101" i="3"/>
  <c r="CC103" i="3"/>
  <c r="C105" i="3"/>
  <c r="AB106" i="3"/>
  <c r="BA107" i="3"/>
  <c r="BZ108" i="3"/>
  <c r="CY109" i="3"/>
  <c r="Y111" i="3"/>
  <c r="AX112" i="3"/>
  <c r="CR54" i="3"/>
  <c r="CR76" i="3"/>
  <c r="C83" i="3"/>
  <c r="CW101" i="3"/>
  <c r="AT85" i="3"/>
  <c r="BX91" i="3"/>
  <c r="BU96" i="3"/>
  <c r="AN74" i="3"/>
  <c r="AY81" i="3"/>
  <c r="CW83" i="3"/>
  <c r="AV86" i="3"/>
  <c r="CT88" i="3"/>
  <c r="AS91" i="3"/>
  <c r="CQ93" i="3"/>
  <c r="AP96" i="3"/>
  <c r="CE97" i="3"/>
  <c r="E99" i="3"/>
  <c r="AD100" i="3"/>
  <c r="BC101" i="3"/>
  <c r="CB102" i="3"/>
  <c r="G77" i="3"/>
  <c r="BO84" i="3"/>
  <c r="BL89" i="3"/>
  <c r="BI94" i="3"/>
  <c r="V99" i="3"/>
  <c r="BT101" i="3"/>
  <c r="CD103" i="3"/>
  <c r="D105" i="3"/>
  <c r="AC106" i="3"/>
  <c r="BB107" i="3"/>
  <c r="CA108" i="3"/>
  <c r="A110" i="3"/>
  <c r="Z111" i="3"/>
  <c r="AY112" i="3"/>
  <c r="BX113" i="3"/>
  <c r="CW114" i="3"/>
  <c r="W116" i="3"/>
  <c r="AV117" i="3"/>
  <c r="BU118" i="3"/>
  <c r="CT119" i="3"/>
  <c r="T121" i="3"/>
  <c r="BM71" i="3"/>
  <c r="AD83" i="3"/>
  <c r="AA88" i="3"/>
  <c r="X93" i="3"/>
  <c r="U98" i="3"/>
  <c r="B101" i="3"/>
  <c r="AT103" i="3"/>
  <c r="BT104" i="3"/>
  <c r="CS105" i="3"/>
  <c r="S107" i="3"/>
  <c r="AR108" i="3"/>
  <c r="BQ109" i="3"/>
  <c r="CP110" i="3"/>
  <c r="P112" i="3"/>
  <c r="AO113" i="3"/>
  <c r="BN114" i="3"/>
  <c r="CM115" i="3"/>
  <c r="M117" i="3"/>
  <c r="AL118" i="3"/>
  <c r="AU119" i="3"/>
  <c r="BL69" i="3"/>
  <c r="BW79" i="3"/>
  <c r="CK82" i="3"/>
  <c r="AJ85" i="3"/>
  <c r="CH87" i="3"/>
  <c r="AG90" i="3"/>
  <c r="CE92" i="3"/>
  <c r="AD95" i="3"/>
  <c r="CB97" i="3"/>
  <c r="BF99" i="3"/>
  <c r="CE100" i="3"/>
  <c r="E102" i="3"/>
  <c r="AD103" i="3"/>
  <c r="CV103" i="3"/>
  <c r="BI104" i="3"/>
  <c r="V105" i="3"/>
  <c r="CH105" i="3"/>
  <c r="AU106" i="3"/>
  <c r="H107" i="3"/>
  <c r="BT107" i="3"/>
  <c r="Q108" i="3"/>
  <c r="BA108" i="3"/>
  <c r="CS108" i="3"/>
  <c r="AP109" i="3"/>
  <c r="BZ109" i="3"/>
  <c r="S110" i="3"/>
  <c r="BO110" i="3"/>
  <c r="CY110" i="3"/>
  <c r="AR111" i="3"/>
  <c r="CN111" i="3"/>
  <c r="Y112" i="3"/>
  <c r="BQ112" i="3"/>
  <c r="N113" i="3"/>
  <c r="AX113" i="3"/>
  <c r="CP113" i="3"/>
  <c r="AM114" i="3"/>
  <c r="BW114" i="3"/>
  <c r="P115" i="3"/>
  <c r="BL115" i="3"/>
  <c r="CV115" i="3"/>
  <c r="AO116" i="3"/>
  <c r="CK116" i="3"/>
  <c r="V117" i="3"/>
  <c r="BN117" i="3"/>
  <c r="K118" i="3"/>
  <c r="AU118" i="3"/>
  <c r="CM118" i="3"/>
  <c r="AJ119" i="3"/>
  <c r="BT119" i="3"/>
  <c r="M120" i="3"/>
  <c r="BI120" i="3"/>
  <c r="CS120" i="3"/>
  <c r="AL121" i="3"/>
  <c r="CH121" i="3"/>
  <c r="BP56" i="3"/>
  <c r="CX83" i="3"/>
  <c r="AT91" i="3"/>
  <c r="D97" i="3"/>
  <c r="AL101" i="3"/>
  <c r="Z104" i="3"/>
  <c r="BO105" i="3"/>
  <c r="AK107" i="3"/>
  <c r="W109" i="3"/>
  <c r="BL110" i="3"/>
  <c r="AH112" i="3"/>
  <c r="BW113" i="3"/>
  <c r="CV114" i="3"/>
  <c r="V116" i="3"/>
  <c r="AU117" i="3"/>
  <c r="BT118" i="3"/>
  <c r="CO119" i="3"/>
  <c r="BB120" i="3"/>
  <c r="O121" i="3"/>
  <c r="CA121" i="3"/>
  <c r="AA122" i="3"/>
  <c r="BG122" i="3"/>
  <c r="CM122" i="3"/>
  <c r="T123" i="3"/>
  <c r="AZ123" i="3"/>
  <c r="CF123" i="3"/>
  <c r="M124" i="3"/>
  <c r="AS124" i="3"/>
  <c r="BY124" i="3"/>
  <c r="F125" i="3"/>
  <c r="AL125" i="3"/>
  <c r="BR125" i="3"/>
  <c r="CX125" i="3"/>
  <c r="BJ124" i="3"/>
  <c r="K125" i="3"/>
  <c r="BW125" i="3"/>
  <c r="AR80" i="3"/>
  <c r="BT85" i="3"/>
  <c r="AD91" i="3"/>
  <c r="BY98" i="3"/>
  <c r="F104" i="3"/>
  <c r="AW107" i="3"/>
  <c r="AB110" i="3"/>
  <c r="CP112" i="3"/>
  <c r="R116" i="3"/>
  <c r="AJ118" i="3"/>
  <c r="AR120" i="3"/>
  <c r="M122" i="3"/>
  <c r="CH122" i="3"/>
  <c r="BC123" i="3"/>
  <c r="AR124" i="3"/>
  <c r="AS125" i="3"/>
  <c r="E75" i="3"/>
  <c r="O84" i="3"/>
  <c r="L89" i="3"/>
  <c r="I94" i="3"/>
  <c r="CU98" i="3"/>
  <c r="AT101" i="3"/>
  <c r="BQ103" i="3"/>
  <c r="CP104" i="3"/>
  <c r="P106" i="3"/>
  <c r="AO107" i="3"/>
  <c r="BN108" i="3"/>
  <c r="CM109" i="3"/>
  <c r="M111" i="3"/>
  <c r="AL112" i="3"/>
  <c r="BK113" i="3"/>
  <c r="CJ114" i="3"/>
  <c r="J116" i="3"/>
  <c r="AI117" i="3"/>
  <c r="BH118" i="3"/>
  <c r="CG119" i="3"/>
  <c r="AV120" i="3"/>
  <c r="I121" i="3"/>
  <c r="BU121" i="3"/>
  <c r="X122" i="3"/>
  <c r="BD122" i="3"/>
  <c r="CJ122" i="3"/>
  <c r="Q123" i="3"/>
  <c r="AW123" i="3"/>
  <c r="CC123" i="3"/>
  <c r="N124" i="3"/>
  <c r="CL124" i="3"/>
  <c r="BC125" i="3"/>
  <c r="BQ90" i="3"/>
  <c r="BQ100" i="3"/>
  <c r="V104" i="3"/>
  <c r="X106" i="3"/>
  <c r="Z108" i="3"/>
  <c r="AR110" i="3"/>
  <c r="BZ112" i="3"/>
  <c r="AV114" i="3"/>
  <c r="K117" i="3"/>
  <c r="CM119" i="3"/>
  <c r="CN120" i="3"/>
  <c r="CO121" i="3"/>
  <c r="BJ122" i="3"/>
  <c r="AQ123" i="3"/>
  <c r="AZ124" i="3"/>
  <c r="AK125" i="3"/>
  <c r="S73" i="3"/>
  <c r="BR83" i="3"/>
  <c r="BO88" i="3"/>
  <c r="BL93" i="3"/>
  <c r="BI98" i="3"/>
  <c r="V101" i="3"/>
  <c r="BE103" i="3"/>
  <c r="CD104" i="3"/>
  <c r="D106" i="3"/>
  <c r="AC107" i="3"/>
  <c r="BB108" i="3"/>
  <c r="CA109" i="3"/>
  <c r="A111" i="3"/>
  <c r="Z112" i="3"/>
  <c r="AY113" i="3"/>
  <c r="BX114" i="3"/>
  <c r="CW115" i="3"/>
  <c r="W117" i="3"/>
  <c r="AV118" i="3"/>
  <c r="BU119" i="3"/>
  <c r="AP120" i="3"/>
  <c r="C121" i="3"/>
  <c r="BO121" i="3"/>
  <c r="U122" i="3"/>
  <c r="BA122" i="3"/>
  <c r="CG122" i="3"/>
  <c r="N123" i="3"/>
  <c r="AT123" i="3"/>
  <c r="BZ123" i="3"/>
  <c r="G124" i="3"/>
  <c r="AM124" i="3"/>
  <c r="BS124" i="3"/>
  <c r="CY124" i="3"/>
  <c r="AF125" i="3"/>
  <c r="BL125" i="3"/>
  <c r="CR125" i="3"/>
  <c r="BK123" i="3"/>
  <c r="AV124" i="3"/>
  <c r="AO125" i="3"/>
  <c r="CG76" i="3"/>
  <c r="CS98" i="3"/>
  <c r="AM110" i="3"/>
  <c r="E112" i="3"/>
  <c r="BA112" i="3"/>
  <c r="CK112" i="3"/>
  <c r="AD113" i="3"/>
  <c r="BZ113" i="3"/>
  <c r="K114" i="3"/>
  <c r="BC114" i="3"/>
  <c r="CY114" i="3"/>
  <c r="AJ115" i="3"/>
  <c r="CB115" i="3"/>
  <c r="Y116" i="3"/>
  <c r="BI116" i="3"/>
  <c r="B117" i="3"/>
  <c r="AX117" i="3"/>
  <c r="CH117" i="3"/>
  <c r="AA118" i="3"/>
  <c r="BW118" i="3"/>
  <c r="H119" i="3"/>
  <c r="AZ119" i="3"/>
  <c r="CV119" i="3"/>
  <c r="AG120" i="3"/>
  <c r="BY120" i="3"/>
  <c r="V121" i="3"/>
  <c r="BF121" i="3"/>
  <c r="CX121" i="3"/>
  <c r="AZ81" i="3"/>
  <c r="J87" i="3"/>
  <c r="CR93" i="3"/>
  <c r="M100" i="3"/>
  <c r="CQ102" i="3"/>
  <c r="CL104" i="3"/>
  <c r="BX106" i="3"/>
  <c r="N108" i="3"/>
  <c r="CI109" i="3"/>
  <c r="BU111" i="3"/>
  <c r="K113" i="3"/>
  <c r="AJ114" i="3"/>
  <c r="BI115" i="3"/>
  <c r="CH116" i="3"/>
  <c r="H118" i="3"/>
  <c r="AG119" i="3"/>
  <c r="V120" i="3"/>
  <c r="AU121" i="3"/>
  <c r="H122" i="3"/>
  <c r="AQ122" i="3"/>
  <c r="BW122" i="3"/>
  <c r="D123" i="3"/>
  <c r="AJ123" i="3"/>
  <c r="BP123" i="3"/>
  <c r="CV123" i="3"/>
  <c r="AC124" i="3"/>
  <c r="BI124" i="3"/>
  <c r="CO124" i="3"/>
  <c r="V125" i="3"/>
  <c r="BB125" i="3"/>
  <c r="CH125" i="3"/>
  <c r="AL124" i="3"/>
  <c r="CH124" i="3"/>
  <c r="AM125" i="3"/>
  <c r="BC66" i="3"/>
  <c r="V83" i="3"/>
  <c r="S88" i="3"/>
  <c r="CP101" i="3"/>
  <c r="AU105" i="3"/>
  <c r="BV108" i="3"/>
  <c r="BA111" i="3"/>
  <c r="CR114" i="3"/>
  <c r="AA117" i="3"/>
  <c r="BI119" i="3"/>
  <c r="AS121" i="3"/>
  <c r="AX122" i="3"/>
  <c r="W123" i="3"/>
  <c r="CN124" i="3"/>
  <c r="CK125" i="3"/>
  <c r="BP81" i="3"/>
  <c r="BM86" i="3"/>
  <c r="BJ91" i="3"/>
  <c r="U100" i="3"/>
  <c r="BS102" i="3"/>
  <c r="AD104" i="3"/>
  <c r="CB106" i="3"/>
  <c r="B108" i="3"/>
  <c r="AZ110" i="3"/>
  <c r="BY111" i="3"/>
  <c r="X114" i="3"/>
  <c r="BV116" i="3"/>
  <c r="U119" i="3"/>
  <c r="CB120" i="3"/>
  <c r="B122" i="3"/>
  <c r="BT122" i="3"/>
  <c r="AG123" i="3"/>
  <c r="CS123" i="3"/>
  <c r="AA125" i="3"/>
  <c r="M98" i="3"/>
  <c r="AE105" i="3"/>
  <c r="A107" i="3"/>
  <c r="BQ111" i="3"/>
  <c r="BU115" i="3"/>
  <c r="AJ120" i="3"/>
  <c r="AH122" i="3"/>
  <c r="CU123" i="3"/>
  <c r="CG125" i="3"/>
  <c r="Q86" i="3"/>
  <c r="N91" i="3"/>
  <c r="CV99" i="3"/>
  <c r="AU102" i="3"/>
  <c r="AQ105" i="3"/>
  <c r="CO107" i="3"/>
  <c r="O109" i="3"/>
  <c r="BM111" i="3"/>
  <c r="L114" i="3"/>
  <c r="BJ116" i="3"/>
  <c r="I119" i="3"/>
  <c r="BV120" i="3"/>
  <c r="CU121" i="3"/>
  <c r="BQ122" i="3"/>
  <c r="AD123" i="3"/>
  <c r="CP123" i="3"/>
  <c r="BC124" i="3"/>
  <c r="P125" i="3"/>
  <c r="CB125" i="3"/>
  <c r="G123" i="3"/>
  <c r="CR124" i="3"/>
  <c r="C72" i="3"/>
  <c r="CS97" i="3"/>
  <c r="CU82" i="3"/>
  <c r="AY90" i="3"/>
  <c r="AV95" i="3"/>
  <c r="CO71" i="3"/>
  <c r="BV80" i="3"/>
  <c r="AK83" i="3"/>
  <c r="CI85" i="3"/>
  <c r="AH88" i="3"/>
  <c r="CF90" i="3"/>
  <c r="CC95" i="3"/>
  <c r="AY97" i="3"/>
  <c r="BX98" i="3"/>
  <c r="W101" i="3"/>
  <c r="J72" i="3"/>
  <c r="AM88" i="3"/>
  <c r="AG98" i="3"/>
  <c r="AX103" i="3"/>
  <c r="CV105" i="3"/>
  <c r="AU108" i="3"/>
  <c r="CS110" i="3"/>
  <c r="AR113" i="3"/>
  <c r="CP115" i="3"/>
  <c r="AO118" i="3"/>
  <c r="CM120" i="3"/>
  <c r="E82" i="3"/>
  <c r="CX91" i="3"/>
  <c r="AO100" i="3"/>
  <c r="AN104" i="3"/>
  <c r="CL106" i="3"/>
  <c r="AK109" i="3"/>
  <c r="CI111" i="3"/>
  <c r="AH114" i="3"/>
  <c r="CF116" i="3"/>
  <c r="AE119" i="3"/>
  <c r="AM77" i="3"/>
  <c r="BW84" i="3"/>
  <c r="BT89" i="3"/>
  <c r="S92" i="3"/>
  <c r="P97" i="3"/>
  <c r="AY100" i="3"/>
  <c r="CW102" i="3"/>
  <c r="AS104" i="3"/>
  <c r="BR105" i="3"/>
  <c r="CQ106" i="3"/>
  <c r="A108" i="3"/>
  <c r="CG108" i="3"/>
  <c r="BV109" i="3"/>
  <c r="AY110" i="3"/>
  <c r="AF111" i="3"/>
  <c r="U112" i="3"/>
  <c r="CW112" i="3"/>
  <c r="CD113" i="3"/>
  <c r="BS114" i="3"/>
  <c r="AV115" i="3"/>
  <c r="AC116" i="3"/>
  <c r="BB117" i="3"/>
  <c r="AQ118" i="3"/>
  <c r="T119" i="3"/>
  <c r="A120" i="3"/>
  <c r="CO120" i="3"/>
  <c r="BR121" i="3"/>
  <c r="M82" i="3"/>
  <c r="AQ96" i="3"/>
  <c r="BM103" i="3"/>
  <c r="CN106" i="3"/>
  <c r="AV110" i="3"/>
  <c r="BG113" i="3"/>
  <c r="F116" i="3"/>
  <c r="BD118" i="3"/>
  <c r="AT120" i="3"/>
  <c r="BS121" i="3"/>
  <c r="BC122" i="3"/>
  <c r="P123" i="3"/>
  <c r="CB123" i="3"/>
  <c r="AO124" i="3"/>
  <c r="B125" i="3"/>
  <c r="BN125" i="3"/>
  <c r="CT125" i="3"/>
  <c r="C125" i="3"/>
  <c r="CB78" i="3"/>
  <c r="E90" i="3"/>
  <c r="BY103" i="3"/>
  <c r="Q107" i="3"/>
  <c r="BJ112" i="3"/>
  <c r="D118" i="3"/>
  <c r="AB120" i="3"/>
  <c r="BZ122" i="3"/>
  <c r="AJ124" i="3"/>
  <c r="BF72" i="3"/>
  <c r="AY88" i="3"/>
  <c r="AS98" i="3"/>
  <c r="BA103" i="3"/>
  <c r="BZ104" i="3"/>
  <c r="Y107" i="3"/>
  <c r="BW109" i="3"/>
  <c r="V112" i="3"/>
  <c r="BT114" i="3"/>
  <c r="S117" i="3"/>
  <c r="BQ119" i="3"/>
  <c r="A121" i="3"/>
  <c r="T122" i="3"/>
  <c r="CF122" i="3"/>
  <c r="AS123" i="3"/>
  <c r="J124" i="3"/>
  <c r="AY125" i="3"/>
  <c r="E100" i="3"/>
  <c r="H106" i="3"/>
  <c r="L110" i="3"/>
  <c r="AF114" i="3"/>
  <c r="AS119" i="3"/>
  <c r="BY121" i="3"/>
  <c r="AA123" i="3"/>
  <c r="Y125" i="3"/>
  <c r="F83" i="3"/>
  <c r="CY92" i="3"/>
  <c r="CO100" i="3"/>
  <c r="AL103" i="3"/>
  <c r="CM105" i="3"/>
  <c r="M107" i="3"/>
  <c r="BK109" i="3"/>
  <c r="J112" i="3"/>
  <c r="BH114" i="3"/>
  <c r="G117" i="3"/>
  <c r="BE119" i="3"/>
  <c r="AH120" i="3"/>
  <c r="BG121" i="3"/>
  <c r="AW122" i="3"/>
  <c r="J123" i="3"/>
  <c r="BV123" i="3"/>
  <c r="AI124" i="3"/>
  <c r="CU124" i="3"/>
  <c r="BH125" i="3"/>
  <c r="AY123" i="3"/>
  <c r="AC125" i="3"/>
  <c r="BC61" i="3"/>
  <c r="CJ71" i="3"/>
  <c r="CY87" i="3"/>
  <c r="V70" i="3"/>
  <c r="AR87" i="3"/>
  <c r="CW92" i="3"/>
  <c r="CT97" i="3"/>
  <c r="CL76" i="3"/>
  <c r="L82" i="3"/>
  <c r="BJ84" i="3"/>
  <c r="I87" i="3"/>
  <c r="BG89" i="3"/>
  <c r="F92" i="3"/>
  <c r="BD94" i="3"/>
  <c r="CL96" i="3"/>
  <c r="L98" i="3"/>
  <c r="AK99" i="3"/>
  <c r="BJ100" i="3"/>
  <c r="CI101" i="3"/>
  <c r="I103" i="3"/>
  <c r="CC80" i="3"/>
  <c r="CN85" i="3"/>
  <c r="CK90" i="3"/>
  <c r="CH95" i="3"/>
  <c r="CH99" i="3"/>
  <c r="AG102" i="3"/>
  <c r="K104" i="3"/>
  <c r="AJ105" i="3"/>
  <c r="BI106" i="3"/>
  <c r="CH107" i="3"/>
  <c r="H109" i="3"/>
  <c r="AG110" i="3"/>
  <c r="BF111" i="3"/>
  <c r="CE112" i="3"/>
  <c r="E114" i="3"/>
  <c r="AD115" i="3"/>
  <c r="BC116" i="3"/>
  <c r="CB117" i="3"/>
  <c r="B119" i="3"/>
  <c r="AA120" i="3"/>
  <c r="AZ121" i="3"/>
  <c r="BJ76" i="3"/>
  <c r="BC84" i="3"/>
  <c r="AZ89" i="3"/>
  <c r="AW94" i="3"/>
  <c r="P99" i="3"/>
  <c r="BN101" i="3"/>
  <c r="CA103" i="3"/>
  <c r="A105" i="3"/>
  <c r="Z106" i="3"/>
  <c r="AY107" i="3"/>
  <c r="BX108" i="3"/>
  <c r="CW109" i="3"/>
  <c r="W111" i="3"/>
  <c r="AV112" i="3"/>
  <c r="BU113" i="3"/>
  <c r="CT114" i="3"/>
  <c r="T116" i="3"/>
  <c r="AS117" i="3"/>
  <c r="BR118" i="3"/>
  <c r="BK119" i="3"/>
  <c r="AP72" i="3"/>
  <c r="CN80" i="3"/>
  <c r="AX83" i="3"/>
  <c r="CV85" i="3"/>
  <c r="AU88" i="3"/>
  <c r="CS90" i="3"/>
  <c r="AR93" i="3"/>
  <c r="CP95" i="3"/>
  <c r="AO98" i="3"/>
  <c r="CL99" i="3"/>
  <c r="L101" i="3"/>
  <c r="AK102" i="3"/>
  <c r="AZ103" i="3"/>
  <c r="M104" i="3"/>
  <c r="BY104" i="3"/>
  <c r="AL105" i="3"/>
  <c r="CX105" i="3"/>
  <c r="BK106" i="3"/>
  <c r="X107" i="3"/>
  <c r="CJ107" i="3"/>
  <c r="U108" i="3"/>
  <c r="BM108" i="3"/>
  <c r="J109" i="3"/>
  <c r="AT109" i="3"/>
  <c r="CL109" i="3"/>
  <c r="AI110" i="3"/>
  <c r="BS110" i="3"/>
  <c r="L111" i="3"/>
  <c r="BH111" i="3"/>
  <c r="CR111" i="3"/>
  <c r="AK112" i="3"/>
  <c r="CG112" i="3"/>
  <c r="R113" i="3"/>
  <c r="BJ113" i="3"/>
  <c r="G114" i="3"/>
  <c r="AQ114" i="3"/>
  <c r="CI114" i="3"/>
  <c r="AF115" i="3"/>
  <c r="BP115" i="3"/>
  <c r="I116" i="3"/>
  <c r="BE116" i="3"/>
  <c r="CO116" i="3"/>
  <c r="AH117" i="3"/>
  <c r="CD117" i="3"/>
  <c r="O118" i="3"/>
  <c r="BG118" i="3"/>
  <c r="D119" i="3"/>
  <c r="AN119" i="3"/>
  <c r="CF119" i="3"/>
  <c r="AC120" i="3"/>
  <c r="BM120" i="3"/>
  <c r="F121" i="3"/>
  <c r="BB121" i="3"/>
  <c r="CL121" i="3"/>
  <c r="AR74" i="3"/>
  <c r="AW86" i="3"/>
  <c r="G92" i="3"/>
  <c r="CM98" i="3"/>
  <c r="BK102" i="3"/>
  <c r="AP104" i="3"/>
  <c r="L106" i="3"/>
  <c r="CW107" i="3"/>
  <c r="AM109" i="3"/>
  <c r="I111" i="3"/>
  <c r="CT112" i="3"/>
  <c r="T114" i="3"/>
  <c r="AS115" i="3"/>
  <c r="BR116" i="3"/>
  <c r="CQ117" i="3"/>
  <c r="Q119" i="3"/>
  <c r="N120" i="3"/>
  <c r="BZ120" i="3"/>
  <c r="AM121" i="3"/>
  <c r="CY121" i="3"/>
  <c r="AM122" i="3"/>
  <c r="BS122" i="3"/>
  <c r="CY122" i="3"/>
  <c r="AF123" i="3"/>
  <c r="BL123" i="3"/>
  <c r="CR123" i="3"/>
  <c r="Y124" i="3"/>
  <c r="BE124" i="3"/>
  <c r="CK124" i="3"/>
  <c r="R125" i="3"/>
  <c r="AX125" i="3"/>
  <c r="CD125" i="3"/>
  <c r="AD124" i="3"/>
  <c r="CD124" i="3"/>
  <c r="AE125" i="3"/>
  <c r="CU125" i="3"/>
  <c r="BI82" i="3"/>
  <c r="BF87" i="3"/>
  <c r="P93" i="3"/>
  <c r="AD101" i="3"/>
  <c r="CX104" i="3"/>
  <c r="AP108" i="3"/>
  <c r="U111" i="3"/>
  <c r="BL114" i="3"/>
  <c r="CT116" i="3"/>
  <c r="AC119" i="3"/>
  <c r="U121" i="3"/>
  <c r="AP122" i="3"/>
  <c r="O123" i="3"/>
  <c r="CM123" i="3"/>
  <c r="CB124" i="3"/>
  <c r="BY125" i="3"/>
  <c r="CS80" i="3"/>
  <c r="A86" i="3"/>
  <c r="CW90" i="3"/>
  <c r="CT95" i="3"/>
  <c r="CN99" i="3"/>
  <c r="AM102" i="3"/>
  <c r="N104" i="3"/>
  <c r="AM105" i="3"/>
  <c r="BL106" i="3"/>
  <c r="CK107" i="3"/>
  <c r="K109" i="3"/>
  <c r="AJ110" i="3"/>
  <c r="BI111" i="3"/>
  <c r="CH112" i="3"/>
  <c r="H114" i="3"/>
  <c r="AG115" i="3"/>
  <c r="BF116" i="3"/>
  <c r="CE117" i="3"/>
  <c r="E119" i="3"/>
  <c r="H120" i="3"/>
  <c r="BT120" i="3"/>
  <c r="AG121" i="3"/>
  <c r="CS121" i="3"/>
  <c r="AJ122" i="3"/>
  <c r="BP122" i="3"/>
  <c r="CV122" i="3"/>
  <c r="AC123" i="3"/>
  <c r="BI123" i="3"/>
  <c r="CO123" i="3"/>
  <c r="AH124" i="3"/>
  <c r="S125" i="3"/>
  <c r="CA125" i="3"/>
  <c r="AZ97" i="3"/>
  <c r="W102" i="3"/>
  <c r="O105" i="3"/>
  <c r="CJ106" i="3"/>
  <c r="S109" i="3"/>
  <c r="AK111" i="3"/>
  <c r="BC113" i="3"/>
  <c r="AO115" i="3"/>
  <c r="T118" i="3"/>
  <c r="T120" i="3"/>
  <c r="M121" i="3"/>
  <c r="Z122" i="3"/>
  <c r="CD122" i="3"/>
  <c r="CI123" i="3"/>
  <c r="CJ124" i="3"/>
  <c r="BU125" i="3"/>
  <c r="L80" i="3"/>
  <c r="BD85" i="3"/>
  <c r="BA90" i="3"/>
  <c r="AX95" i="3"/>
  <c r="BP99" i="3"/>
  <c r="O102" i="3"/>
  <c r="B104" i="3"/>
  <c r="AA105" i="3"/>
  <c r="AZ106" i="3"/>
  <c r="BY107" i="3"/>
  <c r="CX108" i="3"/>
  <c r="X110" i="3"/>
  <c r="AW111" i="3"/>
  <c r="BV112" i="3"/>
  <c r="CU113" i="3"/>
  <c r="U115" i="3"/>
  <c r="AT116" i="3"/>
  <c r="BS117" i="3"/>
  <c r="CR118" i="3"/>
  <c r="B120" i="3"/>
  <c r="BN120" i="3"/>
  <c r="AA121" i="3"/>
  <c r="CM121" i="3"/>
  <c r="AG122" i="3"/>
  <c r="BM122" i="3"/>
  <c r="CS122" i="3"/>
  <c r="Z123" i="3"/>
  <c r="BF123" i="3"/>
  <c r="CL123" i="3"/>
  <c r="S124" i="3"/>
  <c r="AY124" i="3"/>
  <c r="CE124" i="3"/>
  <c r="L125" i="3"/>
  <c r="AR125" i="3"/>
  <c r="BX125" i="3"/>
  <c r="CL122" i="3"/>
  <c r="CQ123" i="3"/>
  <c r="CF124" i="3"/>
  <c r="CC125" i="3"/>
  <c r="AP67" i="3"/>
  <c r="CV92" i="3"/>
  <c r="CQ79" i="3"/>
  <c r="F89" i="3"/>
  <c r="W94" i="3"/>
  <c r="C62" i="3"/>
  <c r="AK79" i="3"/>
  <c r="BX82" i="3"/>
  <c r="W85" i="3"/>
  <c r="BU87" i="3"/>
  <c r="T90" i="3"/>
  <c r="BR92" i="3"/>
  <c r="Q95" i="3"/>
  <c r="S97" i="3"/>
  <c r="AR98" i="3"/>
  <c r="BQ99" i="3"/>
  <c r="CP100" i="3"/>
  <c r="P102" i="3"/>
  <c r="O59" i="3"/>
  <c r="Q82" i="3"/>
  <c r="N87" i="3"/>
  <c r="K92" i="3"/>
  <c r="H97" i="3"/>
  <c r="AU100" i="3"/>
  <c r="CS102" i="3"/>
  <c r="AQ104" i="3"/>
  <c r="BP105" i="3"/>
  <c r="CO106" i="3"/>
  <c r="O108" i="3"/>
  <c r="AN109" i="3"/>
  <c r="BM110" i="3"/>
  <c r="CL111" i="3"/>
  <c r="L113" i="3"/>
  <c r="AK114" i="3"/>
  <c r="BJ115" i="3"/>
  <c r="CI116" i="3"/>
  <c r="I118" i="3"/>
  <c r="AH119" i="3"/>
  <c r="BG120" i="3"/>
  <c r="CF121" i="3"/>
  <c r="BH80" i="3"/>
  <c r="CB85" i="3"/>
  <c r="BY90" i="3"/>
  <c r="BV95" i="3"/>
  <c r="CB99" i="3"/>
  <c r="AA102" i="3"/>
  <c r="H104" i="3"/>
  <c r="AG105" i="3"/>
  <c r="BF106" i="3"/>
  <c r="CE107" i="3"/>
  <c r="E109" i="3"/>
  <c r="AD110" i="3"/>
  <c r="BC111" i="3"/>
  <c r="CB112" i="3"/>
  <c r="B114" i="3"/>
  <c r="AA115" i="3"/>
  <c r="AZ116" i="3"/>
  <c r="BY117" i="3"/>
  <c r="CX118" i="3"/>
  <c r="CA119" i="3"/>
  <c r="CN74" i="3"/>
  <c r="BL81" i="3"/>
  <c r="K84" i="3"/>
  <c r="BI86" i="3"/>
  <c r="H89" i="3"/>
  <c r="BF91" i="3"/>
  <c r="E94" i="3"/>
  <c r="BC96" i="3"/>
  <c r="S100" i="3"/>
  <c r="AR101" i="3"/>
  <c r="BQ102" i="3"/>
  <c r="BP103" i="3"/>
  <c r="AC104" i="3"/>
  <c r="CO104" i="3"/>
  <c r="BB105" i="3"/>
  <c r="O106" i="3"/>
  <c r="CA106" i="3"/>
  <c r="AN107" i="3"/>
  <c r="CN107" i="3"/>
  <c r="AG108" i="3"/>
  <c r="CC108" i="3"/>
  <c r="N109" i="3"/>
  <c r="BF109" i="3"/>
  <c r="C110" i="3"/>
  <c r="CE110" i="3"/>
  <c r="AB111" i="3"/>
  <c r="BL111" i="3"/>
  <c r="CH120" i="3"/>
  <c r="CB93" i="3"/>
  <c r="CY123" i="3"/>
  <c r="BG96" i="3"/>
  <c r="BC105" i="3"/>
  <c r="AA109" i="3"/>
  <c r="CX112" i="3"/>
  <c r="AW115" i="3"/>
  <c r="CU117" i="3"/>
  <c r="P120" i="3"/>
  <c r="AO121" i="3"/>
  <c r="AN122" i="3"/>
  <c r="A123" i="3"/>
  <c r="BM123" i="3"/>
  <c r="AT124" i="3"/>
  <c r="CI125" i="3"/>
  <c r="BC102" i="3"/>
  <c r="AY109" i="3"/>
  <c r="BS113" i="3"/>
  <c r="AZ118" i="3"/>
  <c r="AC121" i="3"/>
  <c r="CP122" i="3"/>
  <c r="CV124" i="3"/>
  <c r="O81" i="3"/>
  <c r="K96" i="3"/>
  <c r="R104" i="3"/>
  <c r="BP106" i="3"/>
  <c r="AN110" i="3"/>
  <c r="CL112" i="3"/>
  <c r="AK115" i="3"/>
  <c r="CI117" i="3"/>
  <c r="J120" i="3"/>
  <c r="AI121" i="3"/>
  <c r="AK122" i="3"/>
  <c r="CW122" i="3"/>
  <c r="BJ123" i="3"/>
  <c r="W124" i="3"/>
  <c r="CI124" i="3"/>
  <c r="AV125" i="3"/>
  <c r="D124" i="3"/>
  <c r="CO125" i="3"/>
  <c r="BG70" i="3"/>
  <c r="AE93" i="3"/>
  <c r="CW99" i="3"/>
  <c r="AV102" i="3"/>
  <c r="AP83" i="3"/>
  <c r="AJ93" i="3"/>
  <c r="H101" i="3"/>
  <c r="BW104" i="3"/>
  <c r="V107" i="3"/>
  <c r="BT109" i="3"/>
  <c r="S112" i="3"/>
  <c r="BQ114" i="3"/>
  <c r="P117" i="3"/>
  <c r="BN119" i="3"/>
  <c r="BS51" i="3"/>
  <c r="B87" i="3"/>
  <c r="CU96" i="3"/>
  <c r="CM102" i="3"/>
  <c r="BM105" i="3"/>
  <c r="L108" i="3"/>
  <c r="BJ110" i="3"/>
  <c r="I113" i="3"/>
  <c r="BG115" i="3"/>
  <c r="F118" i="3"/>
  <c r="CS60" i="3"/>
  <c r="Y82" i="3"/>
  <c r="V87" i="3"/>
  <c r="BQ94" i="3"/>
  <c r="Z99" i="3"/>
  <c r="BX101" i="3"/>
  <c r="CF103" i="3"/>
  <c r="F105" i="3"/>
  <c r="AE106" i="3"/>
  <c r="BD107" i="3"/>
  <c r="AW108" i="3"/>
  <c r="Z109" i="3"/>
  <c r="G110" i="3"/>
  <c r="CU110" i="3"/>
  <c r="BX111" i="3"/>
  <c r="BE112" i="3"/>
  <c r="AT113" i="3"/>
  <c r="W114" i="3"/>
  <c r="D115" i="3"/>
  <c r="CR115" i="3"/>
  <c r="BU116" i="3"/>
  <c r="R117" i="3"/>
  <c r="CT117" i="3"/>
  <c r="CA118" i="3"/>
  <c r="BP119" i="3"/>
  <c r="AS120" i="3"/>
  <c r="Z121" i="3"/>
  <c r="O122" i="3"/>
  <c r="CU88" i="3"/>
  <c r="AS100" i="3"/>
  <c r="AY105" i="3"/>
  <c r="BJ108" i="3"/>
  <c r="CK111" i="3"/>
  <c r="CF114" i="3"/>
  <c r="AE117" i="3"/>
  <c r="CC119" i="3"/>
  <c r="G121" i="3"/>
  <c r="W122" i="3"/>
  <c r="CI122" i="3"/>
  <c r="AV123" i="3"/>
  <c r="I124" i="3"/>
  <c r="BU124" i="3"/>
  <c r="AH125" i="3"/>
  <c r="BB124" i="3"/>
  <c r="BO125" i="3"/>
  <c r="H85" i="3"/>
  <c r="CM96" i="3"/>
  <c r="CE109" i="3"/>
  <c r="CK115" i="3"/>
  <c r="CW121" i="3"/>
  <c r="AU123" i="3"/>
  <c r="AG125" i="3"/>
  <c r="BB83" i="3"/>
  <c r="AV93" i="3"/>
  <c r="N101" i="3"/>
  <c r="CY105" i="3"/>
  <c r="AX108" i="3"/>
  <c r="CV110" i="3"/>
  <c r="AU113" i="3"/>
  <c r="CS115" i="3"/>
  <c r="AR118" i="3"/>
  <c r="AN120" i="3"/>
  <c r="BM121" i="3"/>
  <c r="AZ122" i="3"/>
  <c r="M123" i="3"/>
  <c r="BY123" i="3"/>
  <c r="BZ124" i="3"/>
  <c r="AG71" i="3"/>
  <c r="CO103" i="3"/>
  <c r="CS107" i="3"/>
  <c r="AT112" i="3"/>
  <c r="CD116" i="3"/>
  <c r="BX120" i="3"/>
  <c r="BB122" i="3"/>
  <c r="AN124" i="3"/>
  <c r="BT70" i="3"/>
  <c r="C88" i="3"/>
  <c r="CV97" i="3"/>
  <c r="BN104" i="3"/>
  <c r="AL108" i="3"/>
  <c r="CJ110" i="3"/>
  <c r="AI113" i="3"/>
  <c r="CG115" i="3"/>
  <c r="AF118" i="3"/>
  <c r="CT120" i="3"/>
  <c r="Q122" i="3"/>
  <c r="CC122" i="3"/>
  <c r="AP123" i="3"/>
  <c r="C124" i="3"/>
  <c r="BO124" i="3"/>
  <c r="AB125" i="3"/>
  <c r="CN125" i="3"/>
  <c r="AF124" i="3"/>
  <c r="G28" i="2" l="1"/>
  <c r="G30" i="2"/>
  <c r="D2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<sst xmlns="http://schemas.openxmlformats.org/spreadsheetml/2006/main" count="53" uniqueCount="33">
  <si>
    <t>Yield Curve Construction</t>
  </si>
  <si>
    <t>CrvName</t>
  </si>
  <si>
    <t>Rate</t>
  </si>
  <si>
    <t>USD</t>
  </si>
  <si>
    <t>Market</t>
  </si>
  <si>
    <t>Market List</t>
  </si>
  <si>
    <t>TimeToMat</t>
  </si>
  <si>
    <t>Product Specs</t>
  </si>
  <si>
    <t>Strike</t>
  </si>
  <si>
    <t>TimeToExp</t>
  </si>
  <si>
    <t>PayoffType</t>
  </si>
  <si>
    <t>Spot</t>
  </si>
  <si>
    <t>DiscountCrv</t>
  </si>
  <si>
    <t>DivYield</t>
  </si>
  <si>
    <t>Volatility</t>
  </si>
  <si>
    <t>Exact</t>
  </si>
  <si>
    <t>Price</t>
  </si>
  <si>
    <t>PDE Parameters</t>
  </si>
  <si>
    <t>NTimeSteps</t>
  </si>
  <si>
    <t>Theta</t>
  </si>
  <si>
    <t>NSpotNodes</t>
  </si>
  <si>
    <t>NStdDevs</t>
  </si>
  <si>
    <t>Error</t>
  </si>
  <si>
    <t>Refinement</t>
  </si>
  <si>
    <t>QuadScaling</t>
  </si>
  <si>
    <t>InputType</t>
  </si>
  <si>
    <t>Pricing</t>
  </si>
  <si>
    <t>PDE</t>
  </si>
  <si>
    <t>YIELD CURVE CONSTRUCTION</t>
  </si>
  <si>
    <t>VERSION</t>
  </si>
  <si>
    <t>CONVERGENCE GRAPH OF EUROPEAN CALL IN BS PDE</t>
  </si>
  <si>
    <t>FULL GRID OF EUROPEAN CALL IN BS PDE</t>
  </si>
  <si>
    <t>Full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</si>
</sst>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000"/>
    <numFmt numFmtId="167" formatCode="0.0"/>
    <numFmt numFmtId="168" formatCode="0.000000"/>
    <numFmt numFmtId="169" formatCode="0.000E+00"/>
  </numFmts>
  <fonts count="8" x14ac:knownFonts="1">
    <font>
      <sz val="10"/>
      <color theme="1"/>
      <name val="Arial"/>
      <family val="2"/>
    </font>
    <font>
      <sz val="10"/>
      <color rgb="FFC00000"/>
      <name val="Arial"/>
      <family val="2"/>
    </font>
    <font>
      <sz val="10"/>
      <color rgb="FF00206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165" fontId="2" fillId="0" borderId="0" xfId="1" applyNumberFormat="1" applyFont="1"/>
    <xf numFmtId="166" fontId="0" fillId="0" borderId="0" xfId="0" applyNumberFormat="1"/>
    <xf numFmtId="2" fontId="0" fillId="0" borderId="0" xfId="0" applyNumberFormat="1"/>
    <xf numFmtId="166" fontId="1" fillId="0" borderId="0" xfId="0" applyNumberFormat="1" applyFont="1"/>
    <xf numFmtId="11" fontId="0" fillId="0" borderId="0" xfId="0" applyNumberFormat="1"/>
    <xf numFmtId="168" fontId="0" fillId="0" borderId="0" xfId="0" applyNumberFormat="1"/>
    <xf numFmtId="167" fontId="2" fillId="0" borderId="0" xfId="0" applyNumberFormat="1" applyFont="1"/>
    <xf numFmtId="168" fontId="1" fillId="0" borderId="0" xfId="0" applyNumberFormat="1" applyFont="1"/>
    <xf numFmtId="0" fontId="5" fillId="0" borderId="0" xfId="0" applyFont="1"/>
    <xf numFmtId="0" fontId="6" fillId="0" borderId="0" xfId="0" applyFont="1"/>
    <xf numFmtId="166" fontId="7" fillId="0" borderId="2" xfId="0" applyNumberFormat="1" applyFont="1" applyBorder="1"/>
    <xf numFmtId="169" fontId="7" fillId="0" borderId="0" xfId="0" applyNumberFormat="1" applyFont="1"/>
    <xf numFmtId="0" fontId="7" fillId="0" borderId="2" xfId="0" applyFont="1" applyBorder="1"/>
    <xf numFmtId="0" fontId="0" fillId="0" borderId="3" xfId="0" applyBorder="1"/>
    <xf numFmtId="166" fontId="0" fillId="0" borderId="1" xfId="0" applyNumberFormat="1" applyBorder="1"/>
    <xf numFmtId="168" fontId="7" fillId="0" borderId="3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Convergence Graph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CALLPUT_BSPDE1D!$G$25</c:f>
              <c:strCache>
                <c:ptCount val="1"/>
                <c:pt idx="0">
                  <c:v>Error</c:v>
                </c:pt>
              </c:strCache>
            </c:strRef>
          </c:tx>
          <c:spPr>
            <a:ln w="6350"/>
          </c:spPr>
          <c:marker>
            <c:spPr>
              <a:ln w="38100">
                <a:solidFill>
                  <a:schemeClr val="accent1"/>
                </a:solidFill>
              </a:ln>
            </c:spPr>
          </c:marker>
          <c:xVal>
            <c:numRef>
              <c:f>CALLPUT_BSPDE1D!$A$26:$A$31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CALLPUT_BSPDE1D!$G$26:$G$31</c:f>
              <c:numCache>
                <c:formatCode>0.000000</c:formatCode>
                <c:ptCount val="6"/>
                <c:pt idx="0">
                  <c:v>-9.4902160580522477E-2</c:v>
                </c:pt>
                <c:pt idx="1">
                  <c:v>-2.4322577444763738E-2</c:v>
                </c:pt>
                <c:pt idx="2">
                  <c:v>-6.1803818225065754E-3</c:v>
                </c:pt>
                <c:pt idx="3">
                  <c:v>-1.5591835291228762E-3</c:v>
                </c:pt>
                <c:pt idx="4">
                  <c:v>-3.9166232351917074E-4</c:v>
                </c:pt>
                <c:pt idx="5">
                  <c:v>-9.8155648997177991E-5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F8-440E-8D14-EDF93CD5C97A}"/>
            </c:ext>
          </c:extLst>
        </c:ser>
        <c:ser>
          <c:idx val="1"/>
          <c:order val="1"/>
          <c:tx>
            <c:strRef>
              <c:f>CALLPUT_BSPDE1D!$H$25</c:f>
              <c:strCache>
                <c:ptCount val="1"/>
                <c:pt idx="0">
                  <c:v>QuadScaling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CALLPUT_BSPDE1D!$A$26:$A$31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CALLPUT_BSPDE1D!$H$26:$H$31</c:f>
              <c:numCache>
                <c:formatCode>0.000000</c:formatCode>
                <c:ptCount val="6"/>
                <c:pt idx="0">
                  <c:v>-9.4902160580522477E-2</c:v>
                </c:pt>
                <c:pt idx="1">
                  <c:v>-2.3725540145130619E-2</c:v>
                </c:pt>
                <c:pt idx="2">
                  <c:v>-5.9313850362826548E-3</c:v>
                </c:pt>
                <c:pt idx="3">
                  <c:v>-1.4828462590706637E-3</c:v>
                </c:pt>
                <c:pt idx="4">
                  <c:v>-3.7071156476766592E-4</c:v>
                </c:pt>
                <c:pt idx="5">
                  <c:v>-9.2677891191916481E-5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F8-440E-8D14-EDF93CD5C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72048"/>
        <c:axId val="2112636352"/>
      </c:scatterChart>
      <c:valAx>
        <c:axId val="10047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Refinement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2636352"/>
        <c:crossesAt val="-0.1"/>
        <c:crossBetween val="midCat"/>
      </c:valAx>
      <c:valAx>
        <c:axId val="2112636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overlay val="0"/>
        </c:title>
        <c:numFmt formatCode="0.000000" sourceLinked="1"/>
        <c:majorTickMark val="none"/>
        <c:minorTickMark val="none"/>
        <c:tickLblPos val="nextTo"/>
        <c:crossAx val="100472048"/>
        <c:crossesAt val="0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0"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view3D>
      <c:rotX val="40"/>
      <c:rotY val="30"/>
      <c:rAngAx val="0"/>
      <c:perspective val="60"/>
    </c:view3D>
    <c:floor>
      <c:thickness val="0"/>
      <c:spPr>
        <a:noFill/>
        <a:ln>
          <a:noFill/>
        </a:ln>
        <a:effectLst/>
        <a:scene3d>
          <a:camera prst="orthographicFront"/>
          <a:lightRig rig="threePt" dir="t"/>
        </a:scene3d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934325199643433"/>
          <c:y val="4.5619617422746582E-2"/>
          <c:w val="0.76293460101117427"/>
          <c:h val="0.91205791225384403"/>
        </c:manualLayout>
      </c:layout>
      <c:surface3DChart>
        <c:wireframe val="0"/>
        <c:ser>
          <c:idx val="0"/>
          <c:order val="0"/>
          <c:tx>
            <c:strRef>
              <c:f>CALLPUT_BSPDE1D_GRID!$B$25</c:f>
              <c:strCache>
                <c:ptCount val="1"/>
                <c:pt idx="0">
                  <c:v>0.0000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CALLPUT_BSPDE1D_GRID!$C$25:$CY$25</c:f>
              <c:numCache>
                <c:formatCode>0.000E+00</c:formatCode>
                <c:ptCount val="101"/>
                <c:pt idx="0">
                  <c:v>-8.7141756947910939E-5</c:v>
                </c:pt>
                <c:pt idx="1">
                  <c:v>5.8287058241094906E-6</c:v>
                </c:pt>
                <c:pt idx="2">
                  <c:v>9.8799168596129923E-5</c:v>
                </c:pt>
                <c:pt idx="3">
                  <c:v>2.0296309578738111E-4</c:v>
                </c:pt>
                <c:pt idx="4">
                  <c:v>3.2905582346986914E-4</c:v>
                </c:pt>
                <c:pt idx="5">
                  <c:v>4.896732754618489E-4</c:v>
                </c:pt>
                <c:pt idx="6">
                  <c:v>7.0022981575226231E-4</c:v>
                </c:pt>
                <c:pt idx="7">
                  <c:v>9.8007202074150792E-4</c:v>
                </c:pt>
                <c:pt idx="8">
                  <c:v>1.3537982980357649E-3</c:v>
                </c:pt>
                <c:pt idx="9">
                  <c:v>1.8528380623416077E-3</c:v>
                </c:pt>
                <c:pt idx="10">
                  <c:v>2.5173480662398855E-3</c:v>
                </c:pt>
                <c:pt idx="11">
                  <c:v>3.3984871428036352E-3</c:v>
                </c:pt>
                <c:pt idx="12">
                  <c:v>4.5611336355256982E-3</c:v>
                </c:pt>
                <c:pt idx="13">
                  <c:v>6.0871116775201286E-3</c:v>
                </c:pt>
                <c:pt idx="14">
                  <c:v>8.0789926739125127E-3</c:v>
                </c:pt>
                <c:pt idx="15">
                  <c:v>1.0664536218792148E-2</c:v>
                </c:pt>
                <c:pt idx="16">
                  <c:v>1.4001829585154391E-2</c:v>
                </c:pt>
                <c:pt idx="17">
                  <c:v>1.8285176201002264E-2</c:v>
                </c:pt>
                <c:pt idx="18">
                  <c:v>2.3751770538139413E-2</c:v>
                </c:pt>
                <c:pt idx="19">
                  <c:v>3.0689179043383901E-2</c:v>
                </c:pt>
                <c:pt idx="20">
                  <c:v>3.9443623721231419E-2</c:v>
                </c:pt>
                <c:pt idx="21">
                  <c:v>5.0429036513670991E-2</c:v>
                </c:pt>
                <c:pt idx="22">
                  <c:v>6.41368187550065E-2</c:v>
                </c:pt>
                <c:pt idx="23">
                  <c:v>8.1146201061551418E-2</c:v>
                </c:pt>
                <c:pt idx="24">
                  <c:v>0.10213505577043672</c:v>
                </c:pt>
                <c:pt idx="25">
                  <c:v>0.12789096759755009</c:v>
                </c:pt>
                <c:pt idx="26">
                  <c:v>0.15932232009636335</c:v>
                </c:pt>
                <c:pt idx="27">
                  <c:v>0.19746910774079302</c:v>
                </c:pt>
                <c:pt idx="28">
                  <c:v>0.24351313838241243</c:v>
                </c:pt>
                <c:pt idx="29">
                  <c:v>0.298787251113448</c:v>
                </c:pt>
                <c:pt idx="30">
                  <c:v>0.36478314307639892</c:v>
                </c:pt>
                <c:pt idx="31">
                  <c:v>0.44315737843964126</c:v>
                </c:pt>
                <c:pt idx="32">
                  <c:v>0.53573514644372378</c:v>
                </c:pt>
                <c:pt idx="33">
                  <c:v>0.6445113456580952</c:v>
                </c:pt>
                <c:pt idx="34">
                  <c:v>0.77164860041699634</c:v>
                </c:pt>
                <c:pt idx="35">
                  <c:v>0.91947186417066695</c:v>
                </c:pt>
                <c:pt idx="36">
                  <c:v>1.0904593336531014</c:v>
                </c:pt>
                <c:pt idx="37">
                  <c:v>1.2872294867537379</c:v>
                </c:pt>
                <c:pt idx="38">
                  <c:v>1.5125241640728631</c:v>
                </c:pt>
                <c:pt idx="39">
                  <c:v>1.7691877364471718</c:v>
                </c:pt>
                <c:pt idx="40">
                  <c:v>2.0601425342201649</c:v>
                </c:pt>
                <c:pt idx="41">
                  <c:v>2.3883608536433258</c:v>
                </c:pt>
                <c:pt idx="42">
                  <c:v>2.7568339956416863</c:v>
                </c:pt>
                <c:pt idx="43">
                  <c:v>3.1685389258178018</c:v>
                </c:pt>
                <c:pt idx="44">
                  <c:v>3.6264032653346296</c:v>
                </c:pt>
                <c:pt idx="45">
                  <c:v>4.1332694236982013</c:v>
                </c:pt>
                <c:pt idx="46">
                  <c:v>4.6918587604946769</c:v>
                </c:pt>
                <c:pt idx="47">
                  <c:v>5.3047367088041018</c:v>
                </c:pt>
                <c:pt idx="48">
                  <c:v>5.9742798045903172</c:v>
                </c:pt>
                <c:pt idx="49">
                  <c:v>6.7026455417128608</c:v>
                </c:pt>
                <c:pt idx="50">
                  <c:v>7.4917459109686408</c:v>
                </c:pt>
                <c:pt idx="51">
                  <c:v>8.3432253852742626</c:v>
                </c:pt>
                <c:pt idx="52">
                  <c:v>9.2584439851291389</c:v>
                </c:pt>
                <c:pt idx="53">
                  <c:v>10.238465903950079</c:v>
                </c:pt>
                <c:pt idx="54">
                  <c:v>11.284053998293405</c:v>
                </c:pt>
                <c:pt idx="55">
                  <c:v>12.395670261030743</c:v>
                </c:pt>
                <c:pt idx="56">
                  <c:v>13.57348220454038</c:v>
                </c:pt>
                <c:pt idx="57">
                  <c:v>14.817374894430049</c:v>
                </c:pt>
                <c:pt idx="58">
                  <c:v>16.126968200438458</c:v>
                </c:pt>
                <c:pt idx="59">
                  <c:v>17.501638677432616</c:v>
                </c:pt>
                <c:pt idx="60">
                  <c:v>18.940545362116321</c:v>
                </c:pt>
                <c:pt idx="61">
                  <c:v>20.442658674985406</c:v>
                </c:pt>
                <c:pt idx="62">
                  <c:v>22.006791555275697</c:v>
                </c:pt>
                <c:pt idx="63">
                  <c:v>23.63163193038617</c:v>
                </c:pt>
                <c:pt idx="64">
                  <c:v>25.315775629929476</c:v>
                </c:pt>
                <c:pt idx="65">
                  <c:v>27.057758895869771</c:v>
                </c:pt>
                <c:pt idx="66">
                  <c:v>28.856089710373833</c:v>
                </c:pt>
                <c:pt idx="67">
                  <c:v>30.709277257061903</c:v>
                </c:pt>
                <c:pt idx="68">
                  <c:v>32.61585894350609</c:v>
                </c:pt>
                <c:pt idx="69">
                  <c:v>34.574424536844738</c:v>
                </c:pt>
                <c:pt idx="70">
                  <c:v>36.583637093945093</c:v>
                </c:pt>
                <c:pt idx="71">
                  <c:v>38.64225049662484</c:v>
                </c:pt>
                <c:pt idx="72">
                  <c:v>40.749123525588764</c:v>
                </c:pt>
                <c:pt idx="73">
                  <c:v>42.903230519332325</c:v>
                </c:pt>
                <c:pt idx="74">
                  <c:v>45.103668762686141</c:v>
                </c:pt>
                <c:pt idx="75">
                  <c:v>47.349662831383455</c:v>
                </c:pt>
                <c:pt idx="76">
                  <c:v>49.640566182582944</c:v>
                </c:pt>
                <c:pt idx="77">
                  <c:v>51.975860326275551</c:v>
                </c:pt>
                <c:pt idx="78">
                  <c:v>54.355151939482354</c:v>
                </c:pt>
                <c:pt idx="79">
                  <c:v>56.778168295435201</c:v>
                </c:pt>
                <c:pt idx="80">
                  <c:v>59.244751375453617</c:v>
                </c:pt>
                <c:pt idx="81">
                  <c:v>61.754851014336879</c:v>
                </c:pt>
                <c:pt idx="82">
                  <c:v>64.308517403366665</c:v>
                </c:pt>
                <c:pt idx="83">
                  <c:v>66.905893241098042</c:v>
                </c:pt>
                <c:pt idx="84">
                  <c:v>69.547205783563527</c:v>
                </c:pt>
                <c:pt idx="85">
                  <c:v>72.232759004666988</c:v>
                </c:pt>
                <c:pt idx="86">
                  <c:v>74.962926036445367</c:v>
                </c:pt>
                <c:pt idx="87">
                  <c:v>77.738142019219225</c:v>
                </c:pt>
                <c:pt idx="88">
                  <c:v>80.558897454746869</c:v>
                </c:pt>
                <c:pt idx="89">
                  <c:v>83.425732122270219</c:v>
                </c:pt>
                <c:pt idx="90">
                  <c:v>86.33922958836267</c:v>
                </c:pt>
                <c:pt idx="91">
                  <c:v>89.300012317011493</c:v>
                </c:pt>
                <c:pt idx="92">
                  <c:v>92.308737366359424</c:v>
                </c:pt>
                <c:pt idx="93">
                  <c:v>95.366092642751013</c:v>
                </c:pt>
                <c:pt idx="94">
                  <c:v>98.47279367076689</c:v>
                </c:pt>
                <c:pt idx="95">
                  <c:v>101.62958082925712</c:v>
                </c:pt>
                <c:pt idx="96">
                  <c:v>104.83721699741966</c:v>
                </c:pt>
                <c:pt idx="97">
                  <c:v>108.09648555109332</c:v>
                </c:pt>
                <c:pt idx="98">
                  <c:v>111.40818864704585</c:v>
                </c:pt>
                <c:pt idx="99">
                  <c:v>114.773145731573</c:v>
                </c:pt>
                <c:pt idx="100">
                  <c:v>118.19219220867373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D1-455F-9B4C-EFFC90716FDD}"/>
            </c:ext>
          </c:extLst>
        </c:ser>
        <c:ser>
          <c:idx val="1"/>
          <c:order val="1"/>
          <c:tx>
            <c:strRef>
              <c:f>CALLPUT_BSPDE1D_GRID!$B$26</c:f>
              <c:strCache>
                <c:ptCount val="1"/>
                <c:pt idx="0">
                  <c:v>0.0100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CALLPUT_BSPDE1D_GRID!$C$26:$CY$26</c:f>
              <c:numCache>
                <c:formatCode>0.000E+00</c:formatCode>
                <c:ptCount val="101"/>
                <c:pt idx="0">
                  <c:v>-8.0334893763483897E-5</c:v>
                </c:pt>
                <c:pt idx="1">
                  <c:v>5.2741024599972447E-6</c:v>
                </c:pt>
                <c:pt idx="2">
                  <c:v>9.0883098683478385E-5</c:v>
                </c:pt>
                <c:pt idx="3">
                  <c:v>1.8697139913798983E-4</c:v>
                </c:pt>
                <c:pt idx="4">
                  <c:v>3.0363059819262921E-4</c:v>
                </c:pt>
                <c:pt idx="5">
                  <c:v>4.5273346733308757E-4</c:v>
                </c:pt>
                <c:pt idx="6">
                  <c:v>6.4885638441696924E-4</c:v>
                </c:pt>
                <c:pt idx="7">
                  <c:v>9.1035526114442407E-4</c:v>
                </c:pt>
                <c:pt idx="8">
                  <c:v>1.260644625922358E-3</c:v>
                </c:pt>
                <c:pt idx="9">
                  <c:v>1.7297335024108933E-3</c:v>
                </c:pt>
                <c:pt idx="10">
                  <c:v>2.3560758725161375E-3</c:v>
                </c:pt>
                <c:pt idx="11">
                  <c:v>3.1887974956219482E-3</c:v>
                </c:pt>
                <c:pt idx="12">
                  <c:v>4.2903642586890715E-3</c:v>
                </c:pt>
                <c:pt idx="13">
                  <c:v>5.7397595571666059E-3</c:v>
                </c:pt>
                <c:pt idx="14">
                  <c:v>7.6362388808852519E-3</c:v>
                </c:pt>
                <c:pt idx="15">
                  <c:v>1.0103728165255571E-2</c:v>
                </c:pt>
                <c:pt idx="16">
                  <c:v>1.3295927886518082E-2</c:v>
                </c:pt>
                <c:pt idx="17">
                  <c:v>1.7402176637811347E-2</c:v>
                </c:pt>
                <c:pt idx="18">
                  <c:v>2.2654115353873596E-2</c:v>
                </c:pt>
                <c:pt idx="19">
                  <c:v>2.9333175864215567E-2</c:v>
                </c:pt>
                <c:pt idx="20">
                  <c:v>3.7778894586593274E-2</c:v>
                </c:pt>
                <c:pt idx="21">
                  <c:v>4.8398023657190758E-2</c:v>
                </c:pt>
                <c:pt idx="22">
                  <c:v>6.1674377622594069E-2</c:v>
                </c:pt>
                <c:pt idx="23">
                  <c:v>7.8179314305391059E-2</c:v>
                </c:pt>
                <c:pt idx="24">
                  <c:v>9.8582704293017617E-2</c:v>
                </c:pt>
                <c:pt idx="25">
                  <c:v>0.12366419580349157</c:v>
                </c:pt>
                <c:pt idx="26">
                  <c:v>0.15432453201297133</c:v>
                </c:pt>
                <c:pt idx="27">
                  <c:v>0.19159662829309976</c:v>
                </c:pt>
                <c:pt idx="28">
                  <c:v>0.23665606961479557</c:v>
                </c:pt>
                <c:pt idx="29">
                  <c:v>0.29083064638358375</c:v>
                </c:pt>
                <c:pt idx="30">
                  <c:v>0.35560851316701353</c:v>
                </c:pt>
                <c:pt idx="31">
                  <c:v>0.43264453223441812</c:v>
                </c:pt>
                <c:pt idx="32">
                  <c:v>0.5237643555447159</c:v>
                </c:pt>
                <c:pt idx="33">
                  <c:v>0.6309658074944432</c:v>
                </c:pt>
                <c:pt idx="34">
                  <c:v>0.75641715858034853</c:v>
                </c:pt>
                <c:pt idx="35">
                  <c:v>0.90245192862887702</c:v>
                </c:pt>
                <c:pt idx="36">
                  <c:v>1.0715599279760963</c:v>
                </c:pt>
                <c:pt idx="37">
                  <c:v>1.2663743354471166</c:v>
                </c:pt>
                <c:pt idx="38">
                  <c:v>1.4896547214950302</c:v>
                </c:pt>
                <c:pt idx="39">
                  <c:v>1.7442660504896028</c:v>
                </c:pt>
                <c:pt idx="40">
                  <c:v>2.0331538337637158</c:v>
                </c:pt>
                <c:pt idx="41">
                  <c:v>2.3593157494081822</c:v>
                </c:pt>
                <c:pt idx="42">
                  <c:v>2.7257701898429176</c:v>
                </c:pt>
                <c:pt idx="43">
                  <c:v>3.1355223371680072</c:v>
                </c:pt>
                <c:pt idx="44">
                  <c:v>3.5915284922388868</c:v>
                </c:pt>
                <c:pt idx="45">
                  <c:v>4.0966594894831081</c:v>
                </c:pt>
                <c:pt idx="46">
                  <c:v>4.6536641094089273</c:v>
                </c:pt>
                <c:pt idx="47">
                  <c:v>5.2651334492481308</c:v>
                </c:pt>
                <c:pt idx="48">
                  <c:v>5.9334672252752485</c:v>
                </c:pt>
                <c:pt idx="49">
                  <c:v>6.6608429557584659</c:v>
                </c:pt>
                <c:pt idx="50">
                  <c:v>7.4491889108041978</c:v>
                </c:pt>
                <c:pt idx="51">
                  <c:v>8.300161616113531</c:v>
                </c:pt>
                <c:pt idx="52">
                  <c:v>9.2151285653872712</c:v>
                </c:pt>
                <c:pt idx="53">
                  <c:v>10.195156636112188</c:v>
                </c:pt>
                <c:pt idx="54">
                  <c:v>11.241006522584945</c:v>
                </c:pt>
                <c:pt idx="55">
                  <c:v>12.353133306288086</c:v>
                </c:pt>
                <c:pt idx="56">
                  <c:v>13.531693085834494</c:v>
                </c:pt>
                <c:pt idx="57">
                  <c:v>14.776555395551464</c:v>
                </c:pt>
                <c:pt idx="58">
                  <c:v>16.08732096197647</c:v>
                </c:pt>
                <c:pt idx="59">
                  <c:v>17.46334418887216</c:v>
                </c:pt>
                <c:pt idx="60">
                  <c:v>18.903759630385231</c:v>
                </c:pt>
                <c:pt idx="61">
                  <c:v>20.407511613639166</c:v>
                </c:pt>
                <c:pt idx="62">
                  <c:v>21.973386109508535</c:v>
                </c:pt>
                <c:pt idx="63">
                  <c:v>23.600043924788597</c:v>
                </c:pt>
                <c:pt idx="64">
                  <c:v>25.286054299744567</c:v>
                </c:pt>
                <c:pt idx="65">
                  <c:v>27.029928039611651</c:v>
                </c:pt>
                <c:pt idx="66">
                  <c:v>28.830149382988772</c:v>
                </c:pt>
                <c:pt idx="67">
                  <c:v>30.685205908964154</c:v>
                </c:pt>
                <c:pt idx="68">
                  <c:v>32.593615902126288</c:v>
                </c:pt>
                <c:pt idx="69">
                  <c:v>34.553952723794239</c:v>
                </c:pt>
                <c:pt idx="70">
                  <c:v>36.564865872249889</c:v>
                </c:pt>
                <c:pt idx="71">
                  <c:v>38.625098548196632</c:v>
                </c:pt>
                <c:pt idx="72">
                  <c:v>40.733501668470964</c:v>
                </c:pt>
                <c:pt idx="73">
                  <c:v>42.889044386447786</c:v>
                </c:pt>
                <c:pt idx="74">
                  <c:v>45.090821277924043</c:v>
                </c:pt>
                <c:pt idx="75">
                  <c:v>47.338056433992058</c:v>
                </c:pt>
                <c:pt idx="76">
                  <c:v>49.630104766134693</c:v>
                </c:pt>
                <c:pt idx="77">
                  <c:v>51.966450873188521</c:v>
                </c:pt>
                <c:pt idx="78">
                  <c:v>54.346705845594229</c:v>
                </c:pt>
                <c:pt idx="79">
                  <c:v>56.770602390959212</c:v>
                </c:pt>
                <c:pt idx="80">
                  <c:v>59.237988658482152</c:v>
                </c:pt>
                <c:pt idx="81">
                  <c:v>61.74882112073491</c:v>
                </c:pt>
                <c:pt idx="82">
                  <c:v>64.303156842387125</c:v>
                </c:pt>
                <c:pt idx="83">
                  <c:v>66.901145429451816</c:v>
                </c:pt>
                <c:pt idx="84">
                  <c:v>69.543020912177056</c:v>
                </c:pt>
                <c:pt idx="85">
                  <c:v>72.229093772218931</c:v>
                </c:pt>
                <c:pt idx="86">
                  <c:v>74.959743282291612</c:v>
                </c:pt>
                <c:pt idx="87">
                  <c:v>77.735410285809706</c:v>
                </c:pt>
                <c:pt idx="88">
                  <c:v>80.556590506423035</c:v>
                </c:pt>
                <c:pt idx="89">
                  <c:v>83.423828443699676</c:v>
                </c:pt>
                <c:pt idx="90">
                  <c:v>86.337711882080484</c:v>
                </c:pt>
                <c:pt idx="91">
                  <c:v>89.298867015810231</c:v>
                </c:pt>
                <c:pt idx="92">
                  <c:v>92.307954172778551</c:v>
                </c:pt>
                <c:pt idx="93">
                  <c:v>95.365664104787413</c:v>
                </c:pt>
                <c:pt idx="94">
                  <c:v>98.472714800246052</c:v>
                </c:pt>
                <c:pt idx="95">
                  <c:v>101.62984876711728</c:v>
                </c:pt>
                <c:pt idx="96">
                  <c:v>104.83783072847976</c:v>
                </c:pt>
                <c:pt idx="97">
                  <c:v>108.09744566968871</c:v>
                </c:pt>
                <c:pt idx="98">
                  <c:v>111.40949717418654</c:v>
                </c:pt>
                <c:pt idx="99">
                  <c:v>114.7748059839566</c:v>
                </c:pt>
                <c:pt idx="100">
                  <c:v>118.19420871990924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D1-455F-9B4C-EFFC90716FDD}"/>
            </c:ext>
          </c:extLst>
        </c:ser>
        <c:ser>
          <c:idx val="2"/>
          <c:order val="2"/>
          <c:tx>
            <c:strRef>
              <c:f>CALLPUT_BSPDE1D_GRID!$B$27</c:f>
              <c:strCache>
                <c:ptCount val="1"/>
                <c:pt idx="0">
                  <c:v>0.0200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CALLPUT_BSPDE1D_GRID!$C$27:$CY$27</c:f>
              <c:numCache>
                <c:formatCode>0.000E+00</c:formatCode>
                <c:ptCount val="101"/>
                <c:pt idx="0">
                  <c:v>-7.3940551325114156E-5</c:v>
                </c:pt>
                <c:pt idx="1">
                  <c:v>4.7637866957347695E-6</c:v>
                </c:pt>
                <c:pt idx="2">
                  <c:v>8.3468124716583707E-5</c:v>
                </c:pt>
                <c:pt idx="3">
                  <c:v>1.7196946643266482E-4</c:v>
                </c:pt>
                <c:pt idx="4">
                  <c:v>2.7974129386720831E-4</c:v>
                </c:pt>
                <c:pt idx="5">
                  <c:v>4.1796023561150984E-4</c:v>
                </c:pt>
                <c:pt idx="6">
                  <c:v>6.0039339104697178E-4</c:v>
                </c:pt>
                <c:pt idx="7">
                  <c:v>8.4443661935480828E-4</c:v>
                </c:pt>
                <c:pt idx="8">
                  <c:v>1.1723531348033626E-3</c:v>
                </c:pt>
                <c:pt idx="9">
                  <c:v>1.612765930491771E-3</c:v>
                </c:pt>
                <c:pt idx="10">
                  <c:v>2.2024619620475386E-3</c:v>
                </c:pt>
                <c:pt idx="11">
                  <c:v>2.9885703314101869E-3</c:v>
                </c:pt>
                <c:pt idx="12">
                  <c:v>4.0311805028320187E-3</c:v>
                </c:pt>
                <c:pt idx="13">
                  <c:v>5.4064693561442978E-3</c:v>
                </c:pt>
                <c:pt idx="14">
                  <c:v>7.2104070523521403E-3</c:v>
                </c:pt>
                <c:pt idx="15">
                  <c:v>9.5631106002863741E-3</c:v>
                </c:pt>
                <c:pt idx="16">
                  <c:v>1.2613909967174866E-2</c:v>
                </c:pt>
                <c:pt idx="17">
                  <c:v>1.6547183846939251E-2</c:v>
                </c:pt>
                <c:pt idx="18">
                  <c:v>2.1589010082927202E-2</c:v>
                </c:pt>
                <c:pt idx="19">
                  <c:v>2.8014658599906733E-2</c:v>
                </c:pt>
                <c:pt idx="20">
                  <c:v>3.6156932023111037E-2</c:v>
                </c:pt>
                <c:pt idx="21">
                  <c:v>4.6415330631144523E-2</c:v>
                </c:pt>
                <c:pt idx="22">
                  <c:v>5.9265983846228387E-2</c:v>
                </c:pt>
                <c:pt idx="23">
                  <c:v>7.5272250379455008E-2</c:v>
                </c:pt>
                <c:pt idx="24">
                  <c:v>9.5095844079981826E-2</c:v>
                </c:pt>
                <c:pt idx="25">
                  <c:v>0.11950829358309692</c:v>
                </c:pt>
                <c:pt idx="26">
                  <c:v>0.14940249257722368</c:v>
                </c:pt>
                <c:pt idx="27">
                  <c:v>0.18580404594726788</c:v>
                </c:pt>
                <c:pt idx="28">
                  <c:v>0.22988206767221195</c:v>
                </c:pt>
                <c:pt idx="29">
                  <c:v>0.28295904199943278</c:v>
                </c:pt>
                <c:pt idx="30">
                  <c:v>0.34651932319002104</c:v>
                </c:pt>
                <c:pt idx="31">
                  <c:v>0.42221582424706428</c:v>
                </c:pt>
                <c:pt idx="32">
                  <c:v>0.51187443465473192</c:v>
                </c:pt>
                <c:pt idx="33">
                  <c:v>0.61749571414661308</c:v>
                </c:pt>
                <c:pt idx="34">
                  <c:v>0.74125343626203755</c:v>
                </c:pt>
                <c:pt idx="35">
                  <c:v>0.88548960358561413</c:v>
                </c:pt>
                <c:pt idx="36">
                  <c:v>1.0527056268036254</c:v>
                </c:pt>
                <c:pt idx="37">
                  <c:v>1.2455494516389338</c:v>
                </c:pt>
                <c:pt idx="38">
                  <c:v>1.4667985296875274</c:v>
                </c:pt>
                <c:pt idx="39">
                  <c:v>1.7193386582179517</c:v>
                </c:pt>
                <c:pt idx="40">
                  <c:v>2.0061388558784725</c:v>
                </c:pt>
                <c:pt idx="41">
                  <c:v>2.3302225905948482</c:v>
                </c:pt>
                <c:pt idx="42">
                  <c:v>2.6946358263912482</c:v>
                </c:pt>
                <c:pt idx="43">
                  <c:v>3.1024125004261416</c:v>
                </c:pt>
                <c:pt idx="44">
                  <c:v>3.5565381729083398</c:v>
                </c:pt>
                <c:pt idx="45">
                  <c:v>4.059912703574601</c:v>
                </c:pt>
                <c:pt idx="46">
                  <c:v>4.615312892465063</c:v>
                </c:pt>
                <c:pt idx="47">
                  <c:v>5.2253560742273057</c:v>
                </c:pt>
                <c:pt idx="48">
                  <c:v>5.8924656699193632</c:v>
                </c:pt>
                <c:pt idx="49">
                  <c:v>6.6188396758070143</c:v>
                </c:pt>
                <c:pt idx="50">
                  <c:v>7.4064230044684063</c:v>
                </c:pt>
                <c:pt idx="51">
                  <c:v>8.256884491215617</c:v>
                </c:pt>
                <c:pt idx="52">
                  <c:v>9.1715992420644064</c:v>
                </c:pt>
                <c:pt idx="53">
                  <c:v>10.151636833776127</c:v>
                </c:pt>
                <c:pt idx="54">
                  <c:v>11.197755689024754</c:v>
                </c:pt>
                <c:pt idx="55">
                  <c:v>12.310403748888934</c:v>
                </c:pt>
                <c:pt idx="56">
                  <c:v>13.489725359756092</c:v>
                </c:pt>
                <c:pt idx="57">
                  <c:v>14.735574091679874</c:v>
                </c:pt>
                <c:pt idx="58">
                  <c:v>16.047531019242658</c:v>
                </c:pt>
                <c:pt idx="59">
                  <c:v>17.424927832173928</c:v>
                </c:pt>
                <c:pt idx="60">
                  <c:v>18.866874008181604</c:v>
                </c:pt>
                <c:pt idx="61">
                  <c:v>20.372287179811405</c:v>
                </c:pt>
                <c:pt idx="62">
                  <c:v>21.939925763881899</c:v>
                </c:pt>
                <c:pt idx="63">
                  <c:v>23.56842289734028</c:v>
                </c:pt>
                <c:pt idx="64">
                  <c:v>25.256320736419724</c:v>
                </c:pt>
                <c:pt idx="65">
                  <c:v>27.002104224059977</c:v>
                </c:pt>
                <c:pt idx="66">
                  <c:v>28.804233509374317</c:v>
                </c:pt>
                <c:pt idx="67">
                  <c:v>30.661174306935756</c:v>
                </c:pt>
                <c:pt idx="68">
                  <c:v>32.571425606374632</c:v>
                </c:pt>
                <c:pt idx="69">
                  <c:v>34.53354427735151</c:v>
                </c:pt>
                <c:pt idx="70">
                  <c:v>36.546166254494644</c:v>
                </c:pt>
                <c:pt idx="71">
                  <c:v>38.608024124845748</c:v>
                </c:pt>
                <c:pt idx="72">
                  <c:v>40.717961070910974</c:v>
                </c:pt>
                <c:pt idx="73">
                  <c:v>42.874941240692522</c:v>
                </c:pt>
                <c:pt idx="74">
                  <c:v>45.078056718334189</c:v>
                </c:pt>
                <c:pt idx="75">
                  <c:v>47.326531352710596</c:v>
                </c:pt>
                <c:pt idx="76">
                  <c:v>49.619721765095541</c:v>
                </c:pt>
                <c:pt idx="77">
                  <c:v>51.957115900766468</c:v>
                </c:pt>
                <c:pt idx="78">
                  <c:v>54.338329513844663</c:v>
                </c:pt>
                <c:pt idx="79">
                  <c:v>56.763100981467325</c:v>
                </c:pt>
                <c:pt idx="80">
                  <c:v>59.231284834791609</c:v>
                </c:pt>
                <c:pt idx="81">
                  <c:v>61.742844373001404</c:v>
                </c:pt>
                <c:pt idx="82">
                  <c:v>64.297843695297331</c:v>
                </c:pt>
                <c:pt idx="83">
                  <c:v>66.896439447678205</c:v>
                </c:pt>
                <c:pt idx="84">
                  <c:v>69.538872538915811</c:v>
                </c:pt>
                <c:pt idx="85">
                  <c:v>72.225460035963522</c:v>
                </c:pt>
                <c:pt idx="86">
                  <c:v>74.956587405247419</c:v>
                </c:pt>
                <c:pt idx="87">
                  <c:v>77.732701224591196</c:v>
                </c:pt>
                <c:pt idx="88">
                  <c:v>80.554302452221179</c:v>
                </c:pt>
                <c:pt idx="89">
                  <c:v>83.421940305267384</c:v>
                </c:pt>
                <c:pt idx="90">
                  <c:v>86.336206770920995</c:v>
                </c:pt>
                <c:pt idx="91">
                  <c:v>89.297731749091582</c:v>
                </c:pt>
                <c:pt idx="92">
                  <c:v>92.307178805906815</c:v>
                </c:pt>
                <c:pt idx="93">
                  <c:v>95.365241502379305</c:v>
                </c:pt>
                <c:pt idx="94">
                  <c:v>98.472640251527494</c:v>
                </c:pt>
                <c:pt idx="95">
                  <c:v>101.63011964958122</c:v>
                </c:pt>
                <c:pt idx="96">
                  <c:v>104.83844622197128</c:v>
                </c:pt>
                <c:pt idx="97">
                  <c:v>108.09840652192975</c:v>
                </c:pt>
                <c:pt idx="98">
                  <c:v>111.41080551806773</c:v>
                </c:pt>
                <c:pt idx="99">
                  <c:v>114.77646520665571</c:v>
                </c:pt>
                <c:pt idx="100">
                  <c:v>118.19622338397497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D1-455F-9B4C-EFFC90716FDD}"/>
            </c:ext>
          </c:extLst>
        </c:ser>
        <c:ser>
          <c:idx val="3"/>
          <c:order val="3"/>
          <c:tx>
            <c:strRef>
              <c:f>CALLPUT_BSPDE1D_GRID!$B$28</c:f>
              <c:strCache>
                <c:ptCount val="1"/>
                <c:pt idx="0">
                  <c:v>0.0300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CALLPUT_BSPDE1D_GRID!$C$28:$CY$28</c:f>
              <c:numCache>
                <c:formatCode>0.000E+00</c:formatCode>
                <c:ptCount val="101"/>
                <c:pt idx="0">
                  <c:v>-6.794245398420786E-5</c:v>
                </c:pt>
                <c:pt idx="1">
                  <c:v>4.2949833562864392E-6</c:v>
                </c:pt>
                <c:pt idx="2">
                  <c:v>7.6532420696780748E-5</c:v>
                </c:pt>
                <c:pt idx="3">
                  <c:v>1.5791579240927557E-4</c:v>
                </c:pt>
                <c:pt idx="4">
                  <c:v>2.5732579355056552E-4</c:v>
                </c:pt>
                <c:pt idx="5">
                  <c:v>3.8526967074237499E-4</c:v>
                </c:pt>
                <c:pt idx="6">
                  <c:v>5.5473379348198147E-4</c:v>
                </c:pt>
                <c:pt idx="7">
                  <c:v>7.8218454668759396E-4</c:v>
                </c:pt>
                <c:pt idx="8">
                  <c:v>1.0887665237023019E-3</c:v>
                </c:pt>
                <c:pt idx="9">
                  <c:v>1.5017513749514897E-3</c:v>
                </c:pt>
                <c:pt idx="10">
                  <c:v>2.0562953365424923E-3</c:v>
                </c:pt>
                <c:pt idx="11">
                  <c:v>2.7975680983812236E-3</c:v>
                </c:pt>
                <c:pt idx="12">
                  <c:v>3.7833198566651588E-3</c:v>
                </c:pt>
                <c:pt idx="13">
                  <c:v>5.0869566242933498E-3</c:v>
                </c:pt>
                <c:pt idx="14">
                  <c:v>6.801195551610963E-3</c:v>
                </c:pt>
                <c:pt idx="15">
                  <c:v>9.0423714697188268E-3</c:v>
                </c:pt>
                <c:pt idx="16">
                  <c:v>1.1955462382948432E-2</c:v>
                </c:pt>
                <c:pt idx="17">
                  <c:v>1.5719894451244883E-2</c:v>
                </c:pt>
                <c:pt idx="18">
                  <c:v>2.055617537326453E-2</c:v>
                </c:pt>
                <c:pt idx="19">
                  <c:v>2.673338832415283E-2</c:v>
                </c:pt>
                <c:pt idx="20">
                  <c:v>3.4577556156379016E-2</c:v>
                </c:pt>
                <c:pt idx="21">
                  <c:v>4.4480857064654981E-2</c:v>
                </c:pt>
                <c:pt idx="22">
                  <c:v>5.691163823507029E-2</c:v>
                </c:pt>
                <c:pt idx="23">
                  <c:v>7.2425133365984773E-2</c:v>
                </c:pt>
                <c:pt idx="24">
                  <c:v>9.1674743985950824E-2</c:v>
                </c:pt>
                <c:pt idx="25">
                  <c:v>0.11542369427813477</c:v>
                </c:pt>
                <c:pt idx="26">
                  <c:v>0.14455681621565875</c:v>
                </c:pt>
                <c:pt idx="27">
                  <c:v>0.18009216827718211</c:v>
                </c:pt>
                <c:pt idx="28">
                  <c:v>0.22319213937380117</c:v>
                </c:pt>
                <c:pt idx="29">
                  <c:v>0.27517364280546547</c:v>
                </c:pt>
                <c:pt idx="30">
                  <c:v>0.33751696629944156</c:v>
                </c:pt>
                <c:pt idx="31">
                  <c:v>0.41187281683008492</c:v>
                </c:pt>
                <c:pt idx="32">
                  <c:v>0.50006708629870567</c:v>
                </c:pt>
                <c:pt idx="33">
                  <c:v>0.60410286932160395</c:v>
                </c:pt>
                <c:pt idx="34">
                  <c:v>0.72615928988927703</c:v>
                </c:pt>
                <c:pt idx="35">
                  <c:v>0.86858674133451175</c:v>
                </c:pt>
                <c:pt idx="36">
                  <c:v>1.0338982147265932</c:v>
                </c:pt>
                <c:pt idx="37">
                  <c:v>1.2247564841772673</c:v>
                </c:pt>
                <c:pt idx="38">
                  <c:v>1.4439570319853534</c:v>
                </c:pt>
                <c:pt idx="39">
                  <c:v>1.694406729077627</c:v>
                </c:pt>
                <c:pt idx="40">
                  <c:v>1.9790984324934102</c:v>
                </c:pt>
                <c:pt idx="41">
                  <c:v>2.3010818161449906</c:v>
                </c:pt>
                <c:pt idx="42">
                  <c:v>2.663430907181279</c:v>
                </c:pt>
                <c:pt idx="43">
                  <c:v>3.0692089506868467</c:v>
                </c:pt>
                <c:pt idx="44">
                  <c:v>3.5214313625277556</c:v>
                </c:pt>
                <c:pt idx="45">
                  <c:v>4.0230276463802301</c:v>
                </c:pt>
                <c:pt idx="46">
                  <c:v>4.5768032393927296</c:v>
                </c:pt>
                <c:pt idx="47">
                  <c:v>5.1854023056190242</c:v>
                </c:pt>
                <c:pt idx="48">
                  <c:v>5.8512725128656156</c:v>
                </c:pt>
                <c:pt idx="49">
                  <c:v>6.576632804283423</c:v>
                </c:pt>
                <c:pt idx="50">
                  <c:v>7.3634451103289011</c:v>
                </c:pt>
                <c:pt idx="51">
                  <c:v>8.213390841238688</c:v>
                </c:pt>
                <c:pt idx="52">
                  <c:v>9.1278528586904759</c:v>
                </c:pt>
                <c:pt idx="53">
                  <c:v>10.107903453650371</c:v>
                </c:pt>
                <c:pt idx="54">
                  <c:v>11.154298663030449</c:v>
                </c:pt>
                <c:pt idx="55">
                  <c:v>12.267479049479329</c:v>
                </c:pt>
                <c:pt idx="56">
                  <c:v>13.447576855961032</c:v>
                </c:pt>
                <c:pt idx="57">
                  <c:v>14.694429239513173</c:v>
                </c:pt>
                <c:pt idx="58">
                  <c:v>16.007597096121113</c:v>
                </c:pt>
                <c:pt idx="59">
                  <c:v>17.386388819496066</c:v>
                </c:pt>
                <c:pt idx="60">
                  <c:v>18.829888197804831</c:v>
                </c:pt>
                <c:pt idx="61">
                  <c:v>20.336985549397756</c:v>
                </c:pt>
                <c:pt idx="62">
                  <c:v>21.90641113462091</c:v>
                </c:pt>
                <c:pt idx="63">
                  <c:v>23.536769857037633</c:v>
                </c:pt>
                <c:pt idx="64">
                  <c:v>25.226576282863654</c:v>
                </c:pt>
                <c:pt idx="65">
                  <c:v>26.974289059222528</c:v>
                </c:pt>
                <c:pt idx="66">
                  <c:v>28.778343895361381</c:v>
                </c:pt>
                <c:pt idx="67">
                  <c:v>30.637184380322516</c:v>
                </c:pt>
                <c:pt idx="68">
                  <c:v>32.549290038956734</c:v>
                </c:pt>
                <c:pt idx="69">
                  <c:v>34.513201168366002</c:v>
                </c:pt>
                <c:pt idx="70">
                  <c:v>36.52754014166797</c:v>
                </c:pt>
                <c:pt idx="71">
                  <c:v>38.591029008591804</c:v>
                </c:pt>
                <c:pt idx="72">
                  <c:v>40.702503356817722</c:v>
                </c:pt>
                <c:pt idx="73">
                  <c:v>42.860922519155018</c:v>
                </c:pt>
                <c:pt idx="74">
                  <c:v>45.065376315814468</c:v>
                </c:pt>
                <c:pt idx="75">
                  <c:v>47.315088605640213</c:v>
                </c:pt>
                <c:pt idx="76">
                  <c:v>49.609417983962864</c:v>
                </c:pt>
                <c:pt idx="77">
                  <c:v>51.94785600764564</c:v>
                </c:pt>
                <c:pt idx="78">
                  <c:v>54.330023350873972</c:v>
                </c:pt>
                <c:pt idx="79">
                  <c:v>56.755664300089911</c:v>
                </c:pt>
                <c:pt idx="80">
                  <c:v>59.224639985623128</c:v>
                </c:pt>
                <c:pt idx="81">
                  <c:v>61.736920723850737</c:v>
                </c:pt>
                <c:pt idx="82">
                  <c:v>64.292577810147392</c:v>
                </c:pt>
                <c:pt idx="83">
                  <c:v>66.891775062475133</c:v>
                </c:pt>
                <c:pt idx="84">
                  <c:v>69.534760371050766</c:v>
                </c:pt>
                <c:pt idx="85">
                  <c:v>72.221857463666467</c:v>
                </c:pt>
                <c:pt idx="86">
                  <c:v>74.953458051086528</c:v>
                </c:pt>
                <c:pt idx="87">
                  <c:v>77.730014474239326</c:v>
                </c:pt>
                <c:pt idx="88">
                  <c:v>80.552032935951019</c:v>
                </c:pt>
                <c:pt idx="89">
                  <c:v>83.420067365582483</c:v>
                </c:pt>
                <c:pt idx="90">
                  <c:v>86.33471393559293</c:v>
                </c:pt>
                <c:pt idx="91">
                  <c:v>89.296606224875603</c:v>
                </c:pt>
                <c:pt idx="92">
                  <c:v>92.306411004522388</c:v>
                </c:pt>
                <c:pt idx="93">
                  <c:v>95.364824607089631</c:v>
                </c:pt>
                <c:pt idx="94">
                  <c:v>98.472569829910938</c:v>
                </c:pt>
                <c:pt idx="95">
                  <c:v>101.63039331589206</c:v>
                </c:pt>
                <c:pt idx="96">
                  <c:v>104.83906335084203</c:v>
                </c:pt>
                <c:pt idx="97">
                  <c:v>108.0993680140471</c:v>
                </c:pt>
                <c:pt idx="98">
                  <c:v>111.41211361781671</c:v>
                </c:pt>
                <c:pt idx="99">
                  <c:v>114.77812337151194</c:v>
                </c:pt>
                <c:pt idx="100">
                  <c:v>118.1982362055676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D1-455F-9B4C-EFFC90716FDD}"/>
            </c:ext>
          </c:extLst>
        </c:ser>
        <c:ser>
          <c:idx val="4"/>
          <c:order val="4"/>
          <c:tx>
            <c:strRef>
              <c:f>CALLPUT_BSPDE1D_GRID!$B$29</c:f>
              <c:strCache>
                <c:ptCount val="1"/>
                <c:pt idx="0">
                  <c:v>0.0400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CALLPUT_BSPDE1D_GRID!$C$29:$CY$29</c:f>
              <c:numCache>
                <c:formatCode>0.000E+00</c:formatCode>
                <c:ptCount val="101"/>
                <c:pt idx="0">
                  <c:v>-6.2324469167826071E-5</c:v>
                </c:pt>
                <c:pt idx="1">
                  <c:v>3.8650344797746418E-6</c:v>
                </c:pt>
                <c:pt idx="2">
                  <c:v>7.005453812737536E-5</c:v>
                </c:pt>
                <c:pt idx="3">
                  <c:v>1.4476948954004313E-4</c:v>
                </c:pt>
                <c:pt idx="4">
                  <c:v>2.3632279308557913E-4</c:v>
                </c:pt>
                <c:pt idx="5">
                  <c:v>3.5457879948624173E-4</c:v>
                </c:pt>
                <c:pt idx="6">
                  <c:v>5.1177151030011277E-4</c:v>
                </c:pt>
                <c:pt idx="7">
                  <c:v>7.2346835201716076E-4</c:v>
                </c:pt>
                <c:pt idx="8">
                  <c:v>1.0097280898022235E-3</c:v>
                </c:pt>
                <c:pt idx="9">
                  <c:v>1.3965060192750419E-3</c:v>
                </c:pt>
                <c:pt idx="10">
                  <c:v>1.9173645018125878E-3</c:v>
                </c:pt>
                <c:pt idx="11">
                  <c:v>2.6155518710756429E-3</c:v>
                </c:pt>
                <c:pt idx="12">
                  <c:v>3.5465173203892099E-3</c:v>
                </c:pt>
                <c:pt idx="13">
                  <c:v>4.7809330725268242E-3</c:v>
                </c:pt>
                <c:pt idx="14">
                  <c:v>6.408297333738335E-3</c:v>
                </c:pt>
                <c:pt idx="15">
                  <c:v>8.5411915582051714E-3</c:v>
                </c:pt>
                <c:pt idx="16">
                  <c:v>1.132026264835307E-2</c:v>
                </c:pt>
                <c:pt idx="17">
                  <c:v>1.4919994104644963E-2</c:v>
                </c:pt>
                <c:pt idx="18">
                  <c:v>1.9555319032120429E-2</c:v>
                </c:pt>
                <c:pt idx="19">
                  <c:v>2.5489111579786821E-2</c:v>
                </c:pt>
                <c:pt idx="20">
                  <c:v>3.3040571217565734E-2</c:v>
                </c:pt>
                <c:pt idx="21">
                  <c:v>4.259448581372588E-2</c:v>
                </c:pt>
                <c:pt idx="22">
                  <c:v>5.4611324594846432E-2</c:v>
                </c:pt>
                <c:pt idx="23">
                  <c:v>6.9638070920053002E-2</c:v>
                </c:pt>
                <c:pt idx="24">
                  <c:v>8.8319657961645093E-2</c:v>
                </c:pt>
                <c:pt idx="25">
                  <c:v>0.11141081890558595</c:v>
                </c:pt>
                <c:pt idx="26">
                  <c:v>0.13978810872802436</c:v>
                </c:pt>
                <c:pt idx="27">
                  <c:v>0.17446179905053477</c:v>
                </c:pt>
                <c:pt idx="28">
                  <c:v>0.21658729360858292</c:v>
                </c:pt>
                <c:pt idx="29">
                  <c:v>0.26747566250143956</c:v>
                </c:pt>
                <c:pt idx="30">
                  <c:v>0.32860285197066097</c:v>
                </c:pt>
                <c:pt idx="31">
                  <c:v>0.40161709649517302</c:v>
                </c:pt>
                <c:pt idx="32">
                  <c:v>0.48834404498992445</c:v>
                </c:pt>
                <c:pt idx="33">
                  <c:v>0.59078911609904627</c:v>
                </c:pt>
                <c:pt idx="34">
                  <c:v>0.71113662173145331</c:v>
                </c:pt>
                <c:pt idx="35">
                  <c:v>0.85174524509060645</c:v>
                </c:pt>
                <c:pt idx="36">
                  <c:v>1.0151395304969486</c:v>
                </c:pt>
                <c:pt idx="37">
                  <c:v>1.2039971370823732</c:v>
                </c:pt>
                <c:pt idx="38">
                  <c:v>1.4211317253832321</c:v>
                </c:pt>
                <c:pt idx="39">
                  <c:v>1.6694714819667014</c:v>
                </c:pt>
                <c:pt idx="40">
                  <c:v>1.9520334380654818</c:v>
                </c:pt>
                <c:pt idx="41">
                  <c:v>2.2718938980262005</c:v>
                </c:pt>
                <c:pt idx="42">
                  <c:v>2.6321554553621267</c:v>
                </c:pt>
                <c:pt idx="43">
                  <c:v>3.0359112307266538</c:v>
                </c:pt>
                <c:pt idx="44">
                  <c:v>3.4862071091982063</c:v>
                </c:pt>
                <c:pt idx="45">
                  <c:v>3.9860028759820731</c:v>
                </c:pt>
                <c:pt idx="46">
                  <c:v>4.5381332426618117</c:v>
                </c:pt>
                <c:pt idx="47">
                  <c:v>5.1452698142161415</c:v>
                </c:pt>
                <c:pt idx="48">
                  <c:v>5.809885065425247</c:v>
                </c:pt>
                <c:pt idx="49">
                  <c:v>6.534219371193724</c:v>
                </c:pt>
                <c:pt idx="50">
                  <c:v>7.3202520680566234</c:v>
                </c:pt>
                <c:pt idx="51">
                  <c:v>8.1696774153531404</c:v>
                </c:pt>
                <c:pt idx="52">
                  <c:v>9.0838861781814533</c:v>
                </c:pt>
                <c:pt idx="53">
                  <c:v>10.06395337633362</c:v>
                </c:pt>
                <c:pt idx="54">
                  <c:v>11.11063254179901</c:v>
                </c:pt>
                <c:pt idx="55">
                  <c:v>12.22435661131914</c:v>
                </c:pt>
                <c:pt idx="56">
                  <c:v>13.405245359895348</c:v>
                </c:pt>
                <c:pt idx="57">
                  <c:v>14.653119066331818</c:v>
                </c:pt>
                <c:pt idx="58">
                  <c:v>15.96751790268805</c:v>
                </c:pt>
                <c:pt idx="59">
                  <c:v>17.347726364796539</c:v>
                </c:pt>
                <c:pt idx="60">
                  <c:v>18.792801918173563</c:v>
                </c:pt>
                <c:pt idx="61">
                  <c:v>20.301606928238751</c:v>
                </c:pt>
                <c:pt idx="62">
                  <c:v>21.872842879142993</c:v>
                </c:pt>
                <c:pt idx="63">
                  <c:v>23.505085862805519</c:v>
                </c:pt>
                <c:pt idx="64">
                  <c:v>25.196822337873918</c:v>
                </c:pt>
                <c:pt idx="65">
                  <c:v>26.946484214090376</c:v>
                </c:pt>
                <c:pt idx="66">
                  <c:v>28.752482406068587</c:v>
                </c:pt>
                <c:pt idx="67">
                  <c:v>30.61323811549715</c:v>
                </c:pt>
                <c:pt idx="68">
                  <c:v>32.527211235125357</c:v>
                </c:pt>
                <c:pt idx="69">
                  <c:v>34.492925413971548</c:v>
                </c:pt>
                <c:pt idx="70">
                  <c:v>36.508989473486508</c:v>
                </c:pt>
                <c:pt idx="71">
                  <c:v>38.574115011840732</c:v>
                </c:pt>
                <c:pt idx="72">
                  <c:v>40.687130171852843</c:v>
                </c:pt>
                <c:pt idx="73">
                  <c:v>42.846989672201609</c:v>
                </c:pt>
                <c:pt idx="74">
                  <c:v>45.052781307610651</c:v>
                </c:pt>
                <c:pt idx="75">
                  <c:v>47.303729209151314</c:v>
                </c:pt>
                <c:pt idx="76">
                  <c:v>49.599194219494919</c:v>
                </c:pt>
                <c:pt idx="77">
                  <c:v>51.93867177991546</c:v>
                </c:pt>
                <c:pt idx="78">
                  <c:v>54.321787747215986</c:v>
                </c:pt>
                <c:pt idx="79">
                  <c:v>56.748292561512301</c:v>
                </c:pt>
                <c:pt idx="80">
                  <c:v>59.218054172568316</c:v>
                </c:pt>
                <c:pt idx="81">
                  <c:v>61.731050106143975</c:v>
                </c:pt>
                <c:pt idx="82">
                  <c:v>64.287359015767265</c:v>
                </c:pt>
                <c:pt idx="83">
                  <c:v>66.887152022611133</c:v>
                </c:pt>
                <c:pt idx="84">
                  <c:v>69.530684099689807</c:v>
                </c:pt>
                <c:pt idx="85">
                  <c:v>72.218285708998138</c:v>
                </c:pt>
                <c:pt idx="86">
                  <c:v>74.950354853699494</c:v>
                </c:pt>
                <c:pt idx="87">
                  <c:v>77.727349663768692</c:v>
                </c:pt>
                <c:pt idx="88">
                  <c:v>80.549781593883594</c:v>
                </c:pt>
                <c:pt idx="89">
                  <c:v>83.418209277655265</c:v>
                </c:pt>
                <c:pt idx="90">
                  <c:v>86.333233052906181</c:v>
                </c:pt>
                <c:pt idx="91">
                  <c:v>89.295490148709959</c:v>
                </c:pt>
                <c:pt idx="92">
                  <c:v>92.30565050607008</c:v>
                </c:pt>
                <c:pt idx="93">
                  <c:v>95.36441319000275</c:v>
                </c:pt>
                <c:pt idx="94">
                  <c:v>98.472503340803925</c:v>
                </c:pt>
                <c:pt idx="95">
                  <c:v>101.63066960574429</c:v>
                </c:pt>
                <c:pt idx="96">
                  <c:v>104.83968198862455</c:v>
                </c:pt>
                <c:pt idx="97">
                  <c:v>108.10033005281674</c:v>
                </c:pt>
                <c:pt idx="98">
                  <c:v>111.41342141293288</c:v>
                </c:pt>
                <c:pt idx="99">
                  <c:v>114.77978045047452</c:v>
                </c:pt>
                <c:pt idx="100">
                  <c:v>118.20024718917792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D1-455F-9B4C-EFFC90716FDD}"/>
            </c:ext>
          </c:extLst>
        </c:ser>
        <c:ser>
          <c:idx val="5"/>
          <c:order val="5"/>
          <c:tx>
            <c:strRef>
              <c:f>CALLPUT_BSPDE1D_GRID!$B$30</c:f>
              <c:strCache>
                <c:ptCount val="1"/>
                <c:pt idx="0">
                  <c:v>0.0500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CALLPUT_BSPDE1D_GRID!$C$30:$CY$30</c:f>
              <c:numCache>
                <c:formatCode>0.000E+00</c:formatCode>
                <c:ptCount val="101"/>
                <c:pt idx="0">
                  <c:v>-5.7070627936095063E-5</c:v>
                </c:pt>
                <c:pt idx="1">
                  <c:v>3.4713976619867563E-6</c:v>
                </c:pt>
                <c:pt idx="2">
                  <c:v>6.401342326006858E-5</c:v>
                </c:pt>
                <c:pt idx="3">
                  <c:v>1.3249032480788209E-4</c:v>
                </c:pt>
                <c:pt idx="4">
                  <c:v>2.166718582711079E-4</c:v>
                </c:pt>
                <c:pt idx="5">
                  <c:v>3.2580566338955171E-4</c:v>
                </c:pt>
                <c:pt idx="6">
                  <c:v>4.7140152125326975E-4</c:v>
                </c:pt>
                <c:pt idx="7">
                  <c:v>6.6815832423412433E-4</c:v>
                </c:pt>
                <c:pt idx="8">
                  <c:v>9.3508187194859822E-4</c:v>
                </c:pt>
                <c:pt idx="9">
                  <c:v>1.2968463641528439E-3</c:v>
                </c:pt>
                <c:pt idx="10">
                  <c:v>1.7854576440519459E-3</c:v>
                </c:pt>
                <c:pt idx="11">
                  <c:v>2.4422815341178287E-3</c:v>
                </c:pt>
                <c:pt idx="12">
                  <c:v>3.3205055876116161E-3</c:v>
                </c:pt>
                <c:pt idx="13">
                  <c:v>4.4881067408811936E-3</c:v>
                </c:pt>
                <c:pt idx="14">
                  <c:v>6.0314000851578583E-3</c:v>
                </c:pt>
                <c:pt idx="15">
                  <c:v>8.0592445835007496E-3</c:v>
                </c:pt>
                <c:pt idx="16">
                  <c:v>1.0707979267340366E-2</c:v>
                </c:pt>
                <c:pt idx="17">
                  <c:v>1.4147157440686418E-2</c:v>
                </c:pt>
                <c:pt idx="18">
                  <c:v>1.8586135874789377E-2</c:v>
                </c:pt>
                <c:pt idx="19">
                  <c:v>2.4281560112897449E-2</c:v>
                </c:pt>
                <c:pt idx="20">
                  <c:v>3.154576515258746E-2</c:v>
                </c:pt>
                <c:pt idx="21">
                  <c:v>4.0756082441771202E-2</c:v>
                </c:pt>
                <c:pt idx="22">
                  <c:v>5.2365009084465688E-2</c:v>
                </c:pt>
                <c:pt idx="23">
                  <c:v>6.6911153516985525E-2</c:v>
                </c:pt>
                <c:pt idx="24">
                  <c:v>8.503082421785535E-2</c:v>
                </c:pt>
                <c:pt idx="25">
                  <c:v>0.10747007527524065</c:v>
                </c:pt>
                <c:pt idx="26">
                  <c:v>0.13509696640630872</c:v>
                </c:pt>
                <c:pt idx="27">
                  <c:v>0.16891373740618484</c:v>
                </c:pt>
                <c:pt idx="28">
                  <c:v>0.21006854063438421</c:v>
                </c:pt>
                <c:pt idx="29">
                  <c:v>0.25986632312869823</c:v>
                </c:pt>
                <c:pt idx="30">
                  <c:v>0.31977840573779792</c:v>
                </c:pt>
                <c:pt idx="31">
                  <c:v>0.39145027395795184</c:v>
                </c:pt>
                <c:pt idx="32">
                  <c:v>0.47670707762555642</c:v>
                </c:pt>
                <c:pt idx="33">
                  <c:v>0.57755633770275738</c:v>
                </c:pt>
                <c:pt idx="34">
                  <c:v>0.69618738105027078</c:v>
                </c:pt>
                <c:pt idx="35">
                  <c:v>0.83496707049570429</c:v>
                </c:pt>
                <c:pt idx="36">
                  <c:v>0.99643146883746458</c:v>
                </c:pt>
                <c:pt idx="37">
                  <c:v>1.1832731715831861</c:v>
                </c:pt>
                <c:pt idx="38">
                  <c:v>1.3983241626971554</c:v>
                </c:pt>
                <c:pt idx="39">
                  <c:v>1.6445341874019324</c:v>
                </c:pt>
                <c:pt idx="40">
                  <c:v>1.9249447916179152</c:v>
                </c:pt>
                <c:pt idx="41">
                  <c:v>2.2426593430075665</c:v>
                </c:pt>
                <c:pt idx="42">
                  <c:v>2.6008095167222809</c:v>
                </c:pt>
                <c:pt idx="43">
                  <c:v>3.0025188918871999</c:v>
                </c:pt>
                <c:pt idx="44">
                  <c:v>3.4508644542341971</c:v>
                </c:pt>
                <c:pt idx="45">
                  <c:v>3.9488369277975983</c:v>
                </c:pt>
                <c:pt idx="46">
                  <c:v>4.4993009564967439</c:v>
                </c:pt>
                <c:pt idx="47">
                  <c:v>5.1049562181269525</c:v>
                </c:pt>
                <c:pt idx="48">
                  <c:v>5.7683005737375366</c:v>
                </c:pt>
                <c:pt idx="49">
                  <c:v>6.4915963315565683</c:v>
                </c:pt>
                <c:pt idx="50">
                  <c:v>7.2768406357718511</c:v>
                </c:pt>
                <c:pt idx="51">
                  <c:v>8.1257408782660701</c:v>
                </c:pt>
                <c:pt idx="52">
                  <c:v>9.0396958799156923</c:v>
                </c:pt>
                <c:pt idx="53">
                  <c:v>10.019783403613662</c:v>
                </c:pt>
                <c:pt idx="54">
                  <c:v>11.066754351983796</c:v>
                </c:pt>
                <c:pt idx="55">
                  <c:v>12.181033778466901</c:v>
                </c:pt>
                <c:pt idx="56">
                  <c:v>13.362728611582755</c:v>
                </c:pt>
                <c:pt idx="57">
                  <c:v>14.611641769443038</c:v>
                </c:pt>
                <c:pt idx="58">
                  <c:v>15.927292135323169</c:v>
                </c:pt>
                <c:pt idx="59">
                  <c:v>17.308939684579343</c:v>
                </c:pt>
                <c:pt idx="60">
                  <c:v>18.755614906135513</c:v>
                </c:pt>
                <c:pt idx="61">
                  <c:v>20.266151553889795</c:v>
                </c:pt>
                <c:pt idx="62">
                  <c:v>21.839221698161527</c:v>
                </c:pt>
                <c:pt idx="63">
                  <c:v>23.473372025794607</c:v>
                </c:pt>
                <c:pt idx="64">
                  <c:v>25.167060358485738</c:v>
                </c:pt>
                <c:pt idx="65">
                  <c:v>26.918691418902895</c:v>
                </c:pt>
                <c:pt idx="66">
                  <c:v>28.726650967964485</c:v>
                </c:pt>
                <c:pt idx="67">
                  <c:v>30.58933755762223</c:v>
                </c:pt>
                <c:pt idx="68">
                  <c:v>32.505191284075259</c:v>
                </c:pt>
                <c:pt idx="69">
                  <c:v>34.472719078573327</c:v>
                </c:pt>
                <c:pt idx="70">
                  <c:v>36.490516228963635</c:v>
                </c:pt>
                <c:pt idx="71">
                  <c:v>38.557283977551137</c:v>
                </c:pt>
                <c:pt idx="72">
                  <c:v>40.671843183233221</c:v>
                </c:pt>
                <c:pt idx="73">
                  <c:v>42.833144162971386</c:v>
                </c:pt>
                <c:pt idx="74">
                  <c:v>45.040272935571068</c:v>
                </c:pt>
                <c:pt idx="75">
                  <c:v>47.292454176970729</c:v>
                </c:pt>
                <c:pt idx="76">
                  <c:v>49.589051259703268</c:v>
                </c:pt>
                <c:pt idx="77">
                  <c:v>51.929563790084259</c:v>
                </c:pt>
                <c:pt idx="78">
                  <c:v>54.313623076296139</c:v>
                </c:pt>
                <c:pt idx="79">
                  <c:v>56.740985961053774</c:v>
                </c:pt>
                <c:pt idx="80">
                  <c:v>59.211527436764499</c:v>
                </c:pt>
                <c:pt idx="81">
                  <c:v>61.725232432223471</c:v>
                </c:pt>
                <c:pt idx="82">
                  <c:v>64.282187121251781</c:v>
                </c:pt>
                <c:pt idx="83">
                  <c:v>66.882570058560987</c:v>
                </c:pt>
                <c:pt idx="84">
                  <c:v>69.526643399555326</c:v>
                </c:pt>
                <c:pt idx="85">
                  <c:v>72.214744411438446</c:v>
                </c:pt>
                <c:pt idx="86">
                  <c:v>74.947277435106699</c:v>
                </c:pt>
                <c:pt idx="87">
                  <c:v>77.724706412631917</c:v>
                </c:pt>
                <c:pt idx="88">
                  <c:v>80.5475480549145</c:v>
                </c:pt>
                <c:pt idx="89">
                  <c:v>83.416365689103714</c:v>
                </c:pt>
                <c:pt idx="90">
                  <c:v>86.331763796002875</c:v>
                </c:pt>
                <c:pt idx="91">
                  <c:v>89.294383223909009</c:v>
                </c:pt>
                <c:pt idx="92">
                  <c:v>92.304897046895462</c:v>
                </c:pt>
                <c:pt idx="93">
                  <c:v>95.36400702194311</c:v>
                </c:pt>
                <c:pt idx="94">
                  <c:v>98.472440589917611</c:v>
                </c:pt>
                <c:pt idx="95">
                  <c:v>101.63094835945199</c:v>
                </c:pt>
                <c:pt idx="96">
                  <c:v>104.84030200957375</c:v>
                </c:pt>
                <c:pt idx="97">
                  <c:v>108.10129254566462</c:v>
                </c:pt>
                <c:pt idx="98">
                  <c:v>111.41472884335907</c:v>
                </c:pt>
                <c:pt idx="99">
                  <c:v>114.78143641563719</c:v>
                </c:pt>
                <c:pt idx="100">
                  <c:v>118.202256339093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6D1-455F-9B4C-EFFC90716FDD}"/>
            </c:ext>
          </c:extLst>
        </c:ser>
        <c:ser>
          <c:idx val="6"/>
          <c:order val="6"/>
          <c:tx>
            <c:strRef>
              <c:f>CALLPUT_BSPDE1D_GRID!$B$31</c:f>
              <c:strCache>
                <c:ptCount val="1"/>
                <c:pt idx="0">
                  <c:v>0.0600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CALLPUT_BSPDE1D_GRID!$C$31:$CY$31</c:f>
              <c:numCache>
                <c:formatCode>0.000E+00</c:formatCode>
                <c:ptCount val="101"/>
                <c:pt idx="0">
                  <c:v>-5.2165145372717878E-5</c:v>
                </c:pt>
                <c:pt idx="1">
                  <c:v>3.1116442837833672E-6</c:v>
                </c:pt>
                <c:pt idx="2">
                  <c:v>5.8388433940284609E-5</c:v>
                </c:pt>
                <c:pt idx="3">
                  <c:v>1.210387558738669E-4</c:v>
                </c:pt>
                <c:pt idx="4">
                  <c:v>1.9831348137068136E-4</c:v>
                </c:pt>
                <c:pt idx="5">
                  <c:v>2.9886939677001908E-4</c:v>
                </c:pt>
                <c:pt idx="6">
                  <c:v>4.3351996768503306E-4</c:v>
                </c:pt>
                <c:pt idx="7">
                  <c:v>6.1612585549031436E-4</c:v>
                </c:pt>
                <c:pt idx="8">
                  <c:v>8.6467279610746568E-4</c:v>
                </c:pt>
                <c:pt idx="9">
                  <c:v>1.2025893930450778E-3</c:v>
                </c:pt>
                <c:pt idx="10">
                  <c:v>1.6603628114244496E-3</c:v>
                </c:pt>
                <c:pt idx="11">
                  <c:v>2.2775159733326791E-3</c:v>
                </c:pt>
                <c:pt idx="12">
                  <c:v>3.1050152367622969E-3</c:v>
                </c:pt>
                <c:pt idx="13">
                  <c:v>4.208182178106608E-3</c:v>
                </c:pt>
                <c:pt idx="14">
                  <c:v>5.6701863764640143E-3</c:v>
                </c:pt>
                <c:pt idx="15">
                  <c:v>7.5961973051367196E-3</c:v>
                </c:pt>
                <c:pt idx="16">
                  <c:v>1.0118271778706521E-2</c:v>
                </c:pt>
                <c:pt idx="17">
                  <c:v>1.3401048034926841E-2</c:v>
                </c:pt>
                <c:pt idx="18">
                  <c:v>1.7648307585016138E-2</c:v>
                </c:pt>
                <c:pt idx="19">
                  <c:v>2.3110450614830875E-2</c:v>
                </c:pt>
                <c:pt idx="20">
                  <c:v>3.0092909233883608E-2</c:v>
                </c:pt>
                <c:pt idx="21">
                  <c:v>3.8965494695985432E-2</c:v>
                </c:pt>
                <c:pt idx="22">
                  <c:v>5.0172639560483338E-2</c:v>
                </c:pt>
                <c:pt idx="23">
                  <c:v>6.4244453678824698E-2</c:v>
                </c:pt>
                <c:pt idx="24">
                  <c:v>8.1808464359424252E-2</c:v>
                </c:pt>
                <c:pt idx="25">
                  <c:v>0.10360185706878861</c:v>
                </c:pt>
                <c:pt idx="26">
                  <c:v>0.13048397510810031</c:v>
                </c:pt>
                <c:pt idx="27">
                  <c:v>0.16344877698091426</c:v>
                </c:pt>
                <c:pt idx="28">
                  <c:v>0.20363689132430787</c:v>
                </c:pt>
                <c:pt idx="29">
                  <c:v>0.25234685450593763</c:v>
                </c:pt>
                <c:pt idx="30">
                  <c:v>0.31104506888672773</c:v>
                </c:pt>
                <c:pt idx="31">
                  <c:v>0.38137398414899693</c:v>
                </c:pt>
                <c:pt idx="32">
                  <c:v>0.46515798386330343</c:v>
                </c:pt>
                <c:pt idx="33">
                  <c:v>0.56440645827186242</c:v>
                </c:pt>
                <c:pt idx="34">
                  <c:v>0.68131356527044817</c:v>
                </c:pt>
                <c:pt idx="35">
                  <c:v>0.81825422716641127</c:v>
                </c:pt>
                <c:pt idx="36">
                  <c:v>0.97777598231570961</c:v>
                </c:pt>
                <c:pt idx="37">
                  <c:v>1.1625864082371187</c:v>
                </c:pt>
                <c:pt idx="38">
                  <c:v>1.3755359548240282</c:v>
                </c:pt>
                <c:pt idx="39">
                  <c:v>1.6195961697917598</c:v>
                </c:pt>
                <c:pt idx="40">
                  <c:v>1.8978334588871137</c:v>
                </c:pt>
                <c:pt idx="41">
                  <c:v>2.2133786945374552</c:v>
                </c:pt>
                <c:pt idx="42">
                  <c:v>2.5693931611621559</c:v>
                </c:pt>
                <c:pt idx="43">
                  <c:v>2.9690314950240926</c:v>
                </c:pt>
                <c:pt idx="44">
                  <c:v>3.4154024324981034</c:v>
                </c:pt>
                <c:pt idx="45">
                  <c:v>3.911528314245194</c:v>
                </c:pt>
                <c:pt idx="46">
                  <c:v>4.4603043958609101</c:v>
                </c:pt>
                <c:pt idx="47">
                  <c:v>5.0644590811114201</c:v>
                </c:pt>
                <c:pt idx="48">
                  <c:v>5.7265162165354564</c:v>
                </c:pt>
                <c:pt idx="49">
                  <c:v>6.4487605627163331</c:v>
                </c:pt>
                <c:pt idx="50">
                  <c:v>7.2332074870556244</c:v>
                </c:pt>
                <c:pt idx="51">
                  <c:v>8.0815778071043738</c:v>
                </c:pt>
                <c:pt idx="52">
                  <c:v>8.995278556672325</c:v>
                </c:pt>
                <c:pt idx="53">
                  <c:v>9.9753902556415976</c:v>
                </c:pt>
                <c:pt idx="54">
                  <c:v>11.022661047269098</c:v>
                </c:pt>
                <c:pt idx="55">
                  <c:v>12.137507833891386</c:v>
                </c:pt>
                <c:pt idx="56">
                  <c:v>13.320024304372684</c:v>
                </c:pt>
                <c:pt idx="57">
                  <c:v>14.569995515621301</c:v>
                </c:pt>
                <c:pt idx="58">
                  <c:v>15.886918476852138</c:v>
                </c:pt>
                <c:pt idx="59">
                  <c:v>17.270027998703064</c:v>
                </c:pt>
                <c:pt idx="60">
                  <c:v>18.718326917865095</c:v>
                </c:pt>
                <c:pt idx="61">
                  <c:v>20.230619697497112</c:v>
                </c:pt>
                <c:pt idx="62">
                  <c:v>21.805548337904895</c:v>
                </c:pt>
                <c:pt idx="63">
                  <c:v>23.441629511795323</c:v>
                </c:pt>
                <c:pt idx="64">
                  <c:v>25.137291862430217</c:v>
                </c:pt>
                <c:pt idx="65">
                  <c:v>26.890912467508166</c:v>
                </c:pt>
                <c:pt idx="66">
                  <c:v>28.700851571005625</c:v>
                </c:pt>
                <c:pt idx="67">
                  <c:v>30.565484812466249</c:v>
                </c:pt>
                <c:pt idx="68">
                  <c:v>32.483232330366718</c:v>
                </c:pt>
                <c:pt idx="69">
                  <c:v>34.452584274839758</c:v>
                </c:pt>
                <c:pt idx="70">
                  <c:v>36.47212242696127</c:v>
                </c:pt>
                <c:pt idx="71">
                  <c:v>38.540537779365849</c:v>
                </c:pt>
                <c:pt idx="72">
                  <c:v>40.656644079485488</c:v>
                </c:pt>
                <c:pt idx="73">
                  <c:v>42.819387466814241</c:v>
                </c:pt>
                <c:pt idx="74">
                  <c:v>45.027852445340521</c:v>
                </c:pt>
                <c:pt idx="75">
                  <c:v>47.281264519208996</c:v>
                </c:pt>
                <c:pt idx="76">
                  <c:v>49.578989882789926</c:v>
                </c:pt>
                <c:pt idx="77">
                  <c:v>51.920532595997138</c:v>
                </c:pt>
                <c:pt idx="78">
                  <c:v>54.305529693391534</c:v>
                </c:pt>
                <c:pt idx="79">
                  <c:v>56.73374467371859</c:v>
                </c:pt>
                <c:pt idx="80">
                  <c:v>59.205059798072966</c:v>
                </c:pt>
                <c:pt idx="81">
                  <c:v>61.719467593240381</c:v>
                </c:pt>
                <c:pt idx="82">
                  <c:v>64.277061915446865</c:v>
                </c:pt>
                <c:pt idx="83">
                  <c:v>66.878028882149408</c:v>
                </c:pt>
                <c:pt idx="84">
                  <c:v>69.522637928775268</c:v>
                </c:pt>
                <c:pt idx="85">
                  <c:v>72.211233196198393</c:v>
                </c:pt>
                <c:pt idx="86">
                  <c:v>74.944225405489163</c:v>
                </c:pt>
                <c:pt idx="87">
                  <c:v>77.722084330836864</c:v>
                </c:pt>
                <c:pt idx="88">
                  <c:v>80.545331940744504</c:v>
                </c:pt>
                <c:pt idx="89">
                  <c:v>83.414536242375434</c:v>
                </c:pt>
                <c:pt idx="90">
                  <c:v>86.330305834601049</c:v>
                </c:pt>
                <c:pt idx="91">
                  <c:v>89.29328515180319</c:v>
                </c:pt>
                <c:pt idx="92">
                  <c:v>92.30415036248634</c:v>
                </c:pt>
                <c:pt idx="93">
                  <c:v>95.3636058736992</c:v>
                </c:pt>
                <c:pt idx="94">
                  <c:v>98.472381383466285</c:v>
                </c:pt>
                <c:pt idx="95">
                  <c:v>101.63122941811912</c:v>
                </c:pt>
                <c:pt idx="96">
                  <c:v>104.84092328880509</c:v>
                </c:pt>
                <c:pt idx="97">
                  <c:v>108.10225540077161</c:v>
                </c:pt>
                <c:pt idx="98">
                  <c:v>111.41603584955253</c:v>
                </c:pt>
                <c:pt idx="99">
                  <c:v>114.78309123927504</c:v>
                </c:pt>
                <c:pt idx="100">
                  <c:v>118.20426365939834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6D1-455F-9B4C-EFFC90716FDD}"/>
            </c:ext>
          </c:extLst>
        </c:ser>
        <c:ser>
          <c:idx val="7"/>
          <c:order val="7"/>
          <c:tx>
            <c:strRef>
              <c:f>CALLPUT_BSPDE1D_GRID!$B$32</c:f>
              <c:strCache>
                <c:ptCount val="1"/>
                <c:pt idx="0">
                  <c:v>0.0700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CALLPUT_BSPDE1D_GRID!$C$32:$CY$32</c:f>
              <c:numCache>
                <c:formatCode>0.000E+00</c:formatCode>
                <c:ptCount val="101"/>
                <c:pt idx="0">
                  <c:v>-4.7592440742227302E-5</c:v>
                </c:pt>
                <c:pt idx="1">
                  <c:v>2.7834576233524329E-6</c:v>
                </c:pt>
                <c:pt idx="2">
                  <c:v>5.3159355988932164E-5</c:v>
                </c:pt>
                <c:pt idx="3">
                  <c:v>1.1037596651059526E-4</c:v>
                </c:pt>
                <c:pt idx="4">
                  <c:v>1.81189136776572E-4</c:v>
                </c:pt>
                <c:pt idx="5">
                  <c:v>2.7369030398402436E-4</c:v>
                </c:pt>
                <c:pt idx="6">
                  <c:v>3.9802425266169432E-4</c:v>
                </c:pt>
                <c:pt idx="7">
                  <c:v>5.6724356494433777E-4</c:v>
                </c:pt>
                <c:pt idx="8">
                  <c:v>7.9834682249704824E-4</c:v>
                </c:pt>
                <c:pt idx="9">
                  <c:v>1.1135527409765671E-3</c:v>
                </c:pt>
                <c:pt idx="10">
                  <c:v>1.5418681007830833E-3</c:v>
                </c:pt>
                <c:pt idx="11">
                  <c:v>2.1210132741554502E-3</c:v>
                </c:pt>
                <c:pt idx="12">
                  <c:v>2.8997749320874744E-3</c:v>
                </c:pt>
                <c:pt idx="13">
                  <c:v>3.9408606330568917E-3</c:v>
                </c:pt>
                <c:pt idx="14">
                  <c:v>5.3243338289689522E-3</c:v>
                </c:pt>
                <c:pt idx="15">
                  <c:v>7.1517096481671181E-3</c:v>
                </c:pt>
                <c:pt idx="16">
                  <c:v>9.5507908170597774E-3</c:v>
                </c:pt>
                <c:pt idx="17">
                  <c:v>1.268131838220516E-2</c:v>
                </c:pt>
                <c:pt idx="18">
                  <c:v>1.6741502588195258E-2</c:v>
                </c:pt>
                <c:pt idx="19">
                  <c:v>2.197548447332338E-2</c:v>
                </c:pt>
                <c:pt idx="20">
                  <c:v>2.8681757675971309E-2</c:v>
                </c:pt>
                <c:pt idx="21">
                  <c:v>3.7222551980532918E-2</c:v>
                </c:pt>
                <c:pt idx="22">
                  <c:v>4.8034144910050966E-2</c:v>
                </c:pt>
                <c:pt idx="23">
                  <c:v>6.1638025179994713E-2</c:v>
                </c:pt>
                <c:pt idx="24">
                  <c:v>7.865278248880446E-2</c:v>
                </c:pt>
                <c:pt idx="25">
                  <c:v>9.9806542879289709E-2</c:v>
                </c:pt>
                <c:pt idx="26">
                  <c:v>0.12594970928245461</c:v>
                </c:pt>
                <c:pt idx="27">
                  <c:v>0.15806770498308756</c:v>
                </c:pt>
                <c:pt idx="28">
                  <c:v>0.1972933563576823</c:v>
                </c:pt>
                <c:pt idx="29">
                  <c:v>0.24491849361099916</c:v>
                </c:pt>
                <c:pt idx="30">
                  <c:v>0.30240429810019831</c:v>
                </c:pt>
                <c:pt idx="31">
                  <c:v>0.37138988618775642</c:v>
                </c:pt>
                <c:pt idx="32">
                  <c:v>0.45369859647632177</c:v>
                </c:pt>
                <c:pt idx="33">
                  <c:v>0.55134144362948478</c:v>
                </c:pt>
                <c:pt idx="34">
                  <c:v>0.66651722117013434</c:v>
                </c:pt>
                <c:pt idx="35">
                  <c:v>0.80160878028538485</c:v>
                </c:pt>
                <c:pt idx="36">
                  <c:v>0.95917508328428691</c:v>
                </c:pt>
                <c:pt idx="37">
                  <c:v>1.1419387291367225</c:v>
                </c:pt>
                <c:pt idx="38">
                  <c:v>1.3527687731043272</c:v>
                </c:pt>
                <c:pt idx="39">
                  <c:v>1.5946588098222039</c:v>
                </c:pt>
                <c:pt idx="40">
                  <c:v>1.870700454584683</c:v>
                </c:pt>
                <c:pt idx="41">
                  <c:v>2.1840525347301014</c:v>
                </c:pt>
                <c:pt idx="42">
                  <c:v>2.5379064842604127</c:v>
                </c:pt>
                <c:pt idx="43">
                  <c:v>2.9354486115263767</c:v>
                </c:pt>
                <c:pt idx="44">
                  <c:v>3.3798200727753049</c:v>
                </c:pt>
                <c:pt idx="45">
                  <c:v>3.8740755244157516</c:v>
                </c:pt>
                <c:pt idx="46">
                  <c:v>4.4211415354102996</c:v>
                </c:pt>
                <c:pt idx="47">
                  <c:v>5.0237759108506319</c:v>
                </c:pt>
                <c:pt idx="48">
                  <c:v>5.6845291028121849</c:v>
                </c:pt>
                <c:pt idx="49">
                  <c:v>6.4057088615310827</c:v>
                </c:pt>
                <c:pt idx="50">
                  <c:v>7.1893492078186867</c:v>
                </c:pt>
                <c:pt idx="51">
                  <c:v>8.0371846881482369</c:v>
                </c:pt>
                <c:pt idx="52">
                  <c:v>8.9506307114237025</c:v>
                </c:pt>
                <c:pt idx="53">
                  <c:v>9.9307705679744007</c:v>
                </c:pt>
                <c:pt idx="54">
                  <c:v>10.978349505836693</c:v>
                </c:pt>
                <c:pt idx="55">
                  <c:v>12.093775997506327</c:v>
                </c:pt>
                <c:pt idx="56">
                  <c:v>13.277130083647588</c:v>
                </c:pt>
                <c:pt idx="57">
                  <c:v>14.528178440546043</c:v>
                </c:pt>
                <c:pt idx="58">
                  <c:v>15.846395596723271</c:v>
                </c:pt>
                <c:pt idx="59">
                  <c:v>17.230990531256726</c:v>
                </c:pt>
                <c:pt idx="60">
                  <c:v>18.680937730355154</c:v>
                </c:pt>
                <c:pt idx="61">
                  <c:v>20.195011665786435</c:v>
                </c:pt>
                <c:pt idx="62">
                  <c:v>21.771823592458215</c:v>
                </c:pt>
                <c:pt idx="63">
                  <c:v>23.40985954377491</c:v>
                </c:pt>
                <c:pt idx="64">
                  <c:v>25.10751843070755</c:v>
                </c:pt>
                <c:pt idx="65">
                  <c:v>26.86314921982293</c:v>
                </c:pt>
                <c:pt idx="66">
                  <c:v>28.675086270853221</c:v>
                </c:pt>
                <c:pt idx="67">
                  <c:v>30.541682048273685</c:v>
                </c:pt>
                <c:pt idx="68">
                  <c:v>32.461336575377182</c:v>
                </c:pt>
                <c:pt idx="69">
                  <c:v>34.432523164697429</c:v>
                </c:pt>
                <c:pt idx="70">
                  <c:v>36.453810126722253</c:v>
                </c:pt>
                <c:pt idx="71">
                  <c:v>38.523878321705162</c:v>
                </c:pt>
                <c:pt idx="72">
                  <c:v>40.64153457014811</c:v>
                </c:pt>
                <c:pt idx="73">
                  <c:v>42.805721070668149</c:v>
                </c:pt>
                <c:pt idx="74">
                  <c:v>45.015521085490128</c:v>
                </c:pt>
                <c:pt idx="75">
                  <c:v>47.270161241324857</c:v>
                </c:pt>
                <c:pt idx="76">
                  <c:v>49.569010856027234</c:v>
                </c:pt>
                <c:pt idx="77">
                  <c:v>51.911578739704943</c:v>
                </c:pt>
                <c:pt idx="78">
                  <c:v>54.297507934552037</c:v>
                </c:pt>
                <c:pt idx="79">
                  <c:v>56.72656885321976</c:v>
                </c:pt>
                <c:pt idx="80">
                  <c:v>59.198651254240609</c:v>
                </c:pt>
                <c:pt idx="81">
                  <c:v>61.71375545847571</c:v>
                </c:pt>
                <c:pt idx="82">
                  <c:v>64.271983166438474</c:v>
                </c:pt>
                <c:pt idx="83">
                  <c:v>66.873528186204538</c:v>
                </c:pt>
                <c:pt idx="84">
                  <c:v>69.51866732868902</c:v>
                </c:pt>
                <c:pt idx="85">
                  <c:v>72.20775167415934</c:v>
                </c:pt>
                <c:pt idx="86">
                  <c:v>74.941198363238712</c:v>
                </c:pt>
                <c:pt idx="87">
                  <c:v>77.719483019083256</c:v>
                </c:pt>
                <c:pt idx="88">
                  <c:v>80.543132866077869</c:v>
                </c:pt>
                <c:pt idx="89">
                  <c:v>83.412720574985457</c:v>
                </c:pt>
                <c:pt idx="90">
                  <c:v>86.328858835251793</c:v>
                </c:pt>
                <c:pt idx="91">
                  <c:v>89.292195631998609</c:v>
                </c:pt>
                <c:pt idx="92">
                  <c:v>92.303410187722335</c:v>
                </c:pt>
                <c:pt idx="93">
                  <c:v>95.363209516253065</c:v>
                </c:pt>
                <c:pt idx="94">
                  <c:v>98.472325528370163</c:v>
                </c:pt>
                <c:pt idx="95">
                  <c:v>101.63151262381156</c:v>
                </c:pt>
                <c:pt idx="96">
                  <c:v>104.84154570243375</c:v>
                </c:pt>
                <c:pt idx="97">
                  <c:v>108.10321852717892</c:v>
                </c:pt>
                <c:pt idx="98">
                  <c:v>111.41734237255623</c:v>
                </c:pt>
                <c:pt idx="99">
                  <c:v>114.7847448938814</c:v>
                </c:pt>
                <c:pt idx="100">
                  <c:v>118.20626915398039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6D1-455F-9B4C-EFFC90716FDD}"/>
            </c:ext>
          </c:extLst>
        </c:ser>
        <c:ser>
          <c:idx val="8"/>
          <c:order val="8"/>
          <c:tx>
            <c:strRef>
              <c:f>CALLPUT_BSPDE1D_GRID!$B$33</c:f>
              <c:strCache>
                <c:ptCount val="1"/>
                <c:pt idx="0">
                  <c:v>0.0800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CALLPUT_BSPDE1D_GRID!$C$33:$CY$33</c:f>
              <c:numCache>
                <c:formatCode>0.000E+00</c:formatCode>
                <c:ptCount val="101"/>
                <c:pt idx="0">
                  <c:v>-4.3337157345200585E-5</c:v>
                </c:pt>
                <c:pt idx="1">
                  <c:v>2.4846308556617116E-6</c:v>
                </c:pt>
                <c:pt idx="2">
                  <c:v>4.8306419056524007E-5</c:v>
                </c:pt>
                <c:pt idx="3">
                  <c:v>1.0046390117229933E-4</c:v>
                </c:pt>
                <c:pt idx="4">
                  <c:v>1.6524133563921534E-4</c:v>
                </c:pt>
                <c:pt idx="5">
                  <c:v>2.5018993573289801E-4</c:v>
                </c:pt>
                <c:pt idx="6">
                  <c:v>3.6481314053260955E-4</c:v>
                </c:pt>
                <c:pt idx="7">
                  <c:v>5.2138542270105826E-4</c:v>
                </c:pt>
                <c:pt idx="8">
                  <c:v>7.3595109408740105E-4</c:v>
                </c:pt>
                <c:pt idx="9">
                  <c:v>1.0295548662884026E-3</c:v>
                </c:pt>
                <c:pt idx="10">
                  <c:v>1.4297618493154121E-3</c:v>
                </c:pt>
                <c:pt idx="11">
                  <c:v>1.9725309272367033E-3</c:v>
                </c:pt>
                <c:pt idx="12">
                  <c:v>2.7045116342728375E-3</c:v>
                </c:pt>
                <c:pt idx="13">
                  <c:v>3.6858402581182695E-3</c:v>
                </c:pt>
                <c:pt idx="14">
                  <c:v>4.9935152954293212E-3</c:v>
                </c:pt>
                <c:pt idx="15">
                  <c:v>6.7254348426823473E-3</c:v>
                </c:pt>
                <c:pt idx="16">
                  <c:v>9.0051781902721114E-3</c:v>
                </c:pt>
                <c:pt idx="17">
                  <c:v>1.1987609889930499E-2</c:v>
                </c:pt>
                <c:pt idx="18">
                  <c:v>1.5865375938654957E-2</c:v>
                </c:pt>
                <c:pt idx="19">
                  <c:v>2.087634753410144E-2</c:v>
                </c:pt>
                <c:pt idx="20">
                  <c:v>2.7312047256061549E-2</c:v>
                </c:pt>
                <c:pt idx="21">
                  <c:v>3.5527064827646289E-2</c:v>
                </c:pt>
                <c:pt idx="22">
                  <c:v>4.5949434373100069E-2</c:v>
                </c:pt>
                <c:pt idx="23">
                  <c:v>5.9091902232425234E-2</c:v>
                </c:pt>
                <c:pt idx="24">
                  <c:v>7.5563964278825155E-2</c:v>
                </c:pt>
                <c:pt idx="25">
                  <c:v>9.6084495209937185E-2</c:v>
                </c:pt>
                <c:pt idx="26">
                  <c:v>0.12149473094641802</c:v>
                </c:pt>
                <c:pt idx="27">
                  <c:v>0.15277130121062787</c:v>
                </c:pt>
                <c:pt idx="28">
                  <c:v>0.19103894535227828</c:v>
                </c:pt>
                <c:pt idx="29">
                  <c:v>0.2375824839050385</c:v>
                </c:pt>
                <c:pt idx="30">
                  <c:v>0.29385756505121541</c:v>
                </c:pt>
                <c:pt idx="31">
                  <c:v>0.36149966331571032</c:v>
                </c:pt>
                <c:pt idx="32">
                  <c:v>0.4423307816832765</c:v>
                </c:pt>
                <c:pt idx="33">
                  <c:v>0.53836330204676341</c:v>
                </c:pt>
                <c:pt idx="34">
                  <c:v>0.65180044609002563</c:v>
                </c:pt>
                <c:pt idx="35">
                  <c:v>0.78503285223627195</c:v>
                </c:pt>
                <c:pt idx="36">
                  <c:v>0.94063084588942758</c:v>
                </c:pt>
                <c:pt idx="37">
                  <c:v>1.1213320802069113</c:v>
                </c:pt>
                <c:pt idx="38">
                  <c:v>1.3300243517929287</c:v>
                </c:pt>
                <c:pt idx="39">
                  <c:v>1.5697235469619675</c:v>
                </c:pt>
                <c:pt idx="40">
                  <c:v>1.8435468447815362</c:v>
                </c:pt>
                <c:pt idx="41">
                  <c:v>2.154681486468053</c:v>
                </c:pt>
                <c:pt idx="42">
                  <c:v>2.5063496089405715</c:v>
                </c:pt>
                <c:pt idx="43">
                  <c:v>2.9017698244119967</c:v>
                </c:pt>
                <c:pt idx="44">
                  <c:v>3.3441163981936946</c:v>
                </c:pt>
                <c:pt idx="45">
                  <c:v>3.8364770237518613</c:v>
                </c:pt>
                <c:pt idx="46">
                  <c:v>4.3818103084156217</c:v>
                </c:pt>
                <c:pt idx="47">
                  <c:v>4.9829041571462502</c:v>
                </c:pt>
                <c:pt idx="48">
                  <c:v>5.6423362693830379</c:v>
                </c:pt>
                <c:pt idx="49">
                  <c:v>6.3624379414282135</c:v>
                </c:pt>
                <c:pt idx="50">
                  <c:v>7.1452622930195586</c:v>
                </c:pt>
                <c:pt idx="51">
                  <c:v>7.9925579134060918</c:v>
                </c:pt>
                <c:pt idx="52">
                  <c:v>8.9057487539732865</c:v>
                </c:pt>
                <c:pt idx="53">
                  <c:v>9.8859208884781928</c:v>
                </c:pt>
                <c:pt idx="54">
                  <c:v>10.933816527718523</c:v>
                </c:pt>
                <c:pt idx="55">
                  <c:v>12.049835424124549</c:v>
                </c:pt>
                <c:pt idx="56">
                  <c:v>13.234043545488099</c:v>
                </c:pt>
                <c:pt idx="57">
                  <c:v>14.48618864823778</c:v>
                </c:pt>
                <c:pt idx="58">
                  <c:v>15.805722151221879</c:v>
                </c:pt>
                <c:pt idx="59">
                  <c:v>17.191826511508307</c:v>
                </c:pt>
                <c:pt idx="60">
                  <c:v>18.643447143009475</c:v>
                </c:pt>
                <c:pt idx="61">
                  <c:v>20.159327803172097</c:v>
                </c:pt>
                <c:pt idx="62">
                  <c:v>21.738048306235175</c:v>
                </c:pt>
                <c:pt idx="63">
                  <c:v>23.378063404544541</c:v>
                </c:pt>
                <c:pt idx="64">
                  <c:v>25.077741710281195</c:v>
                </c:pt>
                <c:pt idx="65">
                  <c:v>26.835403604396593</c:v>
                </c:pt>
                <c:pt idx="66">
                  <c:v>28.649357191171042</c:v>
                </c:pt>
                <c:pt idx="67">
                  <c:v>30.517931497689933</c:v>
                </c:pt>
                <c:pt idx="68">
                  <c:v>32.4395062787803</c:v>
                </c:pt>
                <c:pt idx="69">
                  <c:v>34.412537960326645</c:v>
                </c:pt>
                <c:pt idx="70">
                  <c:v>36.435581428379521</c:v>
                </c:pt>
                <c:pt idx="71">
                  <c:v>38.507307539817617</c:v>
                </c:pt>
                <c:pt idx="72">
                  <c:v>40.626516385416934</c:v>
                </c:pt>
                <c:pt idx="73">
                  <c:v>42.792146472371179</c:v>
                </c:pt>
                <c:pt idx="74">
                  <c:v>45.003280106579076</c:v>
                </c:pt>
                <c:pt idx="75">
                  <c:v>47.259145343023718</c:v>
                </c:pt>
                <c:pt idx="76">
                  <c:v>49.559114934577657</c:v>
                </c:pt>
                <c:pt idx="77">
                  <c:v>51.902702746282451</c:v>
                </c:pt>
                <c:pt idx="78">
                  <c:v>54.289558115482251</c:v>
                </c:pt>
                <c:pt idx="79">
                  <c:v>56.719458630975083</c:v>
                </c:pt>
                <c:pt idx="80">
                  <c:v>59.192301780045973</c:v>
                </c:pt>
                <c:pt idx="81">
                  <c:v>61.708095874656721</c:v>
                </c:pt>
                <c:pt idx="82">
                  <c:v>64.266950621045723</c:v>
                </c:pt>
                <c:pt idx="83">
                  <c:v>66.869067644222838</c:v>
                </c:pt>
                <c:pt idx="84">
                  <c:v>69.514731223669557</c:v>
                </c:pt>
                <c:pt idx="85">
                  <c:v>72.204299441831907</c:v>
                </c:pt>
                <c:pt idx="86">
                  <c:v>74.938195895028755</c:v>
                </c:pt>
                <c:pt idx="87">
                  <c:v>77.71690206891914</c:v>
                </c:pt>
                <c:pt idx="88">
                  <c:v>80.540950438839445</c:v>
                </c:pt>
                <c:pt idx="89">
                  <c:v>83.410918319769777</c:v>
                </c:pt>
                <c:pt idx="90">
                  <c:v>86.327422461609459</c:v>
                </c:pt>
                <c:pt idx="91">
                  <c:v>89.291114362647178</c:v>
                </c:pt>
                <c:pt idx="92">
                  <c:v>92.302676257131452</c:v>
                </c:pt>
                <c:pt idx="93">
                  <c:v>95.362817721014537</c:v>
                </c:pt>
                <c:pt idx="94">
                  <c:v>98.472272832460902</c:v>
                </c:pt>
                <c:pt idx="95">
                  <c:v>101.63179781973051</c:v>
                </c:pt>
                <c:pt idx="96">
                  <c:v>104.84216912771421</c:v>
                </c:pt>
                <c:pt idx="97">
                  <c:v>108.10418183489315</c:v>
                </c:pt>
                <c:pt idx="98">
                  <c:v>111.41864835406956</c:v>
                </c:pt>
                <c:pt idx="99">
                  <c:v>114.78639735220466</c:v>
                </c:pt>
                <c:pt idx="100">
                  <c:v>118.20827282652925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6D1-455F-9B4C-EFFC90716FDD}"/>
            </c:ext>
          </c:extLst>
        </c:ser>
        <c:ser>
          <c:idx val="9"/>
          <c:order val="9"/>
          <c:tx>
            <c:strRef>
              <c:f>CALLPUT_BSPDE1D_GRID!$B$34</c:f>
              <c:strCache>
                <c:ptCount val="1"/>
                <c:pt idx="0">
                  <c:v>0.0900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CALLPUT_BSPDE1D_GRID!$C$34:$CY$34</c:f>
              <c:numCache>
                <c:formatCode>0.000E+00</c:formatCode>
                <c:ptCount val="101"/>
                <c:pt idx="0">
                  <c:v>-3.9384182000463116E-5</c:v>
                </c:pt>
                <c:pt idx="1">
                  <c:v>2.2130649418812076E-6</c:v>
                </c:pt>
                <c:pt idx="2">
                  <c:v>4.3810311884225534E-5</c:v>
                </c:pt>
                <c:pt idx="3">
                  <c:v>9.1265298569068884E-5</c:v>
                </c:pt>
                <c:pt idx="4">
                  <c:v>1.5041367926570657E-4</c:v>
                </c:pt>
                <c:pt idx="5">
                  <c:v>2.2829116415519935E-4</c:v>
                </c:pt>
                <c:pt idx="6">
                  <c:v>3.3378685562193044E-4</c:v>
                </c:pt>
                <c:pt idx="7">
                  <c:v>4.784268736192916E-4</c:v>
                </c:pt>
                <c:pt idx="8">
                  <c:v>6.7733408613854696E-4</c:v>
                </c:pt>
                <c:pt idx="9">
                  <c:v>9.5041522504384437E-4</c:v>
                </c:pt>
                <c:pt idx="10">
                  <c:v>1.3238328308772338E-3</c:v>
                </c:pt>
                <c:pt idx="11">
                  <c:v>1.8318260411113463E-3</c:v>
                </c:pt>
                <c:pt idx="12">
                  <c:v>2.5189508207165414E-3</c:v>
                </c:pt>
                <c:pt idx="13">
                  <c:v>3.44281632489135E-3</c:v>
                </c:pt>
                <c:pt idx="14">
                  <c:v>4.677399055396882E-3</c:v>
                </c:pt>
                <c:pt idx="15">
                  <c:v>6.3170195797833985E-3</c:v>
                </c:pt>
                <c:pt idx="16">
                  <c:v>8.4810669743614082E-3</c:v>
                </c:pt>
                <c:pt idx="17">
                  <c:v>1.1319552888562996E-2</c:v>
                </c:pt>
                <c:pt idx="18">
                  <c:v>1.5019569222370893E-2</c:v>
                </c:pt>
                <c:pt idx="19">
                  <c:v>1.981270987437838E-2</c:v>
                </c:pt>
                <c:pt idx="20">
                  <c:v>2.5983496941129929E-2</c:v>
                </c:pt>
                <c:pt idx="21">
                  <c:v>3.3878824367845915E-2</c:v>
                </c:pt>
                <c:pt idx="22">
                  <c:v>4.3918396854628151E-2</c:v>
                </c:pt>
                <c:pt idx="23">
                  <c:v>5.6606098650495804E-2</c:v>
                </c:pt>
                <c:pt idx="24">
                  <c:v>7.2542176014376E-2</c:v>
                </c:pt>
                <c:pt idx="25">
                  <c:v>9.2436059431058357E-2</c:v>
                </c:pt>
                <c:pt idx="26">
                  <c:v>0.11711958861033396</c:v>
                </c:pt>
                <c:pt idx="27">
                  <c:v>0.1475603370106357</c:v>
                </c:pt>
                <c:pt idx="28">
                  <c:v>0.18487466593442392</c:v>
                </c:pt>
                <c:pt idx="29">
                  <c:v>0.23034007459520034</c:v>
                </c:pt>
                <c:pt idx="30">
                  <c:v>0.28540635594061159</c:v>
                </c:pt>
                <c:pt idx="31">
                  <c:v>0.35170502278481103</c:v>
                </c:pt>
                <c:pt idx="32">
                  <c:v>0.43105643945009747</c:v>
                </c:pt>
                <c:pt idx="33">
                  <c:v>0.52547408499969628</c:v>
                </c:pt>
                <c:pt idx="34">
                  <c:v>0.63716538915997178</c:v>
                </c:pt>
                <c:pt idx="35">
                  <c:v>0.76852862428268987</c:v>
                </c:pt>
                <c:pt idx="36">
                  <c:v>0.92214540815002377</c:v>
                </c:pt>
                <c:pt idx="37">
                  <c:v>1.1007684735965899</c:v>
                </c:pt>
                <c:pt idx="38">
                  <c:v>1.3073044906435236</c:v>
                </c:pt>
                <c:pt idx="39">
                  <c:v>1.5447918820933995</c:v>
                </c:pt>
                <c:pt idx="40">
                  <c:v>1.8163737494215151</c:v>
                </c:pt>
                <c:pt idx="41">
                  <c:v>2.1252662156280513</c:v>
                </c:pt>
                <c:pt idx="42">
                  <c:v>2.4747226872449732</c:v>
                </c:pt>
                <c:pt idx="43">
                  <c:v>2.8679947295050883</c:v>
                </c:pt>
                <c:pt idx="44">
                  <c:v>3.3082904266915851</c:v>
                </c:pt>
                <c:pt idx="45">
                  <c:v>3.7987312537363618</c:v>
                </c:pt>
                <c:pt idx="46">
                  <c:v>4.3423086056520788</c:v>
                </c:pt>
                <c:pt idx="47">
                  <c:v>4.9418412100465936</c:v>
                </c:pt>
                <c:pt idx="48">
                  <c:v>5.599934678337088</c:v>
                </c:pt>
                <c:pt idx="49">
                  <c:v>6.3189444293200765</c:v>
                </c:pt>
                <c:pt idx="50">
                  <c:v>7.1009431432227723</c:v>
                </c:pt>
                <c:pt idx="51">
                  <c:v>7.947693777021545</c:v>
                </c:pt>
                <c:pt idx="52">
                  <c:v>8.8606289974297603</c:v>
                </c:pt>
                <c:pt idx="53">
                  <c:v>9.8408376740841632</c:v>
                </c:pt>
                <c:pt idx="54">
                  <c:v>10.889058832029146</c:v>
                </c:pt>
                <c:pt idx="55">
                  <c:v>12.005683201327594</c:v>
                </c:pt>
                <c:pt idx="56">
                  <c:v>13.190762235294772</c:v>
                </c:pt>
                <c:pt idx="57">
                  <c:v>14.444024210493968</c:v>
                </c:pt>
                <c:pt idx="58">
                  <c:v>15.764896783726048</c:v>
                </c:pt>
                <c:pt idx="59">
                  <c:v>17.152535174931717</c:v>
                </c:pt>
                <c:pt idx="60">
                  <c:v>18.605854979343473</c:v>
                </c:pt>
                <c:pt idx="61">
                  <c:v>20.123568493994469</c:v>
                </c:pt>
                <c:pt idx="62">
                  <c:v>21.704223376588047</c:v>
                </c:pt>
                <c:pt idx="63">
                  <c:v>23.346242439564037</c:v>
                </c:pt>
                <c:pt idx="64">
                  <c:v>25.047963416899162</c:v>
                </c:pt>
                <c:pt idx="65">
                  <c:v>26.807677621083723</c:v>
                </c:pt>
                <c:pt idx="66">
                  <c:v>28.623666526007224</c:v>
                </c:pt>
                <c:pt idx="67">
                  <c:v>30.494235459741933</c:v>
                </c:pt>
                <c:pt idx="68">
                  <c:v>32.417743760051181</c:v>
                </c:pt>
                <c:pt idx="69">
                  <c:v>34.392630925155203</c:v>
                </c:pt>
                <c:pt idx="70">
                  <c:v>36.417438473438615</c:v>
                </c:pt>
                <c:pt idx="71">
                  <c:v>38.490827399783889</c:v>
                </c:pt>
                <c:pt idx="72">
                  <c:v>40.611591275729481</c:v>
                </c:pt>
                <c:pt idx="73">
                  <c:v>42.778665179904046</c:v>
                </c:pt>
                <c:pt idx="74">
                  <c:v>44.991130760144088</c:v>
                </c:pt>
                <c:pt idx="75">
                  <c:v>47.248217817086747</c:v>
                </c:pt>
                <c:pt idx="76">
                  <c:v>49.549302860251487</c:v>
                </c:pt>
                <c:pt idx="77">
                  <c:v>51.893905122594688</c:v>
                </c:pt>
                <c:pt idx="78">
                  <c:v>54.281680530383248</c:v>
                </c:pt>
                <c:pt idx="79">
                  <c:v>56.712414115076271</c:v>
                </c:pt>
                <c:pt idx="80">
                  <c:v>59.186011326430581</c:v>
                </c:pt>
                <c:pt idx="81">
                  <c:v>61.702488665269755</c:v>
                </c:pt>
                <c:pt idx="82">
                  <c:v>64.261964004320077</c:v>
                </c:pt>
                <c:pt idx="83">
                  <c:v>66.864646910047199</c:v>
                </c:pt>
                <c:pt idx="84">
                  <c:v>69.51082922096397</c:v>
                </c:pt>
                <c:pt idx="85">
                  <c:v>72.200876081335892</c:v>
                </c:pt>
                <c:pt idx="86">
                  <c:v>74.935217575907004</c:v>
                </c:pt>
                <c:pt idx="87">
                  <c:v>77.714341062918734</c:v>
                </c:pt>
                <c:pt idx="88">
                  <c:v>80.538784260410523</c:v>
                </c:pt>
                <c:pt idx="89">
                  <c:v>83.409129105155742</c:v>
                </c:pt>
                <c:pt idx="90">
                  <c:v>86.325996374715118</c:v>
                </c:pt>
                <c:pt idx="91">
                  <c:v>89.290041040726578</c:v>
                </c:pt>
                <c:pt idx="92">
                  <c:v>92.301948305154255</c:v>
                </c:pt>
                <c:pt idx="93">
                  <c:v>95.362430260060151</c:v>
                </c:pt>
                <c:pt idx="94">
                  <c:v>98.472223104690002</c:v>
                </c:pt>
                <c:pt idx="95">
                  <c:v>101.63208485038697</c:v>
                </c:pt>
                <c:pt idx="96">
                  <c:v>104.84279344317983</c:v>
                </c:pt>
                <c:pt idx="97">
                  <c:v>108.10514523499104</c:v>
                </c:pt>
                <c:pt idx="98">
                  <c:v>111.41995373651882</c:v>
                </c:pt>
                <c:pt idx="99">
                  <c:v>114.78804858728499</c:v>
                </c:pt>
                <c:pt idx="100">
                  <c:v>118.21027468054164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6D1-455F-9B4C-EFFC90716FDD}"/>
            </c:ext>
          </c:extLst>
        </c:ser>
        <c:ser>
          <c:idx val="10"/>
          <c:order val="10"/>
          <c:tx>
            <c:strRef>
              <c:f>CALLPUT_BSPDE1D_GRID!$B$35</c:f>
              <c:strCache>
                <c:ptCount val="1"/>
                <c:pt idx="0">
                  <c:v>0.1000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CALLPUT_BSPDE1D_GRID!$C$35:$CY$35</c:f>
              <c:numCache>
                <c:formatCode>0.000E+00</c:formatCode>
                <c:ptCount val="101"/>
                <c:pt idx="0">
                  <c:v>-3.5718664081375515E-5</c:v>
                </c:pt>
                <c:pt idx="1">
                  <c:v>1.9667664119771366E-6</c:v>
                </c:pt>
                <c:pt idx="2">
                  <c:v>3.9652196905329789E-5</c:v>
                </c:pt>
                <c:pt idx="3">
                  <c:v>8.2743724109582723E-5</c:v>
                </c:pt>
                <c:pt idx="4">
                  <c:v>1.3665091108551797E-4</c:v>
                </c:pt>
                <c:pt idx="5">
                  <c:v>2.0791825644297755E-4</c:v>
                </c:pt>
                <c:pt idx="6">
                  <c:v>3.0484717974016656E-4</c:v>
                </c:pt>
                <c:pt idx="7">
                  <c:v>4.3824496064315336E-4</c:v>
                </c:pt>
                <c:pt idx="8">
                  <c:v>6.2234575642308373E-4</c:v>
                </c:pt>
                <c:pt idx="9">
                  <c:v>8.7595444775625804E-4</c:v>
                </c:pt>
                <c:pt idx="10">
                  <c:v>1.2238704567426159E-3</c:v>
                </c:pt>
                <c:pt idx="11">
                  <c:v>1.6986555617651161E-3</c:v>
                </c:pt>
                <c:pt idx="12">
                  <c:v>2.3428167154384387E-3</c:v>
                </c:pt>
                <c:pt idx="13">
                  <c:v>3.2114814523126534E-3</c:v>
                </c:pt>
                <c:pt idx="14">
                  <c:v>4.3756490256191558E-3</c:v>
                </c:pt>
                <c:pt idx="15">
                  <c:v>5.9261041847099476E-3</c:v>
                </c:pt>
                <c:pt idx="16">
                  <c:v>7.9780816267703419E-3</c:v>
                </c:pt>
                <c:pt idx="17">
                  <c:v>1.0676766660504548E-2</c:v>
                </c:pt>
                <c:pt idx="18">
                  <c:v>1.4203710476526202E-2</c:v>
                </c:pt>
                <c:pt idx="19">
                  <c:v>1.8784225589772961E-2</c:v>
                </c:pt>
                <c:pt idx="20">
                  <c:v>2.469580752295273E-2</c:v>
                </c:pt>
                <c:pt idx="21">
                  <c:v>3.2277601800622412E-2</c:v>
                </c:pt>
                <c:pt idx="22">
                  <c:v>4.194090022808767E-2</c:v>
                </c:pt>
                <c:pt idx="23">
                  <c:v>5.4180606996282035E-2</c:v>
                </c:pt>
                <c:pt idx="24">
                  <c:v>6.9587563602807559E-2</c:v>
                </c:pt>
                <c:pt idx="25">
                  <c:v>8.8861562694340909E-2</c:v>
                </c:pt>
                <c:pt idx="26">
                  <c:v>0.11282481615004136</c:v>
                </c:pt>
                <c:pt idx="27">
                  <c:v>0.14243557417788927</c:v>
                </c:pt>
                <c:pt idx="28">
                  <c:v>0.17880152274348646</c:v>
                </c:pt>
                <c:pt idx="29">
                  <c:v>0.22319251983169983</c:v>
                </c:pt>
                <c:pt idx="30">
                  <c:v>0.27705217097442386</c:v>
                </c:pt>
                <c:pt idx="31">
                  <c:v>0.34200769569693013</c:v>
                </c:pt>
                <c:pt idx="32">
                  <c:v>0.41987750375968308</c:v>
                </c:pt>
                <c:pt idx="33">
                  <c:v>0.51267588791600049</c:v>
                </c:pt>
                <c:pt idx="34">
                  <c:v>0.62261425254162062</c:v>
                </c:pt>
                <c:pt idx="35">
                  <c:v>0.75209833829147688</c:v>
                </c:pt>
                <c:pt idx="36">
                  <c:v>0.90372097410920127</c:v>
                </c:pt>
                <c:pt idx="37">
                  <c:v>1.0802499901686642</c:v>
                </c:pt>
                <c:pt idx="38">
                  <c:v>1.2846110576123335</c:v>
                </c:pt>
                <c:pt idx="39">
                  <c:v>1.5198653802764073</c:v>
                </c:pt>
                <c:pt idx="40">
                  <c:v>1.7891823449724493</c:v>
                </c:pt>
                <c:pt idx="41">
                  <c:v>2.0958074334384671</c:v>
                </c:pt>
                <c:pt idx="42">
                  <c:v>2.4430259022236589</c:v>
                </c:pt>
                <c:pt idx="43">
                  <c:v>2.8341229367014202</c:v>
                </c:pt>
                <c:pt idx="44">
                  <c:v>3.272341171538403</c:v>
                </c:pt>
                <c:pt idx="45">
                  <c:v>3.7608366315922015</c:v>
                </c:pt>
                <c:pt idx="46">
                  <c:v>4.302634274256004</c:v>
                </c:pt>
                <c:pt idx="47">
                  <c:v>4.9005843978957735</c:v>
                </c:pt>
                <c:pt idx="48">
                  <c:v>5.5573212143723243</c:v>
                </c:pt>
                <c:pt idx="49">
                  <c:v>6.2752248623713491</c:v>
                </c:pt>
                <c:pt idx="50">
                  <c:v>7.0563880609876257</c:v>
                </c:pt>
                <c:pt idx="51">
                  <c:v>7.9025884715020833</c:v>
                </c:pt>
                <c:pt idx="52">
                  <c:v>8.8152676545075082</c:v>
                </c:pt>
                <c:pt idx="53">
                  <c:v>9.7955172873884564</c:v>
                </c:pt>
                <c:pt idx="54">
                  <c:v>10.844073054071284</c:v>
                </c:pt>
                <c:pt idx="55">
                  <c:v>11.961316347246512</c:v>
                </c:pt>
                <c:pt idx="56">
                  <c:v>13.147283646365011</c:v>
                </c:pt>
                <c:pt idx="57">
                  <c:v>14.401683166326054</c:v>
                </c:pt>
                <c:pt idx="58">
                  <c:v>15.723918125008039</c:v>
                </c:pt>
                <c:pt idx="59">
                  <c:v>17.113115764318582</c:v>
                </c:pt>
                <c:pt idx="60">
                  <c:v>18.568161088800764</c:v>
                </c:pt>
                <c:pt idx="61">
                  <c:v>20.08773416489435</c:v>
                </c:pt>
                <c:pt idx="62">
                  <c:v>21.670349756564566</c:v>
                </c:pt>
                <c:pt idx="63">
                  <c:v>23.31439805989196</c:v>
                </c:pt>
                <c:pt idx="64">
                  <c:v>25.01818533804898</c:v>
                </c:pt>
                <c:pt idx="65">
                  <c:v>26.779973343829894</c:v>
                </c:pt>
                <c:pt idx="66">
                  <c:v>28.598016542262716</c:v>
                </c:pt>
                <c:pt idx="67">
                  <c:v>30.470596301875062</c:v>
                </c:pt>
                <c:pt idx="68">
                  <c:v>32.396051399996573</c:v>
                </c:pt>
                <c:pt idx="69">
                  <c:v>34.372804374847306</c:v>
                </c:pt>
                <c:pt idx="70">
                  <c:v>36.399383445229276</c:v>
                </c:pt>
                <c:pt idx="71">
                  <c:v>38.474439898468972</c:v>
                </c:pt>
                <c:pt idx="72">
                  <c:v>40.596761011282737</c:v>
                </c:pt>
                <c:pt idx="73">
                  <c:v>42.765278710557908</c:v>
                </c:pt>
                <c:pt idx="74">
                  <c:v>44.979074297612733</c:v>
                </c:pt>
                <c:pt idx="75">
                  <c:v>47.237379648127245</c:v>
                </c:pt>
                <c:pt idx="76">
                  <c:v>49.539575360199841</c:v>
                </c:pt>
                <c:pt idx="77">
                  <c:v>51.885186356009747</c:v>
                </c:pt>
                <c:pt idx="78">
                  <c:v>54.273875450754154</c:v>
                </c:pt>
                <c:pt idx="79">
                  <c:v>56.705435389231255</c:v>
                </c:pt>
                <c:pt idx="80">
                  <c:v>59.179779819616698</c:v>
                </c:pt>
                <c:pt idx="81">
                  <c:v>61.696933629871104</c:v>
                </c:pt>
                <c:pt idx="82">
                  <c:v>64.257023019052085</c:v>
                </c:pt>
                <c:pt idx="83">
                  <c:v>66.860265617559975</c:v>
                </c:pt>
                <c:pt idx="84">
                  <c:v>69.506960910553858</c:v>
                </c:pt>
                <c:pt idx="85">
                  <c:v>72.197481160402376</c:v>
                </c:pt>
                <c:pt idx="86">
                  <c:v>74.932262969410971</c:v>
                </c:pt>
                <c:pt idx="87">
                  <c:v>77.711799574882036</c:v>
                </c:pt>
                <c:pt idx="88">
                  <c:v>80.5366339258848</c:v>
                </c:pt>
                <c:pt idx="89">
                  <c:v>83.40735255544881</c:v>
                </c:pt>
                <c:pt idx="90">
                  <c:v>86.32458023329346</c:v>
                </c:pt>
                <c:pt idx="91">
                  <c:v>89.288975362330333</c:v>
                </c:pt>
                <c:pt idx="92">
                  <c:v>92.301226066414372</c:v>
                </c:pt>
                <c:pt idx="93">
                  <c:v>95.362046906375994</c:v>
                </c:pt>
                <c:pt idx="94">
                  <c:v>98.47217615533863</c:v>
                </c:pt>
                <c:pt idx="95">
                  <c:v>101.63237356177655</c:v>
                </c:pt>
                <c:pt idx="96">
                  <c:v>104.8434185287817</c:v>
                </c:pt>
                <c:pt idx="97">
                  <c:v>108.10610863972327</c:v>
                </c:pt>
                <c:pt idx="98">
                  <c:v>111.42125846312688</c:v>
                </c:pt>
                <c:pt idx="99">
                  <c:v>114.78969857249052</c:v>
                </c:pt>
                <c:pt idx="100">
                  <c:v>118.21227471932401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6D1-455F-9B4C-EFFC90716FDD}"/>
            </c:ext>
          </c:extLst>
        </c:ser>
        <c:ser>
          <c:idx val="11"/>
          <c:order val="11"/>
          <c:tx>
            <c:strRef>
              <c:f>CALLPUT_BSPDE1D_GRID!$B$36</c:f>
              <c:strCache>
                <c:ptCount val="1"/>
                <c:pt idx="0">
                  <c:v>0.1100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CALLPUT_BSPDE1D_GRID!$C$36:$CY$36</c:f>
              <c:numCache>
                <c:formatCode>0.000E+00</c:formatCode>
                <c:ptCount val="101"/>
                <c:pt idx="0">
                  <c:v>-3.2326034031671573E-5</c:v>
                </c:pt>
                <c:pt idx="1">
                  <c:v>1.7438450441171043E-6</c:v>
                </c:pt>
                <c:pt idx="2">
                  <c:v>3.5813724119905785E-5</c:v>
                </c:pt>
                <c:pt idx="3">
                  <c:v>7.4863601074358775E-5</c:v>
                </c:pt>
                <c:pt idx="4">
                  <c:v>1.2389896697675431E-4</c:v>
                </c:pt>
                <c:pt idx="5">
                  <c:v>1.8899694671167276E-4</c:v>
                </c:pt>
                <c:pt idx="6">
                  <c:v>2.7789754819107276E-4</c:v>
                </c:pt>
                <c:pt idx="7">
                  <c:v>4.0071844729393864E-4</c:v>
                </c:pt>
                <c:pt idx="8">
                  <c:v>5.7083769575454202E-4</c:v>
                </c:pt>
                <c:pt idx="9">
                  <c:v>8.059945180761655E-4</c:v>
                </c:pt>
                <c:pt idx="10">
                  <c:v>1.1296649804629516E-3</c:v>
                </c:pt>
                <c:pt idx="11">
                  <c:v>1.5727764988935889E-3</c:v>
                </c:pt>
                <c:pt idx="12">
                  <c:v>2.1758325285744064E-3</c:v>
                </c:pt>
                <c:pt idx="13">
                  <c:v>2.9915258473697257E-3</c:v>
                </c:pt>
                <c:pt idx="14">
                  <c:v>4.0879249858949097E-3</c:v>
                </c:pt>
                <c:pt idx="15">
                  <c:v>5.5523228078102598E-3</c:v>
                </c:pt>
                <c:pt idx="16">
                  <c:v>7.4958381190248346E-3</c:v>
                </c:pt>
                <c:pt idx="17">
                  <c:v>1.0058859488660735E-2</c:v>
                </c:pt>
                <c:pt idx="18">
                  <c:v>1.3417414127405932E-2</c:v>
                </c:pt>
                <c:pt idx="19">
                  <c:v>1.7790532596275388E-2</c:v>
                </c:pt>
                <c:pt idx="20">
                  <c:v>2.3448661262742615E-2</c:v>
                </c:pt>
                <c:pt idx="21">
                  <c:v>3.0723147867063955E-2</c:v>
                </c:pt>
                <c:pt idx="22">
                  <c:v>4.0016790631021815E-2</c:v>
                </c:pt>
                <c:pt idx="23">
                  <c:v>5.1815397705716359E-2</c:v>
                </c:pt>
                <c:pt idx="24">
                  <c:v>6.6700251552947884E-2</c:v>
                </c:pt>
                <c:pt idx="25">
                  <c:v>8.536131280332887E-2</c:v>
                </c:pt>
                <c:pt idx="26">
                  <c:v>0.10861093162406606</c:v>
                </c:pt>
                <c:pt idx="27">
                  <c:v>0.13739776378938254</c:v>
                </c:pt>
                <c:pt idx="28">
                  <c:v>0.17282051636702928</c:v>
                </c:pt>
                <c:pt idx="29">
                  <c:v>0.2161410778349723</c:v>
                </c:pt>
                <c:pt idx="30">
                  <c:v>0.26879652377640084</c:v>
                </c:pt>
                <c:pt idx="31">
                  <c:v>0.33240943678968882</c:v>
                </c:pt>
                <c:pt idx="32">
                  <c:v>0.40879594284543874</c:v>
                </c:pt>
                <c:pt idx="33">
                  <c:v>0.49997085090887194</c:v>
                </c:pt>
                <c:pt idx="34">
                  <c:v>0.60814929268540319</c:v>
                </c:pt>
                <c:pt idx="35">
                  <c:v>0.73574429850029133</c:v>
                </c:pt>
                <c:pt idx="36">
                  <c:v>0.88535981606049907</c:v>
                </c:pt>
                <c:pt idx="37">
                  <c:v>1.0597787820925497</c:v>
                </c:pt>
                <c:pt idx="38">
                  <c:v>1.2619459916871225</c:v>
                </c:pt>
                <c:pt idx="39">
                  <c:v>1.494945673652831</c:v>
                </c:pt>
                <c:pt idx="40">
                  <c:v>1.7619738672231284</c:v>
                </c:pt>
                <c:pt idx="41">
                  <c:v>2.0663058989770136</c:v>
                </c:pt>
                <c:pt idx="42">
                  <c:v>2.4112594699463705</c:v>
                </c:pt>
                <c:pt idx="43">
                  <c:v>2.8001540713288313</c:v>
                </c:pt>
                <c:pt idx="44">
                  <c:v>3.2362676419129701</c:v>
                </c:pt>
                <c:pt idx="45">
                  <c:v>3.7227915499957951</c:v>
                </c:pt>
                <c:pt idx="46">
                  <c:v>4.2627851165476036</c:v>
                </c:pt>
                <c:pt idx="47">
                  <c:v>4.8591309853021043</c:v>
                </c:pt>
                <c:pt idx="48">
                  <c:v>5.5144926820078082</c:v>
                </c:pt>
                <c:pt idx="49">
                  <c:v>6.23127568460938</c:v>
                </c:pt>
                <c:pt idx="50">
                  <c:v>7.0115932470771316</c:v>
                </c:pt>
                <c:pt idx="51">
                  <c:v>7.8572380837586335</c:v>
                </c:pt>
                <c:pt idx="52">
                  <c:v>8.7696608336429218</c:v>
                </c:pt>
                <c:pt idx="53">
                  <c:v>9.7499559930867292</c:v>
                </c:pt>
                <c:pt idx="54">
                  <c:v>10.798855742307316</c:v>
                </c:pt>
                <c:pt idx="55">
                  <c:v>11.916731808249509</c:v>
                </c:pt>
                <c:pt idx="56">
                  <c:v>13.103605218423755</c:v>
                </c:pt>
                <c:pt idx="57">
                  <c:v>14.359163521399447</c:v>
                </c:pt>
                <c:pt idx="58">
                  <c:v>15.682784793585759</c:v>
                </c:pt>
                <c:pt idx="59">
                  <c:v>17.07356753098167</c:v>
                </c:pt>
                <c:pt idx="60">
                  <c:v>18.530365348694165</c:v>
                </c:pt>
                <c:pt idx="61">
                  <c:v>20.051825287333624</c:v>
                </c:pt>
                <c:pt idx="62">
                  <c:v>21.636428457820816</c:v>
                </c:pt>
                <c:pt idx="63">
                  <c:v>23.282531745289496</c:v>
                </c:pt>
                <c:pt idx="64">
                  <c:v>24.988409336053206</c:v>
                </c:pt>
                <c:pt idx="65">
                  <c:v>26.752292923575727</c:v>
                </c:pt>
                <c:pt idx="66">
                  <c:v>28.572409582249019</c:v>
                </c:pt>
                <c:pt idx="67">
                  <c:v>30.447016462046772</c:v>
                </c:pt>
                <c:pt idx="68">
                  <c:v>32.374431642308622</c:v>
                </c:pt>
                <c:pt idx="69">
                  <c:v>34.353060678284514</c:v>
                </c:pt>
                <c:pt idx="70">
                  <c:v>36.381418569321724</c:v>
                </c:pt>
                <c:pt idx="71">
                  <c:v>38.458147063417421</c:v>
                </c:pt>
                <c:pt idx="72">
                  <c:v>40.582027381479278</c:v>
                </c:pt>
                <c:pt idx="73">
                  <c:v>42.751988590022734</c:v>
                </c:pt>
                <c:pt idx="74">
                  <c:v>44.967111969135615</c:v>
                </c:pt>
                <c:pt idx="75">
                  <c:v>47.226631811270678</c:v>
                </c:pt>
                <c:pt idx="76">
                  <c:v>49.529933145540461</c:v>
                </c:pt>
                <c:pt idx="77">
                  <c:v>51.876546913056842</c:v>
                </c:pt>
                <c:pt idx="78">
                  <c:v>54.266143124153061</c:v>
                </c:pt>
                <c:pt idx="79">
                  <c:v>56.698522511680359</c:v>
                </c:pt>
                <c:pt idx="80">
                  <c:v>59.173607160212697</c:v>
                </c:pt>
                <c:pt idx="81">
                  <c:v>61.691430543397665</c:v>
                </c:pt>
                <c:pt idx="82">
                  <c:v>64.252127345287931</c:v>
                </c:pt>
                <c:pt idx="83">
                  <c:v>66.855923380393236</c:v>
                </c:pt>
                <c:pt idx="84">
                  <c:v>69.503125865037362</c:v>
                </c:pt>
                <c:pt idx="85">
                  <c:v>72.194114232400281</c:v>
                </c:pt>
                <c:pt idx="86">
                  <c:v>74.929331627707995</c:v>
                </c:pt>
                <c:pt idx="87">
                  <c:v>77.709277170057391</c:v>
                </c:pt>
                <c:pt idx="88">
                  <c:v>80.534499024344299</c:v>
                </c:pt>
                <c:pt idx="89">
                  <c:v>83.405588291136354</c:v>
                </c:pt>
                <c:pt idx="90">
                  <c:v>86.323173694062774</c:v>
                </c:pt>
                <c:pt idx="91">
                  <c:v>89.287917022967321</c:v>
                </c:pt>
                <c:pt idx="92">
                  <c:v>92.300509275995566</c:v>
                </c:pt>
                <c:pt idx="93">
                  <c:v>95.361667434104135</c:v>
                </c:pt>
                <c:pt idx="94">
                  <c:v>98.472131796229206</c:v>
                </c:pt>
                <c:pt idx="95">
                  <c:v>101.63266380155412</c:v>
                </c:pt>
                <c:pt idx="96">
                  <c:v>104.844044266027</c:v>
                </c:pt>
                <c:pt idx="97">
                  <c:v>108.10707196261728</c:v>
                </c:pt>
                <c:pt idx="98">
                  <c:v>111.42256247798181</c:v>
                </c:pt>
                <c:pt idx="99">
                  <c:v>114.79134728155313</c:v>
                </c:pt>
                <c:pt idx="100">
                  <c:v>118.2142729459958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6D1-455F-9B4C-EFFC90716FDD}"/>
            </c:ext>
          </c:extLst>
        </c:ser>
        <c:ser>
          <c:idx val="12"/>
          <c:order val="12"/>
          <c:tx>
            <c:strRef>
              <c:f>CALLPUT_BSPDE1D_GRID!$B$37</c:f>
              <c:strCache>
                <c:ptCount val="1"/>
                <c:pt idx="0">
                  <c:v>0.1200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CALLPUT_BSPDE1D_GRID!$C$37:$CY$37</c:f>
              <c:numCache>
                <c:formatCode>0.000E+00</c:formatCode>
                <c:ptCount val="101"/>
                <c:pt idx="0">
                  <c:v>-2.9192021285030902E-5</c:v>
                </c:pt>
                <c:pt idx="1">
                  <c:v>1.5425114449707902E-6</c:v>
                </c:pt>
                <c:pt idx="2">
                  <c:v>3.2277044174972487E-5</c:v>
                </c:pt>
                <c:pt idx="3">
                  <c:v>6.7590240379814667E-5</c:v>
                </c:pt>
                <c:pt idx="4">
                  <c:v>1.121050237423091E-4</c:v>
                </c:pt>
                <c:pt idx="5">
                  <c:v>1.7145450584592345E-4</c:v>
                </c:pt>
                <c:pt idx="6">
                  <c:v>2.5284314393721105E-4</c:v>
                </c:pt>
                <c:pt idx="7">
                  <c:v>3.6572793894132908E-4</c:v>
                </c:pt>
                <c:pt idx="8">
                  <c:v>5.22663278417998E-4</c:v>
                </c:pt>
                <c:pt idx="9">
                  <c:v>7.4035895304294577E-4</c:v>
                </c:pt>
                <c:pt idx="10">
                  <c:v>1.0410077064903003E-3</c:v>
                </c:pt>
                <c:pt idx="11">
                  <c:v>1.453946158607791E-3</c:v>
                </c:pt>
                <c:pt idx="12">
                  <c:v>2.017720705363435E-3</c:v>
                </c:pt>
                <c:pt idx="13">
                  <c:v>2.7826375585272164E-3</c:v>
                </c:pt>
                <c:pt idx="14">
                  <c:v>3.8138828207628628E-3</c:v>
                </c:pt>
                <c:pt idx="15">
                  <c:v>5.1953036340312399E-3</c:v>
                </c:pt>
                <c:pt idx="16">
                  <c:v>7.0339440897681776E-3</c:v>
                </c:pt>
                <c:pt idx="17">
                  <c:v>9.4654287259762476E-3</c:v>
                </c:pt>
                <c:pt idx="18">
                  <c:v>1.2660280948186163E-2</c:v>
                </c:pt>
                <c:pt idx="19">
                  <c:v>1.6831252448989292E-2</c:v>
                </c:pt>
                <c:pt idx="20">
                  <c:v>2.2241721547149127E-2</c:v>
                </c:pt>
                <c:pt idx="21">
                  <c:v>2.921519232605992E-2</c:v>
                </c:pt>
                <c:pt idx="22">
                  <c:v>3.8145891754247083E-2</c:v>
                </c:pt>
                <c:pt idx="23">
                  <c:v>4.9510418196422275E-2</c:v>
                </c:pt>
                <c:pt idx="24">
                  <c:v>6.3880341922754172E-2</c:v>
                </c:pt>
                <c:pt idx="25">
                  <c:v>8.1935597039299451E-2</c:v>
                </c:pt>
                <c:pt idx="26">
                  <c:v>0.10447843603390776</c:v>
                </c:pt>
                <c:pt idx="27">
                  <c:v>0.13244764497197678</c:v>
                </c:pt>
                <c:pt idx="28">
                  <c:v>0.16693264220278195</c:v>
                </c:pt>
                <c:pt idx="29">
                  <c:v>0.2091870099482985</c:v>
                </c:pt>
                <c:pt idx="30">
                  <c:v>0.26064094073064076</c:v>
                </c:pt>
                <c:pt idx="31">
                  <c:v>0.32291202416368336</c:v>
                </c:pt>
                <c:pt idx="32">
                  <c:v>0.39781375938416136</c:v>
                </c:pt>
                <c:pt idx="33">
                  <c:v>0.48736115949415726</c:v>
                </c:pt>
                <c:pt idx="34">
                  <c:v>0.59377282159986799</c:v>
                </c:pt>
                <c:pt idx="35">
                  <c:v>0.71946887332946097</c:v>
                </c:pt>
                <c:pt idx="36">
                  <c:v>0.86706427685071141</c:v>
                </c:pt>
                <c:pt idx="37">
                  <c:v>1.0393570755434398</c:v>
                </c:pt>
                <c:pt idx="38">
                  <c:v>1.2393113058478105</c:v>
                </c:pt>
                <c:pt idx="39">
                  <c:v>1.4700344644992587</c:v>
                </c:pt>
                <c:pt idx="40">
                  <c:v>1.7347496142352432</c:v>
                </c:pt>
                <c:pt idx="41">
                  <c:v>2.0367624218181231</c:v>
                </c:pt>
                <c:pt idx="42">
                  <c:v>2.3794236416464973</c:v>
                </c:pt>
                <c:pt idx="43">
                  <c:v>2.7660877756101052</c:v>
                </c:pt>
                <c:pt idx="44">
                  <c:v>3.2000688435446247</c:v>
                </c:pt>
                <c:pt idx="45">
                  <c:v>3.6845943768063223</c:v>
                </c:pt>
                <c:pt idx="46">
                  <c:v>4.2227588888190954</c:v>
                </c:pt>
                <c:pt idx="47">
                  <c:v>4.8174781710218459</c:v>
                </c:pt>
                <c:pt idx="48">
                  <c:v>5.4714458026658592</c:v>
                </c:pt>
                <c:pt idx="49">
                  <c:v>6.1870932433680581</c:v>
                </c:pt>
                <c:pt idx="50">
                  <c:v>6.9665547964761236</c:v>
                </c:pt>
                <c:pt idx="51">
                  <c:v>7.811638590944237</c:v>
                </c:pt>
                <c:pt idx="52">
                  <c:v>8.7238045349151232</c:v>
                </c:pt>
                <c:pt idx="53">
                  <c:v>9.7041499542335465</c:v>
                </c:pt>
                <c:pt idx="54">
                  <c:v>10.753403355189056</c:v>
                </c:pt>
                <c:pt idx="55">
                  <c:v>11.871926456531702</c:v>
                </c:pt>
                <c:pt idx="56">
                  <c:v>13.059724336106619</c:v>
                </c:pt>
                <c:pt idx="57">
                  <c:v>14.316463247478366</c:v>
                </c:pt>
                <c:pt idx="58">
                  <c:v>15.641495396129381</c:v>
                </c:pt>
                <c:pt idx="59">
                  <c:v>17.033889736057439</c:v>
                </c:pt>
                <c:pt idx="60">
                  <c:v>18.492467666280337</c:v>
                </c:pt>
                <c:pt idx="61">
                  <c:v>20.015842380272201</c:v>
                </c:pt>
                <c:pt idx="62">
                  <c:v>21.602460553700087</c:v>
                </c:pt>
                <c:pt idx="63">
                  <c:v>23.250645047487076</c:v>
                </c:pt>
                <c:pt idx="64">
                  <c:v>24.958637351312781</c:v>
                </c:pt>
                <c:pt idx="65">
                  <c:v>26.724638591284311</c:v>
                </c:pt>
                <c:pt idx="66">
                  <c:v>28.546848066338093</c:v>
                </c:pt>
                <c:pt idx="67">
                  <c:v>30.423498450877421</c:v>
                </c:pt>
                <c:pt idx="68">
                  <c:v>32.352886995140111</c:v>
                </c:pt>
                <c:pt idx="69">
                  <c:v>34.333402258535045</c:v>
                </c:pt>
                <c:pt idx="70">
                  <c:v>36.363546113902707</c:v>
                </c:pt>
                <c:pt idx="71">
                  <c:v>38.441950952686113</c:v>
                </c:pt>
                <c:pt idx="72">
                  <c:v>40.567392194295834</c:v>
                </c:pt>
                <c:pt idx="73">
                  <c:v>42.738796351390526</c:v>
                </c:pt>
                <c:pt idx="74">
                  <c:v>44.955245022333258</c:v>
                </c:pt>
                <c:pt idx="75">
                  <c:v>47.215975270754811</c:v>
                </c:pt>
                <c:pt idx="76">
                  <c:v>49.52037690991402</c:v>
                </c:pt>
                <c:pt idx="77">
                  <c:v>51.867987238028363</c:v>
                </c:pt>
                <c:pt idx="78">
                  <c:v>54.258483772917089</c:v>
                </c:pt>
                <c:pt idx="79">
                  <c:v>56.691675514087258</c:v>
                </c:pt>
                <c:pt idx="80">
                  <c:v>59.167493222307598</c:v>
                </c:pt>
                <c:pt idx="81">
                  <c:v>61.685979155479508</c:v>
                </c:pt>
                <c:pt idx="82">
                  <c:v>64.247276639857901</c:v>
                </c:pt>
                <c:pt idx="83">
                  <c:v>66.851619791658095</c:v>
                </c:pt>
                <c:pt idx="84">
                  <c:v>69.499323639535262</c:v>
                </c:pt>
                <c:pt idx="85">
                  <c:v>72.190774836388726</c:v>
                </c:pt>
                <c:pt idx="86">
                  <c:v>74.926423091761066</c:v>
                </c:pt>
                <c:pt idx="87">
                  <c:v>77.706773405387921</c:v>
                </c:pt>
                <c:pt idx="88">
                  <c:v>80.532379139156362</c:v>
                </c:pt>
                <c:pt idx="89">
                  <c:v>83.403835929208583</c:v>
                </c:pt>
                <c:pt idx="90">
                  <c:v>86.321776412058284</c:v>
                </c:pt>
                <c:pt idx="91">
                  <c:v>89.286865717870882</c:v>
                </c:pt>
                <c:pt idx="92">
                  <c:v>92.299797669724725</c:v>
                </c:pt>
                <c:pt idx="93">
                  <c:v>95.361291618792308</c:v>
                </c:pt>
                <c:pt idx="94">
                  <c:v>98.472089840937826</c:v>
                </c:pt>
                <c:pt idx="95">
                  <c:v>101.63295541920829</c:v>
                </c:pt>
                <c:pt idx="96">
                  <c:v>104.84467053811589</c:v>
                </c:pt>
                <c:pt idx="97">
                  <c:v>108.10803511857839</c:v>
                </c:pt>
                <c:pt idx="98">
                  <c:v>111.42386572610451</c:v>
                </c:pt>
                <c:pt idx="99">
                  <c:v>114.79299468860376</c:v>
                </c:pt>
                <c:pt idx="100">
                  <c:v>118.21626936349317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6D1-455F-9B4C-EFFC90716FDD}"/>
            </c:ext>
          </c:extLst>
        </c:ser>
        <c:ser>
          <c:idx val="13"/>
          <c:order val="13"/>
          <c:tx>
            <c:strRef>
              <c:f>CALLPUT_BSPDE1D_GRID!$B$38</c:f>
              <c:strCache>
                <c:ptCount val="1"/>
                <c:pt idx="0">
                  <c:v>0.1300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CALLPUT_BSPDE1D_GRID!$C$38:$CY$38</c:f>
              <c:numCache>
                <c:formatCode>0.000E+00</c:formatCode>
                <c:ptCount val="101"/>
                <c:pt idx="0">
                  <c:v>-2.6302671511677074E-5</c:v>
                </c:pt>
                <c:pt idx="1">
                  <c:v>1.3610745354391167E-6</c:v>
                </c:pt>
                <c:pt idx="2">
                  <c:v>2.902482058255531E-5</c:v>
                </c:pt>
                <c:pt idx="3">
                  <c:v>6.0889868792452421E-5</c:v>
                </c:pt>
                <c:pt idx="4">
                  <c:v>1.0121754552231966E-4</c:v>
                </c:pt>
                <c:pt idx="5">
                  <c:v>1.5521980903723462E-4</c:v>
                </c:pt>
                <c:pt idx="6">
                  <c:v>2.2959098957637151E-4</c:v>
                </c:pt>
                <c:pt idx="7">
                  <c:v>3.3315600245530254E-4</c:v>
                </c:pt>
                <c:pt idx="8">
                  <c:v>4.7767781207474103E-4</c:v>
                </c:pt>
                <c:pt idx="9">
                  <c:v>6.7887298447446773E-4</c:v>
                </c:pt>
                <c:pt idx="10">
                  <c:v>9.5769120218124808E-4</c:v>
                </c:pt>
                <c:pt idx="11">
                  <c:v>1.3419223822966908E-3</c:v>
                </c:pt>
                <c:pt idx="12">
                  <c:v>1.8682031844901288E-3</c:v>
                </c:pt>
                <c:pt idx="13">
                  <c:v>2.5845027419400322E-3</c:v>
                </c:pt>
                <c:pt idx="14">
                  <c:v>3.5531747773706306E-3</c:v>
                </c:pt>
                <c:pt idx="15">
                  <c:v>4.8546691115922552E-3</c:v>
                </c:pt>
                <c:pt idx="16">
                  <c:v>6.5919990191758791E-3</c:v>
                </c:pt>
                <c:pt idx="17">
                  <c:v>8.8960608872846372E-3</c:v>
                </c:pt>
                <c:pt idx="18">
                  <c:v>1.1931898038250182E-2</c:v>
                </c:pt>
                <c:pt idx="19">
                  <c:v>1.5905990179484561E-2</c:v>
                </c:pt>
                <c:pt idx="20">
                  <c:v>2.1074632557525987E-2</c:v>
                </c:pt>
                <c:pt idx="21">
                  <c:v>2.7753443435871997E-2</c:v>
                </c:pt>
                <c:pt idx="22">
                  <c:v>3.6328004126051985E-2</c:v>
                </c:pt>
                <c:pt idx="23">
                  <c:v>4.726559195814245E-2</c:v>
                </c:pt>
                <c:pt idx="24">
                  <c:v>6.1127913235749259E-2</c:v>
                </c:pt>
                <c:pt idx="25">
                  <c:v>7.858468094171564E-2</c:v>
                </c:pt>
                <c:pt idx="26">
                  <c:v>0.10042781202553705</c:v>
                </c:pt>
                <c:pt idx="27">
                  <c:v>0.12758594360016765</c:v>
                </c:pt>
                <c:pt idx="28">
                  <c:v>0.16113888924339503</c:v>
                </c:pt>
                <c:pt idx="29">
                  <c:v>0.20233157961105336</c:v>
                </c:pt>
                <c:pt idx="30">
                  <c:v>0.25258696024901467</c:v>
                </c:pt>
                <c:pt idx="31">
                  <c:v>0.31351725894571381</c:v>
                </c:pt>
                <c:pt idx="32">
                  <c:v>0.38693299064335729</c:v>
                </c:pt>
                <c:pt idx="33">
                  <c:v>0.47484904528706495</c:v>
                </c:pt>
                <c:pt idx="34">
                  <c:v>0.57948720813106414</c:v>
                </c:pt>
                <c:pt idx="35">
                  <c:v>0.70327449723778734</c:v>
                </c:pt>
                <c:pt idx="36">
                  <c:v>0.84883677226139298</c:v>
                </c:pt>
                <c:pt idx="37">
                  <c:v>1.0189871735127212</c:v>
                </c:pt>
                <c:pt idx="38">
                  <c:v>1.2167090901653281</c:v>
                </c:pt>
                <c:pt idx="39">
                  <c:v>1.4451335284367455</c:v>
                </c:pt>
                <c:pt idx="40">
                  <c:v>1.707510949459967</c:v>
                </c:pt>
                <c:pt idx="41">
                  <c:v>2.0071778648400387</c:v>
                </c:pt>
                <c:pt idx="42">
                  <c:v>2.3475187060065208</c:v>
                </c:pt>
                <c:pt idx="43">
                  <c:v>2.7319237102363605</c:v>
                </c:pt>
                <c:pt idx="44">
                  <c:v>3.1637437794229242</c:v>
                </c:pt>
                <c:pt idx="45">
                  <c:v>3.6462434548137028</c:v>
                </c:pt>
                <c:pt idx="46">
                  <c:v>4.1825533000875259</c:v>
                </c:pt>
                <c:pt idx="47">
                  <c:v>4.7756230857540443</c:v>
                </c:pt>
                <c:pt idx="48">
                  <c:v>5.4281772116168368</c:v>
                </c:pt>
                <c:pt idx="49">
                  <c:v>6.1426737855551092</c:v>
                </c:pt>
                <c:pt idx="50">
                  <c:v>6.9212686942066153</c:v>
                </c:pt>
                <c:pt idx="51">
                  <c:v>7.7657858560792397</c:v>
                </c:pt>
                <c:pt idx="52">
                  <c:v>8.6776946457590185</c:v>
                </c:pt>
                <c:pt idx="53">
                  <c:v>9.6580952283158332</c:v>
                </c:pt>
                <c:pt idx="54">
                  <c:v>10.707712257837702</c:v>
                </c:pt>
                <c:pt idx="55">
                  <c:v>11.826897087602029</c:v>
                </c:pt>
                <c:pt idx="56">
                  <c:v>13.015638327393996</c:v>
                </c:pt>
                <c:pt idx="57">
                  <c:v>14.273580281877756</c:v>
                </c:pt>
                <c:pt idx="58">
                  <c:v>15.600048527928514</c:v>
                </c:pt>
                <c:pt idx="59">
                  <c:v>16.994081651915813</c:v>
                </c:pt>
                <c:pt idx="60">
                  <c:v>18.454467980977853</c:v>
                </c:pt>
                <c:pt idx="61">
                  <c:v>19.979786013011825</c:v>
                </c:pt>
                <c:pt idx="62">
                  <c:v>21.568447182488089</c:v>
                </c:pt>
                <c:pt idx="63">
                  <c:v>23.218739593623141</c:v>
                </c:pt>
                <c:pt idx="64">
                  <c:v>24.928871405705745</c:v>
                </c:pt>
                <c:pt idx="65">
                  <c:v>26.697012661097219</c:v>
                </c:pt>
                <c:pt idx="66">
                  <c:v>28.521334495707006</c:v>
                </c:pt>
                <c:pt idx="67">
                  <c:v>30.400044853858311</c:v>
                </c:pt>
                <c:pt idx="68">
                  <c:v>32.331420032699107</c:v>
                </c:pt>
                <c:pt idx="69">
                  <c:v>34.313831593807336</c:v>
                </c:pt>
                <c:pt idx="70">
                  <c:v>36.345768390105867</c:v>
                </c:pt>
                <c:pt idx="71">
                  <c:v>38.42585365460836</c:v>
                </c:pt>
                <c:pt idx="72">
                  <c:v>40.552857275568165</c:v>
                </c:pt>
                <c:pt idx="73">
                  <c:v>42.725703534067684</c:v>
                </c:pt>
                <c:pt idx="74">
                  <c:v>44.943474700952422</c:v>
                </c:pt>
                <c:pt idx="75">
                  <c:v>47.20541097844616</c:v>
                </c:pt>
                <c:pt idx="76">
                  <c:v>49.51090732796829</c:v>
                </c:pt>
                <c:pt idx="77">
                  <c:v>51.859507751524603</c:v>
                </c:pt>
                <c:pt idx="78">
                  <c:v>54.250897592841596</c:v>
                </c:pt>
                <c:pt idx="79">
                  <c:v>56.68489440040544</c:v>
                </c:pt>
                <c:pt idx="80">
                  <c:v>59.161437852556489</c:v>
                </c:pt>
                <c:pt idx="81">
                  <c:v>61.680579189756202</c:v>
                </c:pt>
                <c:pt idx="82">
                  <c:v>64.242470535918983</c:v>
                </c:pt>
                <c:pt idx="83">
                  <c:v>66.847354423695762</c:v>
                </c:pt>
                <c:pt idx="84">
                  <c:v>69.495553771622923</c:v>
                </c:pt>
                <c:pt idx="85">
                  <c:v>72.18746249719679</c:v>
                </c:pt>
                <c:pt idx="86">
                  <c:v>74.923536891521522</c:v>
                </c:pt>
                <c:pt idx="87">
                  <c:v>77.704287829782928</c:v>
                </c:pt>
                <c:pt idx="88">
                  <c:v>80.53027384829177</c:v>
                </c:pt>
                <c:pt idx="89">
                  <c:v>83.402095083496604</c:v>
                </c:pt>
                <c:pt idx="90">
                  <c:v>86.320388040968396</c:v>
                </c:pt>
                <c:pt idx="91">
                  <c:v>89.285821142316522</c:v>
                </c:pt>
                <c:pt idx="92">
                  <c:v>92.29909098446015</c:v>
                </c:pt>
                <c:pt idx="93">
                  <c:v>95.36091923764593</c:v>
                </c:pt>
                <c:pt idx="94">
                  <c:v>98.472050105007085</c:v>
                </c:pt>
                <c:pt idx="95">
                  <c:v>101.63324826623439</c:v>
                </c:pt>
                <c:pt idx="96">
                  <c:v>104.84529723007651</c:v>
                </c:pt>
                <c:pt idx="97">
                  <c:v>108.10899802398923</c:v>
                </c:pt>
                <c:pt idx="98">
                  <c:v>111.42516815351456</c:v>
                </c:pt>
                <c:pt idx="99">
                  <c:v>114.79464076820678</c:v>
                </c:pt>
                <c:pt idx="100">
                  <c:v>118.21826397457252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6D1-455F-9B4C-EFFC90716FDD}"/>
            </c:ext>
          </c:extLst>
        </c:ser>
        <c:ser>
          <c:idx val="14"/>
          <c:order val="14"/>
          <c:tx>
            <c:strRef>
              <c:f>CALLPUT_BSPDE1D_GRID!$B$39</c:f>
              <c:strCache>
                <c:ptCount val="1"/>
                <c:pt idx="0">
                  <c:v>0.1400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CALLPUT_BSPDE1D_GRID!$C$39:$CY$39</c:f>
              <c:numCache>
                <c:formatCode>0.000E+00</c:formatCode>
                <c:ptCount val="101"/>
                <c:pt idx="0">
                  <c:v>-2.3644363114832398E-5</c:v>
                </c:pt>
                <c:pt idx="1">
                  <c:v>1.1979389467950582E-6</c:v>
                </c:pt>
                <c:pt idx="2">
                  <c:v>2.6040241008422517E-5</c:v>
                </c:pt>
                <c:pt idx="3">
                  <c:v>5.4729655452331094E-5</c:v>
                </c:pt>
                <c:pt idx="4">
                  <c:v>9.1186327927464145E-5</c:v>
                </c:pt>
                <c:pt idx="5">
                  <c:v>1.4022340072439621E-4</c:v>
                </c:pt>
                <c:pt idx="6">
                  <c:v>2.0805003677104263E-4</c:v>
                </c:pt>
                <c:pt idx="7">
                  <c:v>3.0288728382353575E-4</c:v>
                </c:pt>
                <c:pt idx="8">
                  <c:v>4.3573868668836781E-4</c:v>
                </c:pt>
                <c:pt idx="9">
                  <c:v>6.2136374103511987E-4</c:v>
                </c:pt>
                <c:pt idx="10">
                  <c:v>8.7950951275683796E-4</c:v>
                </c:pt>
                <c:pt idx="11">
                  <c:v>1.2364637913102816E-3</c:v>
                </c:pt>
                <c:pt idx="12">
                  <c:v>1.7270016655963126E-3</c:v>
                </c:pt>
                <c:pt idx="13">
                  <c:v>2.3968059404834308E-3</c:v>
                </c:pt>
                <c:pt idx="14">
                  <c:v>3.3054497398339578E-3</c:v>
                </c:pt>
                <c:pt idx="15">
                  <c:v>4.5300362004861375E-3</c:v>
                </c:pt>
                <c:pt idx="16">
                  <c:v>6.1695944257604586E-3</c:v>
                </c:pt>
                <c:pt idx="17">
                  <c:v>8.3503317648486713E-3</c:v>
                </c:pt>
                <c:pt idx="18">
                  <c:v>1.123183882573541E-2</c:v>
                </c:pt>
                <c:pt idx="19">
                  <c:v>1.5014334153704902E-2</c:v>
                </c:pt>
                <c:pt idx="20">
                  <c:v>1.9947018954511009E-2</c:v>
                </c:pt>
                <c:pt idx="21">
                  <c:v>2.6337587443034501E-2</c:v>
                </c:pt>
                <c:pt idx="22">
                  <c:v>3.4562904393065086E-2</c:v>
                </c:pt>
                <c:pt idx="23">
                  <c:v>4.5080817626859566E-2</c:v>
                </c:pt>
                <c:pt idx="24">
                  <c:v>5.8443019366545709E-2</c:v>
                </c:pt>
                <c:pt idx="25">
                  <c:v>7.5308807042548123E-2</c:v>
                </c:pt>
                <c:pt idx="26">
                  <c:v>9.6459522530242078E-2</c:v>
                </c:pt>
                <c:pt idx="27">
                  <c:v>0.12281337092090351</c:v>
                </c:pt>
                <c:pt idx="28">
                  <c:v>0.15544023877977889</c:v>
                </c:pt>
                <c:pt idx="29">
                  <c:v>0.19557605124745006</c:v>
                </c:pt>
                <c:pt idx="30">
                  <c:v>0.24463613195766837</c:v>
                </c:pt>
                <c:pt idx="31">
                  <c:v>0.3042269648822023</c:v>
                </c:pt>
                <c:pt idx="32">
                  <c:v>0.3761557085776312</c:v>
                </c:pt>
                <c:pt idx="33">
                  <c:v>0.4624367866741127</c:v>
                </c:pt>
                <c:pt idx="34">
                  <c:v>0.56529487924930144</c:v>
                </c:pt>
                <c:pt idx="35">
                  <c:v>0.68716367262177713</c:v>
                </c:pt>
                <c:pt idx="36">
                  <c:v>0.83067979347096432</c:v>
                </c:pt>
                <c:pt idx="37">
                  <c:v>0.99867145873406038</c:v>
                </c:pt>
                <c:pt idx="38">
                  <c:v>1.1941415150456642</c:v>
                </c:pt>
                <c:pt idx="39">
                  <c:v>1.4202447178064321</c:v>
                </c:pt>
                <c:pt idx="40">
                  <c:v>1.6802593050295322</c:v>
                </c:pt>
                <c:pt idx="41">
                  <c:v>1.9775531472024721</c:v>
                </c:pt>
                <c:pt idx="42">
                  <c:v>2.3155449915952788</c:v>
                </c:pt>
                <c:pt idx="43">
                  <c:v>2.6976615560597188</c:v>
                </c:pt>
                <c:pt idx="44">
                  <c:v>3.1272914505822116</c:v>
                </c:pt>
                <c:pt idx="45">
                  <c:v>3.6077371015083024</c:v>
                </c:pt>
                <c:pt idx="46">
                  <c:v>4.1421660108116578</c:v>
                </c:pt>
                <c:pt idx="47">
                  <c:v>4.7335627898420745</c:v>
                </c:pt>
                <c:pt idx="48">
                  <c:v>5.3846834547785409</c:v>
                </c:pt>
                <c:pt idx="49">
                  <c:v>6.098013453732011</c:v>
                </c:pt>
                <c:pt idx="50">
                  <c:v>6.8757308109276281</c:v>
                </c:pt>
                <c:pt idx="51">
                  <c:v>7.7196756234494419</c:v>
                </c:pt>
                <c:pt idx="52">
                  <c:v>8.631326936457528</c:v>
                </c:pt>
                <c:pt idx="53">
                  <c:v>9.6117877631291151</c:v>
                </c:pt>
                <c:pt idx="54">
                  <c:v>10.661778718565225</c:v>
                </c:pt>
                <c:pt idx="55">
                  <c:v>11.78164041766207</c:v>
                </c:pt>
                <c:pt idx="56">
                  <c:v>12.97134446199486</c:v>
                </c:pt>
                <c:pt idx="57">
                  <c:v>14.23051252692472</c:v>
                </c:pt>
                <c:pt idx="58">
                  <c:v>15.558442773425956</c:v>
                </c:pt>
                <c:pt idx="59">
                  <c:v>16.954142563685998</c:v>
                </c:pt>
                <c:pt idx="60">
                  <c:v>18.416366266739523</c:v>
                </c:pt>
                <c:pt idx="61">
                  <c:v>19.943656808218442</c:v>
                </c:pt>
                <c:pt idx="62">
                  <c:v>21.534389550856037</c:v>
                </c:pt>
                <c:pt idx="63">
                  <c:v>23.186817089865134</c:v>
                </c:pt>
                <c:pt idx="64">
                  <c:v>24.899113606149555</c:v>
                </c:pt>
                <c:pt idx="65">
                  <c:v>26.669417533624696</c:v>
                </c:pt>
                <c:pt idx="66">
                  <c:v>28.495871455179994</c:v>
                </c:pt>
                <c:pt idx="67">
                  <c:v>30.376658333616842</c:v>
                </c:pt>
                <c:pt idx="68">
                  <c:v>32.31003339686049</c:v>
                </c:pt>
                <c:pt idx="69">
                  <c:v>34.294351218383312</c:v>
                </c:pt>
                <c:pt idx="70">
                  <c:v>36.328087752290536</c:v>
                </c:pt>
                <c:pt idx="71">
                  <c:v>38.409857287482829</c:v>
                </c:pt>
                <c:pt idx="72">
                  <c:v>40.538424468185475</c:v>
                </c:pt>
                <c:pt idx="73">
                  <c:v>42.712711682590665</c:v>
                </c:pt>
                <c:pt idx="74">
                  <c:v>44.931802243426915</c:v>
                </c:pt>
                <c:pt idx="75">
                  <c:v>47.194939872268876</c:v>
                </c:pt>
                <c:pt idx="76">
                  <c:v>49.501525053767786</c:v>
                </c:pt>
                <c:pt idx="77">
                  <c:v>51.851108848940314</c:v>
                </c:pt>
                <c:pt idx="78">
                  <c:v>54.24338475181883</c:v>
                </c:pt>
                <c:pt idx="79">
                  <c:v>56.678179145721415</c:v>
                </c:pt>
                <c:pt idx="80">
                  <c:v>59.155440869258562</c:v>
                </c:pt>
                <c:pt idx="81">
                  <c:v>61.675230343199281</c:v>
                </c:pt>
                <c:pt idx="82">
                  <c:v>64.237708642514221</c:v>
                </c:pt>
                <c:pt idx="83">
                  <c:v>66.843126827852331</c:v>
                </c:pt>
                <c:pt idx="84">
                  <c:v>69.491815781290185</c:v>
                </c:pt>
                <c:pt idx="85">
                  <c:v>72.184176725532794</c:v>
                </c:pt>
                <c:pt idx="86">
                  <c:v>74.920672546150087</c:v>
                </c:pt>
                <c:pt idx="87">
                  <c:v>77.701819984414584</c:v>
                </c:pt>
                <c:pt idx="88">
                  <c:v>80.528182724664902</c:v>
                </c:pt>
                <c:pt idx="89">
                  <c:v>83.400365365028151</c:v>
                </c:pt>
                <c:pt idx="90">
                  <c:v>86.319008233483601</c:v>
                </c:pt>
                <c:pt idx="91">
                  <c:v>89.284782991948632</c:v>
                </c:pt>
                <c:pt idx="92">
                  <c:v>92.29838895838472</c:v>
                </c:pt>
                <c:pt idx="93">
                  <c:v>95.360550069781937</c:v>
                </c:pt>
                <c:pt idx="94">
                  <c:v>98.472012406158314</c:v>
                </c:pt>
                <c:pt idx="95">
                  <c:v>101.63354219630607</c:v>
                </c:pt>
                <c:pt idx="96">
                  <c:v>104.84592422889773</c:v>
                </c:pt>
                <c:pt idx="97">
                  <c:v>108.10996059680672</c:v>
                </c:pt>
                <c:pt idx="98">
                  <c:v>111.4264697072945</c:v>
                </c:pt>
                <c:pt idx="99">
                  <c:v>114.79628549539365</c:v>
                </c:pt>
                <c:pt idx="100">
                  <c:v>118.22025678181461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6D1-455F-9B4C-EFFC90716FDD}"/>
            </c:ext>
          </c:extLst>
        </c:ser>
        <c:ser>
          <c:idx val="15"/>
          <c:order val="15"/>
          <c:tx>
            <c:strRef>
              <c:f>CALLPUT_BSPDE1D_GRID!$B$40</c:f>
              <c:strCache>
                <c:ptCount val="1"/>
                <c:pt idx="0">
                  <c:v>0.1500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CALLPUT_BSPDE1D_GRID!$C$40:$CY$40</c:f>
              <c:numCache>
                <c:formatCode>0.000E+00</c:formatCode>
                <c:ptCount val="101"/>
                <c:pt idx="0">
                  <c:v>-2.1203822899880673E-5</c:v>
                </c:pt>
                <c:pt idx="1">
                  <c:v>1.051602332668097E-6</c:v>
                </c:pt>
                <c:pt idx="2">
                  <c:v>2.3307027565216869E-5</c:v>
                </c:pt>
                <c:pt idx="3">
                  <c:v>4.9077736565747134E-5</c:v>
                </c:pt>
                <c:pt idx="4">
                  <c:v>8.1962539677027932E-5</c:v>
                </c:pt>
                <c:pt idx="5">
                  <c:v>1.2639755664387893E-4</c:v>
                </c:pt>
                <c:pt idx="6">
                  <c:v>1.8813125276448956E-4</c:v>
                </c:pt>
                <c:pt idx="7">
                  <c:v>2.7480862330358727E-4</c:v>
                </c:pt>
                <c:pt idx="8">
                  <c:v>3.9670552199572314E-4</c:v>
                </c:pt>
                <c:pt idx="9">
                  <c:v>5.6766043048947945E-4</c:v>
                </c:pt>
                <c:pt idx="10">
                  <c:v>8.0625837875195039E-4</c:v>
                </c:pt>
                <c:pt idx="11">
                  <c:v>1.1373300370775882E-3</c:v>
                </c:pt>
                <c:pt idx="12">
                  <c:v>1.5938378857223191E-3</c:v>
                </c:pt>
                <c:pt idx="13">
                  <c:v>2.2192303755783978E-3</c:v>
                </c:pt>
                <c:pt idx="14">
                  <c:v>3.0703535203532202E-3</c:v>
                </c:pt>
                <c:pt idx="15">
                  <c:v>4.2210166414243357E-3</c:v>
                </c:pt>
                <c:pt idx="16">
                  <c:v>5.7663140865739215E-3</c:v>
                </c:pt>
                <c:pt idx="17">
                  <c:v>7.8278065689988772E-3</c:v>
                </c:pt>
                <c:pt idx="18">
                  <c:v>1.0559663095084843E-2</c:v>
                </c:pt>
                <c:pt idx="19">
                  <c:v>1.4155855952485098E-2</c:v>
                </c:pt>
                <c:pt idx="20">
                  <c:v>1.8858485580114673E-2</c:v>
                </c:pt>
                <c:pt idx="21">
                  <c:v>2.4967288080726822E-2</c:v>
                </c:pt>
                <c:pt idx="22">
                  <c:v>3.285034459964406E-2</c:v>
                </c:pt>
                <c:pt idx="23">
                  <c:v>4.2955968043905363E-2</c:v>
                </c:pt>
                <c:pt idx="24">
                  <c:v>5.5825688395929003E-2</c:v>
                </c:pt>
                <c:pt idx="25">
                  <c:v>7.2108193553879346E-2</c:v>
                </c:pt>
                <c:pt idx="26">
                  <c:v>9.2574009343005997E-2</c:v>
                </c:pt>
                <c:pt idx="27">
                  <c:v>0.1181306221023303</c:v>
                </c:pt>
                <c:pt idx="28">
                  <c:v>0.14983766301865742</c:v>
                </c:pt>
                <c:pt idx="29">
                  <c:v>0.1889216890653696</c:v>
                </c:pt>
                <c:pt idx="30">
                  <c:v>0.23679001579651054</c:v>
                </c:pt>
                <c:pt idx="31">
                  <c:v>0.29504298785652283</c:v>
                </c:pt>
                <c:pt idx="32">
                  <c:v>0.3654840198682906</c:v>
                </c:pt>
                <c:pt idx="33">
                  <c:v>0.45012670945552813</c:v>
                </c:pt>
                <c:pt idx="34">
                  <c:v>0.55119832134023261</c:v>
                </c:pt>
                <c:pt idx="35">
                  <c:v>0.6711389717574997</c:v>
                </c:pt>
                <c:pt idx="36">
                  <c:v>0.81259590959927508</c:v>
                </c:pt>
                <c:pt idx="37">
                  <c:v>0.97841239672981106</c:v>
                </c:pt>
                <c:pt idx="38">
                  <c:v>1.1716108346264285</c:v>
                </c:pt>
                <c:pt idx="39">
                  <c:v>1.3953699652206111</c:v>
                </c:pt>
                <c:pt idx="40">
                  <c:v>1.6529961852348667</c:v>
                </c:pt>
                <c:pt idx="41">
                  <c:v>1.947889247506476</c:v>
                </c:pt>
                <c:pt idx="42">
                  <c:v>2.2835028694681867</c:v>
                </c:pt>
                <c:pt idx="43">
                  <c:v>2.6633010159147972</c:v>
                </c:pt>
                <c:pt idx="44">
                  <c:v>3.0907108569679438</c:v>
                </c:pt>
                <c:pt idx="45">
                  <c:v>3.5690736088757915</c:v>
                </c:pt>
                <c:pt idx="46">
                  <c:v>4.1015946315723459</c:v>
                </c:pt>
                <c:pt idx="47">
                  <c:v>4.6912942708771936</c:v>
                </c:pt>
                <c:pt idx="48">
                  <c:v>5.3409609853617699</c:v>
                </c:pt>
                <c:pt idx="49">
                  <c:v>6.0531082819948825</c:v>
                </c:pt>
                <c:pt idx="50">
                  <c:v>6.8299368983058049</c:v>
                </c:pt>
                <c:pt idx="51">
                  <c:v>7.6733035137626526</c:v>
                </c:pt>
                <c:pt idx="52">
                  <c:v>8.5846970553989586</c:v>
                </c:pt>
                <c:pt idx="53">
                  <c:v>9.5652233924441887</c:v>
                </c:pt>
                <c:pt idx="54">
                  <c:v>10.615598905227886</c:v>
                </c:pt>
                <c:pt idx="55">
                  <c:v>11.736153080871237</c:v>
                </c:pt>
                <c:pt idx="56">
                  <c:v>12.926839949678779</c:v>
                </c:pt>
                <c:pt idx="57">
                  <c:v>14.187257849432392</c:v>
                </c:pt>
                <c:pt idx="58">
                  <c:v>15.516676706824651</c:v>
                </c:pt>
                <c:pt idx="59">
                  <c:v>16.914071770907995</c:v>
                </c:pt>
                <c:pt idx="60">
                  <c:v>18.378162534590523</c:v>
                </c:pt>
                <c:pt idx="61">
                  <c:v>19.907455445135501</c:v>
                </c:pt>
                <c:pt idx="62">
                  <c:v>21.500288937503502</c:v>
                </c:pt>
                <c:pt idx="63">
                  <c:v>23.154879325223437</c:v>
                </c:pt>
                <c:pt idx="64">
                  <c:v>24.869366148335239</c:v>
                </c:pt>
                <c:pt idx="65">
                  <c:v>26.64185569937554</c:v>
                </c:pt>
                <c:pt idx="66">
                  <c:v>28.470461616170621</c:v>
                </c:pt>
                <c:pt idx="67">
                  <c:v>30.353341632238479</c:v>
                </c:pt>
                <c:pt idx="68">
                  <c:v>32.288729798791188</c:v>
                </c:pt>
                <c:pt idx="69">
                  <c:v>34.274963723526341</c:v>
                </c:pt>
                <c:pt idx="70">
                  <c:v>36.310506598262592</c:v>
                </c:pt>
                <c:pt idx="71">
                  <c:v>38.393963999180073</c:v>
                </c:pt>
                <c:pt idx="72">
                  <c:v>40.524095631187528</c:v>
                </c:pt>
                <c:pt idx="73">
                  <c:v>42.699822345338035</c:v>
                </c:pt>
                <c:pt idx="74">
                  <c:v>44.920228881337557</c:v>
                </c:pt>
                <c:pt idx="75">
                  <c:v>47.184562874542124</c:v>
                </c:pt>
                <c:pt idx="76">
                  <c:v>49.492230719126489</c:v>
                </c:pt>
                <c:pt idx="77">
                  <c:v>51.842790898891906</c:v>
                </c:pt>
                <c:pt idx="78">
                  <c:v>54.235945388436093</c:v>
                </c:pt>
                <c:pt idx="79">
                  <c:v>56.67152969507616</c:v>
                </c:pt>
                <c:pt idx="80">
                  <c:v>59.14950206143012</c:v>
                </c:pt>
                <c:pt idx="81">
                  <c:v>61.669932285443778</c:v>
                </c:pt>
                <c:pt idx="82">
                  <c:v>64.232990544151392</c:v>
                </c:pt>
                <c:pt idx="83">
                  <c:v>66.838936534280336</c:v>
                </c:pt>
                <c:pt idx="84">
                  <c:v>69.488109170931565</c:v>
                </c:pt>
                <c:pt idx="85">
                  <c:v>72.180917018124873</c:v>
                </c:pt>
                <c:pt idx="86">
                  <c:v>74.917829564267905</c:v>
                </c:pt>
                <c:pt idx="87">
                  <c:v>77.699369403041473</c:v>
                </c:pt>
                <c:pt idx="88">
                  <c:v>80.526105336495874</c:v>
                </c:pt>
                <c:pt idx="89">
                  <c:v>83.398646382400258</c:v>
                </c:pt>
                <c:pt idx="90">
                  <c:v>86.317636641658311</c:v>
                </c:pt>
                <c:pt idx="91">
                  <c:v>89.283750963114755</c:v>
                </c:pt>
                <c:pt idx="92">
                  <c:v>92.297691331303312</c:v>
                </c:pt>
                <c:pt idx="93">
                  <c:v>95.360183896483932</c:v>
                </c:pt>
                <c:pt idx="94">
                  <c:v>98.471976564503237</c:v>
                </c:pt>
                <c:pt idx="95">
                  <c:v>101.63383706544438</c:v>
                </c:pt>
                <c:pt idx="96">
                  <c:v>104.84655142365919</c:v>
                </c:pt>
                <c:pt idx="97">
                  <c:v>108.11092275665646</c:v>
                </c:pt>
                <c:pt idx="98">
                  <c:v>111.42777033565203</c:v>
                </c:pt>
                <c:pt idx="99">
                  <c:v>114.79792884569544</c:v>
                </c:pt>
                <c:pt idx="100">
                  <c:v>118.22224778762856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6D1-455F-9B4C-EFFC90716FDD}"/>
            </c:ext>
          </c:extLst>
        </c:ser>
        <c:ser>
          <c:idx val="16"/>
          <c:order val="16"/>
          <c:tx>
            <c:strRef>
              <c:f>CALLPUT_BSPDE1D_GRID!$B$41</c:f>
              <c:strCache>
                <c:ptCount val="1"/>
                <c:pt idx="0">
                  <c:v>0.1600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CALLPUT_BSPDE1D_GRID!$C$41:$CY$41</c:f>
              <c:numCache>
                <c:formatCode>0.000E+00</c:formatCode>
                <c:ptCount val="101"/>
                <c:pt idx="0">
                  <c:v>-1.8968140839635058E-5</c:v>
                </c:pt>
                <c:pt idx="1">
                  <c:v>9.2065260274870178E-7</c:v>
                </c:pt>
                <c:pt idx="2">
                  <c:v>2.0809446045132463E-5</c:v>
                </c:pt>
                <c:pt idx="3">
                  <c:v>4.3903238128791611E-5</c:v>
                </c:pt>
                <c:pt idx="4">
                  <c:v>7.3498761526414485E-5</c:v>
                </c:pt>
                <c:pt idx="5">
                  <c:v>1.1367634269535197E-4</c:v>
                </c:pt>
                <c:pt idx="6">
                  <c:v>1.6974770360993818E-4</c:v>
                </c:pt>
                <c:pt idx="7">
                  <c:v>2.4880916766491907E-4</c:v>
                </c:pt>
                <c:pt idx="8">
                  <c:v>3.604403130228674E-4</c:v>
                </c:pt>
                <c:pt idx="9">
                  <c:v>5.1759452161546655E-4</c:v>
                </c:pt>
                <c:pt idx="10">
                  <c:v>7.3773545544395533E-4</c:v>
                </c:pt>
                <c:pt idx="11">
                  <c:v>1.0442820562217747E-3</c:v>
                </c:pt>
                <c:pt idx="12">
                  <c:v>1.4684339043812603E-3</c:v>
                </c:pt>
                <c:pt idx="13">
                  <c:v>2.0514582517335723E-3</c:v>
                </c:pt>
                <c:pt idx="14">
                  <c:v>2.8475291673046451E-3</c:v>
                </c:pt>
                <c:pt idx="15">
                  <c:v>3.9272172458097252E-3</c:v>
                </c:pt>
                <c:pt idx="16">
                  <c:v>5.3817342818078982E-3</c:v>
                </c:pt>
                <c:pt idx="17">
                  <c:v>7.328040095304497E-3</c:v>
                </c:pt>
                <c:pt idx="18">
                  <c:v>9.9149170414447787E-3</c:v>
                </c:pt>
                <c:pt idx="19">
                  <c:v>1.3330110276845884E-2</c:v>
                </c:pt>
                <c:pt idx="20">
                  <c:v>1.7808617179669594E-2</c:v>
                </c:pt>
                <c:pt idx="21">
                  <c:v>2.3642186078953527E-2</c:v>
                </c:pt>
                <c:pt idx="22">
                  <c:v>3.1190051467852052E-2</c:v>
                </c:pt>
                <c:pt idx="23">
                  <c:v>4.0890889301569214E-2</c:v>
                </c:pt>
                <c:pt idx="24">
                  <c:v>5.3275921436164358E-2</c:v>
                </c:pt>
                <c:pt idx="25">
                  <c:v>6.8983033008340341E-2</c:v>
                </c:pt>
                <c:pt idx="26">
                  <c:v>8.8771691636652314E-2</c:v>
                </c:pt>
                <c:pt idx="27">
                  <c:v>0.11353837470329255</c:v>
                </c:pt>
                <c:pt idx="28">
                  <c:v>0.14433212360979655</c:v>
                </c:pt>
                <c:pt idx="29">
                  <c:v>0.18236975575957032</c:v>
                </c:pt>
                <c:pt idx="30">
                  <c:v>0.22905018102518723</c:v>
                </c:pt>
                <c:pt idx="31">
                  <c:v>0.28596719532347403</c:v>
                </c:pt>
                <c:pt idx="32">
                  <c:v>0.35492006589977437</c:v>
                </c:pt>
                <c:pt idx="33">
                  <c:v>0.43792118745280423</c:v>
                </c:pt>
                <c:pt idx="34">
                  <c:v>0.5372000814967447</c:v>
                </c:pt>
                <c:pt idx="35">
                  <c:v>0.65520303878397568</c:v>
                </c:pt>
                <c:pt idx="36">
                  <c:v>0.79458777033635875</c:v>
                </c:pt>
                <c:pt idx="37">
                  <c:v>0.95821253898250802</c:v>
                </c:pt>
                <c:pt idx="38">
                  <c:v>1.1491193903335992</c:v>
                </c:pt>
                <c:pt idx="39">
                  <c:v>1.3705112872993703</c:v>
                </c:pt>
                <c:pt idx="40">
                  <c:v>1.625723170201147</c:v>
                </c:pt>
                <c:pt idx="41">
                  <c:v>1.9181872071490755</c:v>
                </c:pt>
                <c:pt idx="42">
                  <c:v>2.2513927559425095</c:v>
                </c:pt>
                <c:pt idx="43">
                  <c:v>2.6288418165793979</c:v>
                </c:pt>
                <c:pt idx="44">
                  <c:v>3.0540009983923282</c:v>
                </c:pt>
                <c:pt idx="45">
                  <c:v>3.5302512432209654</c:v>
                </c:pt>
                <c:pt idx="46">
                  <c:v>4.0608367217159351</c:v>
                </c:pt>
                <c:pt idx="47">
                  <c:v>4.6488144411991623</c:v>
                </c:pt>
                <c:pt idx="48">
                  <c:v>5.2970061603529226</c:v>
                </c:pt>
                <c:pt idx="49">
                  <c:v>6.0079541916438632</c:v>
                </c:pt>
                <c:pt idx="50">
                  <c:v>6.7838825841420061</c:v>
                </c:pt>
                <c:pt idx="51">
                  <c:v>7.6266650190479339</c:v>
                </c:pt>
                <c:pt idx="52">
                  <c:v>8.5378005240843908</c:v>
                </c:pt>
                <c:pt idx="53">
                  <c:v>9.5183978314511499</c:v>
                </c:pt>
                <c:pt idx="54">
                  <c:v>10.569168881401978</c:v>
                </c:pt>
                <c:pt idx="55">
                  <c:v>11.690431626492463</c:v>
                </c:pt>
                <c:pt idx="56">
                  <c:v>12.882121938554903</c:v>
                </c:pt>
                <c:pt idx="57">
                  <c:v>14.143814080189346</c:v>
                </c:pt>
                <c:pt idx="58">
                  <c:v>15.474748892775072</c:v>
                </c:pt>
                <c:pt idx="59">
                  <c:v>16.87386858932026</c:v>
                </c:pt>
                <c:pt idx="60">
                  <c:v>18.339856835344939</c:v>
                </c:pt>
                <c:pt idx="61">
                  <c:v>19.871182663001548</c:v>
                </c:pt>
                <c:pt idx="62">
                  <c:v>21.466146697014111</c:v>
                </c:pt>
                <c:pt idx="63">
                  <c:v>23.122928175569626</c:v>
                </c:pt>
                <c:pt idx="64">
                  <c:v>24.839631320642425</c:v>
                </c:pt>
                <c:pt idx="65">
                  <c:v>26.614329742332647</c:v>
                </c:pt>
                <c:pt idx="66">
                  <c:v>28.445107739726506</c:v>
                </c:pt>
                <c:pt idx="67">
                  <c:v>30.330097573644835</c:v>
                </c:pt>
                <c:pt idx="68">
                  <c:v>32.267512020585912</c:v>
                </c:pt>
                <c:pt idx="69">
                  <c:v>34.255671758358105</c:v>
                </c:pt>
                <c:pt idx="70">
                  <c:v>36.293027369430156</c:v>
                </c:pt>
                <c:pt idx="71">
                  <c:v>38.378175966659107</c:v>
                </c:pt>
                <c:pt idx="72">
                  <c:v>40.509872638756768</c:v>
                </c:pt>
                <c:pt idx="73">
                  <c:v>42.687037073132643</c:v>
                </c:pt>
                <c:pt idx="74">
                  <c:v>44.908755837765774</c:v>
                </c:pt>
                <c:pt idx="75">
                  <c:v>47.17428089022215</c:v>
                </c:pt>
                <c:pt idx="76">
                  <c:v>49.483024931861301</c:v>
                </c:pt>
                <c:pt idx="77">
                  <c:v>51.834554241584627</c:v>
                </c:pt>
                <c:pt idx="78">
                  <c:v>54.228579610534268</c:v>
                </c:pt>
                <c:pt idx="79">
                  <c:v>56.664945962266387</c:v>
                </c:pt>
                <c:pt idx="80">
                  <c:v>59.143621187874778</c:v>
                </c:pt>
                <c:pt idx="81">
                  <c:v>61.664684658131129</c:v>
                </c:pt>
                <c:pt idx="82">
                  <c:v>64.228315800404232</c:v>
                </c:pt>
                <c:pt idx="83">
                  <c:v>66.834783051769406</c:v>
                </c:pt>
                <c:pt idx="84">
                  <c:v>69.484433425369602</c:v>
                </c:pt>
                <c:pt idx="85">
                  <c:v>72.177682857894567</c:v>
                </c:pt>
                <c:pt idx="86">
                  <c:v>74.915007444238512</c:v>
                </c:pt>
                <c:pt idx="87">
                  <c:v>77.696935612359212</c:v>
                </c:pt>
                <c:pt idx="88">
                  <c:v>80.524041247695294</c:v>
                </c:pt>
                <c:pt idx="89">
                  <c:v>83.396937742169541</c:v>
                </c:pt>
                <c:pt idx="90">
                  <c:v>86.31627291728438</c:v>
                </c:pt>
                <c:pt idx="91">
                  <c:v>89.282724753207859</c:v>
                </c:pt>
                <c:pt idx="92">
                  <c:v>92.296997844943789</c:v>
                </c:pt>
                <c:pt idx="93">
                  <c:v>95.359820501457733</c:v>
                </c:pt>
                <c:pt idx="94">
                  <c:v>98.471942402753598</c:v>
                </c:pt>
                <c:pt idx="95">
                  <c:v>101.63413273218416</c:v>
                </c:pt>
                <c:pt idx="96">
                  <c:v>104.84717870565781</c:v>
                </c:pt>
                <c:pt idx="97">
                  <c:v>108.11188442492397</c:v>
                </c:pt>
                <c:pt idx="98">
                  <c:v>111.42906998797989</c:v>
                </c:pt>
                <c:pt idx="99">
                  <c:v>114.79957079517438</c:v>
                </c:pt>
                <c:pt idx="100">
                  <c:v>118.22423699425624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6D1-455F-9B4C-EFFC90716FDD}"/>
            </c:ext>
          </c:extLst>
        </c:ser>
        <c:ser>
          <c:idx val="17"/>
          <c:order val="17"/>
          <c:tx>
            <c:strRef>
              <c:f>CALLPUT_BSPDE1D_GRID!$B$42</c:f>
              <c:strCache>
                <c:ptCount val="1"/>
                <c:pt idx="0">
                  <c:v>0.1700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CALLPUT_BSPDE1D_GRID!$C$42:$CY$42</c:f>
              <c:numCache>
                <c:formatCode>0.000E+00</c:formatCode>
                <c:ptCount val="101"/>
                <c:pt idx="0">
                  <c:v>-1.6924783860223979E-5</c:v>
                </c:pt>
                <c:pt idx="1">
                  <c:v>8.0376508452583256E-7</c:v>
                </c:pt>
                <c:pt idx="2">
                  <c:v>1.8532314029275641E-5</c:v>
                </c:pt>
                <c:pt idx="3">
                  <c:v>3.9176296546276148E-5</c:v>
                </c:pt>
                <c:pt idx="4">
                  <c:v>6.5749022271017208E-5</c:v>
                </c:pt>
                <c:pt idx="5">
                  <c:v>1.019956703271364E-4</c:v>
                </c:pt>
                <c:pt idx="6">
                  <c:v>1.5281463373409255E-4</c:v>
                </c:pt>
                <c:pt idx="7">
                  <c:v>2.247804790631489E-4</c:v>
                </c:pt>
                <c:pt idx="8">
                  <c:v>3.2680757312397485E-4</c:v>
                </c:pt>
                <c:pt idx="9">
                  <c:v>4.7099992521746449E-4</c:v>
                </c:pt>
                <c:pt idx="10">
                  <c:v>6.7374053370569773E-4</c:v>
                </c:pt>
                <c:pt idx="11">
                  <c:v>9.5708233017969841E-4</c:v>
                </c:pt>
                <c:pt idx="12">
                  <c:v>1.3505123969079214E-3</c:v>
                </c:pt>
                <c:pt idx="13">
                  <c:v>1.8931710736620887E-3</c:v>
                </c:pt>
                <c:pt idx="14">
                  <c:v>2.6366172904670644E-3</c:v>
                </c:pt>
                <c:pt idx="15">
                  <c:v>3.6482402072797676E-3</c:v>
                </c:pt>
                <c:pt idx="16">
                  <c:v>5.0154240647763623E-3</c:v>
                </c:pt>
                <c:pt idx="17">
                  <c:v>6.8505769197319318E-3</c:v>
                </c:pt>
                <c:pt idx="18">
                  <c:v>9.2971333538154708E-3</c:v>
                </c:pt>
                <c:pt idx="19">
                  <c:v>1.2536634880348198E-2</c:v>
                </c:pt>
                <c:pt idx="20">
                  <c:v>1.6796978146155661E-2</c:v>
                </c:pt>
                <c:pt idx="21">
                  <c:v>2.2361898689071513E-2</c:v>
                </c:pt>
                <c:pt idx="22">
                  <c:v>2.958172568031903E-2</c:v>
                </c:pt>
                <c:pt idx="23">
                  <c:v>3.8885399776954911E-2</c:v>
                </c:pt>
                <c:pt idx="24">
                  <c:v>5.0793691427406085E-2</c:v>
                </c:pt>
                <c:pt idx="25">
                  <c:v>6.5933490852093588E-2</c:v>
                </c:pt>
                <c:pt idx="26">
                  <c:v>8.5052964410073748E-2</c:v>
                </c:pt>
                <c:pt idx="27">
                  <c:v>0.10903728706038335</c:v>
                </c:pt>
                <c:pt idx="28">
                  <c:v>0.13892457007820239</c:v>
                </c:pt>
                <c:pt idx="29">
                  <c:v>0.17592151111326987</c:v>
                </c:pt>
                <c:pt idx="30">
                  <c:v>0.22141820512861282</c:v>
                </c:pt>
                <c:pt idx="31">
                  <c:v>0.27700147565360028</c:v>
                </c:pt>
                <c:pt idx="32">
                  <c:v>0.34446602266593374</c:v>
                </c:pt>
                <c:pt idx="33">
                  <c:v>0.42582264307553458</c:v>
                </c:pt>
                <c:pt idx="34">
                  <c:v>0.52330276880765925</c:v>
                </c:pt>
                <c:pt idx="35">
                  <c:v>0.63935859172663767</c:v>
                </c:pt>
                <c:pt idx="36">
                  <c:v>0.77665810865697971</c:v>
                </c:pt>
                <c:pt idx="37">
                  <c:v>0.93807452623631771</c:v>
                </c:pt>
                <c:pt idx="38">
                  <c:v>1.1266696146065047</c:v>
                </c:pt>
                <c:pt idx="39">
                  <c:v>1.345670788603593</c:v>
                </c:pt>
                <c:pt idx="40">
                  <c:v>1.5984419197739383</c:v>
                </c:pt>
                <c:pt idx="41">
                  <c:v>1.8884481338861752</c:v>
                </c:pt>
                <c:pt idx="42">
                  <c:v>2.2192151155607349</c:v>
                </c:pt>
                <c:pt idx="43">
                  <c:v>2.5942837108856898</c:v>
                </c:pt>
                <c:pt idx="44">
                  <c:v>3.0171608755875443</c:v>
                </c:pt>
                <c:pt idx="45">
                  <c:v>3.4912682450248025</c:v>
                </c:pt>
                <c:pt idx="46">
                  <c:v>4.0198897879602589</c:v>
                </c:pt>
                <c:pt idx="47">
                  <c:v>4.6061201352887471</c:v>
                </c:pt>
                <c:pt idx="48">
                  <c:v>5.2528152368239489</c:v>
                </c:pt>
                <c:pt idx="49">
                  <c:v>5.9625469866275687</c:v>
                </c:pt>
                <c:pt idx="50">
                  <c:v>6.7375633672379562</c:v>
                </c:pt>
                <c:pt idx="51">
                  <c:v>7.5797554972806287</c:v>
                </c:pt>
                <c:pt idx="52">
                  <c:v>8.4906327318687502</c:v>
                </c:pt>
                <c:pt idx="53">
                  <c:v>9.4713066719665751</c:v>
                </c:pt>
                <c:pt idx="54">
                  <c:v>10.522484602371057</c:v>
                </c:pt>
                <c:pt idx="55">
                  <c:v>11.644472515912176</c:v>
                </c:pt>
                <c:pt idx="56">
                  <c:v>12.837187513296584</c:v>
                </c:pt>
                <c:pt idx="57">
                  <c:v>14.100179013468196</c:v>
                </c:pt>
                <c:pt idx="58">
                  <c:v>15.43265788715104</c:v>
                </c:pt>
                <c:pt idx="59">
                  <c:v>16.833532352794915</c:v>
                </c:pt>
                <c:pt idx="60">
                  <c:v>18.301449262514307</c:v>
                </c:pt>
                <c:pt idx="61">
                  <c:v>19.834839264686703</c:v>
                </c:pt>
                <c:pt idx="62">
                  <c:v>21.431964263937918</c:v>
                </c:pt>
                <c:pt idx="63">
                  <c:v>23.090965607871052</c:v>
                </c:pt>
                <c:pt idx="64">
                  <c:v>24.809911508244525</c:v>
                </c:pt>
                <c:pt idx="65">
                  <c:v>26.586842343680065</c:v>
                </c:pt>
                <c:pt idx="66">
                  <c:v>28.419812679678998</c:v>
                </c:pt>
                <c:pt idx="67">
                  <c:v>30.306929066026679</c:v>
                </c:pt>
                <c:pt idx="68">
                  <c:v>32.246382916909006</c:v>
                </c:pt>
                <c:pt idx="69">
                  <c:v>34.236478030698215</c:v>
                </c:pt>
                <c:pt idx="70">
                  <c:v>36.275652550886399</c:v>
                </c:pt>
                <c:pt idx="71">
                  <c:v>38.362495395385523</c:v>
                </c:pt>
                <c:pt idx="72">
                  <c:v>40.495757379097185</c:v>
                </c:pt>
                <c:pt idx="73">
                  <c:v>42.674357417726434</c:v>
                </c:pt>
                <c:pt idx="74">
                  <c:v>44.897384325534865</c:v>
                </c:pt>
                <c:pt idx="75">
                  <c:v>47.164094805044599</c:v>
                </c:pt>
                <c:pt idx="76">
                  <c:v>49.473908273963708</c:v>
                </c:pt>
                <c:pt idx="77">
                  <c:v>51.826399187118973</c:v>
                </c:pt>
                <c:pt idx="78">
                  <c:v>54.221287493727395</c:v>
                </c:pt>
                <c:pt idx="79">
                  <c:v>56.658427828627545</c:v>
                </c:pt>
                <c:pt idx="80">
                  <c:v>59.13779797625368</c:v>
                </c:pt>
                <c:pt idx="81">
                  <c:v>61.659487074266764</c:v>
                </c:pt>
                <c:pt idx="82">
                  <c:v>64.223683945538724</c:v>
                </c:pt>
                <c:pt idx="83">
                  <c:v>66.830665867609156</c:v>
                </c:pt>
                <c:pt idx="84">
                  <c:v>69.480788011912836</c:v>
                </c:pt>
                <c:pt idx="85">
                  <c:v>72.174473714165458</c:v>
                </c:pt>
                <c:pt idx="86">
                  <c:v>74.912205674482095</c:v>
                </c:pt>
                <c:pt idx="87">
                  <c:v>77.694518132379457</c:v>
                </c:pt>
                <c:pt idx="88">
                  <c:v>80.52199001827185</c:v>
                </c:pt>
                <c:pt idx="89">
                  <c:v>83.395239049259544</c:v>
                </c:pt>
                <c:pt idx="90">
                  <c:v>86.31491671227667</c:v>
                </c:pt>
                <c:pt idx="91">
                  <c:v>89.281704061014878</c:v>
                </c:pt>
                <c:pt idx="92">
                  <c:v>92.296308243260555</c:v>
                </c:pt>
                <c:pt idx="93">
                  <c:v>95.359459671086583</c:v>
                </c:pt>
                <c:pt idx="94">
                  <c:v>98.471909746428508</c:v>
                </c:pt>
                <c:pt idx="95">
                  <c:v>101.63442905773658</c:v>
                </c:pt>
                <c:pt idx="96">
                  <c:v>104.84780596853045</c:v>
                </c:pt>
                <c:pt idx="97">
                  <c:v>108.11284552484231</c:v>
                </c:pt>
                <c:pt idx="98">
                  <c:v>111.43036861491305</c:v>
                </c:pt>
                <c:pt idx="99">
                  <c:v>114.80121132045367</c:v>
                </c:pt>
                <c:pt idx="100">
                  <c:v>118.22622440377668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6D1-455F-9B4C-EFFC90716FDD}"/>
            </c:ext>
          </c:extLst>
        </c:ser>
        <c:ser>
          <c:idx val="18"/>
          <c:order val="18"/>
          <c:tx>
            <c:strRef>
              <c:f>CALLPUT_BSPDE1D_GRID!$B$43</c:f>
              <c:strCache>
                <c:ptCount val="1"/>
                <c:pt idx="0">
                  <c:v>0.1800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CALLPUT_BSPDE1D_GRID!$C$43:$CY$43</c:f>
              <c:numCache>
                <c:formatCode>0.000E+00</c:formatCode>
                <c:ptCount val="101"/>
                <c:pt idx="0">
                  <c:v>-1.5061608573839692E-5</c:v>
                </c:pt>
                <c:pt idx="1">
                  <c:v>6.9969961979549411E-7</c:v>
                </c:pt>
                <c:pt idx="2">
                  <c:v>1.6461007813430679E-5</c:v>
                </c:pt>
                <c:pt idx="3">
                  <c:v>3.4868077014496979E-5</c:v>
                </c:pt>
                <c:pt idx="4">
                  <c:v>5.8668831617231243E-5</c:v>
                </c:pt>
                <c:pt idx="5">
                  <c:v>9.129334814800578E-5</c:v>
                </c:pt>
                <c:pt idx="6">
                  <c:v>1.372495414529518E-4</c:v>
                </c:pt>
                <c:pt idx="7">
                  <c:v>2.0261664007804739E-4</c:v>
                </c:pt>
                <c:pt idx="8">
                  <c:v>2.9567447400004673E-4</c:v>
                </c:pt>
                <c:pt idx="9">
                  <c:v>4.2771317364684536E-4</c:v>
                </c:pt>
                <c:pt idx="10">
                  <c:v>6.1407576168212195E-4</c:v>
                </c:pt>
                <c:pt idx="11">
                  <c:v>8.7549514877578781E-4</c:v>
                </c:pt>
                <c:pt idx="12">
                  <c:v>1.2397969556579088E-3</c:v>
                </c:pt>
                <c:pt idx="13">
                  <c:v>1.7440499757626125E-3</c:v>
                </c:pt>
                <c:pt idx="14">
                  <c:v>2.4372564034809072E-3</c:v>
                </c:pt>
                <c:pt idx="15">
                  <c:v>3.3836834353133238E-3</c:v>
                </c:pt>
                <c:pt idx="16">
                  <c:v>4.6669455582426227E-3</c:v>
                </c:pt>
                <c:pt idx="17">
                  <c:v>6.394951623259865E-3</c:v>
                </c:pt>
                <c:pt idx="18">
                  <c:v>8.7058313289225409E-3</c:v>
                </c:pt>
                <c:pt idx="19">
                  <c:v>1.1774950530902582E-2</c:v>
                </c:pt>
                <c:pt idx="20">
                  <c:v>1.58231122895835E-2</c:v>
                </c:pt>
                <c:pt idx="21">
                  <c:v>2.112601922541904E-2</c:v>
                </c:pt>
                <c:pt idx="22">
                  <c:v>2.8025041168534059E-2</c:v>
                </c:pt>
                <c:pt idx="23">
                  <c:v>3.693928915609327E-2</c:v>
                </c:pt>
                <c:pt idx="24">
                  <c:v>4.8378941906329867E-2</c:v>
                </c:pt>
                <c:pt idx="25">
                  <c:v>6.2959703990263238E-2</c:v>
                </c:pt>
                <c:pt idx="26">
                  <c:v>8.1418196868960263E-2</c:v>
                </c:pt>
                <c:pt idx="27">
                  <c:v>0.10462799658931811</c:v>
                </c:pt>
                <c:pt idx="28">
                  <c:v>0.13361593815642206</c:v>
                </c:pt>
                <c:pt idx="29">
                  <c:v>0.16957821049177887</c:v>
                </c:pt>
                <c:pt idx="30">
                  <c:v>0.21389567261467388</c:v>
                </c:pt>
                <c:pt idx="31">
                  <c:v>0.26814773737949343</c:v>
                </c:pt>
                <c:pt idx="32">
                  <c:v>0.33412410059856512</c:v>
                </c:pt>
                <c:pt idx="33">
                  <c:v>0.41383354784102505</c:v>
                </c:pt>
                <c:pt idx="34">
                  <c:v>0.50950905563868232</c:v>
                </c:pt>
                <c:pt idx="35">
                  <c:v>0.62360842455901755</c:v>
                </c:pt>
                <c:pt idx="36">
                  <c:v>0.75880974362238662</c:v>
                </c:pt>
                <c:pt idx="37">
                  <c:v>0.91800109193341539</c:v>
                </c:pt>
                <c:pt idx="38">
                  <c:v>1.1042640347994721</c:v>
                </c:pt>
                <c:pt idx="39">
                  <c:v>1.320850665775736</c:v>
                </c:pt>
                <c:pt idx="40">
                  <c:v>1.5711541776295173</c:v>
                </c:pt>
                <c:pt idx="41">
                  <c:v>1.8586732056183053</c:v>
                </c:pt>
                <c:pt idx="42">
                  <c:v>2.1869704642562264</c:v>
                </c:pt>
                <c:pt idx="43">
                  <c:v>2.5596264799941939</c:v>
                </c:pt>
                <c:pt idx="44">
                  <c:v>2.9801894913656515</c:v>
                </c:pt>
                <c:pt idx="45">
                  <c:v>3.4521228288395172</c:v>
                </c:pt>
                <c:pt idx="46">
                  <c:v>3.9787512829630312</c:v>
                </c:pt>
                <c:pt idx="47">
                  <c:v>4.563208107046556</c:v>
                </c:pt>
                <c:pt idx="48">
                  <c:v>5.2083843680592334</c:v>
                </c:pt>
                <c:pt idx="49">
                  <c:v>5.9168823487481799</c:v>
                </c:pt>
                <c:pt idx="50">
                  <c:v>6.6909746119858369</c:v>
                </c:pt>
                <c:pt idx="51">
                  <c:v>7.5325701667149234</c:v>
                </c:pt>
                <c:pt idx="52">
                  <c:v>8.4431889304180014</c:v>
                </c:pt>
                <c:pt idx="53">
                  <c:v>9.4239453773886854</c:v>
                </c:pt>
                <c:pt idx="54">
                  <c:v>10.475541910913325</c:v>
                </c:pt>
                <c:pt idx="55">
                  <c:v>11.598272119527945</c:v>
                </c:pt>
                <c:pt idx="56">
                  <c:v>12.792033693310422</c:v>
                </c:pt>
                <c:pt idx="57">
                  <c:v>14.05635040655749</c:v>
                </c:pt>
                <c:pt idx="58">
                  <c:v>15.390402237922785</c:v>
                </c:pt>
                <c:pt idx="59">
                  <c:v>16.793062415433049</c:v>
                </c:pt>
                <c:pt idx="60">
                  <c:v>18.26293995542299</c:v>
                </c:pt>
                <c:pt idx="61">
                  <c:v>19.798426120563374</c:v>
                </c:pt>
                <c:pt idx="62">
                  <c:v>21.397743157115368</c:v>
                </c:pt>
                <c:pt idx="63">
                  <c:v>23.058993684654723</c:v>
                </c:pt>
                <c:pt idx="64">
                  <c:v>24.7802091974139</c:v>
                </c:pt>
                <c:pt idx="65">
                  <c:v>26.55939628568775</c:v>
                </c:pt>
                <c:pt idx="66">
                  <c:v>28.394579385900052</c:v>
                </c:pt>
                <c:pt idx="67">
                  <c:v>30.283839104330688</c:v>
                </c:pt>
                <c:pt idx="68">
                  <c:v>32.225345416638156</c:v>
                </c:pt>
                <c:pt idx="69">
                  <c:v>34.21738530785948</c:v>
                </c:pt>
                <c:pt idx="70">
                  <c:v>36.2583846714111</c:v>
                </c:pt>
                <c:pt idx="71">
                  <c:v>38.346924518642354</c:v>
                </c:pt>
                <c:pt idx="72">
                  <c:v>40.481751753191709</c:v>
                </c:pt>
                <c:pt idx="73">
                  <c:v>42.661784930160245</c:v>
                </c:pt>
                <c:pt idx="74">
                  <c:v>44.886115545333276</c:v>
                </c:pt>
                <c:pt idx="75">
                  <c:v>47.154005483563189</c:v>
                </c:pt>
                <c:pt idx="76">
                  <c:v>49.464881299687832</c:v>
                </c:pt>
                <c:pt idx="77">
                  <c:v>51.818326013736176</c:v>
                </c:pt>
                <c:pt idx="78">
                  <c:v>54.214069079884453</c:v>
                </c:pt>
                <c:pt idx="79">
                  <c:v>56.651975141800875</c:v>
                </c:pt>
                <c:pt idx="80">
                  <c:v>59.132032122158584</c:v>
                </c:pt>
                <c:pt idx="81">
                  <c:v>61.654339117595903</c:v>
                </c:pt>
                <c:pt idx="82">
                  <c:v>64.219094488168466</c:v>
                </c:pt>
                <c:pt idx="83">
                  <c:v>66.826584447487306</c:v>
                </c:pt>
                <c:pt idx="84">
                  <c:v>69.47717238045189</c:v>
                </c:pt>
                <c:pt idx="85">
                  <c:v>72.171289042908896</c:v>
                </c:pt>
                <c:pt idx="86">
                  <c:v>74.909423733823843</c:v>
                </c:pt>
                <c:pt idx="87">
                  <c:v>77.692116476837469</c:v>
                </c:pt>
                <c:pt idx="88">
                  <c:v>80.519951204762975</c:v>
                </c:pt>
                <c:pt idx="89">
                  <c:v>83.393549907385122</c:v>
                </c:pt>
                <c:pt idx="90">
                  <c:v>86.313567679069706</c:v>
                </c:pt>
                <c:pt idx="91">
                  <c:v>89.280688587071865</c:v>
                </c:pt>
                <c:pt idx="92">
                  <c:v>92.295622272740431</c:v>
                </c:pt>
                <c:pt idx="93">
                  <c:v>95.359101194685294</c:v>
                </c:pt>
                <c:pt idx="94">
                  <c:v>98.471878424058758</c:v>
                </c:pt>
                <c:pt idx="95">
                  <c:v>101.63472590614766</c:v>
                </c:pt>
                <c:pt idx="96">
                  <c:v>104.84843310837226</c:v>
                </c:pt>
                <c:pt idx="97">
                  <c:v>108.11380598157609</c:v>
                </c:pt>
                <c:pt idx="98">
                  <c:v>111.43166616838319</c:v>
                </c:pt>
                <c:pt idx="99">
                  <c:v>114.80285039874633</c:v>
                </c:pt>
                <c:pt idx="100">
                  <c:v>118.22821001811067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6D1-455F-9B4C-EFFC90716FDD}"/>
            </c:ext>
          </c:extLst>
        </c:ser>
        <c:ser>
          <c:idx val="19"/>
          <c:order val="19"/>
          <c:tx>
            <c:strRef>
              <c:f>CALLPUT_BSPDE1D_GRID!$B$44</c:f>
              <c:strCache>
                <c:ptCount val="1"/>
                <c:pt idx="0">
                  <c:v>0.1900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CALLPUT_BSPDE1D_GRID!$C$44:$CY$44</c:f>
              <c:numCache>
                <c:formatCode>0.000E+00</c:formatCode>
                <c:ptCount val="101"/>
                <c:pt idx="0">
                  <c:v>-1.336687288698239E-5</c:v>
                </c:pt>
                <c:pt idx="1">
                  <c:v>6.0729760308821645E-7</c:v>
                </c:pt>
                <c:pt idx="2">
                  <c:v>1.4581468093158821E-5</c:v>
                </c:pt>
                <c:pt idx="3">
                  <c:v>3.0950789541515568E-5</c:v>
                </c:pt>
                <c:pt idx="4">
                  <c:v>5.2215209716993243E-5</c:v>
                </c:pt>
                <c:pt idx="5">
                  <c:v>8.1509129475453357E-5</c:v>
                </c:pt>
                <c:pt idx="6">
                  <c:v>1.2297225005688289E-4</c:v>
                </c:pt>
                <c:pt idx="7">
                  <c:v>1.8221435443801275E-4</c:v>
                </c:pt>
                <c:pt idx="8">
                  <c:v>2.6691098213485492E-4</c:v>
                </c:pt>
                <c:pt idx="9">
                  <c:v>3.8757359820491269E-4</c:v>
                </c:pt>
                <c:pt idx="10">
                  <c:v>5.5854586664335661E-4</c:v>
                </c:pt>
                <c:pt idx="11">
                  <c:v>7.9928687714021687E-4</c:v>
                </c:pt>
                <c:pt idx="12">
                  <c:v>1.1360123985622661E-3</c:v>
                </c:pt>
                <c:pt idx="13">
                  <c:v>1.6037760636784684E-3</c:v>
                </c:pt>
                <c:pt idx="14">
                  <c:v>2.2490832835639122E-3</c:v>
                </c:pt>
                <c:pt idx="15">
                  <c:v>3.1331409113361307E-3</c:v>
                </c:pt>
                <c:pt idx="16">
                  <c:v>4.3358542780200073E-3</c:v>
                </c:pt>
                <c:pt idx="17">
                  <c:v>5.9606890474264299E-3</c:v>
                </c:pt>
                <c:pt idx="18">
                  <c:v>8.1405170178327352E-3</c:v>
                </c:pt>
                <c:pt idx="19">
                  <c:v>1.1044561004542919E-2</c:v>
                </c:pt>
                <c:pt idx="20">
                  <c:v>1.4886542634291474E-2</c:v>
                </c:pt>
                <c:pt idx="21">
                  <c:v>1.9934116627028389E-2</c:v>
                </c:pt>
                <c:pt idx="22">
                  <c:v>2.6519644409381801E-2</c:v>
                </c:pt>
                <c:pt idx="23">
                  <c:v>3.5052317450602333E-2</c:v>
                </c:pt>
                <c:pt idx="24">
                  <c:v>4.6031585748376472E-2</c:v>
                </c:pt>
                <c:pt idx="25">
                  <c:v>6.0061779284930394E-2</c:v>
                </c:pt>
                <c:pt idx="26">
                  <c:v>7.7867730737566601E-2</c:v>
                </c:pt>
                <c:pt idx="27">
                  <c:v>0.100311117997405</c:v>
                </c:pt>
                <c:pt idx="28">
                  <c:v>0.1284071480119259</c:v>
                </c:pt>
                <c:pt idx="29">
                  <c:v>0.16334110322154616</c:v>
                </c:pt>
                <c:pt idx="30">
                  <c:v>0.20648417369624428</c:v>
                </c:pt>
                <c:pt idx="31">
                  <c:v>0.25940790833560901</c:v>
                </c:pt>
                <c:pt idx="32">
                  <c:v>0.32389654430990744</c:v>
                </c:pt>
                <c:pt idx="33">
                  <c:v>0.40195642283948829</c:v>
                </c:pt>
                <c:pt idx="34">
                  <c:v>0.49582167890043261</c:v>
                </c:pt>
                <c:pt idx="35">
                  <c:v>0.6079554093003452</c:v>
                </c:pt>
                <c:pt idx="36">
                  <c:v>0.74104558327047465</c:v>
                </c:pt>
                <c:pt idx="37">
                  <c:v>0.8979950657903264</c:v>
                </c:pt>
                <c:pt idx="38">
                  <c:v>1.0819052772689779</c:v>
                </c:pt>
                <c:pt idx="39">
                  <c:v>1.2960532119005335</c:v>
                </c:pt>
                <c:pt idx="40">
                  <c:v>1.5438617756239195</c:v>
                </c:pt>
                <c:pt idx="41">
                  <c:v>1.8288636744149103</c:v>
                </c:pt>
                <c:pt idx="42">
                  <c:v>2.1546593727364995</c:v>
                </c:pt>
                <c:pt idx="43">
                  <c:v>2.5248699358439866</c:v>
                </c:pt>
                <c:pt idx="44">
                  <c:v>2.943085851895165</c:v>
                </c:pt>
                <c:pt idx="45">
                  <c:v>3.4128131832269513</c:v>
                </c:pt>
                <c:pt idx="46">
                  <c:v>3.9374186038524472</c:v>
                </c:pt>
                <c:pt idx="47">
                  <c:v>4.5200750269524503</c:v>
                </c:pt>
                <c:pt idx="48">
                  <c:v>5.1637095994882491</c:v>
                </c:pt>
                <c:pt idx="49">
                  <c:v>5.8709558326116209</c:v>
                </c:pt>
                <c:pt idx="50">
                  <c:v>6.6441115426622783</c:v>
                </c:pt>
                <c:pt idx="51">
                  <c:v>7.4851040999042677</c:v>
                </c:pt>
                <c:pt idx="52">
                  <c:v>8.3954642278634903</c:v>
                </c:pt>
                <c:pt idx="53">
                  <c:v>9.3763092773840722</c:v>
                </c:pt>
                <c:pt idx="54">
                  <c:v>10.428336532876891</c:v>
                </c:pt>
                <c:pt idx="55">
                  <c:v>11.551826713496911</c:v>
                </c:pt>
                <c:pt idx="56">
                  <c:v>12.746657430848613</c:v>
                </c:pt>
                <c:pt idx="57">
                  <c:v>14.012325979321419</c:v>
                </c:pt>
                <c:pt idx="58">
                  <c:v>15.34798048613691</c:v>
                </c:pt>
                <c:pt idx="59">
                  <c:v>16.752458153833675</c:v>
                </c:pt>
                <c:pt idx="60">
                  <c:v>18.224329102546431</c:v>
                </c:pt>
                <c:pt idx="61">
                  <c:v>19.761944172628315</c:v>
                </c:pt>
                <c:pt idx="62">
                  <c:v>21.36348498425879</c:v>
                </c:pt>
                <c:pt idx="63">
                  <c:v>23.027014568714129</c:v>
                </c:pt>
                <c:pt idx="64">
                  <c:v>24.750526980037286</c:v>
                </c:pt>
                <c:pt idx="65">
                  <c:v>26.531994455760362</c:v>
                </c:pt>
                <c:pt idx="66">
                  <c:v>28.36941090766841</c:v>
                </c:pt>
                <c:pt idx="67">
                  <c:v>30.260830772797778</c:v>
                </c:pt>
                <c:pt idx="68">
                  <c:v>32.204402524504452</c:v>
                </c:pt>
                <c:pt idx="69">
                  <c:v>34.198396417391081</c:v>
                </c:pt>
                <c:pt idx="70">
                  <c:v>36.241226303381687</c:v>
                </c:pt>
                <c:pt idx="71">
                  <c:v>38.331465596723831</c:v>
                </c:pt>
                <c:pt idx="72">
                  <c:v>40.467857673428483</c:v>
                </c:pt>
                <c:pt idx="73">
                  <c:v>42.64932115899105</c:v>
                </c:pt>
                <c:pt idx="74">
                  <c:v>44.874950683713386</c:v>
                </c:pt>
                <c:pt idx="75">
                  <c:v>47.144013767080693</c:v>
                </c:pt>
                <c:pt idx="76">
                  <c:v>49.455944533552412</c:v>
                </c:pt>
                <c:pt idx="77">
                  <c:v>51.81033496600228</c:v>
                </c:pt>
                <c:pt idx="78">
                  <c:v>54.20692437557463</c:v>
                </c:pt>
                <c:pt idx="79">
                  <c:v>56.645587714487206</c:v>
                </c:pt>
                <c:pt idx="80">
                  <c:v>59.126323288191429</c:v>
                </c:pt>
                <c:pt idx="81">
                  <c:v>61.649240342000795</c:v>
                </c:pt>
                <c:pt idx="82">
                  <c:v>64.214546910942261</c:v>
                </c:pt>
                <c:pt idx="83">
                  <c:v>66.822538235426236</c:v>
                </c:pt>
                <c:pt idx="84">
                  <c:v>69.473585963595824</c:v>
                </c:pt>
                <c:pt idx="85">
                  <c:v>72.168128287028608</c:v>
                </c:pt>
                <c:pt idx="86">
                  <c:v>74.906661091877211</c:v>
                </c:pt>
                <c:pt idx="87">
                  <c:v>77.689730153629526</c:v>
                </c:pt>
                <c:pt idx="88">
                  <c:v>80.51792436068844</c:v>
                </c:pt>
                <c:pt idx="89">
                  <c:v>83.391869919493246</c:v>
                </c:pt>
                <c:pt idx="90">
                  <c:v>86.312225471024831</c:v>
                </c:pt>
                <c:pt idx="91">
                  <c:v>89.279678034024215</c:v>
                </c:pt>
                <c:pt idx="92">
                  <c:v>92.294939682709256</c:v>
                </c:pt>
                <c:pt idx="93">
                  <c:v>95.358744864752452</c:v>
                </c:pt>
                <c:pt idx="94">
                  <c:v>98.471848267386861</c:v>
                </c:pt>
                <c:pt idx="95">
                  <c:v>101.63502314445189</c:v>
                </c:pt>
                <c:pt idx="96">
                  <c:v>104.84906002384989</c:v>
                </c:pt>
                <c:pt idx="97">
                  <c:v>108.11476572230065</c:v>
                </c:pt>
                <c:pt idx="98">
                  <c:v>111.43296260166981</c:v>
                </c:pt>
                <c:pt idx="99">
                  <c:v>114.80448800788209</c:v>
                </c:pt>
                <c:pt idx="100">
                  <c:v>118.2301938390256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6D1-455F-9B4C-EFFC90716FDD}"/>
            </c:ext>
          </c:extLst>
        </c:ser>
        <c:ser>
          <c:idx val="20"/>
          <c:order val="20"/>
          <c:tx>
            <c:strRef>
              <c:f>CALLPUT_BSPDE1D_GRID!$B$45</c:f>
              <c:strCache>
                <c:ptCount val="1"/>
                <c:pt idx="0">
                  <c:v>0.2000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CALLPUT_BSPDE1D_GRID!$C$45:$CY$45</c:f>
              <c:numCache>
                <c:formatCode>0.000E+00</c:formatCode>
                <c:ptCount val="101"/>
                <c:pt idx="0">
                  <c:v>-1.1829246415917913E-5</c:v>
                </c:pt>
                <c:pt idx="1">
                  <c:v>5.254789695536628E-7</c:v>
                </c:pt>
                <c:pt idx="2">
                  <c:v>1.2880204355025239E-5</c:v>
                </c:pt>
                <c:pt idx="3">
                  <c:v>2.7397702485146783E-5</c:v>
                </c:pt>
                <c:pt idx="4">
                  <c:v>4.6346713169712602E-5</c:v>
                </c:pt>
                <c:pt idx="5">
                  <c:v>7.2584755536537232E-5</c:v>
                </c:pt>
                <c:pt idx="6">
                  <c:v>1.0990497408337667E-4</c:v>
                </c:pt>
                <c:pt idx="7">
                  <c:v>1.634730429473497E-4</c:v>
                </c:pt>
                <c:pt idx="8">
                  <c:v>2.4038999106795926E-4</c:v>
                </c:pt>
                <c:pt idx="9">
                  <c:v>3.5042350377179846E-4</c:v>
                </c:pt>
                <c:pt idx="10">
                  <c:v>5.0695837632013137E-4</c:v>
                </c:pt>
                <c:pt idx="11">
                  <c:v>7.282262252991667E-4</c:v>
                </c:pt>
                <c:pt idx="12">
                  <c:v>1.0388850844679492E-3</c:v>
                </c:pt>
                <c:pt idx="13">
                  <c:v>1.4720307675667487E-3</c:v>
                </c:pt>
                <c:pt idx="14">
                  <c:v>2.0717333484273261E-3</c:v>
                </c:pt>
                <c:pt idx="15">
                  <c:v>2.8962030676916418E-3</c:v>
                </c:pt>
                <c:pt idx="16">
                  <c:v>4.0216994847329978E-3</c:v>
                </c:pt>
                <c:pt idx="17">
                  <c:v>5.5473045822809338E-3</c:v>
                </c:pt>
                <c:pt idx="18">
                  <c:v>7.6006834073872103E-3</c:v>
                </c:pt>
                <c:pt idx="19">
                  <c:v>1.0344953113785029E-2</c:v>
                </c:pt>
                <c:pt idx="20">
                  <c:v>1.3986771247188896E-2</c:v>
                </c:pt>
                <c:pt idx="21">
                  <c:v>1.8785735042642339E-2</c:v>
                </c:pt>
                <c:pt idx="22">
                  <c:v>2.5065153733022018E-2</c:v>
                </c:pt>
                <c:pt idx="23">
                  <c:v>3.3224214009495677E-2</c:v>
                </c:pt>
                <c:pt idx="24">
                  <c:v>4.3751503885294828E-2</c:v>
                </c:pt>
                <c:pt idx="25">
                  <c:v>5.7239792006060136E-2</c:v>
                </c:pt>
                <c:pt idx="26">
                  <c:v>7.4401878500216179E-2</c:v>
                </c:pt>
                <c:pt idx="27">
                  <c:v>9.6087241403906731E-2</c:v>
                </c:pt>
                <c:pt idx="28">
                  <c:v>0.12329910236440626</c:v>
                </c:pt>
                <c:pt idx="29">
                  <c:v>0.15721143084765085</c:v>
                </c:pt>
                <c:pt idx="30">
                  <c:v>0.19918530284914876</c:v>
                </c:pt>
                <c:pt idx="31">
                  <c:v>0.25078393468247573</c:v>
                </c:pt>
                <c:pt idx="32">
                  <c:v>0.31378563224007622</c:v>
                </c:pt>
                <c:pt idx="33">
                  <c:v>0.39019383913686634</c:v>
                </c:pt>
                <c:pt idx="34">
                  <c:v>0.48224344129768792</c:v>
                </c:pt>
                <c:pt idx="35">
                  <c:v>0.59240249814623824</c:v>
                </c:pt>
                <c:pt idx="36">
                  <c:v>0.7233686275952842</c:v>
                </c:pt>
                <c:pt idx="37">
                  <c:v>0.87805937751932772</c:v>
                </c:pt>
                <c:pt idx="38">
                  <c:v>1.0595960716555344</c:v>
                </c:pt>
                <c:pt idx="39">
                  <c:v>1.2712808210985176</c:v>
                </c:pt>
                <c:pt idx="40">
                  <c:v>1.5165666383963083</c:v>
                </c:pt>
                <c:pt idx="41">
                  <c:v>1.7990208707941155</c:v>
                </c:pt>
                <c:pt idx="42">
                  <c:v>2.1222824701007856</c:v>
                </c:pt>
                <c:pt idx="43">
                  <c:v>2.4900139237937671</c:v>
                </c:pt>
                <c:pt idx="44">
                  <c:v>2.905848968105269</c:v>
                </c:pt>
                <c:pt idx="45">
                  <c:v>3.3733374707462458</c:v>
                </c:pt>
                <c:pt idx="46">
                  <c:v>3.8958890907201065</c:v>
                </c:pt>
                <c:pt idx="47">
                  <c:v>4.4767174790993352</c:v>
                </c:pt>
                <c:pt idx="48">
                  <c:v>5.118786864412054</c:v>
                </c:pt>
                <c:pt idx="49">
                  <c:v>5.8247628603060653</c:v>
                </c:pt>
                <c:pt idx="50">
                  <c:v>6.5969692374067561</c:v>
                </c:pt>
                <c:pt idx="51">
                  <c:v>7.4373522173883337</c:v>
                </c:pt>
                <c:pt idx="52">
                  <c:v>8.3474535826329799</c:v>
                </c:pt>
                <c:pt idx="53">
                  <c:v>9.3283935622883689</c:v>
                </c:pt>
                <c:pt idx="54">
                  <c:v>10.380864072529798</c:v>
                </c:pt>
                <c:pt idx="55">
                  <c:v>11.505132476337566</c:v>
                </c:pt>
                <c:pt idx="56">
                  <c:v>12.701055609063472</c:v>
                </c:pt>
                <c:pt idx="57">
                  <c:v>13.968103413792615</c:v>
                </c:pt>
                <c:pt idx="58">
                  <c:v>15.305391167013896</c:v>
                </c:pt>
                <c:pt idx="59">
                  <c:v>16.711718969551193</c:v>
                </c:pt>
                <c:pt idx="60">
                  <c:v>18.185616945089656</c:v>
                </c:pt>
                <c:pt idx="61">
                  <c:v>19.725394438893936</c:v>
                </c:pt>
                <c:pt idx="62">
                  <c:v>21.329191446808551</c:v>
                </c:pt>
                <c:pt idx="63">
                  <c:v>22.99503052807346</c:v>
                </c:pt>
                <c:pt idx="64">
                  <c:v>24.720867558352317</c:v>
                </c:pt>
                <c:pt idx="65">
                  <c:v>26.504639850656318</c:v>
                </c:pt>
                <c:pt idx="66">
                  <c:v>28.344310397146803</c:v>
                </c:pt>
                <c:pt idx="67">
                  <c:v>30.237907247550652</c:v>
                </c:pt>
                <c:pt idx="68">
                  <c:v>32.18355732272277</c:v>
                </c:pt>
                <c:pt idx="69">
                  <c:v>34.179514247761034</c:v>
                </c:pt>
                <c:pt idx="70">
                  <c:v>36.224180062583471</c:v>
                </c:pt>
                <c:pt idx="71">
                  <c:v>38.316120916001651</c:v>
                </c:pt>
                <c:pt idx="72">
                  <c:v>40.45407706208654</c:v>
                </c:pt>
                <c:pt idx="73">
                  <c:v>42.636967648377748</c:v>
                </c:pt>
                <c:pt idx="74">
                  <c:v>44.863890910959604</c:v>
                </c:pt>
                <c:pt idx="75">
                  <c:v>47.134120471467725</c:v>
                </c:pt>
                <c:pt idx="76">
                  <c:v>49.447098468255113</c:v>
                </c:pt>
                <c:pt idx="77">
                  <c:v>51.802426252931163</c:v>
                </c:pt>
                <c:pt idx="78">
                  <c:v>54.199853350478207</c:v>
                </c:pt>
                <c:pt idx="79">
                  <c:v>56.639265323190102</c:v>
                </c:pt>
                <c:pt idx="80">
                  <c:v>59.120671103053674</c:v>
                </c:pt>
                <c:pt idx="81">
                  <c:v>61.644190270923609</c:v>
                </c:pt>
                <c:pt idx="82">
                  <c:v>64.210040670267631</c:v>
                </c:pt>
                <c:pt idx="83">
                  <c:v>66.81852665376104</c:v>
                </c:pt>
                <c:pt idx="84">
                  <c:v>69.470028176851415</c:v>
                </c:pt>
                <c:pt idx="85">
                  <c:v>72.164990876686232</c:v>
                </c:pt>
                <c:pt idx="86">
                  <c:v>74.903917209463188</c:v>
                </c:pt>
                <c:pt idx="87">
                  <c:v>77.687358665279916</c:v>
                </c:pt>
                <c:pt idx="88">
                  <c:v>80.515909037027342</c:v>
                </c:pt>
                <c:pt idx="89">
                  <c:v>83.390198688220423</c:v>
                </c:pt>
                <c:pt idx="90">
                  <c:v>86.310889742847365</c:v>
                </c:pt>
                <c:pt idx="91">
                  <c:v>89.278672106991323</c:v>
                </c:pt>
                <c:pt idx="92">
                  <c:v>92.294260225639007</c:v>
                </c:pt>
                <c:pt idx="93">
                  <c:v>95.358390477219459</c:v>
                </c:pt>
                <c:pt idx="94">
                  <c:v>98.47181911156261</c:v>
                </c:pt>
                <c:pt idx="95">
                  <c:v>101.63532064281989</c:v>
                </c:pt>
                <c:pt idx="96">
                  <c:v>104.84968661630897</c:v>
                </c:pt>
                <c:pt idx="97">
                  <c:v>108.1157246762768</c:v>
                </c:pt>
                <c:pt idx="98">
                  <c:v>111.43425786944798</c:v>
                </c:pt>
                <c:pt idx="99">
                  <c:v>114.80612412633261</c:v>
                </c:pt>
                <c:pt idx="100">
                  <c:v>118.23217586814029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6D1-455F-9B4C-EFFC90716FDD}"/>
            </c:ext>
          </c:extLst>
        </c:ser>
        <c:ser>
          <c:idx val="21"/>
          <c:order val="21"/>
          <c:tx>
            <c:strRef>
              <c:f>CALLPUT_BSPDE1D_GRID!$B$46</c:f>
              <c:strCache>
                <c:ptCount val="1"/>
                <c:pt idx="0">
                  <c:v>0.2100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CALLPUT_BSPDE1D_GRID!$C$46:$CY$46</c:f>
              <c:numCache>
                <c:formatCode>0.000E+00</c:formatCode>
                <c:ptCount val="101"/>
                <c:pt idx="0">
                  <c:v>-1.0437819644884899E-5</c:v>
                </c:pt>
                <c:pt idx="1">
                  <c:v>4.5323914020709188E-7</c:v>
                </c:pt>
                <c:pt idx="2">
                  <c:v>1.1344297925299084E-5</c:v>
                </c:pt>
                <c:pt idx="3">
                  <c:v>2.4183153496725593E-5</c:v>
                </c:pt>
                <c:pt idx="4">
                  <c:v>4.1023457304911878E-5</c:v>
                </c:pt>
                <c:pt idx="5">
                  <c:v>6.4463994045865094E-5</c:v>
                </c:pt>
                <c:pt idx="6">
                  <c:v>9.7972380400111289E-5</c:v>
                </c:pt>
                <c:pt idx="7">
                  <c:v>1.4629493412895793E-4</c:v>
                </c:pt>
                <c:pt idx="8">
                  <c:v>2.1598744890931245E-4</c:v>
                </c:pt>
                <c:pt idx="9">
                  <c:v>3.1610833997471933E-4</c:v>
                </c:pt>
                <c:pt idx="10">
                  <c:v>4.5912383898037847E-4</c:v>
                </c:pt>
                <c:pt idx="11">
                  <c:v>6.6208451970077185E-4</c:v>
                </c:pt>
                <c:pt idx="12">
                  <c:v>9.4814323461544017E-4</c:v>
                </c:pt>
                <c:pt idx="13">
                  <c:v>1.3484962066205347E-3</c:v>
                </c:pt>
                <c:pt idx="14">
                  <c:v>1.9048410502465686E-3</c:v>
                </c:pt>
                <c:pt idx="15">
                  <c:v>2.672457189764933E-3</c:v>
                </c:pt>
                <c:pt idx="16">
                  <c:v>3.7240245645717078E-3</c:v>
                </c:pt>
                <c:pt idx="17">
                  <c:v>5.154304488199095E-3</c:v>
                </c:pt>
                <c:pt idx="18">
                  <c:v>7.0858106385672777E-3</c:v>
                </c:pt>
                <c:pt idx="19">
                  <c:v>9.6755967732989993E-3</c:v>
                </c:pt>
                <c:pt idx="20">
                  <c:v>1.3123279100158052E-2</c:v>
                </c:pt>
                <c:pt idx="21">
                  <c:v>1.7680393442504026E-2</c:v>
                </c:pt>
                <c:pt idx="22">
                  <c:v>2.3661158645516222E-2</c:v>
                </c:pt>
                <c:pt idx="23">
                  <c:v>3.1454676529075756E-2</c:v>
                </c:pt>
                <c:pt idx="24">
                  <c:v>4.1538544000004535E-2</c:v>
                </c:pt>
                <c:pt idx="25">
                  <c:v>5.4493784236010617E-2</c:v>
                </c:pt>
                <c:pt idx="26">
                  <c:v>7.102092157142538E-2</c:v>
                </c:pt>
                <c:pt idx="27">
                  <c:v>9.1956930365134956E-2</c:v>
                </c:pt>
                <c:pt idx="28">
                  <c:v>0.11829268448769553</c:v>
                </c:pt>
                <c:pt idx="29">
                  <c:v>0.15119042526244611</c:v>
                </c:pt>
                <c:pt idx="30">
                  <c:v>0.19200065723718576</c:v>
                </c:pt>
                <c:pt idx="31">
                  <c:v>0.24227777980548768</c:v>
                </c:pt>
                <c:pt idx="32">
                  <c:v>0.30379367619960485</c:v>
                </c:pt>
                <c:pt idx="33">
                  <c:v>0.37854841810649448</c:v>
                </c:pt>
                <c:pt idx="34">
                  <c:v>0.4687772125532238</c:v>
                </c:pt>
                <c:pt idx="35">
                  <c:v>0.57695272562905797</c:v>
                </c:pt>
                <c:pt idx="36">
                  <c:v>0.70578197161645828</c:v>
                </c:pt>
                <c:pt idx="37">
                  <c:v>0.85819706070003376</c:v>
                </c:pt>
                <c:pt idx="38">
                  <c:v>1.0373392553699683</c:v>
                </c:pt>
                <c:pt idx="39">
                  <c:v>1.2465359933660394</c:v>
                </c:pt>
                <c:pt idx="40">
                  <c:v>1.4892707882433789</c:v>
                </c:pt>
                <c:pt idx="41">
                  <c:v>1.7691462082762712</c:v>
                </c:pt>
                <c:pt idx="42">
                  <c:v>2.0898404477099701</c:v>
                </c:pt>
                <c:pt idx="43">
                  <c:v>2.45505832546977</c:v>
                </c:pt>
                <c:pt idx="44">
                  <c:v>2.8684778572297582</c:v>
                </c:pt>
                <c:pt idx="45">
                  <c:v>3.3336938279974637</c:v>
                </c:pt>
                <c:pt idx="46">
                  <c:v>3.8541600250764598</c:v>
                </c:pt>
                <c:pt idx="47">
                  <c:v>4.4331319580948945</c:v>
                </c:pt>
                <c:pt idx="48">
                  <c:v>5.0736119795107868</c:v>
                </c:pt>
                <c:pt idx="49">
                  <c:v>5.7782987157907222</c:v>
                </c:pt>
                <c:pt idx="50">
                  <c:v>6.5495426218628356</c:v>
                </c:pt>
                <c:pt idx="51">
                  <c:v>7.3893092810235146</c:v>
                </c:pt>
                <c:pt idx="52">
                  <c:v>8.2991517969362025</c:v>
                </c:pt>
                <c:pt idx="53">
                  <c:v>9.2801932772017857</c:v>
                </c:pt>
                <c:pt idx="54">
                  <c:v>10.333120007670745</c:v>
                </c:pt>
                <c:pt idx="55">
                  <c:v>11.458185485377077</c:v>
                </c:pt>
                <c:pt idx="56">
                  <c:v>12.655225040003328</c:v>
                </c:pt>
                <c:pt idx="57">
                  <c:v>13.923680353803814</c:v>
                </c:pt>
                <c:pt idx="58">
                  <c:v>15.262632811175061</c:v>
                </c:pt>
                <c:pt idx="59">
                  <c:v>16.670844291757746</c:v>
                </c:pt>
                <c:pt idx="60">
                  <c:v>18.146803780825085</c:v>
                </c:pt>
                <c:pt idx="61">
                  <c:v>19.688778018068646</c:v>
                </c:pt>
                <c:pt idx="62">
                  <c:v>21.294864345082253</c:v>
                </c:pt>
                <c:pt idx="63">
                  <c:v>22.963043941224822</c:v>
                </c:pt>
                <c:pt idx="64">
                  <c:v>24.691233749916428</c:v>
                </c:pt>
                <c:pt idx="65">
                  <c:v>26.477335580883754</c:v>
                </c:pt>
                <c:pt idx="66">
                  <c:v>28.319281112971733</c:v>
                </c:pt>
                <c:pt idx="67">
                  <c:v>30.215071799227431</c:v>
                </c:pt>
                <c:pt idx="68">
                  <c:v>32.162812972605728</c:v>
                </c:pt>
                <c:pt idx="69">
                  <c:v>34.160741748968327</c:v>
                </c:pt>
                <c:pt idx="70">
                  <c:v>36.207248607908298</c:v>
                </c:pt>
                <c:pt idx="71">
                  <c:v>38.300892787852561</c:v>
                </c:pt>
                <c:pt idx="72">
                  <c:v>40.440411849670213</c:v>
                </c:pt>
                <c:pt idx="73">
                  <c:v>42.62472593601715</c:v>
                </c:pt>
                <c:pt idx="74">
                  <c:v>44.852937378819092</c:v>
                </c:pt>
                <c:pt idx="75">
                  <c:v>47.124326384865562</c:v>
                </c:pt>
                <c:pt idx="76">
                  <c:v>49.438343562497188</c:v>
                </c:pt>
                <c:pt idx="77">
                  <c:v>51.79460004604681</c:v>
                </c:pt>
                <c:pt idx="78">
                  <c:v>54.192855935764797</c:v>
                </c:pt>
                <c:pt idx="79">
                  <c:v>56.633007706952249</c:v>
                </c:pt>
                <c:pt idx="80">
                  <c:v>59.115075160649774</c:v>
                </c:pt>
                <c:pt idx="81">
                  <c:v>61.639188396819179</c:v>
                </c:pt>
                <c:pt idx="82">
                  <c:v>64.20557519607469</c:v>
                </c:pt>
                <c:pt idx="83">
                  <c:v>66.814549103163131</c:v>
                </c:pt>
                <c:pt idx="84">
                  <c:v>69.466498418848587</c:v>
                </c:pt>
                <c:pt idx="85">
                  <c:v>72.161876229669858</c:v>
                </c:pt>
                <c:pt idx="86">
                  <c:v>74.901191539067497</c:v>
                </c:pt>
                <c:pt idx="87">
                  <c:v>77.685001509438919</c:v>
                </c:pt>
                <c:pt idx="88">
                  <c:v>80.513904782717759</c:v>
                </c:pt>
                <c:pt idx="89">
                  <c:v>83.388535816365177</c:v>
                </c:pt>
                <c:pt idx="90">
                  <c:v>86.309560151012661</c:v>
                </c:pt>
                <c:pt idx="91">
                  <c:v>89.27767051393478</c:v>
                </c:pt>
                <c:pt idx="92">
                  <c:v>92.293583657453709</c:v>
                </c:pt>
                <c:pt idx="93">
                  <c:v>95.358037831696066</c:v>
                </c:pt>
                <c:pt idx="94">
                  <c:v>98.471790795332751</c:v>
                </c:pt>
                <c:pt idx="95">
                  <c:v>101.63561827470009</c:v>
                </c:pt>
                <c:pt idx="96">
                  <c:v>104.85031278987586</c:v>
                </c:pt>
                <c:pt idx="97">
                  <c:v>108.11668277492014</c:v>
                </c:pt>
                <c:pt idx="98">
                  <c:v>111.43555192783229</c:v>
                </c:pt>
                <c:pt idx="99">
                  <c:v>114.80775873323479</c:v>
                </c:pt>
                <c:pt idx="100">
                  <c:v>118.23415610693006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6D1-455F-9B4C-EFFC90716FDD}"/>
            </c:ext>
          </c:extLst>
        </c:ser>
        <c:ser>
          <c:idx val="22"/>
          <c:order val="22"/>
          <c:tx>
            <c:strRef>
              <c:f>CALLPUT_BSPDE1D_GRID!$B$47</c:f>
              <c:strCache>
                <c:ptCount val="1"/>
                <c:pt idx="0">
                  <c:v>0.2200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CALLPUT_BSPDE1D_GRID!$C$47:$CY$47</c:f>
              <c:numCache>
                <c:formatCode>0.000E+00</c:formatCode>
                <c:ptCount val="101"/>
                <c:pt idx="0">
                  <c:v>-9.1821117671679943E-6</c:v>
                </c:pt>
                <c:pt idx="1">
                  <c:v>3.8964593278077142E-7</c:v>
                </c:pt>
                <c:pt idx="2">
                  <c:v>9.9614036327295364E-6</c:v>
                </c:pt>
                <c:pt idx="3">
                  <c:v>2.1282557768027363E-5</c:v>
                </c:pt>
                <c:pt idx="4">
                  <c:v>3.6207134570431527E-5</c:v>
                </c:pt>
                <c:pt idx="5">
                  <c:v>5.709267289635268E-5</c:v>
                </c:pt>
                <c:pt idx="6">
                  <c:v>8.7101643728105521E-5</c:v>
                </c:pt>
                <c:pt idx="7">
                  <c:v>1.3058514909432338E-4</c:v>
                </c:pt>
                <c:pt idx="8">
                  <c:v>1.935824804872792E-4</c:v>
                </c:pt>
                <c:pt idx="9">
                  <c:v>2.8447686818061646E-4</c:v>
                </c:pt>
                <c:pt idx="10">
                  <c:v>4.1485604145914234E-4</c:v>
                </c:pt>
                <c:pt idx="11">
                  <c:v>6.006359758744563E-4</c:v>
                </c:pt>
                <c:pt idx="12">
                  <c:v>8.6351725952149257E-4</c:v>
                </c:pt>
                <c:pt idx="13">
                  <c:v>1.232855564291722E-3</c:v>
                </c:pt>
                <c:pt idx="14">
                  <c:v>1.7480402864410748E-3</c:v>
                </c:pt>
                <c:pt idx="15">
                  <c:v>2.4614878414568487E-3</c:v>
                </c:pt>
                <c:pt idx="16">
                  <c:v>3.4423674398060319E-3</c:v>
                </c:pt>
                <c:pt idx="17">
                  <c:v>4.7811862529953952E-3</c:v>
                </c:pt>
                <c:pt idx="18">
                  <c:v>6.5953662639396003E-3</c:v>
                </c:pt>
                <c:pt idx="19">
                  <c:v>9.0359451057275466E-3</c:v>
                </c:pt>
                <c:pt idx="20">
                  <c:v>1.2295525970010424E-2</c:v>
                </c:pt>
                <c:pt idx="21">
                  <c:v>1.6617585260649978E-2</c:v>
                </c:pt>
                <c:pt idx="22">
                  <c:v>2.2307219169930965E-2</c:v>
                </c:pt>
                <c:pt idx="23">
                  <c:v>2.9743370064214621E-2</c:v>
                </c:pt>
                <c:pt idx="24">
                  <c:v>3.9392519201165224E-2</c:v>
                </c:pt>
                <c:pt idx="25">
                  <c:v>5.1823763228598212E-2</c:v>
                </c:pt>
                <c:pt idx="26">
                  <c:v>6.7725108393758754E-2</c:v>
                </c:pt>
                <c:pt idx="27">
                  <c:v>8.7920719801195396E-2</c:v>
                </c:pt>
                <c:pt idx="28">
                  <c:v>0.11338875609089305</c:v>
                </c:pt>
                <c:pt idx="29">
                  <c:v>0.14527930669772746</c:v>
                </c:pt>
                <c:pt idx="30">
                  <c:v>0.18493183499477142</c:v>
                </c:pt>
                <c:pt idx="31">
                  <c:v>0.23389142307772737</c:v>
                </c:pt>
                <c:pt idx="32">
                  <c:v>0.29392302079638888</c:v>
                </c:pt>
                <c:pt idx="33">
                  <c:v>0.3670228316799054</c:v>
                </c:pt>
                <c:pt idx="34">
                  <c:v>0.45542593059877301</c:v>
                </c:pt>
                <c:pt idx="35">
                  <c:v>0.5616092108038474</c:v>
                </c:pt>
                <c:pt idx="36">
                  <c:v>0.68828880853888308</c:v>
                </c:pt>
                <c:pt idx="37">
                  <c:v>0.8384112568062817</c:v>
                </c:pt>
                <c:pt idx="38">
                  <c:v>1.0151377782941575</c:v>
                </c:pt>
                <c:pt idx="39">
                  <c:v>1.2218213396763304</c:v>
                </c:pt>
                <c:pt idx="40">
                  <c:v>1.4619763502827199</c:v>
                </c:pt>
                <c:pt idx="41">
                  <c:v>1.739241188231003</c:v>
                </c:pt>
                <c:pt idx="42">
                  <c:v>2.0573340633285535</c:v>
                </c:pt>
                <c:pt idx="43">
                  <c:v>2.4200030618380004</c:v>
                </c:pt>
                <c:pt idx="44">
                  <c:v>2.8309715445039814</c:v>
                </c:pt>
                <c:pt idx="45">
                  <c:v>3.2938803657286169</c:v>
                </c:pt>
                <c:pt idx="46">
                  <c:v>3.8122286282693336</c:v>
                </c:pt>
                <c:pt idx="47">
                  <c:v>4.3893148658244057</c:v>
                </c:pt>
                <c:pt idx="48">
                  <c:v>5.0281806401183875</c:v>
                </c:pt>
                <c:pt idx="49">
                  <c:v>5.7315585389753636</c:v>
                </c:pt>
                <c:pt idx="50">
                  <c:v>6.5018264624588085</c:v>
                </c:pt>
                <c:pt idx="51">
                  <c:v>7.3409698869320401</c:v>
                </c:pt>
                <c:pt idx="52">
                  <c:v>8.2505535098809961</c:v>
                </c:pt>
                <c:pt idx="53">
                  <c:v>9.2317033157589794</c:v>
                </c:pt>
                <c:pt idx="54">
                  <c:v>10.285099684485369</c:v>
                </c:pt>
                <c:pt idx="55">
                  <c:v>11.410981713035934</c:v>
                </c:pt>
                <c:pt idx="56">
                  <c:v>12.609162462548966</c:v>
                </c:pt>
                <c:pt idx="57">
                  <c:v>13.879054404665036</c:v>
                </c:pt>
                <c:pt idx="58">
                  <c:v>15.219703946011782</c:v>
                </c:pt>
                <c:pt idx="59">
                  <c:v>16.62983358012815</c:v>
                </c:pt>
                <c:pt idx="60">
                  <c:v>18.107889968210142</c:v>
                </c:pt>
                <c:pt idx="61">
                  <c:v>19.652096094547424</c:v>
                </c:pt>
                <c:pt idx="62">
                  <c:v>21.260505583736698</c:v>
                </c:pt>
                <c:pt idx="63">
                  <c:v>22.931057302654757</c:v>
                </c:pt>
                <c:pt idx="64">
                  <c:v>24.661628492820018</c:v>
                </c:pt>
                <c:pt idx="65">
                  <c:v>26.450084875279821</c:v>
                </c:pt>
                <c:pt idx="66">
                  <c:v>28.294326423956942</c:v>
                </c:pt>
                <c:pt idx="67">
                  <c:v>30.192327795657643</c:v>
                </c:pt>
                <c:pt idx="68">
                  <c:v>32.142172716153297</c:v>
                </c:pt>
                <c:pt idx="69">
                  <c:v>34.142081933074195</c:v>
                </c:pt>
                <c:pt idx="70">
                  <c:v>36.19043464092946</c:v>
                </c:pt>
                <c:pt idx="71">
                  <c:v>38.285783547434882</c:v>
                </c:pt>
                <c:pt idx="72">
                  <c:v>40.426863973081282</c:v>
                </c:pt>
                <c:pt idx="73">
                  <c:v>42.612597550920661</c:v>
                </c:pt>
                <c:pt idx="74">
                  <c:v>44.842091218088441</c:v>
                </c:pt>
                <c:pt idx="75">
                  <c:v>47.11463226526881</c:v>
                </c:pt>
                <c:pt idx="76">
                  <c:v>49.429680238717332</c:v>
                </c:pt>
                <c:pt idx="77">
                  <c:v>51.786856477385847</c:v>
                </c:pt>
                <c:pt idx="78">
                  <c:v>54.18593202244184</c:v>
                </c:pt>
                <c:pt idx="79">
                  <c:v>56.626814566088591</c:v>
                </c:pt>
                <c:pt idx="80">
                  <c:v>59.109535019209204</c:v>
                </c:pt>
                <c:pt idx="81">
                  <c:v>61.634234180642103</c:v>
                </c:pt>
                <c:pt idx="82">
                  <c:v>64.201149891624269</c:v>
                </c:pt>
                <c:pt idx="83">
                  <c:v>66.810604962712418</c:v>
                </c:pt>
                <c:pt idx="84">
                  <c:v>69.462996071614114</c:v>
                </c:pt>
                <c:pt idx="85">
                  <c:v>72.158783751807178</c:v>
                </c:pt>
                <c:pt idx="86">
                  <c:v>74.898483525335976</c:v>
                </c:pt>
                <c:pt idx="87">
                  <c:v>77.682658179411362</c:v>
                </c:pt>
                <c:pt idx="88">
                  <c:v>80.511911145179539</c:v>
                </c:pt>
                <c:pt idx="89">
                  <c:v>83.386880907376067</c:v>
                </c:pt>
                <c:pt idx="90">
                  <c:v>86.308236354200289</c:v>
                </c:pt>
                <c:pt idx="91">
                  <c:v>89.276672966028997</c:v>
                </c:pt>
                <c:pt idx="92">
                  <c:v>92.292909737833838</c:v>
                </c:pt>
                <c:pt idx="93">
                  <c:v>95.357686731710785</c:v>
                </c:pt>
                <c:pt idx="94">
                  <c:v>98.471763161224175</c:v>
                </c:pt>
                <c:pt idx="95">
                  <c:v>101.63591591695307</c:v>
                </c:pt>
                <c:pt idx="96">
                  <c:v>104.85093845155221</c:v>
                </c:pt>
                <c:pt idx="97">
                  <c:v>108.11763995186489</c:v>
                </c:pt>
                <c:pt idx="98">
                  <c:v>111.43684473441685</c:v>
                </c:pt>
                <c:pt idx="99">
                  <c:v>114.80939180841213</c:v>
                </c:pt>
                <c:pt idx="100">
                  <c:v>118.23613455673188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6D1-455F-9B4C-EFFC90716FDD}"/>
            </c:ext>
          </c:extLst>
        </c:ser>
        <c:ser>
          <c:idx val="23"/>
          <c:order val="23"/>
          <c:tx>
            <c:strRef>
              <c:f>CALLPUT_BSPDE1D_GRID!$B$48</c:f>
              <c:strCache>
                <c:ptCount val="1"/>
                <c:pt idx="0">
                  <c:v>0.2300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CALLPUT_BSPDE1D_GRID!$C$48:$CY$48</c:f>
              <c:numCache>
                <c:formatCode>0.000E+00</c:formatCode>
                <c:ptCount val="101"/>
                <c:pt idx="0">
                  <c:v>-8.0520771545221072E-6</c:v>
                </c:pt>
                <c:pt idx="1">
                  <c:v>3.3383644672884983E-7</c:v>
                </c:pt>
                <c:pt idx="2">
                  <c:v>8.7197500479798076E-6</c:v>
                </c:pt>
                <c:pt idx="3">
                  <c:v>1.8672413489488695E-5</c:v>
                </c:pt>
                <c:pt idx="4">
                  <c:v>3.1861028864762752E-5</c:v>
                </c:pt>
                <c:pt idx="5">
                  <c:v>5.0418708712240712E-5</c:v>
                </c:pt>
                <c:pt idx="6">
                  <c:v>7.7222496245106571E-5</c:v>
                </c:pt>
                <c:pt idx="7">
                  <c:v>1.1625178015531704E-4</c:v>
                </c:pt>
                <c:pt idx="8">
                  <c:v>1.7305750351224609E-4</c:v>
                </c:pt>
                <c:pt idx="9">
                  <c:v>2.5538132357204275E-4</c:v>
                </c:pt>
                <c:pt idx="10">
                  <c:v>3.7397222430797815E-4</c:v>
                </c:pt>
                <c:pt idx="11">
                  <c:v>5.4365797135416357E-4</c:v>
                </c:pt>
                <c:pt idx="12">
                  <c:v>7.8474009044774871E-4</c:v>
                </c:pt>
                <c:pt idx="13">
                  <c:v>1.1247934735593701E-3</c:v>
                </c:pt>
                <c:pt idx="14">
                  <c:v>1.6009648269088327E-3</c:v>
                </c:pt>
                <c:pt idx="15">
                  <c:v>2.2628773141025508E-3</c:v>
                </c:pt>
                <c:pt idx="16">
                  <c:v>3.1762610097454775E-3</c:v>
                </c:pt>
                <c:pt idx="17">
                  <c:v>4.4274389857269746E-3</c:v>
                </c:pt>
                <c:pt idx="18">
                  <c:v>6.1288055463489897E-3</c:v>
                </c:pt>
                <c:pt idx="19">
                  <c:v>8.4254345905799E-3</c:v>
                </c:pt>
                <c:pt idx="20">
                  <c:v>1.1502950379575621E-2</c:v>
                </c:pt>
                <c:pt idx="21">
                  <c:v>1.5596778071706363E-2</c:v>
                </c:pt>
                <c:pt idx="22">
                  <c:v>2.100286520999271E-2</c:v>
                </c:pt>
                <c:pt idx="23">
                  <c:v>2.8089926044719778E-2</c:v>
                </c:pt>
                <c:pt idx="24">
                  <c:v>3.7313206680246867E-2</c:v>
                </c:pt>
                <c:pt idx="25">
                  <c:v>4.9229699724058044E-2</c:v>
                </c:pt>
                <c:pt idx="26">
                  <c:v>6.4514652462793171E-2</c:v>
                </c:pt>
                <c:pt idx="27">
                  <c:v>8.3979113821414528E-2</c:v>
                </c:pt>
                <c:pt idx="28">
                  <c:v>0.10858815507319637</c:v>
                </c:pt>
                <c:pt idx="29">
                  <c:v>0.13947928157247036</c:v>
                </c:pt>
                <c:pt idx="30">
                  <c:v>0.1779804333571933</c:v>
                </c:pt>
                <c:pt idx="31">
                  <c:v>0.22562685847547986</c:v>
                </c:pt>
                <c:pt idx="32">
                  <c:v>0.2841760427353901</c:v>
                </c:pt>
                <c:pt idx="33">
                  <c:v>0.3556198025060669</c:v>
                </c:pt>
                <c:pt idx="34">
                  <c:v>0.44219260272467975</c:v>
                </c:pt>
                <c:pt idx="35">
                  <c:v>0.54637515945499771</c:v>
                </c:pt>
                <c:pt idx="36">
                  <c:v>0.67089243300229728</c:v>
                </c:pt>
                <c:pt idx="37">
                  <c:v>0.81870521939339214</c:v>
                </c:pt>
                <c:pt idx="38">
                  <c:v>0.99299470770672704</c:v>
                </c:pt>
                <c:pt idx="39">
                  <c:v>1.1971395873570136</c:v>
                </c:pt>
                <c:pt idx="40">
                  <c:v>1.4346855579243607</c:v>
                </c:pt>
                <c:pt idx="41">
                  <c:v>1.7093074050391328</c:v>
                </c:pt>
                <c:pt idx="42">
                  <c:v>2.0247641455600034</c:v>
                </c:pt>
                <c:pt idx="43">
                  <c:v>2.3848480965198884</c:v>
                </c:pt>
                <c:pt idx="44">
                  <c:v>2.7933290650294493</c:v>
                </c:pt>
                <c:pt idx="45">
                  <c:v>3.2538951690144184</c:v>
                </c:pt>
                <c:pt idx="46">
                  <c:v>3.7700920598662653</c:v>
                </c:pt>
                <c:pt idx="47">
                  <c:v>4.345262508067421</c:v>
                </c:pt>
                <c:pt idx="48">
                  <c:v>4.9824884152497582</c:v>
                </c:pt>
                <c:pt idx="49">
                  <c:v>5.6845373194695572</c:v>
                </c:pt>
                <c:pt idx="50">
                  <c:v>6.4538153593024949</c:v>
                </c:pt>
                <c:pt idx="51">
                  <c:v>7.2923284580426859</c:v>
                </c:pt>
                <c:pt idx="52">
                  <c:v>8.201653190194099</c:v>
                </c:pt>
                <c:pt idx="53">
                  <c:v>9.1829184135510129</c:v>
                </c:pt>
                <c:pt idx="54">
                  <c:v>10.236798312131818</c:v>
                </c:pt>
                <c:pt idx="55">
                  <c:v>11.363517022941117</c:v>
                </c:pt>
                <c:pt idx="56">
                  <c:v>12.562864540290064</c:v>
                </c:pt>
                <c:pt idx="57">
                  <c:v>13.834223132893701</c:v>
                </c:pt>
                <c:pt idx="58">
                  <c:v>15.176603097211492</c:v>
                </c:pt>
                <c:pt idx="59">
                  <c:v>16.58868632796699</c:v>
                </c:pt>
                <c:pt idx="60">
                  <c:v>18.068875930807209</c:v>
                </c:pt>
                <c:pt idx="61">
                  <c:v>19.615349943735527</c:v>
                </c:pt>
                <c:pt idx="62">
                  <c:v>21.226117177563761</c:v>
                </c:pt>
                <c:pt idx="63">
                  <c:v>22.899073228677612</c:v>
                </c:pt>
                <c:pt idx="64">
                  <c:v>24.632054851156145</c:v>
                </c:pt>
                <c:pt idx="65">
                  <c:v>26.422891085779874</c:v>
                </c:pt>
                <c:pt idx="66">
                  <c:v>28.269449812911244</c:v>
                </c:pt>
                <c:pt idx="67">
                  <c:v>30.169678704575873</c:v>
                </c:pt>
                <c:pt idx="68">
                  <c:v>32.121639877609191</c:v>
                </c:pt>
                <c:pt idx="69">
                  <c:v>34.123537874640832</c:v>
                </c:pt>
                <c:pt idx="70">
                  <c:v>36.173740905339741</c:v>
                </c:pt>
                <c:pt idx="71">
                  <c:v>38.270795552301095</c:v>
                </c:pt>
                <c:pt idx="72">
                  <c:v>40.413435373616977</c:v>
                </c:pt>
                <c:pt idx="73">
                  <c:v>42.600584011022214</c:v>
                </c:pt>
                <c:pt idx="74">
                  <c:v>44.831353536049328</c:v>
                </c:pt>
                <c:pt idx="75">
                  <c:v>47.105038837983706</c:v>
                </c:pt>
                <c:pt idx="76">
                  <c:v>49.421108880733229</c:v>
                </c:pt>
                <c:pt idx="77">
                  <c:v>51.779195637441262</c:v>
                </c:pt>
                <c:pt idx="78">
                  <c:v>54.179081459676375</c:v>
                </c:pt>
                <c:pt idx="79">
                  <c:v>56.620685560920528</c:v>
                </c:pt>
                <c:pt idx="80">
                  <c:v>59.104050200431715</c:v>
                </c:pt>
                <c:pt idx="81">
                  <c:v>61.629327051373167</c:v>
                </c:pt>
                <c:pt idx="82">
                  <c:v>64.196764133364894</c:v>
                </c:pt>
                <c:pt idx="83">
                  <c:v>66.806693590022221</c:v>
                </c:pt>
                <c:pt idx="84">
                  <c:v>69.459520500897185</c:v>
                </c:pt>
                <c:pt idx="85">
                  <c:v>72.155712837425781</c:v>
                </c:pt>
                <c:pt idx="86">
                  <c:v>74.895792605609699</c:v>
                </c:pt>
                <c:pt idx="87">
                  <c:v>77.680328164716386</c:v>
                </c:pt>
                <c:pt idx="88">
                  <c:v>80.509927670859227</c:v>
                </c:pt>
                <c:pt idx="89">
                  <c:v>83.38523356585371</c:v>
                </c:pt>
                <c:pt idx="90">
                  <c:v>86.30691801373527</c:v>
                </c:pt>
                <c:pt idx="91">
                  <c:v>89.275679178032917</c:v>
                </c:pt>
                <c:pt idx="92">
                  <c:v>92.292238230517214</c:v>
                </c:pt>
                <c:pt idx="93">
                  <c:v>95.35733698494542</c:v>
                </c:pt>
                <c:pt idx="94">
                  <c:v>98.47173605571966</c:v>
                </c:pt>
                <c:pt idx="95">
                  <c:v>101.63621344997819</c:v>
                </c:pt>
                <c:pt idx="96">
                  <c:v>104.85156351130257</c:v>
                </c:pt>
                <c:pt idx="97">
                  <c:v>108.11859614302161</c:v>
                </c:pt>
                <c:pt idx="98">
                  <c:v>111.43813624831091</c:v>
                </c:pt>
                <c:pt idx="99">
                  <c:v>114.81102333239377</c:v>
                </c:pt>
                <c:pt idx="100">
                  <c:v>118.23811121874955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6D1-455F-9B4C-EFFC90716FDD}"/>
            </c:ext>
          </c:extLst>
        </c:ser>
        <c:ser>
          <c:idx val="24"/>
          <c:order val="24"/>
          <c:tx>
            <c:strRef>
              <c:f>CALLPUT_BSPDE1D_GRID!$B$49</c:f>
              <c:strCache>
                <c:ptCount val="1"/>
                <c:pt idx="0">
                  <c:v>0.2400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CALLPUT_BSPDE1D_GRID!$C$49:$CY$49</c:f>
              <c:numCache>
                <c:formatCode>0.000E+00</c:formatCode>
                <c:ptCount val="101"/>
                <c:pt idx="0">
                  <c:v>-7.0381104066061396E-6</c:v>
                </c:pt>
                <c:pt idx="1">
                  <c:v>2.8501393120193123E-7</c:v>
                </c:pt>
                <c:pt idx="2">
                  <c:v>7.6081382690100016E-6</c:v>
                </c:pt>
                <c:pt idx="3">
                  <c:v>1.633030444014581E-5</c:v>
                </c:pt>
                <c:pt idx="4">
                  <c:v>2.7950025668024955E-5</c:v>
                </c:pt>
                <c:pt idx="5">
                  <c:v>4.4392130030619801E-5</c:v>
                </c:pt>
                <c:pt idx="6">
                  <c:v>6.8267270923140613E-5</c:v>
                </c:pt>
                <c:pt idx="7">
                  <c:v>1.0320596269858022E-4</c:v>
                </c:pt>
                <c:pt idx="8">
                  <c:v>1.5429833813181902E-4</c:v>
                </c:pt>
                <c:pt idx="9">
                  <c:v>2.2867757154172453E-4</c:v>
                </c:pt>
                <c:pt idx="10">
                  <c:v>3.3629329318536302E-4</c:v>
                </c:pt>
                <c:pt idx="11">
                  <c:v>4.9093131792791913E-4</c:v>
                </c:pt>
                <c:pt idx="12">
                  <c:v>7.1154751454507461E-4</c:v>
                </c:pt>
                <c:pt idx="13">
                  <c:v>1.0239964114789834E-3</c:v>
                </c:pt>
                <c:pt idx="14">
                  <c:v>1.4632487572416488E-3</c:v>
                </c:pt>
                <c:pt idx="15">
                  <c:v>2.0762060988124319E-3</c:v>
                </c:pt>
                <c:pt idx="16">
                  <c:v>2.9252336227351392E-3</c:v>
                </c:pt>
                <c:pt idx="17">
                  <c:v>4.0925438485291E-3</c:v>
                </c:pt>
                <c:pt idx="18">
                  <c:v>5.6855718010344839E-3</c:v>
                </c:pt>
                <c:pt idx="19">
                  <c:v>7.8434852592192718E-3</c:v>
                </c:pt>
                <c:pt idx="20">
                  <c:v>1.0744969583683981E-2</c:v>
                </c:pt>
                <c:pt idx="21">
                  <c:v>1.4617413306467637E-2</c:v>
                </c:pt>
                <c:pt idx="22">
                  <c:v>1.9747595940735475E-2</c:v>
                </c:pt>
                <c:pt idx="23">
                  <c:v>2.6493941300910439E-2</c:v>
                </c:pt>
                <c:pt idx="24">
                  <c:v>3.5300346354342975E-2</c:v>
                </c:pt>
                <c:pt idx="25">
                  <c:v>4.6711526221653595E-2</c:v>
                </c:pt>
                <c:pt idx="26">
                  <c:v>6.1389730278885217E-2</c:v>
                </c:pt>
                <c:pt idx="27">
                  <c:v>8.0132583445630609E-2</c:v>
                </c:pt>
                <c:pt idx="28">
                  <c:v>0.1038916931468665</c:v>
                </c:pt>
                <c:pt idx="29">
                  <c:v>0.13379154018785439</c:v>
                </c:pt>
                <c:pt idx="30">
                  <c:v>0.17114804662786826</c:v>
                </c:pt>
                <c:pt idx="31">
                  <c:v>0.21748609303425909</c:v>
                </c:pt>
                <c:pt idx="32">
                  <c:v>0.27455514997843444</c:v>
                </c:pt>
                <c:pt idx="33">
                  <c:v>0.34434210400724846</c:v>
                </c:pt>
                <c:pt idx="34">
                  <c:v>0.42908030667877778</c:v>
                </c:pt>
                <c:pt idx="35">
                  <c:v>0.53125386631793359</c:v>
                </c:pt>
                <c:pt idx="36">
                  <c:v>0.65359624442011555</c:v>
                </c:pt>
                <c:pt idx="37">
                  <c:v>0.79908231845078603</c:v>
                </c:pt>
                <c:pt idx="38">
                  <c:v>0.97091323344461344</c:v>
                </c:pt>
                <c:pt idx="39">
                  <c:v>1.1724935857604355</c:v>
                </c:pt>
                <c:pt idx="40">
                  <c:v>1.4074007586711244</c:v>
                </c:pt>
                <c:pt idx="41">
                  <c:v>1.679346551592525</c:v>
                </c:pt>
                <c:pt idx="42">
                  <c:v>1.9921315985987327</c:v>
                </c:pt>
                <c:pt idx="43">
                  <c:v>2.3495934393722839</c:v>
                </c:pt>
                <c:pt idx="44">
                  <c:v>2.7555494658222446</c:v>
                </c:pt>
                <c:pt idx="45">
                  <c:v>3.2137362975161161</c:v>
                </c:pt>
                <c:pt idx="46">
                  <c:v>3.7277474160018094</c:v>
                </c:pt>
                <c:pt idx="47">
                  <c:v>4.3009710909606804</c:v>
                </c:pt>
                <c:pt idx="48">
                  <c:v>4.9365307423644511</c:v>
                </c:pt>
                <c:pt idx="49">
                  <c:v>5.6372298899787809</c:v>
                </c:pt>
                <c:pt idx="50">
                  <c:v>6.405503738662687</c:v>
                </c:pt>
                <c:pt idx="51">
                  <c:v>7.2433792361937801</c:v>
                </c:pt>
                <c:pt idx="52">
                  <c:v>8.1524451285184529</c:v>
                </c:pt>
                <c:pt idx="53">
                  <c:v>9.1338331411754066</c:v>
                </c:pt>
                <c:pt idx="54">
                  <c:v>10.188210957038146</c:v>
                </c:pt>
                <c:pt idx="55">
                  <c:v>11.315787165858541</c:v>
                </c:pt>
                <c:pt idx="56">
                  <c:v>12.516327859341382</c:v>
                </c:pt>
                <c:pt idx="57">
                  <c:v>13.789184066006047</c:v>
                </c:pt>
                <c:pt idx="58">
                  <c:v>15.13332879045622</c:v>
                </c:pt>
                <c:pt idx="59">
                  <c:v>16.547402065599201</c:v>
                </c:pt>
                <c:pt idx="60">
                  <c:v>18.029762162030259</c:v>
                </c:pt>
                <c:pt idx="61">
                  <c:v>19.578540937730235</c:v>
                </c:pt>
                <c:pt idx="62">
                  <c:v>21.191701257643032</c:v>
                </c:pt>
                <c:pt idx="63">
                  <c:v>22.867094463594288</c:v>
                </c:pt>
                <c:pt idx="64">
                  <c:v>24.602516020759847</c:v>
                </c:pt>
                <c:pt idx="65">
                  <c:v>26.395757692383185</c:v>
                </c:pt>
                <c:pt idx="66">
                  <c:v>28.244654880570966</c:v>
                </c:pt>
                <c:pt idx="67">
                  <c:v>30.147128096367553</c:v>
                </c:pt>
                <c:pt idx="68">
                  <c:v>32.101217864974167</c:v>
                </c:pt>
                <c:pt idx="69">
                  <c:v>34.105112711064372</c:v>
                </c:pt>
                <c:pt idx="70">
                  <c:v>36.157170186238254</c:v>
                </c:pt>
                <c:pt idx="71">
                  <c:v>38.255931180832384</c:v>
                </c:pt>
                <c:pt idx="72">
                  <c:v>40.400127994781357</c:v>
                </c:pt>
                <c:pt idx="73">
                  <c:v>42.588686820607251</c:v>
                </c:pt>
                <c:pt idx="74">
                  <c:v>44.820725413746231</c:v>
                </c:pt>
                <c:pt idx="75">
                  <c:v>47.095546792958743</c:v>
                </c:pt>
                <c:pt idx="76">
                  <c:v>49.412629831290211</c:v>
                </c:pt>
                <c:pt idx="77">
                  <c:v>51.771617573049397</c:v>
                </c:pt>
                <c:pt idx="78">
                  <c:v>54.172304053093761</c:v>
                </c:pt>
                <c:pt idx="79">
                  <c:v>56.614620310516223</c:v>
                </c:pt>
                <c:pt idx="80">
                  <c:v>59.098620188661599</c:v>
                </c:pt>
                <c:pt idx="81">
                  <c:v>61.624466405590411</c:v>
                </c:pt>
                <c:pt idx="82">
                  <c:v>64.192417270843421</c:v>
                </c:pt>
                <c:pt idx="83">
                  <c:v>66.802814321420726</c:v>
                </c:pt>
                <c:pt idx="84">
                  <c:v>69.456071056549064</c:v>
                </c:pt>
                <c:pt idx="85">
                  <c:v>72.152662869861587</c:v>
                </c:pt>
                <c:pt idx="86">
                  <c:v>74.893118210500475</c:v>
                </c:pt>
                <c:pt idx="87">
                  <c:v>77.678010951678402</c:v>
                </c:pt>
                <c:pt idx="88">
                  <c:v>80.507953905796882</c:v>
                </c:pt>
                <c:pt idx="89">
                  <c:v>83.383593398065855</c:v>
                </c:pt>
                <c:pt idx="90">
                  <c:v>86.305604794035176</c:v>
                </c:pt>
                <c:pt idx="91">
                  <c:v>89.274688868661912</c:v>
                </c:pt>
                <c:pt idx="92">
                  <c:v>92.291568903596016</c:v>
                </c:pt>
                <c:pt idx="93">
                  <c:v>95.356988403462807</c:v>
                </c:pt>
                <c:pt idx="94">
                  <c:v>98.471709329425494</c:v>
                </c:pt>
                <c:pt idx="95">
                  <c:v>101.63651075783157</c:v>
                </c:pt>
                <c:pt idx="96">
                  <c:v>104.85218788213406</c:v>
                </c:pt>
                <c:pt idx="97">
                  <c:v>108.11955128662845</c:v>
                </c:pt>
                <c:pt idx="98">
                  <c:v>111.43942643017016</c:v>
                </c:pt>
                <c:pt idx="99">
                  <c:v>114.81265328643121</c:v>
                </c:pt>
                <c:pt idx="100">
                  <c:v>118.24008609405902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6D1-455F-9B4C-EFFC90716FDD}"/>
            </c:ext>
          </c:extLst>
        </c:ser>
        <c:ser>
          <c:idx val="25"/>
          <c:order val="25"/>
          <c:tx>
            <c:strRef>
              <c:f>CALLPUT_BSPDE1D_GRID!$B$50</c:f>
              <c:strCache>
                <c:ptCount val="1"/>
                <c:pt idx="0">
                  <c:v>0.2500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CALLPUT_BSPDE1D_GRID!$C$50:$CY$50</c:f>
              <c:numCache>
                <c:formatCode>0.000E+00</c:formatCode>
                <c:ptCount val="101"/>
                <c:pt idx="0">
                  <c:v>-6.1310499390707292E-6</c:v>
                </c:pt>
                <c:pt idx="1">
                  <c:v>2.4244464503298204E-7</c:v>
                </c:pt>
                <c:pt idx="2">
                  <c:v>6.6159392291366929E-6</c:v>
                </c:pt>
                <c:pt idx="3">
                  <c:v>1.423489964349112E-5</c:v>
                </c:pt>
                <c:pt idx="4">
                  <c:v>2.4440617844355318E-5</c:v>
                </c:pt>
                <c:pt idx="5">
                  <c:v>3.8965094897515041E-5</c:v>
                </c:pt>
                <c:pt idx="6">
                  <c:v>6.0170938271583904E-5</c:v>
                </c:pt>
                <c:pt idx="7">
                  <c:v>9.1361939853538835E-5</c:v>
                </c:pt>
                <c:pt idx="8">
                  <c:v>1.3719430925135249E-4</c:v>
                </c:pt>
                <c:pt idx="9">
                  <c:v>2.0422525762104975E-4</c:v>
                </c:pt>
                <c:pt idx="10">
                  <c:v>3.0164402556688346E-4</c:v>
                </c:pt>
                <c:pt idx="11">
                  <c:v>4.4224053220781552E-4</c:v>
                </c:pt>
                <c:pt idx="12">
                  <c:v>6.4367851266929001E-4</c:v>
                </c:pt>
                <c:pt idx="13">
                  <c:v>9.3015310213179941E-4</c:v>
                </c:pt>
                <c:pt idx="14">
                  <c:v>1.334526937317075E-3</c:v>
                </c:pt>
                <c:pt idx="15">
                  <c:v>1.9010533820830509E-3</c:v>
                </c:pt>
                <c:pt idx="16">
                  <c:v>2.6888095796662108E-3</c:v>
                </c:pt>
                <c:pt idx="17">
                  <c:v>3.7759745277504524E-3</c:v>
                </c:pt>
                <c:pt idx="18">
                  <c:v>5.2650967833366147E-3</c:v>
                </c:pt>
                <c:pt idx="19">
                  <c:v>7.2895009390397747E-3</c:v>
                </c:pt>
                <c:pt idx="20">
                  <c:v>1.0020979603983316E-2</c:v>
                </c:pt>
                <c:pt idx="21">
                  <c:v>1.3678906010823874E-2</c:v>
                </c:pt>
                <c:pt idx="22">
                  <c:v>1.8540879230968737E-2</c:v>
                </c:pt>
                <c:pt idx="23">
                  <c:v>2.495497710299063E-2</c:v>
                </c:pt>
                <c:pt idx="24">
                  <c:v>3.3353639498461179E-2</c:v>
                </c:pt>
                <c:pt idx="25">
                  <c:v>4.4269135212154309E-2</c:v>
                </c:pt>
                <c:pt idx="26">
                  <c:v>5.8350479225805024E-2</c:v>
                </c:pt>
                <c:pt idx="27">
                  <c:v>7.6381564218732947E-2</c:v>
                </c:pt>
                <c:pt idx="28">
                  <c:v>9.9300153322720019E-2</c:v>
                </c:pt>
                <c:pt idx="29">
                  <c:v>0.12821725426097566</c:v>
                </c:pt>
                <c:pt idx="30">
                  <c:v>0.164436263971384</c:v>
                </c:pt>
                <c:pt idx="31">
                  <c:v>0.20947114513227694</c:v>
                </c:pt>
                <c:pt idx="32">
                  <c:v>0.26506278075033812</c:v>
                </c:pt>
                <c:pt idx="33">
                  <c:v>0.33319256031850375</c:v>
                </c:pt>
                <c:pt idx="34">
                  <c:v>0.41609219170384432</c:v>
                </c:pt>
                <c:pt idx="35">
                  <c:v>0.51624871730912336</c:v>
                </c:pt>
                <c:pt idx="36">
                  <c:v>0.63640375040608543</c:v>
                </c:pt>
                <c:pt idx="37">
                  <c:v>0.77954604492479407</c:v>
                </c:pt>
                <c:pt idx="38">
                  <c:v>0.94889667331182836</c:v>
                </c:pt>
                <c:pt idx="39">
                  <c:v>1.147886312244172</c:v>
                </c:pt>
                <c:pt idx="40">
                  <c:v>1.3801244202699239</c:v>
                </c:pt>
                <c:pt idx="41">
                  <c:v>1.6493604251568346</c:v>
                </c:pt>
                <c:pt idx="42">
                  <c:v>1.9594374073240268</c:v>
                </c:pt>
                <c:pt idx="43">
                  <c:v>2.3142391503546929</c:v>
                </c:pt>
                <c:pt idx="44">
                  <c:v>2.7176318080630528</c:v>
                </c:pt>
                <c:pt idx="45">
                  <c:v>3.1734017858328305</c:v>
                </c:pt>
                <c:pt idx="46">
                  <c:v>3.6851917276913051</c:v>
                </c:pt>
                <c:pt idx="47">
                  <c:v>4.2564367172992563</c:v>
                </c:pt>
                <c:pt idx="48">
                  <c:v>4.8903029218497487</c:v>
                </c:pt>
                <c:pt idx="49">
                  <c:v>5.5896309193227642</c:v>
                </c:pt>
                <c:pt idx="50">
                  <c:v>6.3568858450074961</c:v>
                </c:pt>
                <c:pt idx="51">
                  <c:v>7.194116273766693</c:v>
                </c:pt>
                <c:pt idx="52">
                  <c:v>8.1029234292564976</c:v>
                </c:pt>
                <c:pt idx="53">
                  <c:v>9.084441896888265</c:v>
                </c:pt>
                <c:pt idx="54">
                  <c:v>10.139332536892699</c:v>
                </c:pt>
                <c:pt idx="55">
                  <c:v>11.267787775434948</c:v>
                </c:pt>
                <c:pt idx="56">
                  <c:v>12.469548926098593</c:v>
                </c:pt>
                <c:pt idx="57">
                  <c:v>13.743934692379316</c:v>
                </c:pt>
                <c:pt idx="58">
                  <c:v>15.089879553311309</c:v>
                </c:pt>
                <c:pt idx="59">
                  <c:v>16.505980364047716</c:v>
                </c:pt>
                <c:pt idx="60">
                  <c:v>17.990549230244895</c:v>
                </c:pt>
                <c:pt idx="61">
                  <c:v>19.541670551387512</c:v>
                </c:pt>
                <c:pt idx="62">
                  <c:v>21.157260077875506</c:v>
                </c:pt>
                <c:pt idx="63">
                  <c:v>22.835123886196151</c:v>
                </c:pt>
                <c:pt idx="64">
                  <c:v>24.573015335230377</c:v>
                </c:pt>
                <c:pt idx="65">
                  <c:v>26.368688308321495</c:v>
                </c:pt>
                <c:pt idx="66">
                  <c:v>28.219945349646409</c:v>
                </c:pt>
                <c:pt idx="67">
                  <c:v>30.124679646840466</c:v>
                </c:pt>
                <c:pt idx="68">
                  <c:v>32.08091017146478</c:v>
                </c:pt>
                <c:pt idx="69">
                  <c:v>34.086809642788062</c:v>
                </c:pt>
                <c:pt idx="70">
                  <c:v>36.140725309250726</c:v>
                </c:pt>
                <c:pt idx="71">
                  <c:v>38.241192830479861</c:v>
                </c:pt>
                <c:pt idx="72">
                  <c:v>40.386943779896704</c:v>
                </c:pt>
                <c:pt idx="73">
                  <c:v>42.57690746755241</c:v>
                </c:pt>
                <c:pt idx="74">
                  <c:v>44.810207903099013</c:v>
                </c:pt>
                <c:pt idx="75">
                  <c:v>47.086156781983611</c:v>
                </c:pt>
                <c:pt idx="76">
                  <c:v>49.404243389516594</c:v>
                </c:pt>
                <c:pt idx="77">
                  <c:v>51.764122285222143</c:v>
                </c:pt>
                <c:pt idx="78">
                  <c:v>54.165599563057306</c:v>
                </c:pt>
                <c:pt idx="79">
                  <c:v>56.608618391442114</c:v>
                </c:pt>
                <c:pt idx="80">
                  <c:v>59.093244430096384</c:v>
                </c:pt>
                <c:pt idx="81">
                  <c:v>61.619651607090439</c:v>
                </c:pt>
                <c:pt idx="82">
                  <c:v>64.188108626674307</c:v>
                </c:pt>
                <c:pt idx="83">
                  <c:v>66.798966472192888</c:v>
                </c:pt>
                <c:pt idx="84">
                  <c:v>69.452647072960303</c:v>
                </c:pt>
                <c:pt idx="85">
                  <c:v>72.14963322201794</c:v>
                </c:pt>
                <c:pt idx="86">
                  <c:v>74.890459764507568</c:v>
                </c:pt>
                <c:pt idx="87">
                  <c:v>77.675706024049191</c:v>
                </c:pt>
                <c:pt idx="88">
                  <c:v>80.505989396214218</c:v>
                </c:pt>
                <c:pt idx="89">
                  <c:v>83.381960012474934</c:v>
                </c:pt>
                <c:pt idx="90">
                  <c:v>86.304296363061766</c:v>
                </c:pt>
                <c:pt idx="91">
                  <c:v>89.273701760958232</c:v>
                </c:pt>
                <c:pt idx="92">
                  <c:v>92.29090152980811</c:v>
                </c:pt>
                <c:pt idx="93">
                  <c:v>95.356640803926226</c:v>
                </c:pt>
                <c:pt idx="94">
                  <c:v>98.471682837229537</c:v>
                </c:pt>
                <c:pt idx="95">
                  <c:v>101.63680772833517</c:v>
                </c:pt>
                <c:pt idx="96">
                  <c:v>104.85281148016766</c:v>
                </c:pt>
                <c:pt idx="97">
                  <c:v>108.1205053232958</c:v>
                </c:pt>
                <c:pt idx="98">
                  <c:v>111.44071524222301</c:v>
                </c:pt>
                <c:pt idx="99">
                  <c:v>114.81428165251282</c:v>
                </c:pt>
                <c:pt idx="100">
                  <c:v>118.24205918361389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6D1-455F-9B4C-EFFC90716FDD}"/>
            </c:ext>
          </c:extLst>
        </c:ser>
        <c:ser>
          <c:idx val="26"/>
          <c:order val="26"/>
          <c:tx>
            <c:strRef>
              <c:f>CALLPUT_BSPDE1D_GRID!$B$51</c:f>
              <c:strCache>
                <c:ptCount val="1"/>
                <c:pt idx="0">
                  <c:v>0.2600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CALLPUT_BSPDE1D_GRID!$C$51:$CY$51</c:f>
              <c:numCache>
                <c:formatCode>0.000E+00</c:formatCode>
                <c:ptCount val="101"/>
                <c:pt idx="0">
                  <c:v>-5.3221800767418914E-6</c:v>
                </c:pt>
                <c:pt idx="1">
                  <c:v>2.0545471795430762E-7</c:v>
                </c:pt>
                <c:pt idx="2">
                  <c:v>5.7330895126505063E-6</c:v>
                </c:pt>
                <c:pt idx="3">
                  <c:v>1.2365950038740095E-5</c:v>
                </c:pt>
                <c:pt idx="4">
                  <c:v>2.1300907009054058E-5</c:v>
                </c:pt>
                <c:pt idx="5">
                  <c:v>3.4091902687513052E-5</c:v>
                </c:pt>
                <c:pt idx="6">
                  <c:v>5.2871136178379007E-5</c:v>
                </c:pt>
                <c:pt idx="7">
                  <c:v>8.0637119499666341E-5</c:v>
                </c:pt>
                <c:pt idx="8">
                  <c:v>1.2163834099568356E-4</c:v>
                </c:pt>
                <c:pt idx="9">
                  <c:v>1.8188795014142942E-4</c:v>
                </c:pt>
                <c:pt idx="10">
                  <c:v>2.6985327181374661E-4</c:v>
                </c:pt>
                <c:pt idx="11">
                  <c:v>3.9737410344649793E-4</c:v>
                </c:pt>
                <c:pt idx="12">
                  <c:v>5.8087559876703596E-4</c:v>
                </c:pt>
                <c:pt idx="13">
                  <c:v>8.4295492697023357E-4</c:v>
                </c:pt>
                <c:pt idx="14">
                  <c:v>1.2144354745220055E-3</c:v>
                </c:pt>
                <c:pt idx="15">
                  <c:v>1.7369975643805582E-3</c:v>
                </c:pt>
                <c:pt idx="16">
                  <c:v>2.4665096693494101E-3</c:v>
                </c:pt>
                <c:pt idx="17">
                  <c:v>3.4771977455655225E-3</c:v>
                </c:pt>
                <c:pt idx="18">
                  <c:v>4.8668011241380562E-3</c:v>
                </c:pt>
                <c:pt idx="19">
                  <c:v>6.7628695499932657E-3</c:v>
                </c:pt>
                <c:pt idx="20">
                  <c:v>9.3303553167044927E-3</c:v>
                </c:pt>
                <c:pt idx="21">
                  <c:v>1.2780644652896427E-2</c:v>
                </c:pt>
                <c:pt idx="22">
                  <c:v>1.7382151102799816E-2</c:v>
                </c:pt>
                <c:pt idx="23">
                  <c:v>2.3472558219300724E-2</c:v>
                </c:pt>
                <c:pt idx="24">
                  <c:v>3.1472747371566231E-2</c:v>
                </c:pt>
                <c:pt idx="25">
                  <c:v>4.1902377372923183E-2</c:v>
                </c:pt>
                <c:pt idx="26">
                  <c:v>5.539699537672875E-2</c:v>
                </c:pt>
                <c:pt idx="27">
                  <c:v>7.2726453716085895E-2</c:v>
                </c:pt>
                <c:pt idx="28">
                  <c:v>9.4814287252546828E-2</c:v>
                </c:pt>
                <c:pt idx="29">
                  <c:v>0.12275757428834649</c:v>
                </c:pt>
                <c:pt idx="30">
                  <c:v>0.15784666702047084</c:v>
                </c:pt>
                <c:pt idx="31">
                  <c:v>0.20158404258733967</c:v>
                </c:pt>
                <c:pt idx="32">
                  <c:v>0.25570140237640432</c:v>
                </c:pt>
                <c:pt idx="33">
                  <c:v>0.32217404609643535</c:v>
                </c:pt>
                <c:pt idx="34">
                  <c:v>0.40323147950168381</c:v>
                </c:pt>
                <c:pt idx="35">
                  <c:v>0.50136319175662325</c:v>
                </c:pt>
                <c:pt idx="36">
                  <c:v>0.61931857028666226</c:v>
                </c:pt>
                <c:pt idx="37">
                  <c:v>0.76010001541627681</c:v>
                </c:pt>
                <c:pt idx="38">
                  <c:v>0.92694847874715214</c:v>
                </c:pt>
                <c:pt idx="39">
                  <c:v>1.1233208784801032</c:v>
                </c:pt>
                <c:pt idx="40">
                  <c:v>1.3528591372377619</c:v>
                </c:pt>
                <c:pt idx="41">
                  <c:v>1.6193509336241683</c:v>
                </c:pt>
                <c:pt idx="42">
                  <c:v>1.9266826427634796</c:v>
                </c:pt>
                <c:pt idx="43">
                  <c:v>2.2787853437088725</c:v>
                </c:pt>
                <c:pt idx="44">
                  <c:v>2.6795751695685039</c:v>
                </c:pt>
                <c:pt idx="45">
                  <c:v>3.1328896439561271</c:v>
                </c:pt>
                <c:pt idx="46">
                  <c:v>3.6424219591130789</c:v>
                </c:pt>
                <c:pt idx="47">
                  <c:v>4.2116553826674066</c:v>
                </c:pt>
                <c:pt idx="48">
                  <c:v>4.8438001112047298</c:v>
                </c:pt>
                <c:pt idx="49">
                  <c:v>5.5417349050493137</c:v>
                </c:pt>
                <c:pt idx="50">
                  <c:v>6.307955732567244</c:v>
                </c:pt>
                <c:pt idx="51">
                  <c:v>7.1445334248151964</c:v>
                </c:pt>
                <c:pt idx="52">
                  <c:v>8.0530820019263611</c:v>
                </c:pt>
                <c:pt idx="53">
                  <c:v>9.0347388988302395</c:v>
                </c:pt>
                <c:pt idx="54">
                  <c:v>10.090157814307149</c:v>
                </c:pt>
                <c:pt idx="55">
                  <c:v>11.219514363738869</c:v>
                </c:pt>
                <c:pt idx="56">
                  <c:v>12.422524164934156</c:v>
                </c:pt>
                <c:pt idx="57">
                  <c:v>13.698472461195369</c:v>
                </c:pt>
                <c:pt idx="58">
                  <c:v>15.046253917323638</c:v>
                </c:pt>
                <c:pt idx="59">
                  <c:v>16.464420839023735</c:v>
                </c:pt>
                <c:pt idx="60">
                  <c:v>17.951237784250761</c:v>
                </c:pt>
                <c:pt idx="61">
                  <c:v>19.504740368802729</c:v>
                </c:pt>
                <c:pt idx="62">
                  <c:v>21.122796021924731</c:v>
                </c:pt>
                <c:pt idx="63">
                  <c:v>22.803164516634958</c:v>
                </c:pt>
                <c:pt idx="64">
                  <c:v>24.543556272250431</c:v>
                </c:pt>
                <c:pt idx="65">
                  <c:v>26.341686685436834</c:v>
                </c:pt>
                <c:pt idx="66">
                  <c:v>28.195325068981226</c:v>
                </c:pt>
                <c:pt idx="67">
                  <c:v>30.102337140013983</c:v>
                </c:pt>
                <c:pt idx="68">
                  <c:v>32.060720376904939</c:v>
                </c:pt>
                <c:pt idx="69">
                  <c:v>34.068631933379621</c:v>
                </c:pt>
                <c:pt idx="70">
                  <c:v>36.124409139465826</c:v>
                </c:pt>
                <c:pt idx="71">
                  <c:v>38.226582915796406</c:v>
                </c:pt>
                <c:pt idx="72">
                  <c:v>40.373884669500804</c:v>
                </c:pt>
                <c:pt idx="73">
                  <c:v>42.565247420364926</c:v>
                </c:pt>
                <c:pt idx="74">
                  <c:v>44.799802023843313</c:v>
                </c:pt>
                <c:pt idx="75">
                  <c:v>47.076869415753109</c:v>
                </c:pt>
                <c:pt idx="76">
                  <c:v>49.395949808285692</c:v>
                </c:pt>
                <c:pt idx="77">
                  <c:v>51.756709726927546</c:v>
                </c:pt>
                <c:pt idx="78">
                  <c:v>54.158967702934156</c:v>
                </c:pt>
                <c:pt idx="79">
                  <c:v>56.602679336532049</c:v>
                </c:pt>
                <c:pt idx="80">
                  <c:v>59.087922332036541</c:v>
                </c:pt>
                <c:pt idx="81">
                  <c:v>61.614881986566033</c:v>
                </c:pt>
                <c:pt idx="82">
                  <c:v>64.183837496572636</c:v>
                </c:pt>
                <c:pt idx="83">
                  <c:v>66.795149336886951</c:v>
                </c:pt>
                <c:pt idx="84">
                  <c:v>69.449247869557809</c:v>
                </c:pt>
                <c:pt idx="85">
                  <c:v>72.146623256976639</c:v>
                </c:pt>
                <c:pt idx="86">
                  <c:v>74.88781668667616</c:v>
                </c:pt>
                <c:pt idx="87">
                  <c:v>77.673412863660715</c:v>
                </c:pt>
                <c:pt idx="88">
                  <c:v>80.504033689122821</c:v>
                </c:pt>
                <c:pt idx="89">
                  <c:v>83.38033302027624</c:v>
                </c:pt>
                <c:pt idx="90">
                  <c:v>86.302992392775778</c:v>
                </c:pt>
                <c:pt idx="91">
                  <c:v>89.272717582658686</c:v>
                </c:pt>
                <c:pt idx="92">
                  <c:v>92.290235886821449</c:v>
                </c:pt>
                <c:pt idx="93">
                  <c:v>95.356294007809709</c:v>
                </c:pt>
                <c:pt idx="94">
                  <c:v>98.47165643844923</c:v>
                </c:pt>
                <c:pt idx="95">
                  <c:v>101.63710425317531</c:v>
                </c:pt>
                <c:pt idx="96">
                  <c:v>104.85343422470069</c:v>
                </c:pt>
                <c:pt idx="97">
                  <c:v>108.12145819604356</c:v>
                </c:pt>
                <c:pt idx="98">
                  <c:v>111.44200264829207</c:v>
                </c:pt>
                <c:pt idx="99">
                  <c:v>114.81590841337552</c:v>
                </c:pt>
                <c:pt idx="100">
                  <c:v>118.24403048825067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6D1-455F-9B4C-EFFC90716FDD}"/>
            </c:ext>
          </c:extLst>
        </c:ser>
        <c:ser>
          <c:idx val="27"/>
          <c:order val="27"/>
          <c:tx>
            <c:strRef>
              <c:f>CALLPUT_BSPDE1D_GRID!$B$52</c:f>
              <c:strCache>
                <c:ptCount val="1"/>
                <c:pt idx="0">
                  <c:v>0.2700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CALLPUT_BSPDE1D_GRID!$C$52:$CY$52</c:f>
              <c:numCache>
                <c:formatCode>0.000E+00</c:formatCode>
                <c:ptCount val="101"/>
                <c:pt idx="0">
                  <c:v>-4.6032316269367384E-6</c:v>
                </c:pt>
                <c:pt idx="1">
                  <c:v>1.7342702239151145E-7</c:v>
                </c:pt>
                <c:pt idx="2">
                  <c:v>4.9500856717197616E-6</c:v>
                </c:pt>
                <c:pt idx="3">
                  <c:v>1.0704282133774357E-5</c:v>
                </c:pt>
                <c:pt idx="4">
                  <c:v>1.850060037673069E-5</c:v>
                </c:pt>
                <c:pt idx="5">
                  <c:v>2.9728999982042562E-5</c:v>
                </c:pt>
                <c:pt idx="6">
                  <c:v>4.6308192567297331E-5</c:v>
                </c:pt>
                <c:pt idx="7">
                  <c:v>7.0952123177824909E-5</c:v>
                </c:pt>
                <c:pt idx="8">
                  <c:v>1.0752704269493475E-4</c:v>
                </c:pt>
                <c:pt idx="9">
                  <c:v>1.6153327481564214E-4</c:v>
                </c:pt>
                <c:pt idx="10">
                  <c:v>2.4075414960122397E-4</c:v>
                </c:pt>
                <c:pt idx="11">
                  <c:v>3.5612475745929167E-4</c:v>
                </c:pt>
                <c:pt idx="12">
                  <c:v>5.2288515963146306E-4</c:v>
                </c:pt>
                <c:pt idx="13">
                  <c:v>7.6209634142642389E-4</c:v>
                </c:pt>
                <c:pt idx="14">
                  <c:v>1.1026122107110768E-3</c:v>
                </c:pt>
                <c:pt idx="15">
                  <c:v>1.5836168012383512E-3</c:v>
                </c:pt>
                <c:pt idx="16">
                  <c:v>2.2578517359502395E-3</c:v>
                </c:pt>
                <c:pt idx="17">
                  <c:v>3.1956738131290259E-3</c:v>
                </c:pt>
                <c:pt idx="18">
                  <c:v>4.490094815133361E-3</c:v>
                </c:pt>
                <c:pt idx="19">
                  <c:v>6.2629634566746806E-3</c:v>
                </c:pt>
                <c:pt idx="20">
                  <c:v>8.672450597657054E-3</c:v>
                </c:pt>
                <c:pt idx="21">
                  <c:v>1.1921990983538942E-2</c:v>
                </c:pt>
                <c:pt idx="22">
                  <c:v>1.6270815233870601E-2</c:v>
                </c:pt>
                <c:pt idx="23">
                  <c:v>2.2046171999060664E-2</c:v>
                </c:pt>
                <c:pt idx="24">
                  <c:v>2.9657289841241708E-2</c:v>
                </c:pt>
                <c:pt idx="25">
                  <c:v>3.9611059728941252E-2</c:v>
                </c:pt>
                <c:pt idx="26">
                  <c:v>5.2529331228578037E-2</c:v>
                </c:pt>
                <c:pt idx="27">
                  <c:v>6.9167608937791419E-2</c:v>
                </c:pt>
                <c:pt idx="28">
                  <c:v>9.0434812422901051E-2</c:v>
                </c:pt>
                <c:pt idx="29">
                  <c:v>0.11741362672999947</c:v>
                </c:pt>
                <c:pt idx="30">
                  <c:v>0.15138082728440339</c:v>
                </c:pt>
                <c:pt idx="31">
                  <c:v>0.1938268205521585</c:v>
                </c:pt>
                <c:pt idx="32">
                  <c:v>0.24647350993504905</c:v>
                </c:pt>
                <c:pt idx="33">
                  <c:v>0.31128948618145663</c:v>
                </c:pt>
                <c:pt idx="34">
                  <c:v>0.39050146511044753</c:v>
                </c:pt>
                <c:pt idx="35">
                  <c:v>0.48660086462210494</c:v>
                </c:pt>
                <c:pt idx="36">
                  <c:v>0.60234443869612808</c:v>
                </c:pt>
                <c:pt idx="37">
                  <c:v>0.7407479770573836</c:v>
                </c:pt>
                <c:pt idx="38">
                  <c:v>0.9050722407628724</c:v>
                </c:pt>
                <c:pt idx="39">
                  <c:v>1.0988005371115559</c:v>
                </c:pt>
                <c:pt idx="40">
                  <c:v>1.3256076377879356</c:v>
                </c:pt>
                <c:pt idx="41">
                  <c:v>1.5893201021849237</c:v>
                </c:pt>
                <c:pt idx="42">
                  <c:v>1.8938684679560216</c:v>
                </c:pt>
                <c:pt idx="43">
                  <c:v>2.243232192478342</c:v>
                </c:pt>
                <c:pt idx="44">
                  <c:v>2.6413786475055807</c:v>
                </c:pt>
                <c:pt idx="45">
                  <c:v>3.0921978578409308</c:v>
                </c:pt>
                <c:pt idx="46">
                  <c:v>3.5994350058616007</c:v>
                </c:pt>
                <c:pt idx="47">
                  <c:v>4.1666229713902521</c:v>
                </c:pt>
                <c:pt idx="48">
                  <c:v>4.7970173189054313</c:v>
                </c:pt>
                <c:pt idx="49">
                  <c:v>5.4935361656146418</c:v>
                </c:pt>
                <c:pt idx="50">
                  <c:v>6.2587072563866846</c:v>
                </c:pt>
                <c:pt idx="51">
                  <c:v>7.0946243356530827</c:v>
                </c:pt>
                <c:pt idx="52">
                  <c:v>8.0029145519947935</c:v>
                </c:pt>
                <c:pt idx="53">
                  <c:v>8.9847181767958553</c:v>
                </c:pt>
                <c:pt idx="54">
                  <c:v>10.040681390130404</c:v>
                </c:pt>
                <c:pt idx="55">
                  <c:v>11.17096231658963</c:v>
                </c:pt>
                <c:pt idx="56">
                  <c:v>12.375249915833978</c:v>
                </c:pt>
                <c:pt idx="57">
                  <c:v>13.652794782477747</c:v>
                </c:pt>
                <c:pt idx="58">
                  <c:v>15.002450420350991</c:v>
                </c:pt>
                <c:pt idx="59">
                  <c:v>16.422723155258119</c:v>
                </c:pt>
                <c:pt idx="60">
                  <c:v>17.91182855917809</c:v>
                </c:pt>
                <c:pt idx="61">
                  <c:v>19.467752090237045</c:v>
                </c:pt>
                <c:pt idx="62">
                  <c:v>21.0883116105936</c:v>
                </c:pt>
                <c:pt idx="63">
                  <c:v>22.771219523681165</c:v>
                </c:pt>
                <c:pt idx="64">
                  <c:v>24.514142460216881</c:v>
                </c:pt>
                <c:pt idx="65">
                  <c:v>26.314756719774575</c:v>
                </c:pt>
                <c:pt idx="66">
                  <c:v>28.170798017822563</c:v>
                </c:pt>
                <c:pt idx="67">
                  <c:v>30.080104470917092</c:v>
                </c:pt>
                <c:pt idx="68">
                  <c:v>32.040652149035829</c:v>
                </c:pt>
                <c:pt idx="69">
                  <c:v>34.050582909455251</c:v>
                </c:pt>
                <c:pt idx="70">
                  <c:v>36.108224580169548</c:v>
                </c:pt>
                <c:pt idx="71">
                  <c:v>38.212103866241442</c:v>
                </c:pt>
                <c:pt idx="72">
                  <c:v>40.360952598515425</c:v>
                </c:pt>
                <c:pt idx="73">
                  <c:v>42.553708125010552</c:v>
                </c:pt>
                <c:pt idx="74">
                  <c:v>44.789508760291525</c:v>
                </c:pt>
                <c:pt idx="75">
                  <c:v>47.067685260793269</c:v>
                </c:pt>
                <c:pt idx="76">
                  <c:v>49.38774929148525</c:v>
                </c:pt>
                <c:pt idx="77">
                  <c:v>51.749379800822112</c:v>
                </c:pt>
                <c:pt idx="78">
                  <c:v>54.152408137352694</c:v>
                </c:pt>
                <c:pt idx="79">
                  <c:v>56.596802633680198</c:v>
                </c:pt>
                <c:pt idx="80">
                  <c:v>59.082653262183065</c:v>
                </c:pt>
                <c:pt idx="81">
                  <c:v>61.610156841346416</c:v>
                </c:pt>
                <c:pt idx="82">
                  <c:v>64.179603149456469</c:v>
                </c:pt>
                <c:pt idx="83">
                  <c:v>66.791362189689849</c:v>
                </c:pt>
                <c:pt idx="84">
                  <c:v>69.445872751365187</c:v>
                </c:pt>
                <c:pt idx="85">
                  <c:v>72.143632328662363</c:v>
                </c:pt>
                <c:pt idx="86">
                  <c:v>74.885188391298144</c:v>
                </c:pt>
                <c:pt idx="87">
                  <c:v>77.671130951108481</c:v>
                </c:pt>
                <c:pt idx="88">
                  <c:v>80.502086332951777</c:v>
                </c:pt>
                <c:pt idx="89">
                  <c:v>83.378712035945654</c:v>
                </c:pt>
                <c:pt idx="90">
                  <c:v>86.301692559593235</c:v>
                </c:pt>
                <c:pt idx="91">
                  <c:v>89.271736066558063</c:v>
                </c:pt>
                <c:pt idx="92">
                  <c:v>92.289571757510458</c:v>
                </c:pt>
                <c:pt idx="93">
                  <c:v>95.355947841597882</c:v>
                </c:pt>
                <c:pt idx="94">
                  <c:v>98.471629996968645</c:v>
                </c:pt>
                <c:pt idx="95">
                  <c:v>101.63740022799125</c:v>
                </c:pt>
                <c:pt idx="96">
                  <c:v>104.85405603826003</c:v>
                </c:pt>
                <c:pt idx="97">
                  <c:v>108.12240985033124</c:v>
                </c:pt>
                <c:pt idx="98">
                  <c:v>111.44328861381057</c:v>
                </c:pt>
                <c:pt idx="99">
                  <c:v>114.81753355251404</c:v>
                </c:pt>
                <c:pt idx="100">
                  <c:v>118.24600000869434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6D1-455F-9B4C-EFFC90716FDD}"/>
            </c:ext>
          </c:extLst>
        </c:ser>
        <c:ser>
          <c:idx val="28"/>
          <c:order val="28"/>
          <c:tx>
            <c:strRef>
              <c:f>CALLPUT_BSPDE1D_GRID!$B$53</c:f>
              <c:strCache>
                <c:ptCount val="1"/>
                <c:pt idx="0">
                  <c:v>0.2800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CALLPUT_BSPDE1D_GRID!$C$53:$CY$53</c:f>
              <c:numCache>
                <c:formatCode>0.000E+00</c:formatCode>
                <c:ptCount val="101"/>
                <c:pt idx="0">
                  <c:v>-3.966380917311786E-6</c:v>
                </c:pt>
                <c:pt idx="1">
                  <c:v>1.4579806525010508E-7</c:v>
                </c:pt>
                <c:pt idx="2">
                  <c:v>4.2579770478119963E-6</c:v>
                </c:pt>
                <c:pt idx="3">
                  <c:v>9.2317886242319258E-6</c:v>
                </c:pt>
                <c:pt idx="4">
                  <c:v>1.6011003031892709E-5</c:v>
                </c:pt>
                <c:pt idx="5">
                  <c:v>2.583498037077419E-5</c:v>
                </c:pt>
                <c:pt idx="6">
                  <c:v>4.042514061858151E-5</c:v>
                </c:pt>
                <c:pt idx="7">
                  <c:v>6.2230826494651546E-5</c:v>
                </c:pt>
                <c:pt idx="8">
                  <c:v>9.4760785789589343E-5</c:v>
                </c:pt>
                <c:pt idx="9">
                  <c:v>1.4303304041959626E-4</c:v>
                </c:pt>
                <c:pt idx="10">
                  <c:v>2.1418423067578343E-4</c:v>
                </c:pt>
                <c:pt idx="11">
                  <c:v>3.1828971544613476E-4</c:v>
                </c:pt>
                <c:pt idx="12">
                  <c:v>4.6945779372696859E-4</c:v>
                </c:pt>
                <c:pt idx="13">
                  <c:v>6.8727529651583196E-4</c:v>
                </c:pt>
                <c:pt idx="14">
                  <c:v>9.9869722184019942E-4</c:v>
                </c:pt>
                <c:pt idx="15">
                  <c:v>1.440489566233659E-3</c:v>
                </c:pt>
                <c:pt idx="16">
                  <c:v>2.0623512785147764E-3</c:v>
                </c:pt>
                <c:pt idx="17">
                  <c:v>2.9308572262012056E-3</c:v>
                </c:pt>
                <c:pt idx="18">
                  <c:v>4.1343777459536468E-3</c:v>
                </c:pt>
                <c:pt idx="19">
                  <c:v>5.7891398792031317E-3</c:v>
                </c:pt>
                <c:pt idx="20">
                  <c:v>8.0465985288910163E-3</c:v>
                </c:pt>
                <c:pt idx="21">
                  <c:v>1.1102279955660054E-2</c:v>
                </c:pt>
                <c:pt idx="22">
                  <c:v>1.5206242508412664E-2</c:v>
                </c:pt>
                <c:pt idx="23">
                  <c:v>2.0675267485785524E-2</c:v>
                </c:pt>
                <c:pt idx="24">
                  <c:v>2.7906844012482761E-2</c:v>
                </c:pt>
                <c:pt idx="25">
                  <c:v>3.7394943783749274E-2</c:v>
                </c:pt>
                <c:pt idx="26">
                  <c:v>4.9747493366265064E-2</c:v>
                </c:pt>
                <c:pt idx="27">
                  <c:v>6.570534359013043E-2</c:v>
                </c:pt>
                <c:pt idx="28">
                  <c:v>8.6162409194819239E-2</c:v>
                </c:pt>
                <c:pt idx="29">
                  <c:v>0.11218651100475835</c:v>
                </c:pt>
                <c:pt idx="30">
                  <c:v>0.14504030334567264</c:v>
                </c:pt>
                <c:pt idx="31">
                  <c:v>0.18620151919200562</c:v>
                </c:pt>
                <c:pt idx="32">
                  <c:v>0.23738162470793056</c:v>
                </c:pt>
                <c:pt idx="33">
                  <c:v>0.30054185509618603</c:v>
                </c:pt>
                <c:pt idx="34">
                  <c:v>0.37790551768018948</c:v>
                </c:pt>
                <c:pt idx="35">
                  <c:v>0.47196540870390885</c:v>
                </c:pt>
                <c:pt idx="36">
                  <c:v>0.58548520925048275</c:v>
                </c:pt>
                <c:pt idx="37">
                  <c:v>0.72149381257138312</c:v>
                </c:pt>
                <c:pt idx="38">
                  <c:v>0.88327169616704049</c:v>
                </c:pt>
                <c:pt idx="39">
                  <c:v>1.0743286887791574</c:v>
                </c:pt>
                <c:pt idx="40">
                  <c:v>1.2983727911838465</c:v>
                </c:pt>
                <c:pt idx="41">
                  <c:v>1.5592700804505097</c:v>
                </c:pt>
                <c:pt idx="42">
                  <c:v>1.8609961442473371</c:v>
                </c:pt>
                <c:pt idx="43">
                  <c:v>2.2075799333980806</c:v>
                </c:pt>
                <c:pt idx="44">
                  <c:v>2.6030413613731667</c:v>
                </c:pt>
                <c:pt idx="45">
                  <c:v>3.051324390107518</c:v>
                </c:pt>
                <c:pt idx="46">
                  <c:v>3.5562276931747334</c:v>
                </c:pt>
                <c:pt idx="47">
                  <c:v>4.121335252296852</c:v>
                </c:pt>
                <c:pt idx="48">
                  <c:v>4.749949397929667</c:v>
                </c:pt>
                <c:pt idx="49">
                  <c:v>5.4450288320986893</c:v>
                </c:pt>
                <c:pt idx="50">
                  <c:v>6.2091340628283094</c:v>
                </c:pt>
                <c:pt idx="51">
                  <c:v>7.0443824348590027</c:v>
                </c:pt>
                <c:pt idx="52">
                  <c:v>7.9524145711477097</c:v>
                </c:pt>
                <c:pt idx="53">
                  <c:v>8.9343735635128887</c:v>
                </c:pt>
                <c:pt idx="54">
                  <c:v>9.9908976963896858</c:v>
                </c:pt>
                <c:pt idx="55">
                  <c:v>11.122126888662816</c:v>
                </c:pt>
                <c:pt idx="56">
                  <c:v>12.327722431976087</c:v>
                </c:pt>
                <c:pt idx="57">
                  <c:v>13.606899027235738</c:v>
                </c:pt>
                <c:pt idx="58">
                  <c:v>14.958467609146412</c:v>
                </c:pt>
                <c:pt idx="59">
                  <c:v>16.380887031204885</c:v>
                </c:pt>
                <c:pt idx="60">
                  <c:v>17.872322382833072</c:v>
                </c:pt>
                <c:pt idx="61">
                  <c:v>19.430707539523819</c:v>
                </c:pt>
                <c:pt idx="62">
                  <c:v>21.053809509667101</c:v>
                </c:pt>
                <c:pt idx="63">
                  <c:v>22.739292232394078</c:v>
                </c:pt>
                <c:pt idx="64">
                  <c:v>24.484777685198022</c:v>
                </c:pt>
                <c:pt idx="65">
                  <c:v>26.287902457397575</c:v>
                </c:pt>
                <c:pt idx="66">
                  <c:v>28.146368310198866</c:v>
                </c:pt>
                <c:pt idx="67">
                  <c:v>30.057985648384573</c:v>
                </c:pt>
                <c:pt idx="68">
                  <c:v>32.020709244728152</c:v>
                </c:pt>
                <c:pt idx="69">
                  <c:v>34.032665960431203</c:v>
                </c:pt>
                <c:pt idx="70">
                  <c:v>36.092174571357241</c:v>
                </c:pt>
                <c:pt idx="71">
                  <c:v>38.197758123740151</c:v>
                </c:pt>
                <c:pt idx="72">
                  <c:v>40.348149493169984</c:v>
                </c:pt>
                <c:pt idx="73">
                  <c:v>42.542291001518429</c:v>
                </c:pt>
                <c:pt idx="74">
                  <c:v>44.779329057907404</c:v>
                </c:pt>
                <c:pt idx="75">
                  <c:v>47.058604836246793</c:v>
                </c:pt>
                <c:pt idx="76">
                  <c:v>49.379641991195435</c:v>
                </c:pt>
                <c:pt idx="77">
                  <c:v>51.742132356939337</c:v>
                </c:pt>
                <c:pt idx="78">
                  <c:v>54.145920480457711</c:v>
                </c:pt>
                <c:pt idx="79">
                  <c:v>56.590987724665688</c:v>
                </c:pt>
                <c:pt idx="80">
                  <c:v>59.077436547990452</c:v>
                </c:pt>
                <c:pt idx="81">
                  <c:v>61.605475435207232</c:v>
                </c:pt>
                <c:pt idx="82">
                  <c:v>64.17540482762405</c:v>
                </c:pt>
                <c:pt idx="83">
                  <c:v>66.787604284875499</c:v>
                </c:pt>
                <c:pt idx="84">
                  <c:v>69.442521009628592</c:v>
                </c:pt>
                <c:pt idx="85">
                  <c:v>72.140659782562324</c:v>
                </c:pt>
                <c:pt idx="86">
                  <c:v>74.88257428865505</c:v>
                </c:pt>
                <c:pt idx="87">
                  <c:v>77.668859766464507</c:v>
                </c:pt>
                <c:pt idx="88">
                  <c:v>80.500146878192979</c:v>
                </c:pt>
                <c:pt idx="89">
                  <c:v>83.377096677795322</c:v>
                </c:pt>
                <c:pt idx="90">
                  <c:v>86.300396544841774</c:v>
                </c:pt>
                <c:pt idx="91">
                  <c:v>89.270756950866598</c:v>
                </c:pt>
                <c:pt idx="92">
                  <c:v>92.288908930222576</c:v>
                </c:pt>
                <c:pt idx="93">
                  <c:v>95.355602136974554</c:v>
                </c:pt>
                <c:pt idx="94">
                  <c:v>98.471603381363465</c:v>
                </c:pt>
                <c:pt idx="95">
                  <c:v>101.6376955524519</c:v>
                </c:pt>
                <c:pt idx="96">
                  <c:v>104.85467684664535</c:v>
                </c:pt>
                <c:pt idx="97">
                  <c:v>108.12336023408015</c:v>
                </c:pt>
                <c:pt idx="98">
                  <c:v>111.4445731058331</c:v>
                </c:pt>
                <c:pt idx="99">
                  <c:v>114.81915705418746</c:v>
                </c:pt>
                <c:pt idx="100">
                  <c:v>118.24796774556378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6D1-455F-9B4C-EFFC90716FDD}"/>
            </c:ext>
          </c:extLst>
        </c:ser>
        <c:ser>
          <c:idx val="29"/>
          <c:order val="29"/>
          <c:tx>
            <c:strRef>
              <c:f>CALLPUT_BSPDE1D_GRID!$B$54</c:f>
              <c:strCache>
                <c:ptCount val="1"/>
                <c:pt idx="0">
                  <c:v>0.2900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CALLPUT_BSPDE1D_GRID!$C$54:$CY$54</c:f>
              <c:numCache>
                <c:formatCode>0.000E+00</c:formatCode>
                <c:ptCount val="101"/>
                <c:pt idx="0">
                  <c:v>-3.4042472927367154E-6</c:v>
                </c:pt>
                <c:pt idx="1">
                  <c:v>1.2205490911935534E-7</c:v>
                </c:pt>
                <c:pt idx="2">
                  <c:v>3.6483571109754259E-6</c:v>
                </c:pt>
                <c:pt idx="3">
                  <c:v>7.9314159827739558E-6</c:v>
                </c:pt>
                <c:pt idx="4">
                  <c:v>1.3805005590837185E-5</c:v>
                </c:pt>
                <c:pt idx="5">
                  <c:v>2.2370578073175449E-5</c:v>
                </c:pt>
                <c:pt idx="6">
                  <c:v>3.5167726333990719E-5</c:v>
                </c:pt>
                <c:pt idx="7">
                  <c:v>5.4400390638297691E-5</c:v>
                </c:pt>
                <c:pt idx="8">
                  <c:v>8.3243771068204677E-5</c:v>
                </c:pt>
                <c:pt idx="9">
                  <c:v>1.2626335475410507E-4</c:v>
                </c:pt>
                <c:pt idx="10">
                  <c:v>1.8998571888176956E-4</c:v>
                </c:pt>
                <c:pt idx="11">
                  <c:v>2.8367094644538644E-4</c:v>
                </c:pt>
                <c:pt idx="12">
                  <c:v>4.2034864768129398E-4</c:v>
                </c:pt>
                <c:pt idx="13">
                  <c:v>6.1819366402774301E-4</c:v>
                </c:pt>
                <c:pt idx="14">
                  <c:v>9.0233332904194306E-4</c:v>
                </c:pt>
                <c:pt idx="15">
                  <c:v>1.3071952350140021E-3</c:v>
                </c:pt>
                <c:pt idx="16">
                  <c:v>1.8795220824221921E-3</c:v>
                </c:pt>
                <c:pt idx="17">
                  <c:v>2.6821973040109482E-3</c:v>
                </c:pt>
                <c:pt idx="18">
                  <c:v>3.7990402950754286E-3</c:v>
                </c:pt>
                <c:pt idx="19">
                  <c:v>5.3407413661413989E-3</c:v>
                </c:pt>
                <c:pt idx="20">
                  <c:v>7.45211167160154E-3</c:v>
                </c:pt>
                <c:pt idx="21">
                  <c:v>1.032081970812187E-2</c:v>
                </c:pt>
                <c:pt idx="22">
                  <c:v>1.4187770623685272E-2</c:v>
                </c:pt>
                <c:pt idx="23">
                  <c:v>1.9359254568159272E-2</c:v>
                </c:pt>
                <c:pt idx="24">
                  <c:v>2.622094286683482E-2</c:v>
                </c:pt>
                <c:pt idx="25">
                  <c:v>3.5253743625014003E-2</c:v>
                </c:pt>
                <c:pt idx="26">
                  <c:v>4.7051440059055281E-2</c:v>
                </c:pt>
                <c:pt idx="27">
                  <c:v>6.2339925252991181E-2</c:v>
                </c:pt>
                <c:pt idx="28">
                  <c:v>8.1997717684190785E-2</c:v>
                </c:pt>
                <c:pt idx="29">
                  <c:v>0.10707729628701954</c:v>
                </c:pt>
                <c:pt idx="30">
                  <c:v>0.13882663783110713</c:v>
                </c:pt>
                <c:pt idx="31">
                  <c:v>0.17871018112753806</c:v>
                </c:pt>
                <c:pt idx="32">
                  <c:v>0.2284282924084691</c:v>
                </c:pt>
                <c:pt idx="33">
                  <c:v>0.28993417636086649</c:v>
                </c:pt>
                <c:pt idx="34">
                  <c:v>0.36544708112987351</c:v>
                </c:pt>
                <c:pt idx="35">
                  <c:v>0.45746059680906737</c:v>
                </c:pt>
                <c:pt idx="36">
                  <c:v>0.56874485829497301</c:v>
                </c:pt>
                <c:pt idx="37">
                  <c:v>0.70234154551900241</c:v>
                </c:pt>
                <c:pt idx="38">
                  <c:v>0.86155073408203131</c:v>
                </c:pt>
                <c:pt idx="39">
                  <c:v>1.0499088895372455</c:v>
                </c:pt>
                <c:pt idx="40">
                  <c:v>1.2711576155498159</c:v>
                </c:pt>
                <c:pt idx="41">
                  <c:v>1.5292031500613326</c:v>
                </c:pt>
                <c:pt idx="42">
                  <c:v>1.828067038053522</c:v>
                </c:pt>
                <c:pt idx="43">
                  <c:v>2.171828872187676</c:v>
                </c:pt>
                <c:pt idx="44">
                  <c:v>2.5645624562774016</c:v>
                </c:pt>
                <c:pt idx="45">
                  <c:v>3.0102671808911108</c:v>
                </c:pt>
                <c:pt idx="46">
                  <c:v>3.5127967741389279</c:v>
                </c:pt>
                <c:pt idx="47">
                  <c:v>4.0757878742847922</c:v>
                </c:pt>
                <c:pt idx="48">
                  <c:v>4.7025910389184098</c:v>
                </c:pt>
                <c:pt idx="49">
                  <c:v>5.3962068394212563</c:v>
                </c:pt>
                <c:pt idx="50">
                  <c:v>6.1592295794849345</c:v>
                </c:pt>
                <c:pt idx="51">
                  <c:v>6.9938009226537909</c:v>
                </c:pt>
                <c:pt idx="52">
                  <c:v>7.90157532695547</c:v>
                </c:pt>
                <c:pt idx="53">
                  <c:v>8.8836986853958013</c:v>
                </c:pt>
                <c:pt idx="54">
                  <c:v>9.9408009888333435</c:v>
                </c:pt>
                <c:pt idx="55">
                  <c:v>11.073003198359809</c:v>
                </c:pt>
                <c:pt idx="56">
                  <c:v>12.279937877253232</c:v>
                </c:pt>
                <c:pt idx="57">
                  <c:v>13.560782527730767</c:v>
                </c:pt>
                <c:pt idx="58">
                  <c:v>14.91430404222403</c:v>
                </c:pt>
                <c:pt idx="59">
                  <c:v>16.338912244151196</c:v>
                </c:pt>
                <c:pt idx="60">
                  <c:v>17.832720182529805</c:v>
                </c:pt>
                <c:pt idx="61">
                  <c:v>19.393608671992073</c:v>
                </c:pt>
                <c:pt idx="62">
                  <c:v>21.019292538253779</c:v>
                </c:pt>
                <c:pt idx="63">
                  <c:v>22.707386132229043</c:v>
                </c:pt>
                <c:pt idx="64">
                  <c:v>24.455465898232813</c:v>
                </c:pt>
                <c:pt idx="65">
                  <c:v>26.26112810042661</c:v>
                </c:pt>
                <c:pt idx="66">
                  <c:v>28.122040199401113</c:v>
                </c:pt>
                <c:pt idx="67">
                  <c:v>30.035984797838847</c:v>
                </c:pt>
                <c:pt idx="68">
                  <c:v>32.00089551107849</c:v>
                </c:pt>
                <c:pt idx="69">
                  <c:v>34.014884538081347</c:v>
                </c:pt>
                <c:pt idx="70">
                  <c:v>36.076262088001677</c:v>
                </c:pt>
                <c:pt idx="71">
                  <c:v>38.183548139976857</c:v>
                </c:pt>
                <c:pt idx="72">
                  <c:v>40.335477267664167</c:v>
                </c:pt>
                <c:pt idx="73">
                  <c:v>42.530997440350795</c:v>
                </c:pt>
                <c:pt idx="74">
                  <c:v>44.769263819687325</c:v>
                </c:pt>
                <c:pt idx="75">
                  <c:v>47.049628610516017</c:v>
                </c:pt>
                <c:pt idx="76">
                  <c:v>49.371628004777733</c:v>
                </c:pt>
                <c:pt idx="77">
                  <c:v>51.734967190339546</c:v>
                </c:pt>
                <c:pt idx="78">
                  <c:v>54.139504294171054</c:v>
                </c:pt>
                <c:pt idx="79">
                  <c:v>56.585234004016606</c:v>
                </c:pt>
                <c:pt idx="80">
                  <c:v>59.072271476082847</c:v>
                </c:pt>
                <c:pt idx="81">
                  <c:v>61.600836998256995</c:v>
                </c:pt>
                <c:pt idx="82">
                  <c:v>64.171241747011905</c:v>
                </c:pt>
                <c:pt idx="83">
                  <c:v>66.78387485733063</c:v>
                </c:pt>
                <c:pt idx="84">
                  <c:v>69.439191922510915</c:v>
                </c:pt>
                <c:pt idx="85">
                  <c:v>72.137704956501679</c:v>
                </c:pt>
                <c:pt idx="86">
                  <c:v>74.879973785803642</c:v>
                </c:pt>
                <c:pt idx="87">
                  <c:v>77.666598790018924</c:v>
                </c:pt>
                <c:pt idx="88">
                  <c:v>80.498214878063067</c:v>
                </c:pt>
                <c:pt idx="89">
                  <c:v>83.375486568535138</c:v>
                </c:pt>
                <c:pt idx="90">
                  <c:v>86.299104035214711</c:v>
                </c:pt>
                <c:pt idx="91">
                  <c:v>89.269779979559786</c:v>
                </c:pt>
                <c:pt idx="92">
                  <c:v>92.288247199033947</c:v>
                </c:pt>
                <c:pt idx="93">
                  <c:v>95.355256730998121</c:v>
                </c:pt>
                <c:pt idx="94">
                  <c:v>98.471576465013115</c:v>
                </c:pt>
                <c:pt idx="95">
                  <c:v>101.63799013032104</c:v>
                </c:pt>
                <c:pt idx="96">
                  <c:v>104.85529657896245</c:v>
                </c:pt>
                <c:pt idx="97">
                  <c:v>108.12430929768766</c:v>
                </c:pt>
                <c:pt idx="98">
                  <c:v>111.44585609304137</c:v>
                </c:pt>
                <c:pt idx="99">
                  <c:v>114.82077890342283</c:v>
                </c:pt>
                <c:pt idx="100">
                  <c:v>118.24993369937734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6D1-455F-9B4C-EFFC90716FDD}"/>
            </c:ext>
          </c:extLst>
        </c:ser>
        <c:ser>
          <c:idx val="30"/>
          <c:order val="30"/>
          <c:tx>
            <c:strRef>
              <c:f>CALLPUT_BSPDE1D_GRID!$B$55</c:f>
              <c:strCache>
                <c:ptCount val="1"/>
                <c:pt idx="0">
                  <c:v>0.3000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CALLPUT_BSPDE1D_GRID!$C$55:$CY$55</c:f>
              <c:numCache>
                <c:formatCode>0.000E+00</c:formatCode>
                <c:ptCount val="101"/>
                <c:pt idx="0">
                  <c:v>-2.9098890764490876E-6</c:v>
                </c:pt>
                <c:pt idx="1">
                  <c:v>1.0173213226214382E-7</c:v>
                </c:pt>
                <c:pt idx="2">
                  <c:v>3.1133533409733754E-6</c:v>
                </c:pt>
                <c:pt idx="3">
                  <c:v>6.7871490433608241E-6</c:v>
                </c:pt>
                <c:pt idx="4">
                  <c:v>1.1857067253239316E-5</c:v>
                </c:pt>
                <c:pt idx="5">
                  <c:v>1.9298655312985666E-5</c:v>
                </c:pt>
                <c:pt idx="6">
                  <c:v>3.0484408265278116E-5</c:v>
                </c:pt>
                <c:pt idx="7">
                  <c:v>4.7391284658613888E-5</c:v>
                </c:pt>
                <c:pt idx="8">
                  <c:v>7.2884085675587056E-5</c:v>
                </c:pt>
                <c:pt idx="9">
                  <c:v>1.1110473007200197E-4</c:v>
                </c:pt>
                <c:pt idx="10">
                  <c:v>1.680056183764993E-4</c:v>
                </c:pt>
                <c:pt idx="11">
                  <c:v>2.5207541209348503E-4</c:v>
                </c:pt>
                <c:pt idx="12">
                  <c:v>3.7531774894296397E-4</c:v>
                </c:pt>
                <c:pt idx="13">
                  <c:v>5.5455766375009363E-4</c:v>
                </c:pt>
                <c:pt idx="14">
                  <c:v>8.1316661972550717E-4</c:v>
                </c:pt>
                <c:pt idx="15">
                  <c:v>1.1833146893334735E-3</c:v>
                </c:pt>
                <c:pt idx="16">
                  <c:v>1.7088768823841115E-3</c:v>
                </c:pt>
                <c:pt idx="17">
                  <c:v>2.4491388719332626E-3</c:v>
                </c:pt>
                <c:pt idx="18">
                  <c:v>3.4834639763160801E-3</c:v>
                </c:pt>
                <c:pt idx="19">
                  <c:v>4.9170963326744263E-3</c:v>
                </c:pt>
                <c:pt idx="20">
                  <c:v>6.8882824099742107E-3</c:v>
                </c:pt>
                <c:pt idx="21">
                  <c:v>9.5768916202612492E-3</c:v>
                </c:pt>
                <c:pt idx="22">
                  <c:v>1.3214703758835719E-2</c:v>
                </c:pt>
                <c:pt idx="23">
                  <c:v>1.8097503175794109E-2</c:v>
                </c:pt>
                <c:pt idx="24">
                  <c:v>2.4599073918856611E-2</c:v>
                </c:pt>
                <c:pt idx="25">
                  <c:v>3.3187124010233181E-2</c:v>
                </c:pt>
                <c:pt idx="26">
                  <c:v>4.4441078792005456E-2</c:v>
                </c:pt>
                <c:pt idx="27">
                  <c:v>5.907157243265302E-2</c:v>
                </c:pt>
                <c:pt idx="28">
                  <c:v>7.7941334477753921E-2</c:v>
                </c:pt>
                <c:pt idx="29">
                  <c:v>0.1020870180952161</c:v>
                </c:pt>
                <c:pt idx="30">
                  <c:v>0.13274135414295807</c:v>
                </c:pt>
                <c:pt idx="31">
                  <c:v>0.17135484862444908</c:v>
                </c:pt>
                <c:pt idx="32">
                  <c:v>0.21961608116804027</c:v>
                </c:pt>
                <c:pt idx="33">
                  <c:v>0.27946952160481303</c:v>
                </c:pt>
                <c:pt idx="34">
                  <c:v>0.3531296746670653</c:v>
                </c:pt>
                <c:pt idx="35">
                  <c:v>0.44309030388043558</c:v>
                </c:pt>
                <c:pt idx="36">
                  <c:v>0.55212748871878126</c:v>
                </c:pt>
                <c:pt idx="37">
                  <c:v>0.68329534573407524</c:v>
                </c:pt>
                <c:pt idx="38">
                  <c:v>0.83991340277246396</c:v>
                </c:pt>
                <c:pt idx="39">
                  <c:v>1.0255448586839182</c:v>
                </c:pt>
                <c:pt idx="40">
                  <c:v>1.2439652861705102</c:v>
                </c:pt>
                <c:pt idx="41">
                  <c:v>1.4991217328173274</c:v>
                </c:pt>
                <c:pt idx="42">
                  <c:v>1.7950826281321279</c:v>
                </c:pt>
                <c:pt idx="43">
                  <c:v>2.1359793892845387</c:v>
                </c:pt>
                <c:pt idx="44">
                  <c:v>2.5259411065304027</c:v>
                </c:pt>
                <c:pt idx="45">
                  <c:v>2.9690241488576232</c:v>
                </c:pt>
                <c:pt idx="46">
                  <c:v>3.4691389278771116</c:v>
                </c:pt>
                <c:pt idx="47">
                  <c:v>4.0299763616758986</c:v>
                </c:pt>
                <c:pt idx="48">
                  <c:v>4.6549367629487142</c:v>
                </c:pt>
                <c:pt idx="49">
                  <c:v>5.3470639170216865</c:v>
                </c:pt>
                <c:pt idx="50">
                  <c:v>6.1089870044560586</c:v>
                </c:pt>
                <c:pt idx="51">
                  <c:v>6.9428727596014372</c:v>
                </c:pt>
                <c:pt idx="52">
                  <c:v>7.8503898518862885</c:v>
                </c:pt>
                <c:pt idx="53">
                  <c:v>8.8326869527338889</c:v>
                </c:pt>
                <c:pt idx="54">
                  <c:v>9.8903853390478229</c:v>
                </c:pt>
                <c:pt idx="55">
                  <c:v>11.023586222428465</c:v>
                </c:pt>
                <c:pt idx="56">
                  <c:v>12.231892323741908</c:v>
                </c:pt>
                <c:pt idx="57">
                  <c:v>13.514442577882383</c:v>
                </c:pt>
                <c:pt idx="58">
                  <c:v>14.86995829303582</c:v>
                </c:pt>
                <c:pt idx="59">
                  <c:v>16.296798635771442</c:v>
                </c:pt>
                <c:pt idx="60">
                  <c:v>17.793022992450396</c:v>
                </c:pt>
                <c:pt idx="61">
                  <c:v>19.356457582947662</c:v>
                </c:pt>
                <c:pt idx="62">
                  <c:v>20.984763677660883</c:v>
                </c:pt>
                <c:pt idx="63">
                  <c:v>22.675504885608014</c:v>
                </c:pt>
                <c:pt idx="64">
                  <c:v>24.426211222988091</c:v>
                </c:pt>
                <c:pt idx="65">
                  <c:v>26.234438013311987</c:v>
                </c:pt>
                <c:pt idx="66">
                  <c:v>28.097818082561623</c:v>
                </c:pt>
                <c:pt idx="67">
                  <c:v>30.014106164043348</c:v>
                </c:pt>
                <c:pt idx="68">
                  <c:v>31.981214886369415</c:v>
                </c:pt>
                <c:pt idx="69">
                  <c:v>33.997242155877579</c:v>
                </c:pt>
                <c:pt idx="70">
                  <c:v>36.06049013805324</c:v>
                </c:pt>
                <c:pt idx="71">
                  <c:v>38.169476373401345</c:v>
                </c:pt>
                <c:pt idx="72">
                  <c:v>40.322937820551893</c:v>
                </c:pt>
                <c:pt idx="73">
                  <c:v>42.519828798525594</c:v>
                </c:pt>
                <c:pt idx="74">
                  <c:v>44.759313902341525</c:v>
                </c:pt>
                <c:pt idx="75">
                  <c:v>47.040756997761569</c:v>
                </c:pt>
                <c:pt idx="76">
                  <c:v>49.36370737187741</c:v>
                </c:pt>
                <c:pt idx="77">
                  <c:v>51.727884038727403</c:v>
                </c:pt>
                <c:pt idx="78">
                  <c:v>54.133159086465447</c:v>
                </c:pt>
                <c:pt idx="79">
                  <c:v>56.579540817922535</c:v>
                </c:pt>
                <c:pt idx="80">
                  <c:v>59.067157291742383</c:v>
                </c:pt>
                <c:pt idx="81">
                  <c:v>61.596240726908157</c:v>
                </c:pt>
                <c:pt idx="82">
                  <c:v>64.167113097539755</c:v>
                </c:pt>
                <c:pt idx="83">
                  <c:v>66.780173123161916</c:v>
                </c:pt>
                <c:pt idx="84">
                  <c:v>69.43588475585716</c:v>
                </c:pt>
                <c:pt idx="85">
                  <c:v>72.134767181476064</c:v>
                </c:pt>
                <c:pt idx="86">
                  <c:v>74.877386287403283</c:v>
                </c:pt>
                <c:pt idx="87">
                  <c:v>77.664347503049356</c:v>
                </c:pt>
                <c:pt idx="88">
                  <c:v>80.496289889179877</c:v>
                </c:pt>
                <c:pt idx="89">
                  <c:v>83.373881335838547</c:v>
                </c:pt>
                <c:pt idx="90">
                  <c:v>86.297814723221506</c:v>
                </c:pt>
                <c:pt idx="91">
                  <c:v>89.268804902718855</c:v>
                </c:pt>
                <c:pt idx="92">
                  <c:v>92.287586363992204</c:v>
                </c:pt>
                <c:pt idx="93">
                  <c:v>95.35491146626353</c:v>
                </c:pt>
                <c:pt idx="94">
                  <c:v>98.471549126199136</c:v>
                </c:pt>
                <c:pt idx="95">
                  <c:v>101.63828386950999</c:v>
                </c:pt>
                <c:pt idx="96">
                  <c:v>104.8559151676459</c:v>
                </c:pt>
                <c:pt idx="97">
                  <c:v>108.12525699403342</c:v>
                </c:pt>
                <c:pt idx="98">
                  <c:v>111.44713754574407</c:v>
                </c:pt>
                <c:pt idx="99">
                  <c:v>114.82239908601629</c:v>
                </c:pt>
                <c:pt idx="100">
                  <c:v>118.25189787055815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6D1-455F-9B4C-EFFC90716FDD}"/>
            </c:ext>
          </c:extLst>
        </c:ser>
        <c:ser>
          <c:idx val="31"/>
          <c:order val="31"/>
          <c:tx>
            <c:strRef>
              <c:f>CALLPUT_BSPDE1D_GRID!$B$56</c:f>
              <c:strCache>
                <c:ptCount val="1"/>
                <c:pt idx="0">
                  <c:v>0.3100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CALLPUT_BSPDE1D_GRID!$C$56:$CY$56</c:f>
              <c:numCache>
                <c:formatCode>0.000E+00</c:formatCode>
                <c:ptCount val="101"/>
                <c:pt idx="0">
                  <c:v>-2.4767980121027059E-6</c:v>
                </c:pt>
                <c:pt idx="1">
                  <c:v>8.4408836635514036E-8</c:v>
                </c:pt>
                <c:pt idx="2">
                  <c:v>2.645615685373734E-6</c:v>
                </c:pt>
                <c:pt idx="3">
                  <c:v>5.783992627278992E-6</c:v>
                </c:pt>
                <c:pt idx="4">
                  <c:v>1.0143194273322755E-5</c:v>
                </c:pt>
                <c:pt idx="5">
                  <c:v>1.6584183417150811E-5</c:v>
                </c:pt>
                <c:pt idx="6">
                  <c:v>2.6326349267461837E-5</c:v>
                </c:pt>
                <c:pt idx="7">
                  <c:v>4.1137298205297311E-5</c:v>
                </c:pt>
                <c:pt idx="8">
                  <c:v>6.3593749360463261E-5</c:v>
                </c:pt>
                <c:pt idx="9">
                  <c:v>9.7442177168959103E-5</c:v>
                </c:pt>
                <c:pt idx="10">
                  <c:v>1.4809589093756938E-4</c:v>
                </c:pt>
                <c:pt idx="11">
                  <c:v>2.2331530231152916E-4</c:v>
                </c:pt>
                <c:pt idx="12">
                  <c:v>3.3413033300357104E-4</c:v>
                </c:pt>
                <c:pt idx="13">
                  <c:v>4.9607829102840434E-4</c:v>
                </c:pt>
                <c:pt idx="14">
                  <c:v>7.3084697709014605E-4</c:v>
                </c:pt>
                <c:pt idx="15">
                  <c:v>1.0684309398304721E-3</c:v>
                </c:pt>
                <c:pt idx="16">
                  <c:v>1.5499280563700236E-3</c:v>
                </c:pt>
                <c:pt idx="17">
                  <c:v>2.2311229883364972E-3</c:v>
                </c:pt>
                <c:pt idx="18">
                  <c:v>3.1870221425580061E-3</c:v>
                </c:pt>
                <c:pt idx="19">
                  <c:v>4.5175196672136968E-3</c:v>
                </c:pt>
                <c:pt idx="20">
                  <c:v>6.3543833707660948E-3</c:v>
                </c:pt>
                <c:pt idx="21">
                  <c:v>8.8697504433643808E-3</c:v>
                </c:pt>
                <c:pt idx="22">
                  <c:v>1.2286312313707713E-2</c:v>
                </c:pt>
                <c:pt idx="23">
                  <c:v>1.688934252798149E-2</c:v>
                </c:pt>
                <c:pt idx="24">
                  <c:v>2.3040677897712133E-2</c:v>
                </c:pt>
                <c:pt idx="25">
                  <c:v>3.1194698438987326E-2</c:v>
                </c:pt>
                <c:pt idx="26">
                  <c:v>4.1916263736281857E-2</c:v>
                </c:pt>
                <c:pt idx="27">
                  <c:v>5.5900451499959113E-2</c:v>
                </c:pt>
                <c:pt idx="28">
                  <c:v>7.3993809180030679E-2</c:v>
                </c:pt>
                <c:pt idx="29">
                  <c:v>9.7216674662023689E-2</c:v>
                </c:pt>
                <c:pt idx="30">
                  <c:v>0.12678595293481304</c:v>
                </c:pt>
                <c:pt idx="31">
                  <c:v>0.16413756051039374</c:v>
                </c:pt>
                <c:pt idx="32">
                  <c:v>0.21094757925741167</c:v>
                </c:pt>
                <c:pt idx="33">
                  <c:v>0.26915100945081555</c:v>
                </c:pt>
                <c:pt idx="34">
                  <c:v>0.34095689314934802</c:v>
                </c:pt>
                <c:pt idx="35">
                  <c:v>0.42885850906303846</c:v>
                </c:pt>
                <c:pt idx="36">
                  <c:v>0.53563733382883927</c:v>
                </c:pt>
                <c:pt idx="37">
                  <c:v>0.66435953495051359</c:v>
                </c:pt>
                <c:pt idx="38">
                  <c:v>0.81836391679574005</c:v>
                </c:pt>
                <c:pt idx="39">
                  <c:v>1.0012404870291212</c:v>
                </c:pt>
                <c:pt idx="40">
                  <c:v>1.2167991443129005</c:v>
                </c:pt>
                <c:pt idx="41">
                  <c:v>1.4690283993715163</c:v>
                </c:pt>
                <c:pt idx="42">
                  <c:v>1.7620445134034444</c:v>
                </c:pt>
                <c:pt idx="43">
                  <c:v>2.1000319460574932</c:v>
                </c:pt>
                <c:pt idx="44">
                  <c:v>2.4871765196051587</c:v>
                </c:pt>
                <c:pt idx="45">
                  <c:v>2.9275931924064471</c:v>
                </c:pt>
                <c:pt idx="46">
                  <c:v>3.4252507577249802</c:v>
                </c:pt>
                <c:pt idx="47">
                  <c:v>3.9838961093521492</c:v>
                </c:pt>
                <c:pt idx="48">
                  <c:v>4.6069809138911841</c:v>
                </c:pt>
                <c:pt idx="49">
                  <c:v>5.2975935789615667</c:v>
                </c:pt>
                <c:pt idx="50">
                  <c:v>6.0583992949382006</c:v>
                </c:pt>
                <c:pt idx="51">
                  <c:v>6.8915906545802867</c:v>
                </c:pt>
                <c:pt idx="52">
                  <c:v>7.7988509316167569</c:v>
                </c:pt>
                <c:pt idx="53">
                  <c:v>8.7813315492714352</c:v>
                </c:pt>
                <c:pt idx="54">
                  <c:v>9.8396446261189805</c:v>
                </c:pt>
                <c:pt idx="55">
                  <c:v>10.973870790321115</c:v>
                </c:pt>
                <c:pt idx="56">
                  <c:v>12.183581749121258</c:v>
                </c:pt>
                <c:pt idx="57">
                  <c:v>13.467876433833348</c:v>
                </c:pt>
                <c:pt idx="58">
                  <c:v>14.825428953492056</c:v>
                </c:pt>
                <c:pt idx="59">
                  <c:v>16.254546118167212</c:v>
                </c:pt>
                <c:pt idx="60">
                  <c:v>17.753231961578514</c:v>
                </c:pt>
                <c:pt idx="61">
                  <c:v>19.319256516755797</c:v>
                </c:pt>
                <c:pt idx="62">
                  <c:v>20.950226080841073</c:v>
                </c:pt>
                <c:pt idx="63">
                  <c:v>22.643652336981731</c:v>
                </c:pt>
                <c:pt idx="64">
                  <c:v>24.397017963789985</c:v>
                </c:pt>
                <c:pt idx="65">
                  <c:v>26.207836729340126</c:v>
                </c:pt>
                <c:pt idx="66">
                  <c:v>28.073706505323241</c:v>
                </c:pt>
                <c:pt idx="67">
                  <c:v>29.992354113810684</c:v>
                </c:pt>
                <c:pt idx="68">
                  <c:v>31.961671400870614</c:v>
                </c:pt>
                <c:pt idx="69">
                  <c:v>33.97974238808694</c:v>
                </c:pt>
                <c:pt idx="70">
                  <c:v>36.044861760146851</c:v>
                </c:pt>
                <c:pt idx="71">
                  <c:v>38.15554528592493</c:v>
                </c:pt>
                <c:pt idx="72">
                  <c:v>40.310533030828495</c:v>
                </c:pt>
                <c:pt idx="73">
                  <c:v>42.508786395479255</c:v>
                </c:pt>
                <c:pt idx="74">
                  <c:v>44.749480112268984</c:v>
                </c:pt>
                <c:pt idx="75">
                  <c:v>47.031990354256379</c:v>
                </c:pt>
                <c:pt idx="76">
                  <c:v>49.355880071343528</c:v>
                </c:pt>
                <c:pt idx="77">
                  <c:v>51.720882580044069</c:v>
                </c:pt>
                <c:pt idx="78">
                  <c:v>54.126884309660731</c:v>
                </c:pt>
                <c:pt idx="79">
                  <c:v>56.573907463205373</c:v>
                </c:pt>
                <c:pt idx="80">
                  <c:v>59.06209319847877</c:v>
                </c:pt>
                <c:pt idx="81">
                  <c:v>61.591685783940129</c:v>
                </c:pt>
                <c:pt idx="82">
                  <c:v>64.163018043548249</c:v>
                </c:pt>
                <c:pt idx="83">
                  <c:v>66.776498280389049</c:v>
                </c:pt>
                <c:pt idx="84">
                  <c:v>69.432598764032491</c:v>
                </c:pt>
                <c:pt idx="85">
                  <c:v>72.13184578254193</c:v>
                </c:pt>
                <c:pt idx="86">
                  <c:v>74.874811196584872</c:v>
                </c:pt>
                <c:pt idx="87">
                  <c:v>77.662105388616069</c:v>
                </c:pt>
                <c:pt idx="88">
                  <c:v>80.494371472251473</c:v>
                </c:pt>
                <c:pt idx="89">
                  <c:v>83.372280612909961</c:v>
                </c:pt>
                <c:pt idx="90">
                  <c:v>86.296528307631803</c:v>
                </c:pt>
                <c:pt idx="91">
                  <c:v>89.267831476859925</c:v>
                </c:pt>
                <c:pt idx="92">
                  <c:v>92.286926231345547</c:v>
                </c:pt>
                <c:pt idx="93">
                  <c:v>95.354566191048932</c:v>
                </c:pt>
                <c:pt idx="94">
                  <c:v>98.471521248189234</c:v>
                </c:pt>
                <c:pt idx="95">
                  <c:v>101.63857668211705</c:v>
                </c:pt>
                <c:pt idx="96">
                  <c:v>104.85653254847085</c:v>
                </c:pt>
                <c:pt idx="97">
                  <c:v>108.12620327847716</c:v>
                </c:pt>
                <c:pt idx="98">
                  <c:v>111.44841743587128</c:v>
                </c:pt>
                <c:pt idx="99">
                  <c:v>114.82401758853077</c:v>
                </c:pt>
                <c:pt idx="100">
                  <c:v>118.2538602594397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6D1-455F-9B4C-EFFC90716FDD}"/>
            </c:ext>
          </c:extLst>
        </c:ser>
        <c:ser>
          <c:idx val="32"/>
          <c:order val="32"/>
          <c:tx>
            <c:strRef>
              <c:f>CALLPUT_BSPDE1D_GRID!$B$57</c:f>
              <c:strCache>
                <c:ptCount val="1"/>
                <c:pt idx="0">
                  <c:v>0.3200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CALLPUT_BSPDE1D_GRID!$C$57:$CY$57</c:f>
              <c:numCache>
                <c:formatCode>0.000E+00</c:formatCode>
                <c:ptCount val="101"/>
                <c:pt idx="0">
                  <c:v>-2.0988922151804665E-6</c:v>
                </c:pt>
                <c:pt idx="1">
                  <c:v>6.9705712991178397E-8</c:v>
                </c:pt>
                <c:pt idx="2">
                  <c:v>2.2383036411628232E-6</c:v>
                </c:pt>
                <c:pt idx="3">
                  <c:v>4.9079502804986512E-6</c:v>
                </c:pt>
                <c:pt idx="4">
                  <c:v>8.640913913739268E-6</c:v>
                </c:pt>
                <c:pt idx="5">
                  <c:v>1.4194217652409169E-5</c:v>
                </c:pt>
                <c:pt idx="6">
                  <c:v>2.2647400184846736E-5</c:v>
                </c:pt>
                <c:pt idx="7">
                  <c:v>3.5575544463727363E-5</c:v>
                </c:pt>
                <c:pt idx="8">
                  <c:v>5.5288749470057633E-5</c:v>
                </c:pt>
                <c:pt idx="9">
                  <c:v>8.5165287357463334E-5</c:v>
                </c:pt>
                <c:pt idx="10">
                  <c:v>1.3011360125908723E-4</c:v>
                </c:pt>
                <c:pt idx="11">
                  <c:v>1.972082604934689E-4</c:v>
                </c:pt>
                <c:pt idx="12">
                  <c:v>2.9655716348918142E-4</c:v>
                </c:pt>
                <c:pt idx="13">
                  <c:v>4.4247174280897308E-4</c:v>
                </c:pt>
                <c:pt idx="14">
                  <c:v>6.5502861623801503E-4</c:v>
                </c:pt>
                <c:pt idx="15">
                  <c:v>9.6212976603274108E-4</c:v>
                </c:pt>
                <c:pt idx="16">
                  <c:v>1.4021883495710036E-3</c:v>
                </c:pt>
                <c:pt idx="17">
                  <c:v>2.0275877157001298E-3</c:v>
                </c:pt>
                <c:pt idx="18">
                  <c:v>2.9090807481455356E-3</c:v>
                </c:pt>
                <c:pt idx="19">
                  <c:v>4.1413134095035888E-3</c:v>
                </c:pt>
                <c:pt idx="20">
                  <c:v>5.8496679234854004E-3</c:v>
                </c:pt>
                <c:pt idx="21">
                  <c:v>8.1986245156939145E-3</c:v>
                </c:pt>
                <c:pt idx="22">
                  <c:v>1.1401832725617168E-2</c:v>
                </c:pt>
                <c:pt idx="23">
                  <c:v>1.5734060444254256E-2</c:v>
                </c:pt>
                <c:pt idx="24">
                  <c:v>2.1545147462587462E-2</c:v>
                </c:pt>
                <c:pt idx="25">
                  <c:v>2.927602721913232E-2</c:v>
                </c:pt>
                <c:pt idx="26">
                  <c:v>3.9476793163122678E-2</c:v>
                </c:pt>
                <c:pt idx="27">
                  <c:v>5.2826673514692918E-2</c:v>
                </c:pt>
                <c:pt idx="28">
                  <c:v>7.0155640786957088E-2</c:v>
                </c:pt>
                <c:pt idx="29">
                  <c:v>9.2467223076325156E-2</c:v>
                </c:pt>
                <c:pt idx="30">
                  <c:v>0.12096190831656733</c:v>
                </c:pt>
                <c:pt idx="31">
                  <c:v>0.15706034879837166</c:v>
                </c:pt>
                <c:pt idx="32">
                  <c:v>0.20242539251915251</c:v>
                </c:pt>
                <c:pt idx="33">
                  <c:v>0.25898180414716238</c:v>
                </c:pt>
                <c:pt idx="34">
                  <c:v>0.32893240726405609</c:v>
                </c:pt>
                <c:pt idx="35">
                  <c:v>0.41476929769144333</c:v>
                </c:pt>
                <c:pt idx="36">
                  <c:v>0.51927876127292683</c:v>
                </c:pt>
                <c:pt idx="37">
                  <c:v>0.64553859262164492</c:v>
                </c:pt>
                <c:pt idx="38">
                  <c:v>0.79690666448857306</c:v>
                </c:pt>
                <c:pt idx="39">
                  <c:v>0.9769998456264779</c:v>
                </c:pt>
                <c:pt idx="40">
                  <c:v>1.1896627066071996</c:v>
                </c:pt>
                <c:pt idx="41">
                  <c:v>1.4389258785305343</c:v>
                </c:pt>
                <c:pt idx="42">
                  <c:v>1.7289544213689005</c:v>
                </c:pt>
                <c:pt idx="43">
                  <c:v>2.0639870915451892</c:v>
                </c:pt>
                <c:pt idx="44">
                  <c:v>2.4482679404830319</c:v>
                </c:pt>
                <c:pt idx="45">
                  <c:v>2.8859721910837384</c:v>
                </c:pt>
                <c:pt idx="46">
                  <c:v>3.3811287894025717</c:v>
                </c:pt>
                <c:pt idx="47">
                  <c:v>3.9375423776603604</c:v>
                </c:pt>
                <c:pt idx="48">
                  <c:v>4.5587176503227438</c:v>
                </c:pt>
                <c:pt idx="49">
                  <c:v>5.2477891134062205</c:v>
                </c:pt>
                <c:pt idx="50">
                  <c:v>6.0074591550748249</c:v>
                </c:pt>
                <c:pt idx="51">
                  <c:v>6.8399470519659928</c:v>
                </c:pt>
                <c:pt idx="52">
                  <c:v>7.746951092583708</c:v>
                </c:pt>
                <c:pt idx="53">
                  <c:v>8.7296254211331608</c:v>
                </c:pt>
                <c:pt idx="54">
                  <c:v>9.7885725278054725</c:v>
                </c:pt>
                <c:pt idx="55">
                  <c:v>10.923851578275432</c:v>
                </c:pt>
                <c:pt idx="56">
                  <c:v>12.135002034046192</c:v>
                </c:pt>
                <c:pt idx="57">
                  <c:v>13.421081314695991</c:v>
                </c:pt>
                <c:pt idx="58">
                  <c:v>14.780714637861911</c:v>
                </c:pt>
                <c:pt idx="59">
                  <c:v>16.212154680438974</c:v>
                </c:pt>
                <c:pt idx="60">
                  <c:v>17.71334836225618</c:v>
                </c:pt>
                <c:pt idx="61">
                  <c:v>19.282007876572827</c:v>
                </c:pt>
                <c:pt idx="62">
                  <c:v>20.915683082451228</c:v>
                </c:pt>
                <c:pt idx="63">
                  <c:v>22.611832522413071</c:v>
                </c:pt>
                <c:pt idx="64">
                  <c:v>24.367890614046122</c:v>
                </c:pt>
                <c:pt idx="65">
                  <c:v>26.181328957378337</c:v>
                </c:pt>
                <c:pt idx="66">
                  <c:v>28.049710166589517</c:v>
                </c:pt>
                <c:pt idx="67">
                  <c:v>29.970733138646725</c:v>
                </c:pt>
                <c:pt idx="68">
                  <c:v>31.942269177455469</c:v>
                </c:pt>
                <c:pt idx="69">
                  <c:v>33.962388868597287</c:v>
                </c:pt>
                <c:pt idx="70">
                  <c:v>36.02938002098734</c:v>
                </c:pt>
                <c:pt idx="71">
                  <c:v>38.141757339281995</c:v>
                </c:pt>
                <c:pt idx="72">
                  <c:v>40.298264753702128</c:v>
                </c:pt>
                <c:pt idx="73">
                  <c:v>42.49787150865744</c:v>
                </c:pt>
                <c:pt idx="74">
                  <c:v>44.739763201320123</c:v>
                </c:pt>
                <c:pt idx="75">
                  <c:v>47.023328974594932</c:v>
                </c:pt>
                <c:pt idx="76">
                  <c:v>49.348146018071532</c:v>
                </c:pt>
                <c:pt idx="77">
                  <c:v>51.713962430042606</c:v>
                </c:pt>
                <c:pt idx="78">
                  <c:v>54.120679358753144</c:v>
                </c:pt>
                <c:pt idx="79">
                  <c:v>56.568333186359062</c:v>
                </c:pt>
                <c:pt idx="80">
                  <c:v>59.057078357690045</c:v>
                </c:pt>
                <c:pt idx="81">
                  <c:v>61.587171298663321</c:v>
                </c:pt>
                <c:pt idx="82">
                  <c:v>64.158955724336295</c:v>
                </c:pt>
                <c:pt idx="83">
                  <c:v>66.77284950972772</c:v>
                </c:pt>
                <c:pt idx="84">
                  <c:v>69.429333190836033</c:v>
                </c:pt>
                <c:pt idx="85">
                  <c:v>72.12894007976476</c:v>
                </c:pt>
                <c:pt idx="86">
                  <c:v>74.872247915860115</c:v>
                </c:pt>
                <c:pt idx="87">
                  <c:v>77.659871932381378</c:v>
                </c:pt>
                <c:pt idx="88">
                  <c:v>80.492459192775698</c:v>
                </c:pt>
                <c:pt idx="89">
                  <c:v>83.370684039051838</c:v>
                </c:pt>
                <c:pt idx="90">
                  <c:v>86.295244493911639</c:v>
                </c:pt>
                <c:pt idx="91">
                  <c:v>89.266859465249951</c:v>
                </c:pt>
                <c:pt idx="92">
                  <c:v>92.286266613755615</c:v>
                </c:pt>
                <c:pt idx="93">
                  <c:v>95.354220759446406</c:v>
                </c:pt>
                <c:pt idx="94">
                  <c:v>98.471492719305914</c:v>
                </c:pt>
                <c:pt idx="95">
                  <c:v>101.63886848445391</c:v>
                </c:pt>
                <c:pt idx="96">
                  <c:v>104.85714866055389</c:v>
                </c:pt>
                <c:pt idx="97">
                  <c:v>108.12714810884806</c:v>
                </c:pt>
                <c:pt idx="98">
                  <c:v>111.44969573696306</c:v>
                </c:pt>
                <c:pt idx="99">
                  <c:v>114.82563439829156</c:v>
                </c:pt>
                <c:pt idx="100">
                  <c:v>118.25582086627111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6D1-455F-9B4C-EFFC90716FDD}"/>
            </c:ext>
          </c:extLst>
        </c:ser>
        <c:ser>
          <c:idx val="33"/>
          <c:order val="33"/>
          <c:tx>
            <c:strRef>
              <c:f>CALLPUT_BSPDE1D_GRID!$B$58</c:f>
              <c:strCache>
                <c:ptCount val="1"/>
                <c:pt idx="0">
                  <c:v>0.3300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CALLPUT_BSPDE1D_GRID!$C$58:$CY$58</c:f>
              <c:numCache>
                <c:formatCode>0.000E+00</c:formatCode>
                <c:ptCount val="101"/>
                <c:pt idx="0">
                  <c:v>-1.770507674488638E-6</c:v>
                </c:pt>
                <c:pt idx="1">
                  <c:v>5.7282171836274664E-8</c:v>
                </c:pt>
                <c:pt idx="2">
                  <c:v>1.8850720181611873E-6</c:v>
                </c:pt>
                <c:pt idx="3">
                  <c:v>4.1460002155000224E-6</c:v>
                </c:pt>
                <c:pt idx="4">
                  <c:v>7.3292439800230706E-6</c:v>
                </c:pt>
                <c:pt idx="5">
                  <c:v>1.2097865857010236E-5</c:v>
                </c:pt>
                <c:pt idx="6">
                  <c:v>1.9404075428492986E-5</c:v>
                </c:pt>
                <c:pt idx="7">
                  <c:v>3.0646453080289654E-5</c:v>
                </c:pt>
                <c:pt idx="8">
                  <c:v>4.7889064244912831E-5</c:v>
                </c:pt>
                <c:pt idx="9">
                  <c:v>7.4168301573292663E-5</c:v>
                </c:pt>
                <c:pt idx="10">
                  <c:v>1.1392104913557978E-4</c:v>
                </c:pt>
                <c:pt idx="11">
                  <c:v>1.7357759673220129E-4</c:v>
                </c:pt>
                <c:pt idx="12">
                  <c:v>2.6237484333483296E-4</c:v>
                </c:pt>
                <c:pt idx="13">
                  <c:v>3.9345984016646968E-4</c:v>
                </c:pt>
                <c:pt idx="14">
                  <c:v>5.8537062486163269E-4</c:v>
                </c:pt>
                <c:pt idx="15">
                  <c:v>8.6400037181276782E-4</c:v>
                </c:pt>
                <c:pt idx="16">
                  <c:v>1.2651716272202287E-3</c:v>
                </c:pt>
                <c:pt idx="17">
                  <c:v>1.8379689358137199E-3</c:v>
                </c:pt>
                <c:pt idx="18">
                  <c:v>2.6489991711590006E-3</c:v>
                </c:pt>
                <c:pt idx="19">
                  <c:v>3.7877675031730068E-3</c:v>
                </c:pt>
                <c:pt idx="20">
                  <c:v>5.3733707660648172E-3</c:v>
                </c:pt>
                <c:pt idx="21">
                  <c:v>7.5627160679162721E-3</c:v>
                </c:pt>
                <c:pt idx="22">
                  <c:v>1.0560467372611609E-2</c:v>
                </c:pt>
                <c:pt idx="23">
                  <c:v>1.4630902726326561E-2</c:v>
                </c:pt>
                <c:pt idx="24">
                  <c:v>2.011182596158715E-2</c:v>
                </c:pt>
                <c:pt idx="25">
                  <c:v>2.7430615535412622E-2</c:v>
                </c:pt>
                <c:pt idx="26">
                  <c:v>3.7122406807292278E-2</c:v>
                </c:pt>
                <c:pt idx="27">
                  <c:v>4.9850290937890188E-2</c:v>
                </c:pt>
                <c:pt idx="28">
                  <c:v>6.6427273882533888E-2</c:v>
                </c:pt>
                <c:pt idx="29">
                  <c:v>8.7839575187000238E-2</c:v>
                </c:pt>
                <c:pt idx="30">
                  <c:v>0.11527066377208528</c:v>
                </c:pt>
                <c:pt idx="31">
                  <c:v>0.15012523499444808</c:v>
                </c:pt>
                <c:pt idx="32">
                  <c:v>0.19405214148478217</c:v>
                </c:pt>
                <c:pt idx="33">
                  <c:v>0.24896511391948387</c:v>
                </c:pt>
                <c:pt idx="34">
                  <c:v>0.31705996350022447</c:v>
                </c:pt>
                <c:pt idx="35">
                  <c:v>0.40082686317737964</c:v>
                </c:pt>
                <c:pt idx="36">
                  <c:v>0.50305627700014655</c:v>
                </c:pt>
                <c:pt idx="37">
                  <c:v>0.62683716193177141</c:v>
                </c:pt>
                <c:pt idx="38">
                  <c:v>0.77554621580288419</c:v>
                </c:pt>
                <c:pt idx="39">
                  <c:v>0.95282719499594914</c:v>
                </c:pt>
                <c:pt idx="40">
                  <c:v>1.1625596750259228</c:v>
                </c:pt>
                <c:pt idx="41">
                  <c:v>1.4088170672098688</c:v>
                </c:pt>
                <c:pt idx="42">
                  <c:v>1.695814217177968</c:v>
                </c:pt>
                <c:pt idx="43">
                  <c:v>2.0278454697683794</c:v>
                </c:pt>
                <c:pt idx="44">
                  <c:v>2.4092146564343855</c:v>
                </c:pt>
                <c:pt idx="45">
                  <c:v>2.8441590072326433</c:v>
                </c:pt>
                <c:pt idx="46">
                  <c:v>3.3367694691893561</c:v>
                </c:pt>
                <c:pt idx="47">
                  <c:v>3.8909102870736683</c:v>
                </c:pt>
                <c:pt idx="48">
                  <c:v>4.5101409369630687</c:v>
                </c:pt>
                <c:pt idx="49">
                  <c:v>5.1976435714367142</c:v>
                </c:pt>
                <c:pt idx="50">
                  <c:v>5.9561590230062151</c:v>
                </c:pt>
                <c:pt idx="51">
                  <c:v>6.7879341179621555</c:v>
                </c:pt>
                <c:pt idx="52">
                  <c:v>7.6946825887163399</c:v>
                </c:pt>
                <c:pt idx="53">
                  <c:v>8.6775612650440994</c:v>
                </c:pt>
                <c:pt idx="54">
                  <c:v>9.7371625111892151</c:v>
                </c:pt>
                <c:pt idx="55">
                  <c:v>10.873523103102826</c:v>
                </c:pt>
                <c:pt idx="56">
                  <c:v>12.086148959480337</c:v>
                </c:pt>
                <c:pt idx="57">
                  <c:v>13.374054403504653</c:v>
                </c:pt>
                <c:pt idx="58">
                  <c:v>14.735813987094808</c:v>
                </c:pt>
                <c:pt idx="59">
                  <c:v>16.16962439584033</c:v>
                </c:pt>
                <c:pt idx="60">
                  <c:v>17.67337359941828</c:v>
                </c:pt>
                <c:pt idx="61">
                  <c:v>19.244714234779131</c:v>
                </c:pt>
                <c:pt idx="62">
                  <c:v>20.881138209567087</c:v>
                </c:pt>
                <c:pt idx="63">
                  <c:v>22.58004967971301</c:v>
                </c:pt>
                <c:pt idx="64">
                  <c:v>24.338833865075493</c:v>
                </c:pt>
                <c:pt idx="65">
                  <c:v>26.154919588859688</c:v>
                </c:pt>
                <c:pt idx="66">
                  <c:v>28.02583392334456</c:v>
                </c:pt>
                <c:pt idx="67">
                  <c:v>29.949247857308539</c:v>
                </c:pt>
                <c:pt idx="68">
                  <c:v>31.923012432004391</c:v>
                </c:pt>
                <c:pt idx="69">
                  <c:v>33.945185289440097</c:v>
                </c:pt>
                <c:pt idx="70">
                  <c:v>36.014048012383526</c:v>
                </c:pt>
                <c:pt idx="71">
                  <c:v>38.128114991030898</c:v>
                </c:pt>
                <c:pt idx="72">
                  <c:v>40.286134816029403</c:v>
                </c:pt>
                <c:pt idx="73">
                  <c:v>42.487085368820885</c:v>
                </c:pt>
                <c:pt idx="74">
                  <c:v>44.730163862341811</c:v>
                </c:pt>
                <c:pt idx="75">
                  <c:v>47.014773087758954</c:v>
                </c:pt>
                <c:pt idx="76">
                  <c:v>49.340505059774856</c:v>
                </c:pt>
                <c:pt idx="77">
                  <c:v>51.707123139856314</c:v>
                </c:pt>
                <c:pt idx="78">
                  <c:v>54.114543569788488</c:v>
                </c:pt>
                <c:pt idx="79">
                  <c:v>56.56281718266986</c:v>
                </c:pt>
                <c:pt idx="80">
                  <c:v>59.052111888425088</c:v>
                </c:pt>
                <c:pt idx="81">
                  <c:v>61.582696367192106</c:v>
                </c:pt>
                <c:pt idx="82">
                  <c:v>64.154925254803814</c:v>
                </c:pt>
                <c:pt idx="83">
                  <c:v>66.769225975466313</c:v>
                </c:pt>
                <c:pt idx="84">
                  <c:v>69.426087270491379</c:v>
                </c:pt>
                <c:pt idx="85">
                  <c:v>72.126049389225329</c:v>
                </c:pt>
                <c:pt idx="86">
                  <c:v>74.869695848070037</c:v>
                </c:pt>
                <c:pt idx="87">
                  <c:v>77.657646623451214</c:v>
                </c:pt>
                <c:pt idx="88">
                  <c:v>80.490552621747383</c:v>
                </c:pt>
                <c:pt idx="89">
                  <c:v>83.369091260228686</c:v>
                </c:pt>
                <c:pt idx="90">
                  <c:v>86.29396299464841</c:v>
                </c:pt>
                <c:pt idx="91">
                  <c:v>89.265888638207571</c:v>
                </c:pt>
                <c:pt idx="92">
                  <c:v>92.285607330493903</c:v>
                </c:pt>
                <c:pt idx="93">
                  <c:v>95.35387503147517</c:v>
                </c:pt>
                <c:pt idx="94">
                  <c:v>98.471463432979291</c:v>
                </c:pt>
                <c:pt idx="95">
                  <c:v>101.63915919705801</c:v>
                </c:pt>
                <c:pt idx="96">
                  <c:v>104.85776344634272</c:v>
                </c:pt>
                <c:pt idx="97">
                  <c:v>108.12809144542577</c:v>
                </c:pt>
                <c:pt idx="98">
                  <c:v>111.45097242415272</c:v>
                </c:pt>
                <c:pt idx="99">
                  <c:v>114.82724950337833</c:v>
                </c:pt>
                <c:pt idx="100">
                  <c:v>118.25777969122245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6D1-455F-9B4C-EFFC90716FDD}"/>
            </c:ext>
          </c:extLst>
        </c:ser>
        <c:ser>
          <c:idx val="34"/>
          <c:order val="34"/>
          <c:tx>
            <c:strRef>
              <c:f>CALLPUT_BSPDE1D_GRID!$B$59</c:f>
              <c:strCache>
                <c:ptCount val="1"/>
                <c:pt idx="0">
                  <c:v>0.3400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CALLPUT_BSPDE1D_GRID!$C$59:$CY$59</c:f>
              <c:numCache>
                <c:formatCode>0.000E+00</c:formatCode>
                <c:ptCount val="101"/>
                <c:pt idx="0">
                  <c:v>-1.4863883569504317E-6</c:v>
                </c:pt>
                <c:pt idx="1">
                  <c:v>4.6833548690492983E-8</c:v>
                </c:pt>
                <c:pt idx="2">
                  <c:v>1.5800554543314176E-6</c:v>
                </c:pt>
                <c:pt idx="3">
                  <c:v>3.4860685747349888E-6</c:v>
                </c:pt>
                <c:pt idx="4">
                  <c:v>6.1886580694032122E-6</c:v>
                </c:pt>
                <c:pt idx="5">
                  <c:v>1.0266250971672697E-5</c:v>
                </c:pt>
                <c:pt idx="6">
                  <c:v>1.6555520458497751E-5</c:v>
                </c:pt>
                <c:pt idx="7">
                  <c:v>2.6293752926924825E-5</c:v>
                </c:pt>
                <c:pt idx="8">
                  <c:v>4.1318674021080499E-5</c:v>
                </c:pt>
                <c:pt idx="9">
                  <c:v>6.435016590324636E-5</c:v>
                </c:pt>
                <c:pt idx="10">
                  <c:v>9.9385887444659193E-5</c:v>
                </c:pt>
                <c:pt idx="11">
                  <c:v>1.5225248759101232E-4</c:v>
                </c:pt>
                <c:pt idx="12">
                  <c:v>2.3136611517250445E-4</c:v>
                </c:pt>
                <c:pt idx="13">
                  <c:v>3.4877044516746266E-4</c:v>
                </c:pt>
                <c:pt idx="14">
                  <c:v>5.2153750626387574E-4</c:v>
                </c:pt>
                <c:pt idx="15">
                  <c:v>7.736360542372672E-4</c:v>
                </c:pt>
                <c:pt idx="16">
                  <c:v>1.1383936547673277E-3</c:v>
                </c:pt>
                <c:pt idx="17">
                  <c:v>1.6617012085391992E-3</c:v>
                </c:pt>
                <c:pt idx="18">
                  <c:v>2.4061310964850133E-3</c:v>
                </c:pt>
                <c:pt idx="19">
                  <c:v>3.4561606254945271E-3</c:v>
                </c:pt>
                <c:pt idx="20">
                  <c:v>4.9247086009129668E-3</c:v>
                </c:pt>
                <c:pt idx="21">
                  <c:v>6.9612016259970539E-3</c:v>
                </c:pt>
                <c:pt idx="22">
                  <c:v>9.7613845722228886E-3</c:v>
                </c:pt>
                <c:pt idx="23">
                  <c:v>1.3579072621755263E-2</c:v>
                </c:pt>
                <c:pt idx="24">
                  <c:v>1.874000624479177E-2</c:v>
                </c:pt>
                <c:pt idx="25">
                  <c:v>2.5657911530166284E-2</c:v>
                </c:pt>
                <c:pt idx="26">
                  <c:v>3.4852783187093055E-2</c:v>
                </c:pt>
                <c:pt idx="27">
                  <c:v>4.6971294234883262E-2</c:v>
                </c:pt>
                <c:pt idx="28">
                  <c:v>6.2809094655531514E-2</c:v>
                </c:pt>
                <c:pt idx="29">
                  <c:v>8.3334593258762135E-2</c:v>
                </c:pt>
                <c:pt idx="30">
                  <c:v>0.10971362777262875</c:v>
                </c:pt>
                <c:pt idx="31">
                  <c:v>0.14333422606635463</c:v>
                </c:pt>
                <c:pt idx="32">
                  <c:v>0.18583045814833257</c:v>
                </c:pt>
                <c:pt idx="33">
                  <c:v>0.2391041890119282</c:v>
                </c:pt>
                <c:pt idx="34">
                  <c:v>0.30534338388364896</c:v>
                </c:pt>
                <c:pt idx="35">
                  <c:v>0.38703550877391335</c:v>
                </c:pt>
                <c:pt idx="36">
                  <c:v>0.48697452924446649</c:v>
                </c:pt>
                <c:pt idx="37">
                  <c:v>0.6082600559983754</c:v>
                </c:pt>
                <c:pt idx="38">
                  <c:v>0.75428733050433083</c:v>
                </c:pt>
                <c:pt idx="39">
                  <c:v>0.92872699486578858</c:v>
                </c:pt>
                <c:pt idx="40">
                  <c:v>1.1354939475030923</c:v>
                </c:pt>
                <c:pt idx="41">
                  <c:v>1.3787050410957158</c:v>
                </c:pt>
                <c:pt idx="42">
                  <c:v>1.6626259133998831</c:v>
                </c:pt>
                <c:pt idx="43">
                  <c:v>1.9916078276702218</c:v>
                </c:pt>
                <c:pt idx="44">
                  <c:v>2.3700160022774539</c:v>
                </c:pt>
                <c:pt idx="45">
                  <c:v>2.8021514879102547</c:v>
                </c:pt>
                <c:pt idx="46">
                  <c:v>3.2921691621126499</c:v>
                </c:pt>
                <c:pt idx="47">
                  <c:v>3.8439948125973102</c:v>
                </c:pt>
                <c:pt idx="48">
                  <c:v>4.4612445356003478</c:v>
                </c:pt>
                <c:pt idx="49">
                  <c:v>5.1471497551396101</c:v>
                </c:pt>
                <c:pt idx="50">
                  <c:v>5.9044910570539439</c:v>
                </c:pt>
                <c:pt idx="51">
                  <c:v>6.735543726008264</c:v>
                </c:pt>
                <c:pt idx="52">
                  <c:v>7.6420373872816469</c:v>
                </c:pt>
                <c:pt idx="53">
                  <c:v>8.6251315157881319</c:v>
                </c:pt>
                <c:pt idx="54">
                  <c:v>9.6854078227650309</c:v>
                </c:pt>
                <c:pt idx="55">
                  <c:v>10.822879715668254</c:v>
                </c:pt>
                <c:pt idx="56">
                  <c:v>12.037018203995654</c:v>
                </c:pt>
                <c:pt idx="57">
                  <c:v>13.326792848402629</c:v>
                </c:pt>
                <c:pt idx="58">
                  <c:v>14.690725673607826</c:v>
                </c:pt>
                <c:pt idx="59">
                  <c:v>16.126955429570966</c:v>
                </c:pt>
                <c:pt idx="60">
                  <c:v>17.633309220564758</c:v>
                </c:pt>
                <c:pt idx="61">
                  <c:v>19.207378344169562</c:v>
                </c:pt>
                <c:pt idx="62">
                  <c:v>20.846595193100704</c:v>
                </c:pt>
                <c:pt idx="63">
                  <c:v>22.548308259162212</c:v>
                </c:pt>
                <c:pt idx="64">
                  <c:v>24.309852615362637</c:v>
                </c:pt>
                <c:pt idx="65">
                  <c:v>26.128613705008338</c:v>
                </c:pt>
                <c:pt idx="66">
                  <c:v>28.00208279552853</c:v>
                </c:pt>
                <c:pt idx="67">
                  <c:v>29.927903018251264</c:v>
                </c:pt>
                <c:pt idx="68">
                  <c:v>31.903905473563093</c:v>
                </c:pt>
                <c:pt idx="69">
                  <c:v>33.928135398976082</c:v>
                </c:pt>
                <c:pt idx="70">
                  <c:v>35.998868847897917</c:v>
                </c:pt>
                <c:pt idx="71">
                  <c:v>38.11462069016649</c:v>
                </c:pt>
                <c:pt idx="72">
                  <c:v>40.274145011394879</c:v>
                </c:pt>
                <c:pt idx="73">
                  <c:v>42.476429155054014</c:v>
                </c:pt>
                <c:pt idx="74">
                  <c:v>44.720682724500541</c:v>
                </c:pt>
                <c:pt idx="75">
                  <c:v>47.006322853042192</c:v>
                </c:pt>
                <c:pt idx="76">
                  <c:v>49.332956973692816</c:v>
                </c:pt>
                <c:pt idx="77">
                  <c:v>51.700364193571119</c:v>
                </c:pt>
                <c:pt idx="78">
                  <c:v>54.108476218292374</c:v>
                </c:pt>
                <c:pt idx="79">
                  <c:v>56.557358595429655</c:v>
                </c:pt>
                <c:pt idx="80">
                  <c:v>59.047192867259113</c:v>
                </c:pt>
                <c:pt idx="81">
                  <c:v>61.578260052836342</c:v>
                </c:pt>
                <c:pt idx="82">
                  <c:v>64.15092572620668</c:v>
                </c:pt>
                <c:pt idx="83">
                  <c:v>66.765626826440496</c:v>
                </c:pt>
                <c:pt idx="84">
                  <c:v>69.422860228715763</c:v>
                </c:pt>
                <c:pt idx="85">
                  <c:v>72.123173024083599</c:v>
                </c:pt>
                <c:pt idx="86">
                  <c:v>74.86715439737074</c:v>
                </c:pt>
                <c:pt idx="87">
                  <c:v>77.655428955236019</c:v>
                </c:pt>
                <c:pt idx="88">
                  <c:v>80.488651336370481</c:v>
                </c:pt>
                <c:pt idx="89">
                  <c:v>83.367501929624936</c:v>
                </c:pt>
                <c:pt idx="90">
                  <c:v>86.292683529963227</c:v>
                </c:pt>
                <c:pt idx="91">
                  <c:v>89.264918773386611</c:v>
                </c:pt>
                <c:pt idx="92">
                  <c:v>92.284948207618768</c:v>
                </c:pt>
                <c:pt idx="93">
                  <c:v>95.353528873176742</c:v>
                </c:pt>
                <c:pt idx="94">
                  <c:v>98.471433287783086</c:v>
                </c:pt>
                <c:pt idx="95">
                  <c:v>101.63944874469084</c:v>
                </c:pt>
                <c:pt idx="96">
                  <c:v>104.85837685159429</c:v>
                </c:pt>
                <c:pt idx="97">
                  <c:v>108.12903325091308</c:v>
                </c:pt>
                <c:pt idx="98">
                  <c:v>111.45224747414419</c:v>
                </c:pt>
                <c:pt idx="99">
                  <c:v>114.82886289261491</c:v>
                </c:pt>
                <c:pt idx="100">
                  <c:v>118.25973673438993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6D1-455F-9B4C-EFFC90716FDD}"/>
            </c:ext>
          </c:extLst>
        </c:ser>
        <c:ser>
          <c:idx val="35"/>
          <c:order val="35"/>
          <c:tx>
            <c:strRef>
              <c:f>CALLPUT_BSPDE1D_GRID!$B$60</c:f>
              <c:strCache>
                <c:ptCount val="1"/>
                <c:pt idx="0">
                  <c:v>0.3500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CALLPUT_BSPDE1D_GRID!$C$60:$CY$60</c:f>
              <c:numCache>
                <c:formatCode>0.000E+00</c:formatCode>
                <c:ptCount val="101"/>
                <c:pt idx="0">
                  <c:v>-1.2416749815203396E-6</c:v>
                </c:pt>
                <c:pt idx="1">
                  <c:v>3.8088391655717439E-8</c:v>
                </c:pt>
                <c:pt idx="2">
                  <c:v>1.3178517648317746E-6</c:v>
                </c:pt>
                <c:pt idx="3">
                  <c:v>2.9170001571047388E-6</c:v>
                </c:pt>
                <c:pt idx="4">
                  <c:v>5.2010467044856741E-6</c:v>
                </c:pt>
                <c:pt idx="5">
                  <c:v>8.6724676224612027E-6</c:v>
                </c:pt>
                <c:pt idx="6">
                  <c:v>1.4063471242763814E-5</c:v>
                </c:pt>
                <c:pt idx="7">
                  <c:v>2.2464444618352485E-5</c:v>
                </c:pt>
                <c:pt idx="8">
                  <c:v>3.55055600087077E-5</c:v>
                </c:pt>
                <c:pt idx="9">
                  <c:v>5.5614572872495067E-5</c:v>
                </c:pt>
                <c:pt idx="10">
                  <c:v>8.6381224863330415E-5</c:v>
                </c:pt>
                <c:pt idx="11">
                  <c:v>1.3306816091019646E-4</c:v>
                </c:pt>
                <c:pt idx="12">
                  <c:v>2.0332014898813297E-4</c:v>
                </c:pt>
                <c:pt idx="13">
                  <c:v>3.0813786977636659E-4</c:v>
                </c:pt>
                <c:pt idx="14">
                  <c:v>4.6319972224654796E-4</c:v>
                </c:pt>
                <c:pt idx="15">
                  <c:v>6.9063488345969502E-4</c:v>
                </c:pt>
                <c:pt idx="16">
                  <c:v>1.021372903554223E-3</c:v>
                </c:pt>
                <c:pt idx="17">
                  <c:v>1.4982186732499722E-3</c:v>
                </c:pt>
                <c:pt idx="18">
                  <c:v>2.1798254602664359E-3</c:v>
                </c:pt>
                <c:pt idx="19">
                  <c:v>3.1457610968778395E-3</c:v>
                </c:pt>
                <c:pt idx="20">
                  <c:v>4.5028809061674387E-3</c:v>
                </c:pt>
                <c:pt idx="21">
                  <c:v>6.3932325188169195E-3</c:v>
                </c:pt>
                <c:pt idx="22">
                  <c:v>9.0037186852063283E-3</c:v>
                </c:pt>
                <c:pt idx="23">
                  <c:v>1.2577730380469327E-2</c:v>
                </c:pt>
                <c:pt idx="24">
                  <c:v>1.7428929543253629E-2</c:v>
                </c:pt>
                <c:pt idx="25">
                  <c:v>2.3957304407096286E-2</c:v>
                </c:pt>
                <c:pt idx="26">
                  <c:v>3.2667536889367639E-2</c:v>
                </c:pt>
                <c:pt idx="27">
                  <c:v>4.4189608373108535E-2</c:v>
                </c:pt>
                <c:pt idx="28">
                  <c:v>5.9301426734156802E-2</c:v>
                </c:pt>
                <c:pt idx="29">
                  <c:v>7.8953085370549778E-2</c:v>
                </c:pt>
                <c:pt idx="30">
                  <c:v>0.10429216906864454</c:v>
                </c:pt>
                <c:pt idx="31">
                  <c:v>0.13668931004814944</c:v>
                </c:pt>
                <c:pt idx="32">
                  <c:v>0.17776298236577459</c:v>
                </c:pt>
                <c:pt idx="33">
                  <c:v>0.22940231938425784</c:v>
                </c:pt>
                <c:pt idx="34">
                  <c:v>0.29378656544263881</c:v>
                </c:pt>
                <c:pt idx="35">
                  <c:v>0.37339964918919238</c:v>
                </c:pt>
                <c:pt idx="36">
                  <c:v>0.47103831251426553</c:v>
                </c:pt>
                <c:pt idx="37">
                  <c:v>0.58981226426166222</c:v>
                </c:pt>
                <c:pt idx="38">
                  <c:v>0.73313496674642509</c:v>
                </c:pt>
                <c:pt idx="39">
                  <c:v>0.90470391446365295</c:v>
                </c:pt>
                <c:pt idx="40">
                  <c:v>1.1084696292387128</c:v>
                </c:pt>
                <c:pt idx="41">
                  <c:v>1.3485930660698859</c:v>
                </c:pt>
                <c:pt idx="42">
                  <c:v>1.6293916805620066</c:v>
                </c:pt>
                <c:pt idx="43">
                  <c:v>1.955275023744508</c:v>
                </c:pt>
                <c:pt idx="44">
                  <c:v>2.3306713661657121</c:v>
                </c:pt>
                <c:pt idx="45">
                  <c:v>2.7599474671049022</c:v>
                </c:pt>
                <c:pt idx="46">
                  <c:v>3.2473241501609853</c:v>
                </c:pt>
                <c:pt idx="47">
                  <c:v>3.7967907779056853</c:v>
                </c:pt>
                <c:pt idx="48">
                  <c:v>4.412021995469166</c:v>
                </c:pt>
                <c:pt idx="49">
                  <c:v>5.0963002049167248</c:v>
                </c:pt>
                <c:pt idx="50">
                  <c:v>5.8524471209681934</c:v>
                </c:pt>
                <c:pt idx="51">
                  <c:v>6.682767441187667</c:v>
                </c:pt>
                <c:pt idx="52">
                  <c:v>7.5890071537695789</c:v>
                </c:pt>
                <c:pt idx="53">
                  <c:v>8.5723283328443571</c:v>
                </c:pt>
                <c:pt idx="54">
                  <c:v>9.6333014779281889</c:v>
                </c:pt>
                <c:pt idx="55">
                  <c:v>10.77191559404449</c:v>
                </c:pt>
                <c:pt idx="56">
                  <c:v>11.987605341047367</c:v>
                </c:pt>
                <c:pt idx="57">
                  <c:v>13.27929376409555</c:v>
                </c:pt>
                <c:pt idx="58">
                  <c:v>14.645448406589773</c:v>
                </c:pt>
                <c:pt idx="59">
                  <c:v>16.084148047270478</c:v>
                </c:pt>
                <c:pt idx="60">
                  <c:v>17.59315692653615</c:v>
                </c:pt>
                <c:pt idx="61">
                  <c:v>19.170003149963033</c:v>
                </c:pt>
                <c:pt idx="62">
                  <c:v>20.812057979971186</c:v>
                </c:pt>
                <c:pt idx="63">
                  <c:v>22.51661293485304</c:v>
                </c:pt>
                <c:pt idx="64">
                  <c:v>24.280951980253029</c:v>
                </c:pt>
                <c:pt idx="65">
                  <c:v>26.102416584304258</c:v>
                </c:pt>
                <c:pt idx="66">
                  <c:v>27.978461970951781</c:v>
                </c:pt>
                <c:pt idx="67">
                  <c:v>29.90670350193507</c:v>
                </c:pt>
                <c:pt idx="68">
                  <c:v>31.884952704220037</c:v>
                </c:pt>
                <c:pt idx="69">
                  <c:v>33.911242999705848</c:v>
                </c:pt>
                <c:pt idx="70">
                  <c:v>35.983845659077105</c:v>
                </c:pt>
                <c:pt idx="71">
                  <c:v>38.101276872314955</c:v>
                </c:pt>
                <c:pt idx="72">
                  <c:v>40.262297094812951</c:v>
                </c:pt>
                <c:pt idx="73">
                  <c:v>42.46590398946401</c:v>
                </c:pt>
                <c:pt idx="74">
                  <c:v>44.711320348379736</c:v>
                </c:pt>
                <c:pt idx="75">
                  <c:v>46.997978355837773</c:v>
                </c:pt>
                <c:pt idx="76">
                  <c:v>49.325501463244954</c:v>
                </c:pt>
                <c:pt idx="77">
                  <c:v>51.693685005814814</c:v>
                </c:pt>
                <c:pt idx="78">
                  <c:v>54.102476517771386</c:v>
                </c:pt>
                <c:pt idx="79">
                  <c:v>56.55195651525613</c:v>
                </c:pt>
                <c:pt idx="80">
                  <c:v>59.042320328293947</c:v>
                </c:pt>
                <c:pt idx="81">
                  <c:v>61.573861386620372</c:v>
                </c:pt>
                <c:pt idx="82">
                  <c:v>64.146956207029945</c:v>
                </c:pt>
                <c:pt idx="83">
                  <c:v>66.762051197108761</c:v>
                </c:pt>
                <c:pt idx="84">
                  <c:v>69.419651283868745</c:v>
                </c:pt>
                <c:pt idx="85">
                  <c:v>72.120310295699497</c:v>
                </c:pt>
                <c:pt idx="86">
                  <c:v>74.864622970254487</c:v>
                </c:pt>
                <c:pt idx="87">
                  <c:v>77.653218426328181</c:v>
                </c:pt>
                <c:pt idx="88">
                  <c:v>80.486754920772029</c:v>
                </c:pt>
                <c:pt idx="89">
                  <c:v>83.365915708194066</c:v>
                </c:pt>
                <c:pt idx="90">
                  <c:v>86.291405827907241</c:v>
                </c:pt>
                <c:pt idx="91">
                  <c:v>89.263949656040467</c:v>
                </c:pt>
                <c:pt idx="92">
                  <c:v>92.284289078132701</c:v>
                </c:pt>
                <c:pt idx="93">
                  <c:v>95.353182156690821</c:v>
                </c:pt>
                <c:pt idx="94">
                  <c:v>98.471402187453862</c:v>
                </c:pt>
                <c:pt idx="95">
                  <c:v>101.63973705632188</c:v>
                </c:pt>
                <c:pt idx="96">
                  <c:v>104.85898882534185</c:v>
                </c:pt>
                <c:pt idx="97">
                  <c:v>108.12997349040009</c:v>
                </c:pt>
                <c:pt idx="98">
                  <c:v>111.45352086518412</c:v>
                </c:pt>
                <c:pt idx="99">
                  <c:v>114.83047455555588</c:v>
                </c:pt>
                <c:pt idx="100">
                  <c:v>118.26169199580102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6D1-455F-9B4C-EFFC90716FDD}"/>
            </c:ext>
          </c:extLst>
        </c:ser>
        <c:ser>
          <c:idx val="36"/>
          <c:order val="36"/>
          <c:tx>
            <c:strRef>
              <c:f>CALLPUT_BSPDE1D_GRID!$B$61</c:f>
              <c:strCache>
                <c:ptCount val="1"/>
                <c:pt idx="0">
                  <c:v>0.3600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CALLPUT_BSPDE1D_GRID!$C$61:$CY$61</c:f>
              <c:numCache>
                <c:formatCode>0.000E+00</c:formatCode>
                <c:ptCount val="101"/>
                <c:pt idx="0">
                  <c:v>-1.0318925405749273E-6</c:v>
                </c:pt>
                <c:pt idx="1">
                  <c:v>3.0805838818878743E-8</c:v>
                </c:pt>
                <c:pt idx="2">
                  <c:v>1.0935042182126847E-6</c:v>
                </c:pt>
                <c:pt idx="3">
                  <c:v>2.4285267729110261E-6</c:v>
                </c:pt>
                <c:pt idx="4">
                  <c:v>4.3496745594259879E-6</c:v>
                </c:pt>
                <c:pt idx="5">
                  <c:v>7.29153295832322E-6</c:v>
                </c:pt>
                <c:pt idx="6">
                  <c:v>1.1892205825482743E-5</c:v>
                </c:pt>
                <c:pt idx="7">
                  <c:v>1.9108762764715634E-5</c:v>
                </c:pt>
                <c:pt idx="8">
                  <c:v>3.0381690386200227E-5</c:v>
                </c:pt>
                <c:pt idx="9">
                  <c:v>4.786998789036583E-5</c:v>
                </c:pt>
                <c:pt idx="10">
                  <c:v>7.4785712289308397E-5</c:v>
                </c:pt>
                <c:pt idx="11">
                  <c:v>1.1586606413408721E-4</c:v>
                </c:pt>
                <c:pt idx="12">
                  <c:v>1.7803281503948147E-4</c:v>
                </c:pt>
                <c:pt idx="13">
                  <c:v>2.7130327437127556E-4</c:v>
                </c:pt>
                <c:pt idx="14">
                  <c:v>4.1003423317928842E-4</c:v>
                </c:pt>
                <c:pt idx="15">
                  <c:v>6.1460039099593515E-4</c:v>
                </c:pt>
                <c:pt idx="16">
                  <c:v>9.1363137976283764E-4</c:v>
                </c:pt>
                <c:pt idx="17">
                  <c:v>1.3469559916492815E-3</c:v>
                </c:pt>
                <c:pt idx="18">
                  <c:v>1.9694274559255488E-3</c:v>
                </c:pt>
                <c:pt idx="19">
                  <c:v>2.8558278723276125E-3</c:v>
                </c:pt>
                <c:pt idx="20">
                  <c:v>4.1070708068526515E-3</c:v>
                </c:pt>
                <c:pt idx="21">
                  <c:v>5.8579354978992703E-3</c:v>
                </c:pt>
                <c:pt idx="22">
                  <c:v>8.2865703342240738E-3</c:v>
                </c:pt>
                <c:pt idx="23">
                  <c:v>1.162599291613697E-2</c:v>
                </c:pt>
                <c:pt idx="24">
                  <c:v>1.6177784426870782E-2</c:v>
                </c:pt>
                <c:pt idx="25">
                  <c:v>2.2328122570503581E-2</c:v>
                </c:pt>
                <c:pt idx="26">
                  <c:v>3.0566215829451484E-2</c:v>
                </c:pt>
                <c:pt idx="27">
                  <c:v>4.1505089220129215E-2</c:v>
                </c:pt>
                <c:pt idx="28">
                  <c:v>5.5904526837651757E-2</c:v>
                </c:pt>
                <c:pt idx="29">
                  <c:v>7.4695800547426985E-2</c:v>
                </c:pt>
                <c:pt idx="30">
                  <c:v>9.9007611642104504E-2</c:v>
                </c:pt>
                <c:pt idx="31">
                  <c:v>0.1301924512547401</c:v>
                </c:pt>
                <c:pt idx="32">
                  <c:v>0.16985235784740604</c:v>
                </c:pt>
                <c:pt idx="33">
                  <c:v>0.21986283202828005</c:v>
                </c:pt>
                <c:pt idx="34">
                  <c:v>0.28239347936836795</c:v>
                </c:pt>
                <c:pt idx="35">
                  <c:v>0.3599238120190823</c:v>
                </c:pt>
                <c:pt idx="36">
                  <c:v>0.45525257156764853</c:v>
                </c:pt>
                <c:pt idx="37">
                  <c:v>0.57149895905605741</c:v>
                </c:pt>
                <c:pt idx="38">
                  <c:v>0.71209429003271929</c:v>
                </c:pt>
                <c:pt idx="39">
                  <c:v>0.88076284338811706</c:v>
                </c:pt>
                <c:pt idx="40">
                  <c:v>1.0814910447369375</c:v>
                </c:pt>
                <c:pt idx="41">
                  <c:v>1.318484610459159</c:v>
                </c:pt>
                <c:pt idx="42">
                  <c:v>1.5961138585226993</c:v>
                </c:pt>
                <c:pt idx="43">
                  <c:v>1.9188480374180998</c:v>
                </c:pt>
                <c:pt idx="44">
                  <c:v>2.2911801959598339</c:v>
                </c:pt>
                <c:pt idx="45">
                  <c:v>2.71754476829173</c:v>
                </c:pt>
                <c:pt idx="46">
                  <c:v>3.2022306305362211</c:v>
                </c:pt>
                <c:pt idx="47">
                  <c:v>3.7492928491971873</c:v>
                </c:pt>
                <c:pt idx="48">
                  <c:v>4.3624666430400962</c:v>
                </c:pt>
                <c:pt idx="49">
                  <c:v>5.0450871859516164</c:v>
                </c:pt>
                <c:pt idx="50">
                  <c:v>5.8000187681589743</c:v>
                </c:pt>
                <c:pt idx="51">
                  <c:v>6.6295965035504896</c:v>
                </c:pt>
                <c:pt idx="52">
                  <c:v>7.5355832357371035</c:v>
                </c:pt>
                <c:pt idx="53">
                  <c:v>8.5191435861343994</c:v>
                </c:pt>
                <c:pt idx="54">
                  <c:v>9.5808362498152171</c:v>
                </c:pt>
                <c:pt idx="55">
                  <c:v>10.720624736323046</c:v>
                </c:pt>
                <c:pt idx="56">
                  <c:v>11.937905836234561</c:v>
                </c:pt>
                <c:pt idx="57">
                  <c:v>13.231554233607469</c:v>
                </c:pt>
                <c:pt idx="58">
                  <c:v>14.599980937878438</c:v>
                </c:pt>
                <c:pt idx="59">
                  <c:v>16.041202624282004</c:v>
                </c:pt>
                <c:pt idx="60">
                  <c:v>17.552918583164875</c:v>
                </c:pt>
                <c:pt idx="61">
                  <c:v>19.132591802698116</c:v>
                </c:pt>
                <c:pt idx="62">
                  <c:v>20.777530746083094</c:v>
                </c:pt>
                <c:pt idx="63">
                  <c:v>22.484968616688608</c:v>
                </c:pt>
                <c:pt idx="64">
                  <c:v>24.252137302106007</c:v>
                </c:pt>
                <c:pt idx="65">
                  <c:v>26.076333710183842</c:v>
                </c:pt>
                <c:pt idx="66">
                  <c:v>27.954976810227503</c:v>
                </c:pt>
                <c:pt idx="67">
                  <c:v>29.885654322959404</c:v>
                </c:pt>
                <c:pt idx="68">
                  <c:v>31.866158618663139</c:v>
                </c:pt>
                <c:pt idx="69">
                  <c:v>33.89451194566427</c:v>
                </c:pt>
                <c:pt idx="70">
                  <c:v>35.96898159122442</c:v>
                </c:pt>
                <c:pt idx="71">
                  <c:v>38.088085954479737</c:v>
                </c:pt>
                <c:pt idx="72">
                  <c:v>40.250592777030541</c:v>
                </c:pt>
                <c:pt idx="73">
                  <c:v>42.455510931558614</c:v>
                </c:pt>
                <c:pt idx="74">
                  <c:v>44.702077220849134</c:v>
                </c:pt>
                <c:pt idx="75">
                  <c:v>46.989739603293877</c:v>
                </c:pt>
                <c:pt idx="76">
                  <c:v>49.318138154641929</c:v>
                </c:pt>
                <c:pt idx="77">
                  <c:v>51.687084919377526</c:v>
                </c:pt>
                <c:pt idx="78">
                  <c:v>54.096543618300629</c:v>
                </c:pt>
                <c:pt idx="79">
                  <c:v>56.546609979534104</c:v>
                </c:pt>
                <c:pt idx="80">
                  <c:v>59.037493263295538</c:v>
                </c:pt>
                <c:pt idx="81">
                  <c:v>61.569499367938882</c:v>
                </c:pt>
                <c:pt idx="82">
                  <c:v>64.14301574398587</c:v>
                </c:pt>
                <c:pt idx="83">
                  <c:v>66.758498208732362</c:v>
                </c:pt>
                <c:pt idx="84">
                  <c:v>69.416459648180989</c:v>
                </c:pt>
                <c:pt idx="85">
                  <c:v>72.117460514808627</c:v>
                </c:pt>
                <c:pt idx="86">
                  <c:v>74.862100976603045</c:v>
                </c:pt>
                <c:pt idx="87">
                  <c:v>77.651014541392939</c:v>
                </c:pt>
                <c:pt idx="88">
                  <c:v>80.484862966714488</c:v>
                </c:pt>
                <c:pt idx="89">
                  <c:v>83.364332265195685</c:v>
                </c:pt>
                <c:pt idx="90">
                  <c:v>86.290129624839537</c:v>
                </c:pt>
                <c:pt idx="91">
                  <c:v>89.262981079265003</c:v>
                </c:pt>
                <c:pt idx="92">
                  <c:v>92.283629782117984</c:v>
                </c:pt>
                <c:pt idx="93">
                  <c:v>95.352834760311026</c:v>
                </c:pt>
                <c:pt idx="94">
                  <c:v>98.471370040892509</c:v>
                </c:pt>
                <c:pt idx="95">
                  <c:v>101.64002406509799</c:v>
                </c:pt>
                <c:pt idx="96">
                  <c:v>104.85959931985077</c:v>
                </c:pt>
                <c:pt idx="97">
                  <c:v>108.13091213132024</c:v>
                </c:pt>
                <c:pt idx="98">
                  <c:v>111.4547925770286</c:v>
                </c:pt>
                <c:pt idx="99">
                  <c:v>114.83208448247089</c:v>
                </c:pt>
                <c:pt idx="100">
                  <c:v>118.26364547541944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6D1-455F-9B4C-EFFC90716FDD}"/>
            </c:ext>
          </c:extLst>
        </c:ser>
        <c:ser>
          <c:idx val="37"/>
          <c:order val="37"/>
          <c:tx>
            <c:strRef>
              <c:f>CALLPUT_BSPDE1D_GRID!$B$62</c:f>
              <c:strCache>
                <c:ptCount val="1"/>
                <c:pt idx="0">
                  <c:v>0.3700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CALLPUT_BSPDE1D_GRID!$C$62:$CY$62</c:f>
              <c:numCache>
                <c:formatCode>0.000E+00</c:formatCode>
                <c:ptCount val="101"/>
                <c:pt idx="0">
                  <c:v>-8.5293665941081767E-7</c:v>
                </c:pt>
                <c:pt idx="1">
                  <c:v>2.4773092439270366E-8</c:v>
                </c:pt>
                <c:pt idx="2">
                  <c:v>9.0248284428935838E-7</c:v>
                </c:pt>
                <c:pt idx="3">
                  <c:v>2.0112334163203635E-6</c:v>
                </c:pt>
                <c:pt idx="4">
                  <c:v>3.6191340232167651E-6</c:v>
                </c:pt>
                <c:pt idx="5">
                  <c:v>6.1003319970326249E-6</c:v>
                </c:pt>
                <c:pt idx="6">
                  <c:v>1.0008488202861482E-5</c:v>
                </c:pt>
                <c:pt idx="7">
                  <c:v>1.6180128016956496E-5</c:v>
                </c:pt>
                <c:pt idx="8">
                  <c:v>2.5882993527589379E-5</c:v>
                </c:pt>
                <c:pt idx="9">
                  <c:v>4.1029660325194477E-5</c:v>
                </c:pt>
                <c:pt idx="10">
                  <c:v>6.4483611989047166E-5</c:v>
                </c:pt>
                <c:pt idx="11">
                  <c:v>1.0049401465401649E-4</c:v>
                </c:pt>
                <c:pt idx="12">
                  <c:v>1.5530693997638034E-4</c:v>
                </c:pt>
                <c:pt idx="13">
                  <c:v>2.3801505330696605E-4</c:v>
                </c:pt>
                <c:pt idx="14">
                  <c:v>3.617250323366393E-4</c:v>
                </c:pt>
                <c:pt idx="15">
                  <c:v>5.4514226340248806E-4</c:v>
                </c:pt>
                <c:pt idx="16">
                  <c:v>8.146954740003593E-4</c:v>
                </c:pt>
                <c:pt idx="17">
                  <c:v>1.2073493302153944E-3</c:v>
                </c:pt>
                <c:pt idx="18">
                  <c:v>1.7742796015051848E-3</c:v>
                </c:pt>
                <c:pt idx="19">
                  <c:v>2.5856116167309179E-3</c:v>
                </c:pt>
                <c:pt idx="20">
                  <c:v>3.7364460504570145E-3</c:v>
                </c:pt>
                <c:pt idx="21">
                  <c:v>5.3544134767236394E-3</c:v>
                </c:pt>
                <c:pt idx="22">
                  <c:v>7.6090067478657977E-3</c:v>
                </c:pt>
                <c:pt idx="23">
                  <c:v>1.0722933585175561E-2</c:v>
                </c:pt>
                <c:pt idx="24">
                  <c:v>1.4985705855308055E-2</c:v>
                </c:pt>
                <c:pt idx="25">
                  <c:v>2.0769631813920733E-2</c:v>
                </c:pt>
                <c:pt idx="26">
                  <c:v>2.854829849773835E-2</c:v>
                </c:pt>
                <c:pt idx="27">
                  <c:v>3.8917519848957256E-2</c:v>
                </c:pt>
                <c:pt idx="28">
                  <c:v>5.26185802450721E-2</c:v>
                </c:pt>
                <c:pt idx="29">
                  <c:v>7.0563423617568996E-2</c:v>
                </c:pt>
                <c:pt idx="30">
                  <c:v>9.38612293013074E-2</c:v>
                </c:pt>
                <c:pt idx="31">
                  <c:v>0.12384558507870727</c:v>
                </c:pt>
                <c:pt idx="32">
                  <c:v>0.16210122770781774</c:v>
                </c:pt>
                <c:pt idx="33">
                  <c:v>0.21048908786358037</c:v>
                </c:pt>
                <c:pt idx="34">
                  <c:v>0.27116816982966918</c:v>
                </c:pt>
                <c:pt idx="35">
                  <c:v>0.34661263896384015</c:v>
                </c:pt>
                <c:pt idx="36">
                  <c:v>0.43962240534964581</c:v>
                </c:pt>
                <c:pt idx="37">
                  <c:v>0.55332550235580358</c:v>
                </c:pt>
                <c:pt idx="38">
                  <c:v>0.69117068257878345</c:v>
                </c:pt>
                <c:pt idx="39">
                  <c:v>0.85690890309318235</c:v>
                </c:pt>
                <c:pt idx="40">
                  <c:v>1.0545627506298736</c:v>
                </c:pt>
                <c:pt idx="41">
                  <c:v>1.2883833581759216</c:v>
                </c:pt>
                <c:pt idx="42">
                  <c:v>1.5627949687533254</c:v>
                </c:pt>
                <c:pt idx="43">
                  <c:v>1.8823279792610337</c:v>
                </c:pt>
                <c:pt idx="44">
                  <c:v>2.2515420062468872</c:v>
                </c:pt>
                <c:pt idx="45">
                  <c:v>2.6749412073694474</c:v>
                </c:pt>
                <c:pt idx="46">
                  <c:v>3.1568847139606624</c:v>
                </c:pt>
                <c:pt idx="47">
                  <c:v>3.7014955287528011</c:v>
                </c:pt>
                <c:pt idx="48">
                  <c:v>4.3125715711770631</c:v>
                </c:pt>
                <c:pt idx="49">
                  <c:v>4.993502673763369</c:v>
                </c:pt>
                <c:pt idx="50">
                  <c:v>5.7471972248243937</c:v>
                </c:pt>
                <c:pt idx="51">
                  <c:v>6.5760218102576973</c:v>
                </c:pt>
                <c:pt idx="52">
                  <c:v>7.4817566455221094</c:v>
                </c:pt>
                <c:pt idx="53">
                  <c:v>8.4655688408074763</c:v>
                </c:pt>
                <c:pt idx="54">
                  <c:v>9.5280046574491699</c:v>
                </c:pt>
                <c:pt idx="55">
                  <c:v>10.669000953063097</c:v>
                </c:pt>
                <c:pt idx="56">
                  <c:v>11.887915044559181</c:v>
                </c:pt>
                <c:pt idx="57">
                  <c:v>13.18357131038097</c:v>
                </c:pt>
                <c:pt idx="58">
                  <c:v>14.554322068474336</c:v>
                </c:pt>
                <c:pt idx="59">
                  <c:v>15.998119655762062</c:v>
                </c:pt>
                <c:pt idx="60">
                  <c:v>17.512596233881808</c:v>
                </c:pt>
                <c:pt idx="61">
                  <c:v>19.095147672087787</c:v>
                </c:pt>
                <c:pt idx="62">
                  <c:v>20.743017910170906</c:v>
                </c:pt>
                <c:pt idx="63">
                  <c:v>22.453380463077067</c:v>
                </c:pt>
                <c:pt idx="64">
                  <c:v>24.223414160921134</c:v>
                </c:pt>
                <c:pt idx="65">
                  <c:v>26.050370778970731</c:v>
                </c:pt>
                <c:pt idx="66">
                  <c:v>27.931632851698417</c:v>
                </c:pt>
                <c:pt idx="67">
                  <c:v>29.864760631987224</c:v>
                </c:pt>
                <c:pt idx="68">
                  <c:v>31.847527803371257</c:v>
                </c:pt>
                <c:pt idx="69">
                  <c:v>33.877946139352971</c:v>
                </c:pt>
                <c:pt idx="70">
                  <c:v>35.954279798673959</c:v>
                </c:pt>
                <c:pt idx="71">
                  <c:v>38.07505032930591</c:v>
                </c:pt>
                <c:pt idx="72">
                  <c:v>40.239033718407903</c:v>
                </c:pt>
                <c:pt idx="73">
                  <c:v>42.445250972291213</c:v>
                </c:pt>
                <c:pt idx="74">
                  <c:v>44.692953749705168</c:v>
                </c:pt>
                <c:pt idx="75">
                  <c:v>46.98160651984491</c:v>
                </c:pt>
                <c:pt idx="76">
                  <c:v>49.310866593467154</c:v>
                </c:pt>
                <c:pt idx="77">
                  <c:v>51.680563202879661</c:v>
                </c:pt>
                <c:pt idx="78">
                  <c:v>54.090676605214753</c:v>
                </c:pt>
                <c:pt idx="79">
                  <c:v>56.541317971994118</c:v>
                </c:pt>
                <c:pt idx="80">
                  <c:v>59.032710621981749</c:v>
                </c:pt>
                <c:pt idx="81">
                  <c:v>61.565172965359714</c:v>
                </c:pt>
                <c:pt idx="82">
                  <c:v>64.139103363142326</c:v>
                </c:pt>
                <c:pt idx="83">
                  <c:v>66.754966970662323</c:v>
                </c:pt>
                <c:pt idx="84">
                  <c:v>69.413284529063034</c:v>
                </c:pt>
                <c:pt idx="85">
                  <c:v>72.114622992751663</c:v>
                </c:pt>
                <c:pt idx="86">
                  <c:v>74.859587830770693</c:v>
                </c:pt>
                <c:pt idx="87">
                  <c:v>77.648816812068517</c:v>
                </c:pt>
                <c:pt idx="88">
                  <c:v>80.482975074302601</c:v>
                </c:pt>
                <c:pt idx="89">
                  <c:v>83.362751278717013</c:v>
                </c:pt>
                <c:pt idx="90">
                  <c:v>86.288854665784015</c:v>
                </c:pt>
                <c:pt idx="91">
                  <c:v>89.26201284421829</c:v>
                </c:pt>
                <c:pt idx="92">
                  <c:v>92.282970166848841</c:v>
                </c:pt>
                <c:pt idx="93">
                  <c:v>95.352486568519566</c:v>
                </c:pt>
                <c:pt idx="94">
                  <c:v>98.471336762147814</c:v>
                </c:pt>
                <c:pt idx="95">
                  <c:v>101.64030970829883</c:v>
                </c:pt>
                <c:pt idx="96">
                  <c:v>104.86020829056298</c:v>
                </c:pt>
                <c:pt idx="97">
                  <c:v>108.13184914339865</c:v>
                </c:pt>
                <c:pt idx="98">
                  <c:v>111.45606259090479</c:v>
                </c:pt>
                <c:pt idx="99">
                  <c:v>114.83369266432604</c:v>
                </c:pt>
                <c:pt idx="100">
                  <c:v>118.26559717314998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6D1-455F-9B4C-EFFC90716FDD}"/>
            </c:ext>
          </c:extLst>
        </c:ser>
        <c:ser>
          <c:idx val="38"/>
          <c:order val="38"/>
          <c:tx>
            <c:strRef>
              <c:f>CALLPUT_BSPDE1D_GRID!$B$63</c:f>
              <c:strCache>
                <c:ptCount val="1"/>
                <c:pt idx="0">
                  <c:v>0.3800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CALLPUT_BSPDE1D_GRID!$C$63:$CY$63</c:f>
              <c:numCache>
                <c:formatCode>0.000E+00</c:formatCode>
                <c:ptCount val="101"/>
                <c:pt idx="0">
                  <c:v>-7.0105889629015158E-7</c:v>
                </c:pt>
                <c:pt idx="1">
                  <c:v>1.9802996230837827E-8</c:v>
                </c:pt>
                <c:pt idx="2">
                  <c:v>7.4066488875182725E-7</c:v>
                </c:pt>
                <c:pt idx="3">
                  <c:v>1.6565224670772939E-6</c:v>
                </c:pt>
                <c:pt idx="4">
                  <c:v>2.9952953810705528E-6</c:v>
                </c:pt>
                <c:pt idx="5">
                  <c:v>5.0775577846094585E-6</c:v>
                </c:pt>
                <c:pt idx="6">
                  <c:v>8.3815047700653218E-6</c:v>
                </c:pt>
                <c:pt idx="7">
                  <c:v>1.3635089041629158E-5</c:v>
                </c:pt>
                <c:pt idx="8">
                  <c:v>2.1949318267365875E-5</c:v>
                </c:pt>
                <c:pt idx="9">
                  <c:v>3.5011618762501957E-5</c:v>
                </c:pt>
                <c:pt idx="10">
                  <c:v>5.5364848559502464E-5</c:v>
                </c:pt>
                <c:pt idx="11">
                  <c:v>8.6806330689792182E-5</c:v>
                </c:pt>
                <c:pt idx="12">
                  <c:v>1.3495254407075086E-4</c:v>
                </c:pt>
                <c:pt idx="13">
                  <c:v>2.0802920484417446E-4</c:v>
                </c:pt>
                <c:pt idx="14">
                  <c:v>3.1796367137071368E-4</c:v>
                </c:pt>
                <c:pt idx="15">
                  <c:v>4.81877038046267E-4</c:v>
                </c:pt>
                <c:pt idx="16">
                  <c:v>7.2409682845687355E-4</c:v>
                </c:pt>
                <c:pt idx="17">
                  <c:v>1.0788373800212144E-3</c:v>
                </c:pt>
                <c:pt idx="18">
                  <c:v>1.5937228675609069E-3</c:v>
                </c:pt>
                <c:pt idx="19">
                  <c:v>2.3343558653986154E-3</c:v>
                </c:pt>
                <c:pt idx="20">
                  <c:v>3.3901600911759649E-3</c:v>
                </c:pt>
                <c:pt idx="21">
                  <c:v>4.8817463971129E-3</c:v>
                </c:pt>
                <c:pt idx="22">
                  <c:v>6.970062240794119E-3</c:v>
                </c:pt>
                <c:pt idx="23">
                  <c:v>9.867582097048043E-3</c:v>
                </c:pt>
                <c:pt idx="24">
                  <c:v>1.3851774337423246E-2</c:v>
                </c:pt>
                <c:pt idx="25">
                  <c:v>1.9281033573755144E-2</c:v>
                </c:pt>
                <c:pt idx="26">
                  <c:v>2.6613191206411323E-2</c:v>
                </c:pt>
                <c:pt idx="27">
                  <c:v>3.6426606759622393E-2</c:v>
                </c:pt>
                <c:pt idx="28">
                  <c:v>4.9443696083020683E-2</c:v>
                </c:pt>
                <c:pt idx="29">
                  <c:v>6.6556569786765593E-2</c:v>
                </c:pt>
                <c:pt idx="30">
                  <c:v>8.8854239899915546E-2</c:v>
                </c:pt>
                <c:pt idx="31">
                  <c:v>0.11765061234052497</c:v>
                </c:pt>
                <c:pt idx="32">
                  <c:v>0.15451222953544869</c:v>
                </c:pt>
                <c:pt idx="33">
                  <c:v>0.20128447816880218</c:v>
                </c:pt>
                <c:pt idx="34">
                  <c:v>0.26011475239762677</c:v>
                </c:pt>
                <c:pt idx="35">
                  <c:v>0.33347088678928904</c:v>
                </c:pt>
                <c:pt idx="36">
                  <c:v>0.42415307086323317</c:v>
                </c:pt>
                <c:pt idx="37">
                  <c:v>0.53529745268384954</c:v>
                </c:pt>
                <c:pt idx="38">
                  <c:v>0.67036975308465396</c:v>
                </c:pt>
                <c:pt idx="39">
                  <c:v>0.83314745901967702</c:v>
                </c:pt>
                <c:pt idx="40">
                  <c:v>1.0276895493427221</c:v>
                </c:pt>
                <c:pt idx="41">
                  <c:v>1.2582932228228514</c:v>
                </c:pt>
                <c:pt idx="42">
                  <c:v>1.5294377276114728</c:v>
                </c:pt>
                <c:pt idx="43">
                  <c:v>1.8457161021057578</c:v>
                </c:pt>
                <c:pt idx="44">
                  <c:v>2.2117563860768326</c:v>
                </c:pt>
                <c:pt idx="45">
                  <c:v>2.6321345960268023</c:v>
                </c:pt>
                <c:pt idx="46">
                  <c:v>3.111282423058368</c:v>
                </c:pt>
                <c:pt idx="47">
                  <c:v>3.6533931481840711</c:v>
                </c:pt>
                <c:pt idx="48">
                  <c:v>4.2623296276147355</c:v>
                </c:pt>
                <c:pt idx="49">
                  <c:v>4.9415383387714318</c:v>
                </c:pt>
                <c:pt idx="50">
                  <c:v>5.6939733718801504</c:v>
                </c:pt>
                <c:pt idx="51">
                  <c:v>6.522033896442812</c:v>
                </c:pt>
                <c:pt idx="52">
                  <c:v>7.4275180417289937</c:v>
                </c:pt>
                <c:pt idx="53">
                  <c:v>8.4115953409826556</c:v>
                </c:pt>
                <c:pt idx="54">
                  <c:v>9.4747989531364549</c:v>
                </c:pt>
                <c:pt idx="55">
                  <c:v>10.617037859358867</c:v>
                </c:pt>
                <c:pt idx="56">
                  <c:v>11.837628207698735</c:v>
                </c:pt>
                <c:pt idx="57">
                  <c:v>13.135342020767938</c:v>
                </c:pt>
                <c:pt idx="58">
                  <c:v>14.508470655761828</c:v>
                </c:pt>
                <c:pt idx="59">
                  <c:v>15.954899767721574</c:v>
                </c:pt>
                <c:pt idx="60">
                  <c:v>17.472192113365754</c:v>
                </c:pt>
                <c:pt idx="61">
                  <c:v>19.057674361912792</c:v>
                </c:pt>
                <c:pt idx="62">
                  <c:v>20.708524148572096</c:v>
                </c:pt>
                <c:pt idx="63">
                  <c:v>22.421853894361234</c:v>
                </c:pt>
                <c:pt idx="64">
                  <c:v>24.194788385452924</c:v>
                </c:pt>
                <c:pt idx="65">
                  <c:v>26.024533708027718</c:v>
                </c:pt>
                <c:pt idx="66">
                  <c:v>27.908435816328865</c:v>
                </c:pt>
                <c:pt idx="67">
                  <c:v>29.844027717416409</c:v>
                </c:pt>
                <c:pt idx="68">
                  <c:v>31.82906493539106</c:v>
                </c:pt>
                <c:pt idx="69">
                  <c:v>33.861549528161397</c:v>
                </c:pt>
                <c:pt idx="70">
                  <c:v>35.939743439521806</c:v>
                </c:pt>
                <c:pt idx="71">
                  <c:v>38.062172358828278</c:v>
                </c:pt>
                <c:pt idx="72">
                  <c:v>40.227621522355413</c:v>
                </c:pt>
                <c:pt idx="73">
                  <c:v>42.435125027763057</c:v>
                </c:pt>
                <c:pt idx="74">
                  <c:v>44.683950258082923</c:v>
                </c:pt>
                <c:pt idx="75">
                  <c:v>46.973578942627782</c:v>
                </c:pt>
                <c:pt idx="76">
                  <c:v>49.303686241243838</c:v>
                </c:pt>
                <c:pt idx="77">
                  <c:v>51.6741190485061</c:v>
                </c:pt>
                <c:pt idx="78">
                  <c:v>54.084874497921064</c:v>
                </c:pt>
                <c:pt idx="79">
                  <c:v>56.536079422444907</c:v>
                </c:pt>
                <c:pt idx="80">
                  <c:v>59.027971312473994</c:v>
                </c:pt>
                <c:pt idx="81">
                  <c:v>61.560881117582589</c:v>
                </c:pt>
                <c:pt idx="82">
                  <c:v>64.135218071187808</c:v>
                </c:pt>
                <c:pt idx="83">
                  <c:v>66.751456581735624</c:v>
                </c:pt>
                <c:pt idx="84">
                  <c:v>69.410125130493796</c:v>
                </c:pt>
                <c:pt idx="85">
                  <c:v>72.111797042754418</c:v>
                </c:pt>
                <c:pt idx="86">
                  <c:v>74.857082952692281</c:v>
                </c:pt>
                <c:pt idx="87">
                  <c:v>77.64662475787172</c:v>
                </c:pt>
                <c:pt idx="88">
                  <c:v>80.481090852680865</c:v>
                </c:pt>
                <c:pt idx="89">
                  <c:v>83.36117243617548</c:v>
                </c:pt>
                <c:pt idx="90">
                  <c:v>86.287580704762178</c:v>
                </c:pt>
                <c:pt idx="91">
                  <c:v>89.261044760314576</c:v>
                </c:pt>
                <c:pt idx="92">
                  <c:v>92.282310086879917</c:v>
                </c:pt>
                <c:pt idx="93">
                  <c:v>95.352137472000479</c:v>
                </c:pt>
                <c:pt idx="94">
                  <c:v>98.471302270382026</c:v>
                </c:pt>
                <c:pt idx="95">
                  <c:v>101.64059392727712</c:v>
                </c:pt>
                <c:pt idx="96">
                  <c:v>104.86081569603101</c:v>
                </c:pt>
                <c:pt idx="97">
                  <c:v>108.13278449859239</c:v>
                </c:pt>
                <c:pt idx="98">
                  <c:v>111.45733088946761</c:v>
                </c:pt>
                <c:pt idx="99">
                  <c:v>114.83529909276305</c:v>
                </c:pt>
                <c:pt idx="100">
                  <c:v>118.2675470888432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6D1-455F-9B4C-EFFC90716FDD}"/>
            </c:ext>
          </c:extLst>
        </c:ser>
        <c:ser>
          <c:idx val="39"/>
          <c:order val="39"/>
          <c:tx>
            <c:strRef>
              <c:f>CALLPUT_BSPDE1D_GRID!$B$64</c:f>
              <c:strCache>
                <c:ptCount val="1"/>
                <c:pt idx="0">
                  <c:v>0.3900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CALLPUT_BSPDE1D_GRID!$C$64:$CY$64</c:f>
              <c:numCache>
                <c:formatCode>0.000E+00</c:formatCode>
                <c:ptCount val="101"/>
                <c:pt idx="0">
                  <c:v>-5.728510965977664E-7</c:v>
                </c:pt>
                <c:pt idx="1">
                  <c:v>1.5731721341896913E-8</c:v>
                </c:pt>
                <c:pt idx="2">
                  <c:v>6.043145392815602E-7</c:v>
                </c:pt>
                <c:pt idx="3">
                  <c:v>1.3565761545969682E-6</c:v>
                </c:pt>
                <c:pt idx="4">
                  <c:v>2.4652539299937331E-6</c:v>
                </c:pt>
                <c:pt idx="5">
                  <c:v>4.2036467242167019E-6</c:v>
                </c:pt>
                <c:pt idx="6">
                  <c:v>6.9827936712130931E-6</c:v>
                </c:pt>
                <c:pt idx="7">
                  <c:v>1.1433254645487921E-5</c:v>
                </c:pt>
                <c:pt idx="8">
                  <c:v>1.8524381201609525E-5</c:v>
                </c:pt>
                <c:pt idx="9">
                  <c:v>2.9738650096462958E-5</c:v>
                </c:pt>
                <c:pt idx="10">
                  <c:v>4.7325040871983768E-5</c:v>
                </c:pt>
                <c:pt idx="11">
                  <c:v>7.466394127808396E-5</c:v>
                </c:pt>
                <c:pt idx="12">
                  <c:v>1.1678705744867553E-4</c:v>
                </c:pt>
                <c:pt idx="13">
                  <c:v>1.8110968266161028E-4</c:v>
                </c:pt>
                <c:pt idx="14">
                  <c:v>2.7844977357382924E-4</c:v>
                </c:pt>
                <c:pt idx="15">
                  <c:v>4.2442879731873824E-4</c:v>
                </c:pt>
                <c:pt idx="16">
                  <c:v>6.4137321811492444E-4</c:v>
                </c:pt>
                <c:pt idx="17">
                  <c:v>9.6086241113031105E-4</c:v>
                </c:pt>
                <c:pt idx="18">
                  <c:v>1.4270978642588689E-3</c:v>
                </c:pt>
                <c:pt idx="19">
                  <c:v>2.1012982707608705E-3</c:v>
                </c:pt>
                <c:pt idx="20">
                  <c:v>3.0673532867091613E-3</c:v>
                </c:pt>
                <c:pt idx="21">
                  <c:v>4.4389922301139072E-3</c:v>
                </c:pt>
                <c:pt idx="22">
                  <c:v>6.3687388411402899E-3</c:v>
                </c:pt>
                <c:pt idx="23">
                  <c:v>9.0589245703186685E-3</c:v>
                </c:pt>
                <c:pt idx="24">
                  <c:v>1.2775015216001389E-2</c:v>
                </c:pt>
                <c:pt idx="25">
                  <c:v>1.7861463265349677E-2</c:v>
                </c:pt>
                <c:pt idx="26">
                  <c:v>2.4760225351984116E-2</c:v>
                </c:pt>
                <c:pt idx="27">
                  <c:v>3.403197602805802E-2</c:v>
                </c:pt>
                <c:pt idx="28">
                  <c:v>4.6379902435916782E-2</c:v>
                </c:pt>
                <c:pt idx="29">
                  <c:v>6.267577892397834E-2</c:v>
                </c:pt>
                <c:pt idx="30">
                  <c:v>8.3987799162044158E-2</c:v>
                </c:pt>
                <c:pt idx="31">
                  <c:v>0.11160939316198926</c:v>
                </c:pt>
                <c:pt idx="32">
                  <c:v>0.14708798994102573</c:v>
                </c:pt>
                <c:pt idx="33">
                  <c:v>0.19225242050068908</c:v>
                </c:pt>
                <c:pt idx="34">
                  <c:v>0.24923741203036662</c:v>
                </c:pt>
                <c:pt idx="35">
                  <c:v>0.32050342798768056</c:v>
                </c:pt>
                <c:pt idx="36">
                  <c:v>0.40884998694129032</c:v>
                </c:pt>
                <c:pt idx="37">
                  <c:v>0.5174205721697348</c:v>
                </c:pt>
                <c:pt idx="38">
                  <c:v>0.64969734692701109</c:v>
                </c:pt>
                <c:pt idx="39">
                  <c:v>0.80948413340861303</c:v>
                </c:pt>
                <c:pt idx="40">
                  <c:v>1.0008765036599161</c:v>
                </c:pt>
                <c:pt idx="41">
                  <c:v>1.2282183628408989</c:v>
                </c:pt>
                <c:pt idx="42">
                  <c:v>1.4960450606957527</c:v>
                </c:pt>
                <c:pt idx="43">
                  <c:v>1.8090138131659714</c:v>
                </c:pt>
                <c:pt idx="44">
                  <c:v>2.1718230074947664</c:v>
                </c:pt>
                <c:pt idx="45">
                  <c:v>2.5891227455937673</c:v>
                </c:pt>
                <c:pt idx="46">
                  <c:v>3.0654196908332252</c:v>
                </c:pt>
                <c:pt idx="47">
                  <c:v>3.6049798613556736</c:v>
                </c:pt>
                <c:pt idx="48">
                  <c:v>4.2117334027039162</c:v>
                </c:pt>
                <c:pt idx="49">
                  <c:v>4.8891855297875901</c:v>
                </c:pt>
                <c:pt idx="50">
                  <c:v>5.6403377255844545</c:v>
                </c:pt>
                <c:pt idx="51">
                  <c:v>6.4676229146768591</c:v>
                </c:pt>
                <c:pt idx="52">
                  <c:v>7.3728577093774907</c:v>
                </c:pt>
                <c:pt idx="53">
                  <c:v>8.3572139923597497</c:v>
                </c:pt>
                <c:pt idx="54">
                  <c:v>9.4212111090574417</c:v>
                </c:pt>
                <c:pt idx="55">
                  <c:v>10.564728866505202</c:v>
                </c:pt>
                <c:pt idx="56">
                  <c:v>11.787040451311098</c:v>
                </c:pt>
                <c:pt idx="57">
                  <c:v>13.086863366964284</c:v>
                </c:pt>
                <c:pt idx="58">
                  <c:v>14.462425621517163</c:v>
                </c:pt>
                <c:pt idx="59">
                  <c:v>15.911543729092408</c:v>
                </c:pt>
                <c:pt idx="60">
                  <c:v>17.43170866233249</c:v>
                </c:pt>
                <c:pt idx="61">
                  <c:v>19.020175726040481</c:v>
                </c:pt>
                <c:pt idx="62">
                  <c:v>20.674054410996366</c:v>
                </c:pt>
                <c:pt idx="63">
                  <c:v>22.390394607025129</c:v>
                </c:pt>
                <c:pt idx="64">
                  <c:v>24.166266064827788</c:v>
                </c:pt>
                <c:pt idx="65">
                  <c:v>25.998828644117442</c:v>
                </c:pt>
                <c:pt idx="66">
                  <c:v>27.885391612528366</c:v>
                </c:pt>
                <c:pt idx="67">
                  <c:v>29.823461006750041</c:v>
                </c:pt>
                <c:pt idx="68">
                  <c:v>31.810774780643772</c:v>
                </c:pt>
                <c:pt idx="69">
                  <c:v>33.845326100221847</c:v>
                </c:pt>
                <c:pt idx="70">
                  <c:v>35.925375669766836</c:v>
                </c:pt>
                <c:pt idx="71">
                  <c:v>38.049454367667231</c:v>
                </c:pt>
                <c:pt idx="72">
                  <c:v>40.216357728303066</c:v>
                </c:pt>
                <c:pt idx="73">
                  <c:v>42.425133932573374</c:v>
                </c:pt>
                <c:pt idx="74">
                  <c:v>44.675066978642633</c:v>
                </c:pt>
                <c:pt idx="75">
                  <c:v>46.965656616795179</c:v>
                </c:pt>
                <c:pt idx="76">
                  <c:v>49.296596472005838</c:v>
                </c:pt>
                <c:pt idx="77">
                  <c:v>51.667751569826635</c:v>
                </c:pt>
                <c:pt idx="78">
                  <c:v>54.079136248855093</c:v>
                </c:pt>
                <c:pt idx="79">
                  <c:v>56.530893206677455</c:v>
                </c:pt>
                <c:pt idx="80">
                  <c:v>59.023274201926796</c:v>
                </c:pt>
                <c:pt idx="81">
                  <c:v>61.556622734564037</c:v>
                </c:pt>
                <c:pt idx="82">
                  <c:v>64.131358856838034</c:v>
                </c:pt>
                <c:pt idx="83">
                  <c:v>66.747966131782121</c:v>
                </c:pt>
                <c:pt idx="84">
                  <c:v>69.406980654486858</c:v>
                </c:pt>
                <c:pt idx="85">
                  <c:v>72.108981981255212</c:v>
                </c:pt>
                <c:pt idx="86">
                  <c:v>74.854585769012999</c:v>
                </c:pt>
                <c:pt idx="87">
                  <c:v>77.644437907104091</c:v>
                </c:pt>
                <c:pt idx="88">
                  <c:v>80.479209920717125</c:v>
                </c:pt>
                <c:pt idx="89">
                  <c:v>83.359595434798678</c:v>
                </c:pt>
                <c:pt idx="90">
                  <c:v>86.286307505099046</c:v>
                </c:pt>
                <c:pt idx="91">
                  <c:v>89.26007664539118</c:v>
                </c:pt>
                <c:pt idx="92">
                  <c:v>92.281649404108876</c:v>
                </c:pt>
                <c:pt idx="93">
                  <c:v>95.351787367630692</c:v>
                </c:pt>
                <c:pt idx="94">
                  <c:v>98.471266489818234</c:v>
                </c:pt>
                <c:pt idx="95">
                  <c:v>101.64087666738544</c:v>
                </c:pt>
                <c:pt idx="96">
                  <c:v>104.86142149784122</c:v>
                </c:pt>
                <c:pt idx="97">
                  <c:v>108.13371817102393</c:v>
                </c:pt>
                <c:pt idx="98">
                  <c:v>111.45859745675205</c:v>
                </c:pt>
                <c:pt idx="99">
                  <c:v>114.83690376007623</c:v>
                </c:pt>
                <c:pt idx="100">
                  <c:v>118.26949522229991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56D1-455F-9B4C-EFFC90716FDD}"/>
            </c:ext>
          </c:extLst>
        </c:ser>
        <c:ser>
          <c:idx val="40"/>
          <c:order val="40"/>
          <c:tx>
            <c:strRef>
              <c:f>CALLPUT_BSPDE1D_GRID!$B$65</c:f>
              <c:strCache>
                <c:ptCount val="1"/>
                <c:pt idx="0">
                  <c:v>0.4000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CALLPUT_BSPDE1D_GRID!$C$65:$CY$65</c:f>
              <c:numCache>
                <c:formatCode>0.000E+00</c:formatCode>
                <c:ptCount val="101"/>
                <c:pt idx="0">
                  <c:v>-4.6522892488254439E-7</c:v>
                </c:pt>
                <c:pt idx="1">
                  <c:v>1.2416565864761214E-8</c:v>
                </c:pt>
                <c:pt idx="2">
                  <c:v>4.9006205661206683E-7</c:v>
                </c:pt>
                <c:pt idx="3">
                  <c:v>1.10431753721951E-6</c:v>
                </c:pt>
                <c:pt idx="4">
                  <c:v>2.0172743778844674E-6</c:v>
                </c:pt>
                <c:pt idx="5">
                  <c:v>3.4607094802901755E-6</c:v>
                </c:pt>
                <c:pt idx="6">
                  <c:v>5.7861674527045881E-6</c:v>
                </c:pt>
                <c:pt idx="7">
                  <c:v>9.5372163573234233E-6</c:v>
                </c:pt>
                <c:pt idx="8">
                  <c:v>1.5555701126300497E-5</c:v>
                </c:pt>
                <c:pt idx="9">
                  <c:v>2.5138262212550588E-5</c:v>
                </c:pt>
                <c:pt idx="10">
                  <c:v>4.0265514264730445E-5</c:v>
                </c:pt>
                <c:pt idx="11">
                  <c:v>6.3934474002553504E-5</c:v>
                </c:pt>
                <c:pt idx="12">
                  <c:v>1.0063551322362504E-4</c:v>
                </c:pt>
                <c:pt idx="13">
                  <c:v>1.5702872608395658E-4</c:v>
                </c:pt>
                <c:pt idx="14">
                  <c:v>2.4289153138410245E-4</c:v>
                </c:pt>
                <c:pt idx="15">
                  <c:v>3.7242985730873921E-4</c:v>
                </c:pt>
                <c:pt idx="16">
                  <c:v>5.6606944201371978E-4</c:v>
                </c:pt>
                <c:pt idx="17">
                  <c:v>8.528713581804168E-4</c:v>
                </c:pt>
                <c:pt idx="18">
                  <c:v>1.2737460856853109E-3</c:v>
                </c:pt>
                <c:pt idx="19">
                  <c:v>1.8856719355015788E-3</c:v>
                </c:pt>
                <c:pt idx="20">
                  <c:v>2.7671542110394146E-3</c:v>
                </c:pt>
                <c:pt idx="21">
                  <c:v>4.0251881186251122E-3</c:v>
                </c:pt>
                <c:pt idx="22">
                  <c:v>5.8040070765417694E-3</c:v>
                </c:pt>
                <c:pt idx="23">
                  <c:v>8.2959037497465568E-3</c:v>
                </c:pt>
                <c:pt idx="24">
                  <c:v>1.1754398095990373E-2</c:v>
                </c:pt>
                <c:pt idx="25">
                  <c:v>1.650998872079739E-2</c:v>
                </c:pt>
                <c:pt idx="26">
                  <c:v>2.2988654711603915E-2</c:v>
                </c:pt>
                <c:pt idx="27">
                  <c:v>3.1733169395780261E-2</c:v>
                </c:pt>
                <c:pt idx="28">
                  <c:v>4.3427141284511306E-2</c:v>
                </c:pt>
                <c:pt idx="29">
                  <c:v>5.892150955290331E-2</c:v>
                </c:pt>
                <c:pt idx="30">
                  <c:v>7.9262994095496891E-2</c:v>
                </c:pt>
                <c:pt idx="31">
                  <c:v>0.1057237403314719</c:v>
                </c:pt>
                <c:pt idx="32">
                  <c:v>0.13983111854136693</c:v>
                </c:pt>
                <c:pt idx="33">
                  <c:v>0.18339635404877269</c:v>
                </c:pt>
                <c:pt idx="34">
                  <c:v>0.23854040056297909</c:v>
                </c:pt>
                <c:pt idx="35">
                  <c:v>0.30771525108750097</c:v>
                </c:pt>
                <c:pt idx="36">
                  <c:v>0.39371873788110928</c:v>
                </c:pt>
                <c:pt idx="37">
                  <c:v>0.49970083373803059</c:v>
                </c:pt>
                <c:pt idx="38">
                  <c:v>0.62915955677847912</c:v>
                </c:pt>
                <c:pt idx="39">
                  <c:v>0.7859248188326321</c:v>
                </c:pt>
                <c:pt idx="40">
                  <c:v>0.97412895225613405</c:v>
                </c:pt>
                <c:pt idx="41">
                  <c:v>1.1981631977869278</c:v>
                </c:pt>
                <c:pt idx="42">
                  <c:v>1.4626201183817644</c:v>
                </c:pt>
                <c:pt idx="43">
                  <c:v>1.7722226872556488</c:v>
                </c:pt>
                <c:pt idx="44">
                  <c:v>2.1317416349568852</c:v>
                </c:pt>
                <c:pt idx="45">
                  <c:v>2.5459034714398214</c:v>
                </c:pt>
                <c:pt idx="46">
                  <c:v>3.0192923592703447</c:v>
                </c:pt>
                <c:pt idx="47">
                  <c:v>3.5562496369675785</c:v>
                </c:pt>
                <c:pt idx="48">
                  <c:v>4.1607752163682852</c:v>
                </c:pt>
                <c:pt idx="49">
                  <c:v>4.8364352563426518</c:v>
                </c:pt>
                <c:pt idx="50">
                  <c:v>5.5862804167413618</c:v>
                </c:pt>
                <c:pt idx="51">
                  <c:v>6.4127786129098574</c:v>
                </c:pt>
                <c:pt idx="52">
                  <c:v>7.3177655385948635</c:v>
                </c:pt>
                <c:pt idx="53">
                  <c:v>8.3024153436012416</c:v>
                </c:pt>
                <c:pt idx="54">
                  <c:v>9.3672328029878411</c:v>
                </c:pt>
                <c:pt idx="55">
                  <c:v>10.512067173240196</c:v>
                </c:pt>
                <c:pt idx="56">
                  <c:v>11.736146782393527</c:v>
                </c:pt>
                <c:pt idx="57">
                  <c:v>13.038132330449153</c:v>
                </c:pt>
                <c:pt idx="58">
                  <c:v>14.416185960792772</c:v>
                </c:pt>
                <c:pt idx="59">
                  <c:v>15.868052464924562</c:v>
                </c:pt>
                <c:pt idx="60">
                  <c:v>17.391148543569827</c:v>
                </c:pt>
                <c:pt idx="61">
                  <c:v>18.982655885663817</c:v>
                </c:pt>
                <c:pt idx="62">
                  <c:v>20.639613937363102</c:v>
                </c:pt>
                <c:pt idx="63">
                  <c:v>22.359008588720666</c:v>
                </c:pt>
                <c:pt idx="64">
                  <c:v>24.137853560675072</c:v>
                </c:pt>
                <c:pt idx="65">
                  <c:v>25.973261971954884</c:v>
                </c:pt>
                <c:pt idx="66">
                  <c:v>27.86250634086656</c:v>
                </c:pt>
                <c:pt idx="67">
                  <c:v>29.803066067610278</c:v>
                </c:pt>
                <c:pt idx="68">
                  <c:v>31.792662191700625</c:v>
                </c:pt>
                <c:pt idx="69">
                  <c:v>33.829279879639039</c:v>
                </c:pt>
                <c:pt idx="70">
                  <c:v>35.911179636810367</c:v>
                </c:pt>
                <c:pt idx="71">
                  <c:v>38.036898635634358</c:v>
                </c:pt>
                <c:pt idx="72">
                  <c:v>40.205243804180562</c:v>
                </c:pt>
                <c:pt idx="73">
                  <c:v>42.415278432809579</c:v>
                </c:pt>
                <c:pt idx="74">
                  <c:v>44.66630404753586</c:v>
                </c:pt>
                <c:pt idx="75">
                  <c:v>46.957839190740827</c:v>
                </c:pt>
                <c:pt idx="76">
                  <c:v>49.289596568892755</c:v>
                </c:pt>
                <c:pt idx="77">
                  <c:v>51.661459799725925</c:v>
                </c:pt>
                <c:pt idx="78">
                  <c:v>54.073460742600489</c:v>
                </c:pt>
                <c:pt idx="79">
                  <c:v>56.525758146559888</c:v>
                </c:pt>
                <c:pt idx="80">
                  <c:v>59.018618117349753</c:v>
                </c:pt>
                <c:pt idx="81">
                  <c:v>61.552396698817788</c:v>
                </c:pt>
                <c:pt idx="82">
                  <c:v>64.127524692389017</c:v>
                </c:pt>
                <c:pt idx="83">
                  <c:v>66.744494703243248</c:v>
                </c:pt>
                <c:pt idx="84">
                  <c:v>69.403850302632989</c:v>
                </c:pt>
                <c:pt idx="85">
                  <c:v>72.106177129275622</c:v>
                </c:pt>
                <c:pt idx="86">
                  <c:v>74.852095714233826</c:v>
                </c:pt>
                <c:pt idx="87">
                  <c:v>77.642255797753862</c:v>
                </c:pt>
                <c:pt idx="88">
                  <c:v>80.477331907667818</c:v>
                </c:pt>
                <c:pt idx="89">
                  <c:v>83.358019982077707</c:v>
                </c:pt>
                <c:pt idx="90">
                  <c:v>86.285034839699563</c:v>
                </c:pt>
                <c:pt idx="91">
                  <c:v>89.259108325845958</c:v>
                </c:pt>
                <c:pt idx="92">
                  <c:v>92.280987987812395</c:v>
                </c:pt>
                <c:pt idx="93">
                  <c:v>95.351436158448422</c:v>
                </c:pt>
                <c:pt idx="94">
                  <c:v>98.471229349669585</c:v>
                </c:pt>
                <c:pt idx="95">
                  <c:v>101.6411578778888</c:v>
                </c:pt>
                <c:pt idx="96">
                  <c:v>104.86202566052732</c:v>
                </c:pt>
                <c:pt idx="97">
                  <c:v>108.1346501369075</c:v>
                </c:pt>
                <c:pt idx="98">
                  <c:v>111.45986227812102</c:v>
                </c:pt>
                <c:pt idx="99">
                  <c:v>114.83850665918713</c:v>
                </c:pt>
                <c:pt idx="100">
                  <c:v>118.27144157327554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56D1-455F-9B4C-EFFC90716FDD}"/>
            </c:ext>
          </c:extLst>
        </c:ser>
        <c:ser>
          <c:idx val="41"/>
          <c:order val="41"/>
          <c:tx>
            <c:strRef>
              <c:f>CALLPUT_BSPDE1D_GRID!$B$66</c:f>
              <c:strCache>
                <c:ptCount val="1"/>
                <c:pt idx="0">
                  <c:v>0.4100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CALLPUT_BSPDE1D_GRID!$C$66:$CY$66</c:f>
              <c:numCache>
                <c:formatCode>0.000E+00</c:formatCode>
                <c:ptCount val="101"/>
                <c:pt idx="0">
                  <c:v>-3.7541470761145172E-7</c:v>
                </c:pt>
                <c:pt idx="1">
                  <c:v>9.7338718826328519E-9</c:v>
                </c:pt>
                <c:pt idx="2">
                  <c:v>3.9488245137671742E-7</c:v>
                </c:pt>
                <c:pt idx="3">
                  <c:v>8.9337026686560078E-7</c:v>
                </c:pt>
                <c:pt idx="4">
                  <c:v>1.640732906172879E-6</c:v>
                </c:pt>
                <c:pt idx="5">
                  <c:v>2.8324579113793601E-6</c:v>
                </c:pt>
                <c:pt idx="6">
                  <c:v>4.7676294882282738E-6</c:v>
                </c:pt>
                <c:pt idx="7">
                  <c:v>7.9124618642386843E-6</c:v>
                </c:pt>
                <c:pt idx="8">
                  <c:v>1.2994520822599103E-5</c:v>
                </c:pt>
                <c:pt idx="9">
                  <c:v>2.114263013925147E-5</c:v>
                </c:pt>
                <c:pt idx="10">
                  <c:v>3.4093292366793895E-5</c:v>
                </c:pt>
                <c:pt idx="11">
                  <c:v>5.4492319189495032E-5</c:v>
                </c:pt>
                <c:pt idx="12">
                  <c:v>8.6330715461835713E-5</c:v>
                </c:pt>
                <c:pt idx="13">
                  <c:v>1.3556716609955334E-4</c:v>
                </c:pt>
                <c:pt idx="14">
                  <c:v>2.1100618440226396E-4</c:v>
                </c:pt>
                <c:pt idx="15">
                  <c:v>3.2552144661273616E-4</c:v>
                </c:pt>
                <c:pt idx="16">
                  <c:v>4.9773822007594115E-4</c:v>
                </c:pt>
                <c:pt idx="17">
                  <c:v>7.5431693313017891E-4</c:v>
                </c:pt>
                <c:pt idx="18">
                  <c:v>1.1330112086520468E-3</c:v>
                </c:pt>
                <c:pt idx="19">
                  <c:v>1.6867068317021592E-3</c:v>
                </c:pt>
                <c:pt idx="20">
                  <c:v>2.4886810860448119E-3</c:v>
                </c:pt>
                <c:pt idx="21">
                  <c:v>3.6393516687432477E-3</c:v>
                </c:pt>
                <c:pt idx="22">
                  <c:v>5.2748069303873105E-3</c:v>
                </c:pt>
                <c:pt idx="23">
                  <c:v>7.5774194004590307E-3</c:v>
                </c:pt>
                <c:pt idx="24">
                  <c:v>1.0788836435855124E-2</c:v>
                </c:pt>
                <c:pt idx="25">
                  <c:v>1.5225608749903009E-2</c:v>
                </c:pt>
                <c:pt idx="26">
                  <c:v>2.1297652793600463E-2</c:v>
                </c:pt>
                <c:pt idx="27">
                  <c:v>2.9529640316555011E-2</c:v>
                </c:pt>
                <c:pt idx="28">
                  <c:v>4.0585263280846107E-2</c:v>
                </c:pt>
                <c:pt idx="29">
                  <c:v>5.5294132546259367E-2</c:v>
                </c:pt>
                <c:pt idx="30">
                  <c:v>7.4680835975795029E-2</c:v>
                </c:pt>
                <c:pt idx="31">
                  <c:v>9.9995412128552938E-2</c:v>
                </c:pt>
                <c:pt idx="32">
                  <c:v>0.13274420133213649</c:v>
                </c:pt>
                <c:pt idx="33">
                  <c:v>0.17471973436893434</c:v>
                </c:pt>
                <c:pt idx="34">
                  <c:v>0.22802803364148774</c:v>
                </c:pt>
                <c:pt idx="35">
                  <c:v>0.2951114605548219</c:v>
                </c:pt>
                <c:pt idx="36">
                  <c:v>0.37876507689673372</c:v>
                </c:pt>
                <c:pt idx="37">
                  <c:v>0.48214442840401683</c:v>
                </c:pt>
                <c:pt idx="38">
                  <c:v>0.60876273365903089</c:v>
                </c:pt>
                <c:pt idx="39">
                  <c:v>0.76247569248250557</c:v>
                </c:pt>
                <c:pt idx="40">
                  <c:v>0.9474525262604695</c:v>
                </c:pt>
                <c:pt idx="41">
                  <c:v>1.1681324258351093</c:v>
                </c:pt>
                <c:pt idx="42">
                  <c:v>1.4291662926490514</c:v>
                </c:pt>
                <c:pt idx="43">
                  <c:v>1.7353444812201704</c:v>
                </c:pt>
                <c:pt idx="44">
                  <c:v>2.0915121357289026</c:v>
                </c:pt>
                <c:pt idx="45">
                  <c:v>2.5024745979901657</c:v>
                </c:pt>
                <c:pt idx="46">
                  <c:v>2.9728961780919723</c:v>
                </c:pt>
                <c:pt idx="47">
                  <c:v>3.5071962507816372</c:v>
                </c:pt>
                <c:pt idx="48">
                  <c:v>4.1094471042106875</c:v>
                </c:pt>
                <c:pt idx="49">
                  <c:v>4.7832781697458779</c:v>
                </c:pt>
                <c:pt idx="50">
                  <c:v>5.5317911683529042</c:v>
                </c:pt>
                <c:pt idx="51">
                  <c:v>6.3574903107483163</c:v>
                </c:pt>
                <c:pt idx="52">
                  <c:v>7.2622310017185887</c:v>
                </c:pt>
                <c:pt idx="53">
                  <c:v>8.2471895663775694</c:v>
                </c:pt>
                <c:pt idx="54">
                  <c:v>9.3128554030821658</c:v>
                </c:pt>
                <c:pt idx="55">
                  <c:v>10.459045756543075</c:v>
                </c:pt>
                <c:pt idx="56">
                  <c:v>11.684942086722186</c:v>
                </c:pt>
                <c:pt idx="57">
                  <c:v>12.989145875997568</c:v>
                </c:pt>
                <c:pt idx="58">
                  <c:v>14.369750751778264</c:v>
                </c:pt>
                <c:pt idx="59">
                  <c:v>15.824427070831076</c:v>
                </c:pt>
                <c:pt idx="60">
                  <c:v>17.350514659336461</c:v>
                </c:pt>
                <c:pt idx="61">
                  <c:v>18.945119247863826</c:v>
                </c:pt>
                <c:pt idx="62">
                  <c:v>20.605208275784495</c:v>
                </c:pt>
                <c:pt idx="63">
                  <c:v>22.327702134158852</c:v>
                </c:pt>
                <c:pt idx="64">
                  <c:v>24.109557519782147</c:v>
                </c:pt>
                <c:pt idx="65">
                  <c:v>25.947840322929782</c:v>
                </c:pt>
                <c:pt idx="66">
                  <c:v>27.839786298632848</c:v>
                </c:pt>
                <c:pt idx="67">
                  <c:v>29.782848608333481</c:v>
                </c:pt>
                <c:pt idx="68">
                  <c:v>31.774732104958499</c:v>
                </c:pt>
                <c:pt idx="69">
                  <c:v>33.813414921029157</c:v>
                </c:pt>
                <c:pt idx="70">
                  <c:v>35.897158472260173</c:v>
                </c:pt>
                <c:pt idx="71">
                  <c:v>38.024507389708937</c:v>
                </c:pt>
                <c:pt idx="72">
                  <c:v>40.194281138385549</c:v>
                </c:pt>
                <c:pt idx="73">
                  <c:v>42.405559178672043</c:v>
                </c:pt>
                <c:pt idx="74">
                  <c:v>44.657661498159285</c:v>
                </c:pt>
                <c:pt idx="75">
                  <c:v>46.950126211254563</c:v>
                </c:pt>
                <c:pt idx="76">
                  <c:v>49.282685720793147</c:v>
                </c:pt>
                <c:pt idx="77">
                  <c:v>51.655242688468391</c:v>
                </c:pt>
                <c:pt idx="78">
                  <c:v>54.067846795197347</c:v>
                </c:pt>
                <c:pt idx="79">
                  <c:v>56.520673010342946</c:v>
                </c:pt>
                <c:pt idx="80">
                  <c:v>59.014001846636404</c:v>
                </c:pt>
                <c:pt idx="81">
                  <c:v>61.548201866899632</c:v>
                </c:pt>
                <c:pt idx="82">
                  <c:v>64.12371453542076</c:v>
                </c:pt>
                <c:pt idx="83">
                  <c:v>66.741041372902004</c:v>
                </c:pt>
                <c:pt idx="84">
                  <c:v>69.400733277715332</c:v>
                </c:pt>
                <c:pt idx="85">
                  <c:v>72.103381813829813</c:v>
                </c:pt>
                <c:pt idx="86">
                  <c:v>74.849612231867923</c:v>
                </c:pt>
                <c:pt idx="87">
                  <c:v>77.640077978387637</c:v>
                </c:pt>
                <c:pt idx="88">
                  <c:v>80.475456453819959</c:v>
                </c:pt>
                <c:pt idx="89">
                  <c:v>83.356445796190414</c:v>
                </c:pt>
                <c:pt idx="90">
                  <c:v>86.283762491292279</c:v>
                </c:pt>
                <c:pt idx="91">
                  <c:v>89.25813963674365</c:v>
                </c:pt>
                <c:pt idx="92">
                  <c:v>92.280325714655007</c:v>
                </c:pt>
                <c:pt idx="93">
                  <c:v>95.351083753598928</c:v>
                </c:pt>
                <c:pt idx="94">
                  <c:v>98.471190784050748</c:v>
                </c:pt>
                <c:pt idx="95">
                  <c:v>101.6414375118642</c:v>
                </c:pt>
                <c:pt idx="96">
                  <c:v>104.86262815147424</c:v>
                </c:pt>
                <c:pt idx="97">
                  <c:v>108.13558037446934</c:v>
                </c:pt>
                <c:pt idx="98">
                  <c:v>111.46112534020956</c:v>
                </c:pt>
                <c:pt idx="99">
                  <c:v>114.84010778361757</c:v>
                </c:pt>
                <c:pt idx="100">
                  <c:v>118.27338614148425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6D1-455F-9B4C-EFFC90716FDD}"/>
            </c:ext>
          </c:extLst>
        </c:ser>
        <c:ser>
          <c:idx val="42"/>
          <c:order val="42"/>
          <c:tx>
            <c:strRef>
              <c:f>CALLPUT_BSPDE1D_GRID!$B$67</c:f>
              <c:strCache>
                <c:ptCount val="1"/>
                <c:pt idx="0">
                  <c:v>0.4200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CALLPUT_BSPDE1D_GRID!$C$67:$CY$67</c:f>
              <c:numCache>
                <c:formatCode>0.000E+00</c:formatCode>
                <c:ptCount val="101"/>
                <c:pt idx="0">
                  <c:v>-3.009197271321114E-7</c:v>
                </c:pt>
                <c:pt idx="1">
                  <c:v>7.5770631890580475E-9</c:v>
                </c:pt>
                <c:pt idx="2">
                  <c:v>3.160738535102275E-7</c:v>
                </c:pt>
                <c:pt idx="3">
                  <c:v>7.1801742413726671E-7</c:v>
                </c:pt>
                <c:pt idx="4">
                  <c:v>1.3260573034573193E-6</c:v>
                </c:pt>
                <c:pt idx="5">
                  <c:v>2.3041285299478656E-6</c:v>
                </c:pt>
                <c:pt idx="6">
                  <c:v>3.9052847104207072E-6</c:v>
                </c:pt>
                <c:pt idx="7">
                  <c:v>6.5272797907853494E-6</c:v>
                </c:pt>
                <c:pt idx="8">
                  <c:v>1.0795716513757025E-5</c:v>
                </c:pt>
                <c:pt idx="9">
                  <c:v>1.7688525678498937E-5</c:v>
                </c:pt>
                <c:pt idx="10">
                  <c:v>2.8721068069944184E-5</c:v>
                </c:pt>
                <c:pt idx="11">
                  <c:v>4.6218669405882861E-5</c:v>
                </c:pt>
                <c:pt idx="12">
                  <c:v>7.3713379970912458E-5</c:v>
                </c:pt>
                <c:pt idx="13">
                  <c:v>1.1651470421011485E-4</c:v>
                </c:pt>
                <c:pt idx="14">
                  <c:v>1.8252047402546928E-4</c:v>
                </c:pt>
                <c:pt idx="15">
                  <c:v>2.8335437063442537E-4</c:v>
                </c:pt>
                <c:pt idx="16">
                  <c:v>4.3594109049734011E-4</c:v>
                </c:pt>
                <c:pt idx="17">
                  <c:v>6.646587604678296E-4</c:v>
                </c:pt>
                <c:pt idx="18">
                  <c:v>1.0042404424858002E-3</c:v>
                </c:pt>
                <c:pt idx="19">
                  <c:v>1.5036313047445578E-3</c:v>
                </c:pt>
                <c:pt idx="20">
                  <c:v>2.2310433340904808E-3</c:v>
                </c:pt>
                <c:pt idx="21">
                  <c:v>3.2804823963857809E-3</c:v>
                </c:pt>
                <c:pt idx="22">
                  <c:v>4.7800489798952269E-3</c:v>
                </c:pt>
                <c:pt idx="23">
                  <c:v>6.9023288959466972E-3</c:v>
                </c:pt>
                <c:pt idx="24">
                  <c:v>9.8771873231091531E-3</c:v>
                </c:pt>
                <c:pt idx="25">
                  <c:v>1.4007251847862657E-2</c:v>
                </c:pt>
                <c:pt idx="26">
                  <c:v>1.9686310265536733E-2</c:v>
                </c:pt>
                <c:pt idx="27">
                  <c:v>2.7420749979306762E-2</c:v>
                </c:pt>
                <c:pt idx="28">
                  <c:v>3.7854022370754074E-2</c:v>
                </c:pt>
                <c:pt idx="29">
                  <c:v>5.1793924521706683E-2</c:v>
                </c:pt>
                <c:pt idx="30">
                  <c:v>7.0242252884544887E-2</c:v>
                </c:pt>
                <c:pt idx="31">
                  <c:v>9.4426104574706418E-2</c:v>
                </c:pt>
                <c:pt idx="32">
                  <c:v>0.12582979340019756</c:v>
                </c:pt>
                <c:pt idx="33">
                  <c:v>0.16622602743408985</c:v>
                </c:pt>
                <c:pt idx="34">
                  <c:v>0.2177046870331619</c:v>
                </c:pt>
                <c:pt idx="35">
                  <c:v>0.28269727622131102</c:v>
                </c:pt>
                <c:pt idx="36">
                  <c:v>0.36399492933716981</c:v>
                </c:pt>
                <c:pt idx="37">
                  <c:v>0.4647577726475105</c:v>
                </c:pt>
                <c:pt idx="38">
                  <c:v>0.58851349842141631</c:v>
                </c:pt>
                <c:pt idx="39">
                  <c:v>0.73914323124622028</c:v>
                </c:pt>
                <c:pt idx="40">
                  <c:v>0.92085316692668751</c:v>
                </c:pt>
                <c:pt idx="41">
                  <c:v>1.1381310426046563</c:v>
                </c:pt>
                <c:pt idx="42">
                  <c:v>1.3956872353202587</c:v>
                </c:pt>
                <c:pt idx="43">
                  <c:v>1.6983811497043049</c:v>
                </c:pt>
                <c:pt idx="44">
                  <c:v>2.0511344913779448</c:v>
                </c:pt>
                <c:pt idx="45">
                  <c:v>2.4588339644404451</c:v>
                </c:pt>
                <c:pt idx="46">
                  <c:v>2.9262268037045547</c:v>
                </c:pt>
                <c:pt idx="47">
                  <c:v>3.4578132774774888</c:v>
                </c:pt>
                <c:pt idx="48">
                  <c:v>4.0577408027015034</c:v>
                </c:pt>
                <c:pt idx="49">
                  <c:v>4.7297045427645106</c:v>
                </c:pt>
                <c:pt idx="50">
                  <c:v>5.4768592715761582</c:v>
                </c:pt>
                <c:pt idx="51">
                  <c:v>6.3017468739126956</c:v>
                </c:pt>
                <c:pt idx="52">
                  <c:v>7.2062431286621651</c:v>
                </c:pt>
                <c:pt idx="53">
                  <c:v>8.1915264339567546</c:v>
                </c:pt>
                <c:pt idx="54">
                  <c:v>9.2580699516440479</c:v>
                </c:pt>
                <c:pt idx="55">
                  <c:v>10.405657361964911</c:v>
                </c:pt>
                <c:pt idx="56">
                  <c:v>11.633421126403691</c:v>
                </c:pt>
                <c:pt idx="57">
                  <c:v>12.939900956345282</c:v>
                </c:pt>
                <c:pt idx="58">
                  <c:v>14.323119166751278</c:v>
                </c:pt>
                <c:pt idx="59">
                  <c:v>15.780668828811311</c:v>
                </c:pt>
                <c:pt idx="60">
                  <c:v>17.309810170254575</c:v>
                </c:pt>
                <c:pt idx="61">
                  <c:v>18.907570525608385</c:v>
                </c:pt>
                <c:pt idx="62">
                  <c:v>20.570843301777217</c:v>
                </c:pt>
                <c:pt idx="63">
                  <c:v>22.296481861911246</c:v>
                </c:pt>
                <c:pt idx="64">
                  <c:v>24.081384887280151</c:v>
                </c:pt>
                <c:pt idx="65">
                  <c:v>25.922570583970913</c:v>
                </c:pt>
                <c:pt idx="66">
                  <c:v>27.817237984185834</c:v>
                </c:pt>
                <c:pt idx="67">
                  <c:v>29.762814478075484</c:v>
                </c:pt>
                <c:pt idx="68">
                  <c:v>31.756989537139916</c:v>
                </c:pt>
                <c:pt idx="69">
                  <c:v>33.797735303297685</c:v>
                </c:pt>
                <c:pt idx="70">
                  <c:v>35.883315283980913</c:v>
                </c:pt>
                <c:pt idx="71">
                  <c:v>38.012282795344497</c:v>
                </c:pt>
                <c:pt idx="72">
                  <c:v>40.183471031218851</c:v>
                </c:pt>
                <c:pt idx="73">
                  <c:v>42.395976716729947</c:v>
                </c:pt>
                <c:pt idx="74">
                  <c:v>44.649139254707613</c:v>
                </c:pt>
                <c:pt idx="75">
                  <c:v>46.942517118628906</c:v>
                </c:pt>
                <c:pt idx="76">
                  <c:v>49.275863019062861</c:v>
                </c:pt>
                <c:pt idx="77">
                  <c:v>51.649099101926154</c:v>
                </c:pt>
                <c:pt idx="78">
                  <c:v>54.062293153664463</c:v>
                </c:pt>
                <c:pt idx="79">
                  <c:v>56.515636513196888</c:v>
                </c:pt>
                <c:pt idx="80">
                  <c:v>59.009424139815359</c:v>
                </c:pt>
                <c:pt idx="81">
                  <c:v>61.544037071085825</c:v>
                </c:pt>
                <c:pt idx="82">
                  <c:v>64.119927330654747</c:v>
                </c:pt>
                <c:pt idx="83">
                  <c:v>66.737605213723626</c:v>
                </c:pt>
                <c:pt idx="84">
                  <c:v>69.39762878539355</c:v>
                </c:pt>
                <c:pt idx="85">
                  <c:v>72.100595369366431</c:v>
                </c:pt>
                <c:pt idx="86">
                  <c:v>74.84713477560112</c:v>
                </c:pt>
                <c:pt idx="87">
                  <c:v>77.637904009026443</c:v>
                </c:pt>
                <c:pt idx="88">
                  <c:v>80.473583211104568</c:v>
                </c:pt>
                <c:pt idx="89">
                  <c:v>83.354872606389932</c:v>
                </c:pt>
                <c:pt idx="90">
                  <c:v>86.282490252638084</c:v>
                </c:pt>
                <c:pt idx="91">
                  <c:v>89.257170421889583</c:v>
                </c:pt>
                <c:pt idx="92">
                  <c:v>92.279662468669329</c:v>
                </c:pt>
                <c:pt idx="93">
                  <c:v>95.350730068257263</c:v>
                </c:pt>
                <c:pt idx="94">
                  <c:v>98.471150731871603</c:v>
                </c:pt>
                <c:pt idx="95">
                  <c:v>101.64171552608708</c:v>
                </c:pt>
                <c:pt idx="96">
                  <c:v>104.86322894081339</c:v>
                </c:pt>
                <c:pt idx="97">
                  <c:v>108.13650886386216</c:v>
                </c:pt>
                <c:pt idx="98">
                  <c:v>111.46238663086568</c:v>
                </c:pt>
                <c:pt idx="99">
                  <c:v>114.84170712746086</c:v>
                </c:pt>
                <c:pt idx="100">
                  <c:v>118.27532892660298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56D1-455F-9B4C-EFFC90716FDD}"/>
            </c:ext>
          </c:extLst>
        </c:ser>
        <c:ser>
          <c:idx val="43"/>
          <c:order val="43"/>
          <c:tx>
            <c:strRef>
              <c:f>CALLPUT_BSPDE1D_GRID!$B$68</c:f>
              <c:strCache>
                <c:ptCount val="1"/>
                <c:pt idx="0">
                  <c:v>0.4300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CALLPUT_BSPDE1D_GRID!$C$68:$CY$68</c:f>
              <c:numCache>
                <c:formatCode>0.000E+00</c:formatCode>
                <c:ptCount val="101"/>
                <c:pt idx="0">
                  <c:v>-2.3952611338722657E-7</c:v>
                </c:pt>
                <c:pt idx="1">
                  <c:v>5.8548059058822181E-9</c:v>
                </c:pt>
                <c:pt idx="2">
                  <c:v>2.5123572519899104E-7</c:v>
                </c:pt>
                <c:pt idx="3">
                  <c:v>5.7315972060960333E-7</c:v>
                </c:pt>
                <c:pt idx="4">
                  <c:v>1.0646656010688509E-6</c:v>
                </c:pt>
                <c:pt idx="5">
                  <c:v>1.8624030282372183E-6</c:v>
                </c:pt>
                <c:pt idx="6">
                  <c:v>3.1792452481534627E-6</c:v>
                </c:pt>
                <c:pt idx="7">
                  <c:v>5.352656400857071E-6</c:v>
                </c:pt>
                <c:pt idx="8">
                  <c:v>8.9176954380564691E-6</c:v>
                </c:pt>
                <c:pt idx="9">
                  <c:v>1.4717230667316204E-5</c:v>
                </c:pt>
                <c:pt idx="10">
                  <c:v>2.4067153317861528E-5</c:v>
                </c:pt>
                <c:pt idx="11">
                  <c:v>3.9001533235560614E-5</c:v>
                </c:pt>
                <c:pt idx="12">
                  <c:v>6.2632245994114001E-5</c:v>
                </c:pt>
                <c:pt idx="13">
                  <c:v>9.9670161156504428E-5</c:v>
                </c:pt>
                <c:pt idx="14">
                  <c:v>1.5717107066986401E-4</c:v>
                </c:pt>
                <c:pt idx="15">
                  <c:v>2.4558965641426972E-4</c:v>
                </c:pt>
                <c:pt idx="16">
                  <c:v>3.8024930218466584E-4</c:v>
                </c:pt>
                <c:pt idx="17">
                  <c:v>5.8336452946507688E-4</c:v>
                </c:pt>
                <c:pt idx="18">
                  <c:v>8.8678592541730362E-4</c:v>
                </c:pt>
                <c:pt idx="19">
                  <c:v>1.3356736597895627E-3</c:v>
                </c:pt>
                <c:pt idx="20">
                  <c:v>1.9933432528986524E-3</c:v>
                </c:pt>
                <c:pt idx="21">
                  <c:v>2.947563335175572E-3</c:v>
                </c:pt>
                <c:pt idx="22">
                  <c:v>4.3186157275711193E-3</c:v>
                </c:pt>
                <c:pt idx="23">
                  <c:v>6.2694480172325309E-3</c:v>
                </c:pt>
                <c:pt idx="24">
                  <c:v>9.0182514565200558E-3</c:v>
                </c:pt>
                <c:pt idx="25">
                  <c:v>1.2853775075525153E-2</c:v>
                </c:pt>
                <c:pt idx="26">
                  <c:v>1.815363248603263E-2</c:v>
                </c:pt>
                <c:pt idx="27">
                  <c:v>2.5405763329952816E-2</c:v>
                </c:pt>
                <c:pt idx="28">
                  <c:v>3.523307027835236E-2</c:v>
                </c:pt>
                <c:pt idx="29">
                  <c:v>4.842106094096417E-2</c:v>
                </c:pt>
                <c:pt idx="30">
                  <c:v>6.5948081786997986E-2</c:v>
                </c:pt>
                <c:pt idx="31">
                  <c:v>8.9017443076081407E-2</c:v>
                </c:pt>
                <c:pt idx="32">
                  <c:v>0.11909041092326009</c:v>
                </c:pt>
                <c:pt idx="33">
                  <c:v>0.15791870293494314</c:v>
                </c:pt>
                <c:pt idx="34">
                  <c:v>0.2075747922382018</c:v>
                </c:pt>
                <c:pt idx="35">
                  <c:v>0.27047803216563249</c:v>
                </c:pt>
                <c:pt idx="36">
                  <c:v>0.34941439561020193</c:v>
                </c:pt>
                <c:pt idx="37">
                  <c:v>0.4475475158289855</c:v>
                </c:pt>
                <c:pt idx="38">
                  <c:v>0.56841875366869243</c:v>
                </c:pt>
                <c:pt idx="39">
                  <c:v>0.71593422761838577</c:v>
                </c:pt>
                <c:pt idx="40">
                  <c:v>0.89433714448728829</c:v>
                </c:pt>
                <c:pt idx="41">
                  <c:v>1.1081643614257071</c:v>
                </c:pt>
                <c:pt idx="42">
                  <c:v>1.3621868778464006</c:v>
                </c:pt>
                <c:pt idx="43">
                  <c:v>1.6613348623961679</c:v>
                </c:pt>
                <c:pt idx="44">
                  <c:v>2.0106088104828759</c:v>
                </c:pt>
                <c:pt idx="45">
                  <c:v>2.414979431261723</c:v>
                </c:pt>
                <c:pt idx="46">
                  <c:v>2.8792797983799772</c:v>
                </c:pt>
                <c:pt idx="47">
                  <c:v>3.4080940821229069</c:v>
                </c:pt>
                <c:pt idx="48">
                  <c:v>4.0056477333754028</c:v>
                </c:pt>
                <c:pt idx="49">
                  <c:v>4.6757042477986914</c:v>
                </c:pt>
                <c:pt idx="50">
                  <c:v>5.4214735598254205</c:v>
                </c:pt>
                <c:pt idx="51">
                  <c:v>6.2455366867011355</c:v>
                </c:pt>
                <c:pt idx="52">
                  <c:v>7.1497904803801804</c:v>
                </c:pt>
                <c:pt idx="53">
                  <c:v>8.1354152982067074</c:v>
                </c:pt>
                <c:pt idx="54">
                  <c:v>9.2028671478012889</c:v>
                </c:pt>
                <c:pt idx="55">
                  <c:v>10.35189449346934</c:v>
                </c:pt>
                <c:pt idx="56">
                  <c:v>11.581578537575965</c:v>
                </c:pt>
                <c:pt idx="57">
                  <c:v>12.890394517595704</c:v>
                </c:pt>
                <c:pt idx="58">
                  <c:v>14.276290484245685</c:v>
                </c:pt>
                <c:pt idx="59">
                  <c:v>15.736779224598511</c:v>
                </c:pt>
                <c:pt idx="60">
                  <c:v>17.269038515839981</c:v>
                </c:pt>
                <c:pt idx="61">
                  <c:v>18.870014759310461</c:v>
                </c:pt>
                <c:pt idx="62">
                  <c:v>20.536525238791224</c:v>
                </c:pt>
                <c:pt idx="63">
                  <c:v>22.265354732167822</c:v>
                </c:pt>
                <c:pt idx="64">
                  <c:v>24.053342920363576</c:v>
                </c:pt>
                <c:pt idx="65">
                  <c:v>25.897459906517046</c:v>
                </c:pt>
                <c:pt idx="66">
                  <c:v>27.79486810102885</c:v>
                </c:pt>
                <c:pt idx="67">
                  <c:v>29.742969666346852</c:v>
                </c:pt>
                <c:pt idx="68">
                  <c:v>31.739439581033174</c:v>
                </c:pt>
                <c:pt idx="69">
                  <c:v>33.782245122578729</c:v>
                </c:pt>
                <c:pt idx="70">
                  <c:v>35.869653147329231</c:v>
                </c:pt>
                <c:pt idx="71">
                  <c:v>38.00022694706437</c:v>
                </c:pt>
                <c:pt idx="72">
                  <c:v>40.172814685766646</c:v>
                </c:pt>
                <c:pt idx="73">
                  <c:v>42.386531481807808</c:v>
                </c:pt>
                <c:pt idx="74">
                  <c:v>44.640737125540774</c:v>
                </c:pt>
                <c:pt idx="75">
                  <c:v>46.93501124174292</c:v>
                </c:pt>
                <c:pt idx="76">
                  <c:v>49.269127454349317</c:v>
                </c:pt>
                <c:pt idx="77">
                  <c:v>51.643027820000889</c:v>
                </c:pt>
                <c:pt idx="78">
                  <c:v>54.056798495763204</c:v>
                </c:pt>
                <c:pt idx="79">
                  <c:v>56.510647318001645</c:v>
                </c:pt>
                <c:pt idx="80">
                  <c:v>59.004883710537982</c:v>
                </c:pt>
                <c:pt idx="81">
                  <c:v>61.539901121253024</c:v>
                </c:pt>
                <c:pt idx="82">
                  <c:v>64.11616201196756</c:v>
                </c:pt>
                <c:pt idx="83">
                  <c:v>66.734185296804199</c:v>
                </c:pt>
                <c:pt idx="84">
                  <c:v>69.394536035951489</c:v>
                </c:pt>
                <c:pt idx="85">
                  <c:v>72.097817139236682</c:v>
                </c:pt>
                <c:pt idx="86">
                  <c:v>74.844662810449719</c:v>
                </c:pt>
                <c:pt idx="87">
                  <c:v>77.63573346199918</c:v>
                </c:pt>
                <c:pt idx="88">
                  <c:v>80.471711843676573</c:v>
                </c:pt>
                <c:pt idx="89">
                  <c:v>83.35330015335532</c:v>
                </c:pt>
                <c:pt idx="90">
                  <c:v>86.281217926700791</c:v>
                </c:pt>
                <c:pt idx="91">
                  <c:v>89.256200533869247</c:v>
                </c:pt>
                <c:pt idx="92">
                  <c:v>92.278998141207964</c:v>
                </c:pt>
                <c:pt idx="93">
                  <c:v>95.350375023528372</c:v>
                </c:pt>
                <c:pt idx="94">
                  <c:v>98.471109136714205</c:v>
                </c:pt>
                <c:pt idx="95">
                  <c:v>101.64199188090615</c:v>
                </c:pt>
                <c:pt idx="96">
                  <c:v>104.86382800130977</c:v>
                </c:pt>
                <c:pt idx="97">
                  <c:v>108.13743558707469</c:v>
                </c:pt>
                <c:pt idx="98">
                  <c:v>111.46364613908821</c:v>
                </c:pt>
                <c:pt idx="99">
                  <c:v>114.84330468535171</c:v>
                </c:pt>
                <c:pt idx="100">
                  <c:v>118.27726992827509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56D1-455F-9B4C-EFFC90716FDD}"/>
            </c:ext>
          </c:extLst>
        </c:ser>
        <c:ser>
          <c:idx val="44"/>
          <c:order val="44"/>
          <c:tx>
            <c:strRef>
              <c:f>CALLPUT_BSPDE1D_GRID!$B$69</c:f>
              <c:strCache>
                <c:ptCount val="1"/>
                <c:pt idx="0">
                  <c:v>0.4400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CALLPUT_BSPDE1D_GRID!$C$69:$CY$69</c:f>
              <c:numCache>
                <c:formatCode>0.000E+00</c:formatCode>
                <c:ptCount val="101"/>
                <c:pt idx="0">
                  <c:v>-1.8926848413374309E-7</c:v>
                </c:pt>
                <c:pt idx="1">
                  <c:v>4.4892932899117397E-9</c:v>
                </c:pt>
                <c:pt idx="2">
                  <c:v>1.9824707071356655E-7</c:v>
                </c:pt>
                <c:pt idx="3">
                  <c:v>4.5427337322861436E-7</c:v>
                </c:pt>
                <c:pt idx="4">
                  <c:v>8.4890366031671004E-7</c:v>
                </c:pt>
                <c:pt idx="5">
                  <c:v>1.4953264452422218E-6</c:v>
                </c:pt>
                <c:pt idx="6">
                  <c:v>2.5715316285426295E-6</c:v>
                </c:pt>
                <c:pt idx="7">
                  <c:v>4.362164892530537E-6</c:v>
                </c:pt>
                <c:pt idx="8">
                  <c:v>7.3222821053845402E-6</c:v>
                </c:pt>
                <c:pt idx="9">
                  <c:v>1.2174434176116057E-5</c:v>
                </c:pt>
                <c:pt idx="10">
                  <c:v>2.0055407552692326E-5</c:v>
                </c:pt>
                <c:pt idx="11">
                  <c:v>3.2735722475070686E-5</c:v>
                </c:pt>
                <c:pt idx="12">
                  <c:v>5.2944157018470634E-5</c:v>
                </c:pt>
                <c:pt idx="13">
                  <c:v>8.4841692604292098E-5</c:v>
                </c:pt>
                <c:pt idx="14">
                  <c:v>1.3470496945494384E-4</c:v>
                </c:pt>
                <c:pt idx="15">
                  <c:v>2.1189917274172889E-4</c:v>
                </c:pt>
                <c:pt idx="16">
                  <c:v>3.302446962135981E-4</c:v>
                </c:pt>
                <c:pt idx="17">
                  <c:v>5.0991115731135474E-4</c:v>
                </c:pt>
                <c:pt idx="18">
                  <c:v>7.800061622394006E-4</c:v>
                </c:pt>
                <c:pt idx="19">
                  <c:v>1.1820638275937701E-3</c:v>
                </c:pt>
                <c:pt idx="20">
                  <c:v>1.7746778129909407E-3</c:v>
                </c:pt>
                <c:pt idx="21">
                  <c:v>2.6395628108268569E-3</c:v>
                </c:pt>
                <c:pt idx="22">
                  <c:v>3.8893631373440167E-3</c:v>
                </c:pt>
                <c:pt idx="23">
                  <c:v>5.6775519810576113E-3</c:v>
                </c:pt>
                <c:pt idx="24">
                  <c:v>8.210773358894129E-3</c:v>
                </c:pt>
                <c:pt idx="25">
                  <c:v>1.1763963140488812E-2</c:v>
                </c:pt>
                <c:pt idx="26">
                  <c:v>1.6698537169899566E-2</c:v>
                </c:pt>
                <c:pt idx="27">
                  <c:v>2.3483845118675371E-2</c:v>
                </c:pt>
                <c:pt idx="28">
                  <c:v>3.2721950870850225E-2</c:v>
                </c:pt>
                <c:pt idx="29">
                  <c:v>4.5175608916915702E-2</c:v>
                </c:pt>
                <c:pt idx="30">
                  <c:v>6.1799060135467182E-2</c:v>
                </c:pt>
                <c:pt idx="31">
                  <c:v>8.3770973424114534E-2</c:v>
                </c:pt>
                <c:pt idx="32">
                  <c:v>0.11252852240161414</c:v>
                </c:pt>
                <c:pt idx="33">
                  <c:v>0.14980122675813476</c:v>
                </c:pt>
                <c:pt idx="34">
                  <c:v>0.1976428313198679</c:v>
                </c:pt>
                <c:pt idx="35">
                  <c:v>0.25845917496556026</c:v>
                </c:pt>
                <c:pt idx="36">
                  <c:v>0.33502975374205152</c:v>
                </c:pt>
                <c:pt idx="37">
                  <c:v>0.4305205476041537</c:v>
                </c:pt>
                <c:pt idx="38">
                  <c:v>0.54848569609713549</c:v>
                </c:pt>
                <c:pt idx="39">
                  <c:v>0.69285580647742551</c:v>
                </c:pt>
                <c:pt idx="40">
                  <c:v>0.86791107827408209</c:v>
                </c:pt>
                <c:pt idx="41">
                  <c:v>1.0782380351652683</c:v>
                </c:pt>
                <c:pt idx="42">
                  <c:v>1.3286694527862768</c:v>
                </c:pt>
                <c:pt idx="43">
                  <c:v>1.6242080229025964</c:v>
                </c:pt>
                <c:pt idx="44">
                  <c:v>1.9699353427039472</c:v>
                </c:pt>
                <c:pt idx="45">
                  <c:v>2.3709088876003195</c:v>
                </c:pt>
                <c:pt idx="46">
                  <c:v>2.8320506297214898</c:v>
                </c:pt>
                <c:pt idx="47">
                  <c:v>3.3580318112442322</c:v>
                </c:pt>
                <c:pt idx="48">
                  <c:v>3.9531589859558927</c:v>
                </c:pt>
                <c:pt idx="49">
                  <c:v>4.6212667334136617</c:v>
                </c:pt>
                <c:pt idx="50">
                  <c:v>5.3656223808414767</c:v>
                </c:pt>
                <c:pt idx="51">
                  <c:v>6.1888476222657811</c:v>
                </c:pt>
                <c:pt idx="52">
                  <c:v>7.092861120250296</c:v>
                </c:pt>
                <c:pt idx="53">
                  <c:v>8.0788450648642307</c:v>
                </c:pt>
                <c:pt idx="54">
                  <c:v>9.1472373289956259</c:v>
                </c:pt>
                <c:pt idx="55">
                  <c:v>10.297749402760095</c:v>
                </c:pt>
                <c:pt idx="56">
                  <c:v>11.529408828302959</c:v>
                </c:pt>
                <c:pt idx="57">
                  <c:v>12.840623505471754</c:v>
                </c:pt>
                <c:pt idx="58">
                  <c:v>14.229264102581297</c:v>
                </c:pt>
                <c:pt idx="59">
                  <c:v>15.692759966694858</c:v>
                </c:pt>
                <c:pt idx="60">
                  <c:v>17.228203436828949</c:v>
                </c:pt>
                <c:pt idx="61">
                  <c:v>18.832457340080193</c:v>
                </c:pt>
                <c:pt idx="62">
                  <c:v>20.502260680150211</c:v>
                </c:pt>
                <c:pt idx="63">
                  <c:v>22.234328065497927</c:v>
                </c:pt>
                <c:pt idx="64">
                  <c:v>24.025439202541797</c:v>
                </c:pt>
                <c:pt idx="65">
                  <c:v>25.87251571555084</c:v>
                </c:pt>
                <c:pt idx="66">
                  <c:v>27.772683561537203</c:v>
                </c:pt>
                <c:pt idx="67">
                  <c:v>29.723320301887075</c:v>
                </c:pt>
                <c:pt idx="68">
                  <c:v>31.722087400379106</c:v>
                </c:pt>
                <c:pt idx="69">
                  <c:v>33.766948484252289</c:v>
                </c:pt>
                <c:pt idx="70">
                  <c:v>35.856175095508398</c:v>
                </c:pt>
                <c:pt idx="71">
                  <c:v>37.988341858303876</c:v>
                </c:pt>
                <c:pt idx="72">
                  <c:v>40.1623131982114</c:v>
                </c:pt>
                <c:pt idx="73">
                  <c:v>42.377223788506029</c:v>
                </c:pt>
                <c:pt idx="74">
                  <c:v>44.632454796385041</c:v>
                </c:pt>
                <c:pt idx="75">
                  <c:v>46.927607793153328</c:v>
                </c:pt>
                <c:pt idx="76">
                  <c:v>49.262477913556253</c:v>
                </c:pt>
                <c:pt idx="77">
                  <c:v>51.637027535273802</c:v>
                </c:pt>
                <c:pt idx="78">
                  <c:v>54.051361430032124</c:v>
                </c:pt>
                <c:pt idx="79">
                  <c:v>56.505704036412602</c:v>
                </c:pt>
                <c:pt idx="80">
                  <c:v>59.000379237817697</c:v>
                </c:pt>
                <c:pt idx="81">
                  <c:v>61.535792806966796</c:v>
                </c:pt>
                <c:pt idx="82">
                  <c:v>64.112417504561591</c:v>
                </c:pt>
                <c:pt idx="83">
                  <c:v>66.730780693424094</c:v>
                </c:pt>
                <c:pt idx="84">
                  <c:v>69.391454246101986</c:v>
                </c:pt>
                <c:pt idx="85">
                  <c:v>72.095046477180603</c:v>
                </c:pt>
                <c:pt idx="86">
                  <c:v>74.842195813907949</c:v>
                </c:pt>
                <c:pt idx="87">
                  <c:v>77.633565922767161</c:v>
                </c:pt>
                <c:pt idx="88">
                  <c:v>80.469842028455574</c:v>
                </c:pt>
                <c:pt idx="89">
                  <c:v>83.351728189499852</c:v>
                </c:pt>
                <c:pt idx="90">
                  <c:v>86.279945326777707</c:v>
                </c:pt>
                <c:pt idx="91">
                  <c:v>89.255229834052301</c:v>
                </c:pt>
                <c:pt idx="92">
                  <c:v>92.278332630866032</c:v>
                </c:pt>
                <c:pt idx="93">
                  <c:v>95.35001854632489</c:v>
                </c:pt>
                <c:pt idx="94">
                  <c:v>98.471065946693443</c:v>
                </c:pt>
                <c:pt idx="95">
                  <c:v>101.64226654010687</c:v>
                </c:pt>
                <c:pt idx="96">
                  <c:v>104.86442530824219</c:v>
                </c:pt>
                <c:pt idx="97">
                  <c:v>108.13836052783675</c:v>
                </c:pt>
                <c:pt idx="98">
                  <c:v>111.46490385496233</c:v>
                </c:pt>
                <c:pt idx="99">
                  <c:v>114.84490045243494</c:v>
                </c:pt>
                <c:pt idx="100">
                  <c:v>118.27920914611381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6D1-455F-9B4C-EFFC90716FDD}"/>
            </c:ext>
          </c:extLst>
        </c:ser>
        <c:ser>
          <c:idx val="45"/>
          <c:order val="45"/>
          <c:tx>
            <c:strRef>
              <c:f>CALLPUT_BSPDE1D_GRID!$B$70</c:f>
              <c:strCache>
                <c:ptCount val="1"/>
                <c:pt idx="0">
                  <c:v>0.4500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CALLPUT_BSPDE1D_GRID!$C$70:$CY$70</c:f>
              <c:numCache>
                <c:formatCode>0.000E+00</c:formatCode>
                <c:ptCount val="101"/>
                <c:pt idx="0">
                  <c:v>-1.4841548659410686E-7</c:v>
                </c:pt>
                <c:pt idx="1">
                  <c:v>3.4146550685723165E-9</c:v>
                </c:pt>
                <c:pt idx="2">
                  <c:v>1.552447967312515E-7</c:v>
                </c:pt>
                <c:pt idx="3">
                  <c:v>3.5736795997304147E-7</c:v>
                </c:pt>
                <c:pt idx="4">
                  <c:v>6.7198217465772427E-7</c:v>
                </c:pt>
                <c:pt idx="5">
                  <c:v>1.1922235798775709E-6</c:v>
                </c:pt>
                <c:pt idx="6">
                  <c:v>2.0659702576692354E-6</c:v>
                </c:pt>
                <c:pt idx="7">
                  <c:v>3.5318480435539012E-6</c:v>
                </c:pt>
                <c:pt idx="8">
                  <c:v>5.9745939300822623E-6</c:v>
                </c:pt>
                <c:pt idx="9">
                  <c:v>1.00101141108117E-5</c:v>
                </c:pt>
                <c:pt idx="10">
                  <c:v>1.6615144847588662E-5</c:v>
                </c:pt>
                <c:pt idx="11">
                  <c:v>2.73228120841483E-5</c:v>
                </c:pt>
                <c:pt idx="12">
                  <c:v>4.451410906767453E-5</c:v>
                </c:pt>
                <c:pt idx="13">
                  <c:v>7.1846968955651747E-5</c:v>
                </c:pt>
                <c:pt idx="14">
                  <c:v>1.1487985016670502E-4</c:v>
                </c:pt>
                <c:pt idx="15">
                  <c:v>1.8196622004756682E-4</c:v>
                </c:pt>
                <c:pt idx="16">
                  <c:v>2.8552056977446691E-4</c:v>
                </c:pt>
                <c:pt idx="17">
                  <c:v>4.4378595618986929E-4</c:v>
                </c:pt>
                <c:pt idx="18">
                  <c:v>6.8326749688474558E-4</c:v>
                </c:pt>
                <c:pt idx="19">
                  <c:v>1.0420351052521082E-3</c:v>
                </c:pt>
                <c:pt idx="20">
                  <c:v>1.5741405768211036E-3</c:v>
                </c:pt>
                <c:pt idx="21">
                  <c:v>2.3554363863231751E-3</c:v>
                </c:pt>
                <c:pt idx="22">
                  <c:v>3.4911223862322308E-3</c:v>
                </c:pt>
                <c:pt idx="23">
                  <c:v>5.1253767152600396E-3</c:v>
                </c:pt>
                <c:pt idx="24">
                  <c:v>7.4534418456908801E-3</c:v>
                </c:pt>
                <c:pt idx="25">
                  <c:v>1.0736527709756447E-2</c:v>
                </c:pt>
                <c:pt idx="26">
                  <c:v>1.5319852219640752E-2</c:v>
                </c:pt>
                <c:pt idx="27">
                  <c:v>2.1654056003399785E-2</c:v>
                </c:pt>
                <c:pt idx="28">
                  <c:v>3.0320094426432635E-2</c:v>
                </c:pt>
                <c:pt idx="29">
                  <c:v>4.2057519737353194E-2</c:v>
                </c:pt>
                <c:pt idx="30">
                  <c:v>5.779581698766479E-2</c:v>
                </c:pt>
                <c:pt idx="31">
                  <c:v>7.8688152119818153E-2</c:v>
                </c:pt>
                <c:pt idx="32">
                  <c:v>0.10614653906393784</c:v>
                </c:pt>
                <c:pt idx="33">
                  <c:v>0.14187705256319252</c:v>
                </c:pt>
                <c:pt idx="34">
                  <c:v>0.18791333086142567</c:v>
                </c:pt>
                <c:pt idx="35">
                  <c:v>0.24664626122759237</c:v>
                </c:pt>
                <c:pt idx="36">
                  <c:v>0.32084746149223914</c:v>
                </c:pt>
                <c:pt idx="37">
                  <c:v>0.41368400528382177</c:v>
                </c:pt>
                <c:pt idx="38">
                  <c:v>0.52872182925189315</c:v>
                </c:pt>
                <c:pt idx="39">
                  <c:v>0.66991544276711734</c:v>
                </c:pt>
                <c:pt idx="40">
                  <c:v>0.84158195819302906</c:v>
                </c:pt>
                <c:pt idx="41">
                  <c:v>1.0483580797460839</c:v>
                </c:pt>
                <c:pt idx="42">
                  <c:v>1.295139517143828</c:v>
                </c:pt>
                <c:pt idx="43">
                  <c:v>1.587003289429731</c:v>
                </c:pt>
                <c:pt idx="44">
                  <c:v>1.9291144943708078</c:v>
                </c:pt>
                <c:pt idx="45">
                  <c:v>2.326620259692028</c:v>
                </c:pt>
                <c:pt idx="46">
                  <c:v>2.7845346704736378</c:v>
                </c:pt>
                <c:pt idx="47">
                  <c:v>3.30761938348344</c:v>
                </c:pt>
                <c:pt idx="48">
                  <c:v>3.9002653003194285</c:v>
                </c:pt>
                <c:pt idx="49">
                  <c:v>4.5663809990758173</c:v>
                </c:pt>
                <c:pt idx="50">
                  <c:v>5.3092935665294254</c:v>
                </c:pt>
                <c:pt idx="51">
                  <c:v>6.1316670104855371</c:v>
                </c:pt>
                <c:pt idx="52">
                  <c:v>7.0354425831685994</c:v>
                </c:pt>
                <c:pt idx="53">
                  <c:v>8.0218041669085931</c:v>
                </c:pt>
                <c:pt idx="54">
                  <c:v>9.0911704511885674</c:v>
                </c:pt>
                <c:pt idx="55">
                  <c:v>10.243214078072283</c:v>
                </c:pt>
                <c:pt idx="56">
                  <c:v>11.476906376715956</c:v>
                </c:pt>
                <c:pt idx="57">
                  <c:v>12.790584872530436</c:v>
                </c:pt>
                <c:pt idx="58">
                  <c:v>14.182039554917841</c:v>
                </c:pt>
                <c:pt idx="59">
                  <c:v>15.648613007276738</c:v>
                </c:pt>
                <c:pt idx="60">
                  <c:v>17.18730899947812</c:v>
                </c:pt>
                <c:pt idx="61">
                  <c:v>18.794904034817758</c:v>
                </c:pt>
                <c:pt idx="62">
                  <c:v>20.46805661250437</c:v>
                </c:pt>
                <c:pt idx="63">
                  <c:v>22.203409562660557</c:v>
                </c:pt>
                <c:pt idx="64">
                  <c:v>23.997681658414976</c:v>
                </c:pt>
                <c:pt idx="65">
                  <c:v>25.847745718642035</c:v>
                </c:pt>
                <c:pt idx="66">
                  <c:v>27.750691490251008</c:v>
                </c:pt>
                <c:pt idx="67">
                  <c:v>29.703872650775118</c:v>
                </c:pt>
                <c:pt idx="68">
                  <c:v>31.704938223801097</c:v>
                </c:pt>
                <c:pt idx="69">
                  <c:v>33.751849493948598</c:v>
                </c:pt>
                <c:pt idx="70">
                  <c:v>35.842884108973472</c:v>
                </c:pt>
                <c:pt idx="71">
                  <c:v>37.976629450456905</c:v>
                </c:pt>
                <c:pt idx="72">
                  <c:v>40.15196754755614</c:v>
                </c:pt>
                <c:pt idx="73">
                  <c:v>42.368053822362924</c:v>
                </c:pt>
                <c:pt idx="74">
                  <c:v>44.624291823393158</c:v>
                </c:pt>
                <c:pt idx="75">
                  <c:v>46.920305864228432</c:v>
                </c:pt>
                <c:pt idx="76">
                  <c:v>49.25591317698818</c:v>
                </c:pt>
                <c:pt idx="77">
                  <c:v>51.631096851920482</c:v>
                </c:pt>
                <c:pt idx="78">
                  <c:v>54.045980496123704</c:v>
                </c:pt>
                <c:pt idx="79">
                  <c:v>56.500805230224884</c:v>
                </c:pt>
                <c:pt idx="80">
                  <c:v>58.995909368034958</c:v>
                </c:pt>
                <c:pt idx="81">
                  <c:v>61.531710899785118</c:v>
                </c:pt>
                <c:pt idx="82">
                  <c:v>64.108692727292365</c:v>
                </c:pt>
                <c:pt idx="83">
                  <c:v>66.727390477200942</c:v>
                </c:pt>
                <c:pt idx="84">
                  <c:v>69.388382640841314</c:v>
                </c:pt>
                <c:pt idx="85">
                  <c:v>72.092282748823123</c:v>
                </c:pt>
                <c:pt idx="86">
                  <c:v>74.839733277076689</c:v>
                </c:pt>
                <c:pt idx="87">
                  <c:v>77.631400990712237</c:v>
                </c:pt>
                <c:pt idx="88">
                  <c:v>80.467973455621689</c:v>
                </c:pt>
                <c:pt idx="89">
                  <c:v>83.350156479233149</c:v>
                </c:pt>
                <c:pt idx="90">
                  <c:v>86.278672276587272</c:v>
                </c:pt>
                <c:pt idx="91">
                  <c:v>89.254258192560386</c:v>
                </c:pt>
                <c:pt idx="92">
                  <c:v>92.277665843374933</c:v>
                </c:pt>
                <c:pt idx="93">
                  <c:v>95.349660569222962</c:v>
                </c:pt>
                <c:pt idx="94">
                  <c:v>98.471021114302218</c:v>
                </c:pt>
                <c:pt idx="95">
                  <c:v>101.642539470765</c:v>
                </c:pt>
                <c:pt idx="96">
                  <c:v>104.86502083927694</c:v>
                </c:pt>
                <c:pt idx="97">
                  <c:v>108.1392836715211</c:v>
                </c:pt>
                <c:pt idx="98">
                  <c:v>111.46615976959313</c:v>
                </c:pt>
                <c:pt idx="99">
                  <c:v>114.84649442433349</c:v>
                </c:pt>
                <c:pt idx="100">
                  <c:v>118.28114657970575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6D1-455F-9B4C-EFFC90716FDD}"/>
            </c:ext>
          </c:extLst>
        </c:ser>
        <c:ser>
          <c:idx val="46"/>
          <c:order val="46"/>
          <c:tx>
            <c:strRef>
              <c:f>CALLPUT_BSPDE1D_GRID!$B$71</c:f>
              <c:strCache>
                <c:ptCount val="1"/>
                <c:pt idx="0">
                  <c:v>0.4600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CALLPUT_BSPDE1D_GRID!$C$71:$CY$71</c:f>
              <c:numCache>
                <c:formatCode>0.000E+00</c:formatCode>
                <c:ptCount val="101"/>
                <c:pt idx="0">
                  <c:v>-1.1545139343868306E-7</c:v>
                </c:pt>
                <c:pt idx="1">
                  <c:v>2.5754906939849618E-9</c:v>
                </c:pt>
                <c:pt idx="2">
                  <c:v>1.2060237482665298E-7</c:v>
                </c:pt>
                <c:pt idx="3">
                  <c:v>2.789445659114727E-7</c:v>
                </c:pt>
                <c:pt idx="4">
                  <c:v>5.2791355757012232E-7</c:v>
                </c:pt>
                <c:pt idx="5">
                  <c:v>9.4361427854992859E-7</c:v>
                </c:pt>
                <c:pt idx="6">
                  <c:v>1.6480879422765836E-6</c:v>
                </c:pt>
                <c:pt idx="7">
                  <c:v>2.8400950481543798E-6</c:v>
                </c:pt>
                <c:pt idx="8">
                  <c:v>4.8429070576262516E-6</c:v>
                </c:pt>
                <c:pt idx="9">
                  <c:v>8.1784038545971473E-6</c:v>
                </c:pt>
                <c:pt idx="10">
                  <c:v>1.3681019959069757E-5</c:v>
                </c:pt>
                <c:pt idx="11">
                  <c:v>2.267107244754581E-5</c:v>
                </c:pt>
                <c:pt idx="12">
                  <c:v>3.7215265053024154E-5</c:v>
                </c:pt>
                <c:pt idx="13">
                  <c:v>6.0513316585219088E-5</c:v>
                </c:pt>
                <c:pt idx="14">
                  <c:v>9.7464397311099996E-5</c:v>
                </c:pt>
                <c:pt idx="15">
                  <c:v>1.5548608436086197E-4</c:v>
                </c:pt>
                <c:pt idx="16">
                  <c:v>2.4568251559065101E-4</c:v>
                </c:pt>
                <c:pt idx="17">
                  <c:v>3.8448779656721852E-4</c:v>
                </c:pt>
                <c:pt idx="18">
                  <c:v>5.9594561248816312E-4</c:v>
                </c:pt>
                <c:pt idx="19">
                  <c:v>9.1482596615011832E-4</c:v>
                </c:pt>
                <c:pt idx="20">
                  <c:v>1.3908237373568273E-3</c:v>
                </c:pt>
                <c:pt idx="21">
                  <c:v>2.0941289810034419E-3</c:v>
                </c:pt>
                <c:pt idx="22">
                  <c:v>3.1227018417070524E-3</c:v>
                </c:pt>
                <c:pt idx="23">
                  <c:v>4.6116203996600883E-3</c:v>
                </c:pt>
                <c:pt idx="24">
                  <c:v>6.7448907759618216E-3</c:v>
                </c:pt>
                <c:pt idx="25">
                  <c:v>9.7701069871900074E-3</c:v>
                </c:pt>
                <c:pt idx="26">
                  <c:v>1.4016313760134042E-2</c:v>
                </c:pt>
                <c:pt idx="27">
                  <c:v>1.9915348744957612E-2</c:v>
                </c:pt>
                <c:pt idx="28">
                  <c:v>2.8026811833053306E-2</c:v>
                </c:pt>
                <c:pt idx="29">
                  <c:v>3.9066621118598419E-2</c:v>
                </c:pt>
                <c:pt idx="30">
                  <c:v>5.3938863632141523E-2</c:v>
                </c:pt>
                <c:pt idx="31">
                  <c:v>7.3770335988230004E-2</c:v>
                </c:pt>
                <c:pt idx="32">
                  <c:v>9.9946804386565447E-2</c:v>
                </c:pt>
                <c:pt idx="33">
                  <c:v>0.13414961237350709</c:v>
                </c:pt>
                <c:pt idx="34">
                  <c:v>0.17839085494879936</c:v>
                </c:pt>
                <c:pt idx="35">
                  <c:v>0.23504495428907721</c:v>
                </c:pt>
                <c:pt idx="36">
                  <c:v>0.30687415793058409</c:v>
                </c:pt>
                <c:pt idx="37">
                  <c:v>0.39704528107486697</c:v>
                </c:pt>
                <c:pt idx="38">
                  <c:v>0.5091349766754526</c:v>
                </c:pt>
                <c:pt idx="39">
                  <c:v>0.64712098011737484</c:v>
                </c:pt>
                <c:pt idx="40">
                  <c:v>0.81535716764620159</c:v>
                </c:pt>
                <c:pt idx="41">
                  <c:v>1.0185308995032483</c:v>
                </c:pt>
                <c:pt idx="42">
                  <c:v>1.2616019777447991</c:v>
                </c:pt>
                <c:pt idx="43">
                  <c:v>1.5497235974634322</c:v>
                </c:pt>
                <c:pt idx="44">
                  <c:v>1.8881468457687194</c:v>
                </c:pt>
                <c:pt idx="45">
                  <c:v>2.2821115204273608</c:v>
                </c:pt>
                <c:pt idx="46">
                  <c:v>2.7367271987458719</c:v>
                </c:pt>
                <c:pt idx="47">
                  <c:v>3.256849479829695</c:v>
                </c:pt>
                <c:pt idx="48">
                  <c:v>3.846957047202475</c:v>
                </c:pt>
                <c:pt idx="49">
                  <c:v>4.5110355679220806</c:v>
                </c:pt>
                <c:pt idx="50">
                  <c:v>5.2524744003432007</c:v>
                </c:pt>
                <c:pt idx="51">
                  <c:v>6.0739816031931664</c:v>
                </c:pt>
                <c:pt idx="52">
                  <c:v>6.9775218421310292</c:v>
                </c:pt>
                <c:pt idx="53">
                  <c:v>7.9642805358595075</c:v>
                </c:pt>
                <c:pt idx="54">
                  <c:v>9.0346560676751402</c:v>
                </c:pt>
                <c:pt idx="55">
                  <c:v>10.188280232404646</c:v>
                </c:pt>
                <c:pt idx="56">
                  <c:v>11.424065429464127</c:v>
                </c:pt>
                <c:pt idx="57">
                  <c:v>12.740275586475233</c:v>
                </c:pt>
                <c:pt idx="58">
                  <c:v>14.134616526017762</c:v>
                </c:pt>
                <c:pt idx="59">
                  <c:v>15.604340565175072</c:v>
                </c:pt>
                <c:pt idx="60">
                  <c:v>17.14635962203285</c:v>
                </c:pt>
                <c:pt idx="61">
                  <c:v>18.757361013307175</c:v>
                </c:pt>
                <c:pt idx="62">
                  <c:v>20.433920440902437</c:v>
                </c:pt>
                <c:pt idx="63">
                  <c:v>22.172607325509066</c:v>
                </c:pt>
                <c:pt idx="64">
                  <c:v>23.970078568959096</c:v>
                </c:pt>
                <c:pt idx="65">
                  <c:v>25.823157914934573</c:v>
                </c:pt>
                <c:pt idx="66">
                  <c:v>27.728899226633583</c:v>
                </c:pt>
                <c:pt idx="67">
                  <c:v>29.684633113660084</c:v>
                </c:pt>
                <c:pt idx="68">
                  <c:v>31.687997337663941</c:v>
                </c:pt>
                <c:pt idx="69">
                  <c:v>33.736952247441245</c:v>
                </c:pt>
                <c:pt idx="70">
                  <c:v>35.829783103814911</c:v>
                </c:pt>
                <c:pt idx="71">
                  <c:v>37.965091541085229</c:v>
                </c:pt>
                <c:pt idx="72">
                  <c:v>40.141778584749503</c:v>
                </c:pt>
                <c:pt idx="73">
                  <c:v>42.359021630671101</c:v>
                </c:pt>
                <c:pt idx="74">
                  <c:v>44.616247626094108</c:v>
                </c:pt>
                <c:pt idx="75">
                  <c:v>46.91310442036557</c:v>
                </c:pt>
                <c:pt idx="76">
                  <c:v>49.249431915717807</c:v>
                </c:pt>
                <c:pt idx="77">
                  <c:v>51.625234284931075</c:v>
                </c:pt>
                <c:pt idx="78">
                  <c:v>54.040654165475722</c:v>
                </c:pt>
                <c:pt idx="79">
                  <c:v>56.495949413059499</c:v>
                </c:pt>
                <c:pt idx="80">
                  <c:v>58.991472717221214</c:v>
                </c:pt>
                <c:pt idx="81">
                  <c:v>61.527654155781406</c:v>
                </c:pt>
                <c:pt idx="82">
                  <c:v>64.104986595150592</c:v>
                </c:pt>
                <c:pt idx="83">
                  <c:v>66.724013726335613</c:v>
                </c:pt>
                <c:pt idx="84">
                  <c:v>69.385320455344001</c:v>
                </c:pt>
                <c:pt idx="85">
                  <c:v>72.089525333170144</c:v>
                </c:pt>
                <c:pt idx="86">
                  <c:v>74.837274705764372</c:v>
                </c:pt>
                <c:pt idx="87">
                  <c:v>77.629238279881108</c:v>
                </c:pt>
                <c:pt idx="88">
                  <c:v>80.466105829061476</c:v>
                </c:pt>
                <c:pt idx="89">
                  <c:v>83.348584799173722</c:v>
                </c:pt>
                <c:pt idx="90">
                  <c:v>86.277398610312332</c:v>
                </c:pt>
                <c:pt idx="91">
                  <c:v>89.253285488197662</c:v>
                </c:pt>
                <c:pt idx="92">
                  <c:v>92.276997691467017</c:v>
                </c:pt>
                <c:pt idx="93">
                  <c:v>95.349301030297411</c:v>
                </c:pt>
                <c:pt idx="94">
                  <c:v>98.470974596242556</c:v>
                </c:pt>
                <c:pt idx="95">
                  <c:v>101.64281064309083</c:v>
                </c:pt>
                <c:pt idx="96">
                  <c:v>104.86561457433655</c:v>
                </c:pt>
                <c:pt idx="97">
                  <c:v>108.14020500504226</c:v>
                </c:pt>
                <c:pt idx="98">
                  <c:v>111.46741387503823</c:v>
                </c:pt>
                <c:pt idx="99">
                  <c:v>114.84808659711558</c:v>
                </c:pt>
                <c:pt idx="100">
                  <c:v>118.28308222861379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56D1-455F-9B4C-EFFC90716FDD}"/>
            </c:ext>
          </c:extLst>
        </c:ser>
        <c:ser>
          <c:idx val="47"/>
          <c:order val="47"/>
          <c:tx>
            <c:strRef>
              <c:f>CALLPUT_BSPDE1D_GRID!$B$72</c:f>
              <c:strCache>
                <c:ptCount val="1"/>
                <c:pt idx="0">
                  <c:v>0.4700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CALLPUT_BSPDE1D_GRID!$C$72:$CY$72</c:f>
              <c:numCache>
                <c:formatCode>0.000E+00</c:formatCode>
                <c:ptCount val="101"/>
                <c:pt idx="0">
                  <c:v>-8.9057903638123025E-8</c:v>
                </c:pt>
                <c:pt idx="1">
                  <c:v>1.9255249671299473E-9</c:v>
                </c:pt>
                <c:pt idx="2">
                  <c:v>9.2908953572382914E-8</c:v>
                </c:pt>
                <c:pt idx="3">
                  <c:v>2.1595452421619258E-7</c:v>
                </c:pt>
                <c:pt idx="4">
                  <c:v>4.1144918794965243E-7</c:v>
                </c:pt>
                <c:pt idx="5">
                  <c:v>7.4112824065164345E-7</c:v>
                </c:pt>
                <c:pt idx="6">
                  <c:v>1.3050042549618999E-6</c:v>
                </c:pt>
                <c:pt idx="7">
                  <c:v>2.2675134623855722E-6</c:v>
                </c:pt>
                <c:pt idx="8">
                  <c:v>3.8985133252900673E-6</c:v>
                </c:pt>
                <c:pt idx="9">
                  <c:v>6.637444758754925E-6</c:v>
                </c:pt>
                <c:pt idx="10">
                  <c:v>1.1192893753330236E-5</c:v>
                </c:pt>
                <c:pt idx="11">
                  <c:v>1.8695373754350961E-5</c:v>
                </c:pt>
                <c:pt idx="12">
                  <c:v>3.0928933999546269E-5</c:v>
                </c:pt>
                <c:pt idx="13">
                  <c:v>5.067781798172454E-5</c:v>
                </c:pt>
                <c:pt idx="14">
                  <c:v>8.2238576122598E-5</c:v>
                </c:pt>
                <c:pt idx="15">
                  <c:v>1.3216654945637354E-4</c:v>
                </c:pt>
                <c:pt idx="16">
                  <c:v>2.1034922934546382E-4</c:v>
                </c:pt>
                <c:pt idx="17">
                  <c:v>3.3152825817477641E-4</c:v>
                </c:pt>
                <c:pt idx="18">
                  <c:v>5.1742705035410369E-4</c:v>
                </c:pt>
                <c:pt idx="19">
                  <c:v>7.9968193198076232E-4</c:v>
                </c:pt>
                <c:pt idx="20">
                  <c:v>1.223820272313074E-3</c:v>
                </c:pt>
                <c:pt idx="21">
                  <c:v>1.8545771652458249E-3</c:v>
                </c:pt>
                <c:pt idx="22">
                  <c:v>2.7828892739641159E-3</c:v>
                </c:pt>
                <c:pt idx="23">
                  <c:v>4.1349452906547504E-3</c:v>
                </c:pt>
                <c:pt idx="24">
                  <c:v>6.0837001131999356E-3</c:v>
                </c:pt>
                <c:pt idx="25">
                  <c:v>8.8632655915367748E-3</c:v>
                </c:pt>
                <c:pt idx="26">
                  <c:v>1.2786564417307295E-2</c:v>
                </c:pt>
                <c:pt idx="27">
                  <c:v>1.8266564534597424E-2</c:v>
                </c:pt>
                <c:pt idx="28">
                  <c:v>2.5841288751739484E-2</c:v>
                </c:pt>
                <c:pt idx="29">
                  <c:v>3.6202609207673153E-2</c:v>
                </c:pt>
                <c:pt idx="30">
                  <c:v>5.0228583716956016E-2</c:v>
                </c:pt>
                <c:pt idx="31">
                  <c:v>6.9018771050811972E-2</c:v>
                </c:pt>
                <c:pt idx="32">
                  <c:v>9.3931582663293975E-2</c:v>
                </c:pt>
                <c:pt idx="33">
                  <c:v>0.12662230609015065</c:v>
                </c:pt>
                <c:pt idx="34">
                  <c:v>0.16907999706753213</c:v>
                </c:pt>
                <c:pt idx="35">
                  <c:v>0.22366101997469978</c:v>
                </c:pt>
                <c:pt idx="36">
                  <c:v>0.29311666436906492</c:v>
                </c:pt>
                <c:pt idx="37">
                  <c:v>0.38061202912531916</c:v>
                </c:pt>
                <c:pt idx="38">
                  <c:v>0.48973329542008975</c:v>
                </c:pt>
                <c:pt idx="39">
                  <c:v>0.62448065043649015</c:v>
                </c:pt>
                <c:pt idx="40">
                  <c:v>0.78924450799875923</c:v>
                </c:pt>
                <c:pt idx="41">
                  <c:v>0.98876331453632738</c:v>
                </c:pt>
                <c:pt idx="42">
                  <c:v>1.2280621188536769</c:v>
                </c:pt>
                <c:pt idx="43">
                  <c:v>1.5123721846677276</c:v>
                </c:pt>
                <c:pt idx="44">
                  <c:v>1.8470331703266254</c:v>
                </c:pt>
                <c:pt idx="45">
                  <c:v>2.2373807002244215</c:v>
                </c:pt>
                <c:pt idx="46">
                  <c:v>2.688623398731762</c:v>
                </c:pt>
                <c:pt idx="47">
                  <c:v>3.2057145334151871</c:v>
                </c:pt>
                <c:pt idx="48">
                  <c:v>3.7932242075455629</c:v>
                </c:pt>
                <c:pt idx="49">
                  <c:v>4.4552184573726201</c:v>
                </c:pt>
                <c:pt idx="50">
                  <c:v>5.1951515819683607</c:v>
                </c:pt>
                <c:pt idx="51">
                  <c:v>6.0157775364854977</c:v>
                </c:pt>
                <c:pt idx="52">
                  <c:v>6.9190852720462122</c:v>
                </c:pt>
                <c:pt idx="53">
                  <c:v>7.9062615707986295</c:v>
                </c:pt>
                <c:pt idx="54">
                  <c:v>8.9776833063867105</c:v>
                </c:pt>
                <c:pt idx="55">
                  <c:v>10.132939291170823</c:v>
                </c:pt>
                <c:pt idx="56">
                  <c:v>11.370880100548657</c:v>
                </c:pt>
                <c:pt idx="57">
                  <c:v>12.68969263972153</c:v>
                </c:pt>
                <c:pt idx="58">
                  <c:v>14.086994870926985</c:v>
                </c:pt>
                <c:pt idx="59">
                  <c:v>15.559945151160679</c:v>
                </c:pt>
                <c:pt idx="60">
                  <c:v>17.10536010358101</c:v>
                </c:pt>
                <c:pt idx="61">
                  <c:v>18.719834877486068</c:v>
                </c:pt>
                <c:pt idx="62">
                  <c:v>20.399860015596161</c:v>
                </c:pt>
                <c:pt idx="63">
                  <c:v>22.141929879033395</c:v>
                </c:pt>
                <c:pt idx="64">
                  <c:v>23.942638587295836</c:v>
                </c:pt>
                <c:pt idx="65">
                  <c:v>25.798760603998193</c:v>
                </c:pt>
                <c:pt idx="66">
                  <c:v>27.707314327179795</c:v>
                </c:pt>
                <c:pt idx="67">
                  <c:v>29.665608221981241</c:v>
                </c:pt>
                <c:pt idx="68">
                  <c:v>31.671270077735144</c:v>
                </c:pt>
                <c:pt idx="69">
                  <c:v>33.722260819323381</c:v>
                </c:pt>
                <c:pt idx="70">
                  <c:v>35.816874919045283</c:v>
                </c:pt>
                <c:pt idx="71">
                  <c:v>37.953729831249454</c:v>
                </c:pt>
                <c:pt idx="72">
                  <c:v>40.131747021203971</c:v>
                </c:pt>
                <c:pt idx="73">
                  <c:v>42.350127112967193</c:v>
                </c:pt>
                <c:pt idx="74">
                  <c:v>44.608321480270085</c:v>
                </c:pt>
                <c:pt idx="75">
                  <c:v>46.906002296339295</c:v>
                </c:pt>
                <c:pt idx="76">
                  <c:v>49.243032689225096</c:v>
                </c:pt>
                <c:pt idx="77">
                  <c:v>51.619438259678958</c:v>
                </c:pt>
                <c:pt idx="78">
                  <c:v>54.035380842351593</c:v>
                </c:pt>
                <c:pt idx="79">
                  <c:v>56.491135052394384</c:v>
                </c:pt>
                <c:pt idx="80">
                  <c:v>58.987067873634423</c:v>
                </c:pt>
                <c:pt idx="81">
                  <c:v>61.523621318290118</c:v>
                </c:pt>
                <c:pt idx="82">
                  <c:v>64.101298021894678</c:v>
                </c:pt>
                <c:pt idx="83">
                  <c:v>66.720649525942576</c:v>
                </c:pt>
                <c:pt idx="84">
                  <c:v>69.382266936887447</c:v>
                </c:pt>
                <c:pt idx="85">
                  <c:v>72.08677362409388</c:v>
                </c:pt>
                <c:pt idx="86">
                  <c:v>74.834819621550878</c:v>
                </c:pt>
                <c:pt idx="87">
                  <c:v>77.627077419678287</c:v>
                </c:pt>
                <c:pt idx="88">
                  <c:v>80.464238866757668</c:v>
                </c:pt>
                <c:pt idx="89">
                  <c:v>83.347012938308296</c:v>
                </c:pt>
                <c:pt idx="90">
                  <c:v>86.276124172596951</c:v>
                </c:pt>
                <c:pt idx="91">
                  <c:v>89.252311608343959</c:v>
                </c:pt>
                <c:pt idx="92">
                  <c:v>92.276328094712227</c:v>
                </c:pt>
                <c:pt idx="93">
                  <c:v>95.348939872936498</c:v>
                </c:pt>
                <c:pt idx="94">
                  <c:v>98.470926353243527</c:v>
                </c:pt>
                <c:pt idx="95">
                  <c:v>101.64308003026611</c:v>
                </c:pt>
                <c:pt idx="96">
                  <c:v>104.86620649546433</c:v>
                </c:pt>
                <c:pt idx="97">
                  <c:v>108.14112451675372</c:v>
                </c:pt>
                <c:pt idx="98">
                  <c:v>111.46866616423935</c:v>
                </c:pt>
                <c:pt idx="99">
                  <c:v>114.84967696726197</c:v>
                </c:pt>
                <c:pt idx="100">
                  <c:v>118.28501609238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56D1-455F-9B4C-EFFC90716FDD}"/>
            </c:ext>
          </c:extLst>
        </c:ser>
        <c:ser>
          <c:idx val="48"/>
          <c:order val="48"/>
          <c:tx>
            <c:strRef>
              <c:f>CALLPUT_BSPDE1D_GRID!$B$73</c:f>
              <c:strCache>
                <c:ptCount val="1"/>
                <c:pt idx="0">
                  <c:v>0.4800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CALLPUT_BSPDE1D_GRID!$C$73:$CY$73</c:f>
              <c:numCache>
                <c:formatCode>0.000E+00</c:formatCode>
                <c:ptCount val="101"/>
                <c:pt idx="0">
                  <c:v>-6.8096293950525121E-8</c:v>
                </c:pt>
                <c:pt idx="1">
                  <c:v>1.4263835737843798E-9</c:v>
                </c:pt>
                <c:pt idx="2">
                  <c:v>7.0949061098093872E-8</c:v>
                </c:pt>
                <c:pt idx="3">
                  <c:v>1.6575904739485694E-7</c:v>
                </c:pt>
                <c:pt idx="4">
                  <c:v>3.1801747893848905E-7</c:v>
                </c:pt>
                <c:pt idx="5">
                  <c:v>5.7741999210931359E-7</c:v>
                </c:pt>
                <c:pt idx="6">
                  <c:v>1.0253225762132377E-6</c:v>
                </c:pt>
                <c:pt idx="7">
                  <c:v>1.7967972433762401E-6</c:v>
                </c:pt>
                <c:pt idx="8">
                  <c:v>3.1155694147141365E-6</c:v>
                </c:pt>
                <c:pt idx="9">
                  <c:v>5.3492254674937462E-6</c:v>
                </c:pt>
                <c:pt idx="10">
                  <c:v>9.0956786937393925E-6</c:v>
                </c:pt>
                <c:pt idx="11">
                  <c:v>1.5317062577345946E-5</c:v>
                </c:pt>
                <c:pt idx="12">
                  <c:v>2.5544514251062806E-5</c:v>
                </c:pt>
                <c:pt idx="13">
                  <c:v>4.2187368519091925E-5</c:v>
                </c:pt>
                <c:pt idx="14">
                  <c:v>6.8993860513138944E-5</c:v>
                </c:pt>
                <c:pt idx="15">
                  <c:v>1.1172836122495721E-4</c:v>
                </c:pt>
                <c:pt idx="16">
                  <c:v>1.7915327725291283E-4</c:v>
                </c:pt>
                <c:pt idx="17">
                  <c:v>2.8443275937744893E-4</c:v>
                </c:pt>
                <c:pt idx="18">
                  <c:v>4.4711073805715377E-4</c:v>
                </c:pt>
                <c:pt idx="19">
                  <c:v>6.9585749812733455E-4</c:v>
                </c:pt>
                <c:pt idx="20">
                  <c:v>1.0722262084773035E-3</c:v>
                </c:pt>
                <c:pt idx="21">
                  <c:v>1.6357116307344577E-3</c:v>
                </c:pt>
                <c:pt idx="22">
                  <c:v>2.4704543110367237E-3</c:v>
                </c:pt>
                <c:pt idx="23">
                  <c:v>3.6939798473145601E-3</c:v>
                </c:pt>
                <c:pt idx="24">
                  <c:v>5.4683973245686357E-3</c:v>
                </c:pt>
                <c:pt idx="25">
                  <c:v>8.0144947732932077E-3</c:v>
                </c:pt>
                <c:pt idx="26">
                  <c:v>1.1629151885817287E-2</c:v>
                </c:pt>
                <c:pt idx="27">
                  <c:v>1.6706429500183032E-2</c:v>
                </c:pt>
                <c:pt idx="28">
                  <c:v>2.3762579784540609E-2</c:v>
                </c:pt>
                <c:pt idx="29">
                  <c:v>3.3465040358067216E-2</c:v>
                </c:pt>
                <c:pt idx="30">
                  <c:v>4.6665222882645171E-2</c:v>
                </c:pt>
                <c:pt idx="31">
                  <c:v>6.4434580625713944E-2</c:v>
                </c:pt>
                <c:pt idx="32">
                  <c:v>8.8103046560938023E-2</c:v>
                </c:pt>
                <c:pt idx="33">
                  <c:v>0.11929848983080728</c:v>
                </c:pt>
                <c:pt idx="34">
                  <c:v>0.15998537079151459</c:v>
                </c:pt>
                <c:pt idx="35">
                  <c:v>0.21250032127450269</c:v>
                </c:pt>
                <c:pt idx="36">
                  <c:v>0.27958198452504351</c:v>
                </c:pt>
                <c:pt idx="37">
                  <c:v>0.36439217228148596</c:v>
                </c:pt>
                <c:pt idx="38">
                  <c:v>0.47052528988460385</c:v>
                </c:pt>
                <c:pt idx="39">
                  <c:v>0.60200309450312628</c:v>
                </c:pt>
                <c:pt idx="40">
                  <c:v>0.76325222469366405</c:v>
                </c:pt>
                <c:pt idx="41">
                  <c:v>0.95906259022877116</c:v>
                </c:pt>
                <c:pt idx="42">
                  <c:v>1.194525632253771</c:v>
                </c:pt>
                <c:pt idx="43">
                  <c:v>1.4749526182462307</c:v>
                </c:pt>
                <c:pt idx="44">
                  <c:v>1.8057744559380657</c:v>
                </c:pt>
                <c:pt idx="45">
                  <c:v>2.1924258993891095</c:v>
                </c:pt>
                <c:pt idx="46">
                  <c:v>2.6402183620201614</c:v>
                </c:pt>
                <c:pt idx="47">
                  <c:v>3.1542067188676266</c:v>
                </c:pt>
                <c:pt idx="48">
                  <c:v>3.7390563503581054</c:v>
                </c:pt>
                <c:pt idx="49">
                  <c:v>4.3989171473749149</c:v>
                </c:pt>
                <c:pt idx="50">
                  <c:v>5.1373111890244481</c:v>
                </c:pt>
                <c:pt idx="51">
                  <c:v>5.9570402898118582</c:v>
                </c:pt>
                <c:pt idx="52">
                  <c:v>6.8601186104941476</c:v>
                </c:pt>
                <c:pt idx="53">
                  <c:v>7.8477341048904696</c:v>
                </c:pt>
                <c:pt idx="54">
                  <c:v>8.9202408455523248</c:v>
                </c:pt>
                <c:pt idx="55">
                  <c:v>10.07718237924918</c:v>
                </c:pt>
                <c:pt idx="56">
                  <c:v>11.317344370628613</c:v>
                </c:pt>
                <c:pt idx="57">
                  <c:v>12.638833060393655</c:v>
                </c:pt>
                <c:pt idx="58">
                  <c:v>14.03917463581141</c:v>
                </c:pt>
                <c:pt idx="59">
                  <c:v>15.515429595793153</c:v>
                </c:pt>
                <c:pt idx="60">
                  <c:v>17.064315655532909</c:v>
                </c:pt>
                <c:pt idx="61">
                  <c:v>18.682332693082145</c:v>
                </c:pt>
                <c:pt idx="62">
                  <c:v>20.36588366069661</c:v>
                </c:pt>
                <c:pt idx="63">
                  <c:v>22.111386194579332</c:v>
                </c:pt>
                <c:pt idx="64">
                  <c:v>23.915370754911802</c:v>
                </c:pt>
                <c:pt idx="65">
                  <c:v>25.774562394449177</c:v>
                </c:pt>
                <c:pt idx="66">
                  <c:v>27.685944566740847</c:v>
                </c:pt>
                <c:pt idx="67">
                  <c:v>29.6468046330296</c:v>
                </c:pt>
                <c:pt idx="68">
                  <c:v>31.654761819509407</c:v>
                </c:pt>
                <c:pt idx="69">
                  <c:v>33.707779250353092</c:v>
                </c:pt>
                <c:pt idx="70">
                  <c:v>35.804162302711177</c:v>
                </c:pt>
                <c:pt idx="71">
                  <c:v>37.942545891923068</c:v>
                </c:pt>
                <c:pt idx="72">
                  <c:v>40.12187341670456</c:v>
                </c:pt>
                <c:pt idx="73">
                  <c:v>42.341370011221116</c:v>
                </c:pt>
                <c:pt idx="74">
                  <c:v>44.600512510806148</c:v>
                </c:pt>
                <c:pt idx="75">
                  <c:v>46.898998191834252</c:v>
                </c:pt>
                <c:pt idx="76">
                  <c:v>49.236713943361607</c:v>
                </c:pt>
                <c:pt idx="77">
                  <c:v>51.613707111884644</c:v>
                </c:pt>
                <c:pt idx="78">
                  <c:v>54.030158865285067</c:v>
                </c:pt>
                <c:pt idx="79">
                  <c:v>56.486360571963395</c:v>
                </c:pt>
                <c:pt idx="80">
                  <c:v>58.982693400636848</c:v>
                </c:pt>
                <c:pt idx="81">
                  <c:v>61.519611120875929</c:v>
                </c:pt>
                <c:pt idx="82">
                  <c:v>64.097625922827746</c:v>
                </c:pt>
                <c:pt idx="83">
                  <c:v>66.717296970454328</c:v>
                </c:pt>
                <c:pt idx="84">
                  <c:v>69.379221346794438</c:v>
                </c:pt>
                <c:pt idx="85">
                  <c:v>72.084027031795571</c:v>
                </c:pt>
                <c:pt idx="86">
                  <c:v>74.832367562803626</c:v>
                </c:pt>
                <c:pt idx="87">
                  <c:v>77.624918055499606</c:v>
                </c:pt>
                <c:pt idx="88">
                  <c:v>80.462372301118066</c:v>
                </c:pt>
                <c:pt idx="89">
                  <c:v>83.345440698094805</c:v>
                </c:pt>
                <c:pt idx="90">
                  <c:v>86.274848818495656</c:v>
                </c:pt>
                <c:pt idx="91">
                  <c:v>89.251336448810605</c:v>
                </c:pt>
                <c:pt idx="92">
                  <c:v>92.275656979327067</c:v>
                </c:pt>
                <c:pt idx="93">
                  <c:v>95.348577045638507</c:v>
                </c:pt>
                <c:pt idx="94">
                  <c:v>98.470876349867751</c:v>
                </c:pt>
                <c:pt idx="95">
                  <c:v>101.64334760827417</c:v>
                </c:pt>
                <c:pt idx="96">
                  <c:v>104.86679658668602</c:v>
                </c:pt>
                <c:pt idx="97">
                  <c:v>108.14204219634408</c:v>
                </c:pt>
                <c:pt idx="98">
                  <c:v>111.46991663095397</c:v>
                </c:pt>
                <c:pt idx="99">
                  <c:v>114.85126553163296</c:v>
                </c:pt>
                <c:pt idx="100">
                  <c:v>118.28694817052823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6D1-455F-9B4C-EFFC90716FDD}"/>
            </c:ext>
          </c:extLst>
        </c:ser>
        <c:ser>
          <c:idx val="49"/>
          <c:order val="49"/>
          <c:tx>
            <c:strRef>
              <c:f>CALLPUT_BSPDE1D_GRID!$B$74</c:f>
              <c:strCache>
                <c:ptCount val="1"/>
                <c:pt idx="0">
                  <c:v>0.4900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CALLPUT_BSPDE1D_GRID!$C$74:$CY$74</c:f>
              <c:numCache>
                <c:formatCode>0.000E+00</c:formatCode>
                <c:ptCount val="101"/>
                <c:pt idx="0">
                  <c:v>-5.159005959506782E-8</c:v>
                </c:pt>
                <c:pt idx="1">
                  <c:v>1.0464852065882484E-9</c:v>
                </c:pt>
                <c:pt idx="2">
                  <c:v>5.3683030008244319E-8</c:v>
                </c:pt>
                <c:pt idx="3">
                  <c:v>1.260900298864521E-7</c:v>
                </c:pt>
                <c:pt idx="4">
                  <c:v>2.4366322292964051E-7</c:v>
                </c:pt>
                <c:pt idx="5">
                  <c:v>4.4608467432037369E-7</c:v>
                </c:pt>
                <c:pt idx="6">
                  <c:v>7.9902066672731977E-7</c:v>
                </c:pt>
                <c:pt idx="7">
                  <c:v>1.4125919255327973E-6</c:v>
                </c:pt>
                <c:pt idx="8">
                  <c:v>2.4709393645697457E-6</c:v>
                </c:pt>
                <c:pt idx="9">
                  <c:v>4.279409236493318E-6</c:v>
                </c:pt>
                <c:pt idx="10">
                  <c:v>7.3391653197999981E-6</c:v>
                </c:pt>
                <c:pt idx="11">
                  <c:v>1.2463811036397002E-5</c:v>
                </c:pt>
                <c:pt idx="12">
                  <c:v>2.09594000878624E-5</c:v>
                </c:pt>
                <c:pt idx="13">
                  <c:v>3.4898687884195016E-5</c:v>
                </c:pt>
                <c:pt idx="14">
                  <c:v>5.7533409142849259E-5</c:v>
                </c:pt>
                <c:pt idx="15">
                  <c:v>9.3905638285837951E-5</c:v>
                </c:pt>
                <c:pt idx="16">
                  <c:v>1.5174181557272169E-4</c:v>
                </c:pt>
                <c:pt idx="17">
                  <c:v>2.4274165487182619E-4</c:v>
                </c:pt>
                <c:pt idx="18">
                  <c:v>3.8440951567832074E-4</c:v>
                </c:pt>
                <c:pt idx="19">
                  <c:v>6.0261810204389717E-4</c:v>
                </c:pt>
                <c:pt idx="20">
                  <c:v>9.3514298859126508E-4</c:v>
                </c:pt>
                <c:pt idx="21">
                  <c:v>1.4364598342856451E-3</c:v>
                </c:pt>
                <c:pt idx="22">
                  <c:v>2.1841511430469216E-3</c:v>
                </c:pt>
                <c:pt idx="23">
                  <c:v>3.2873211760021566E-3</c:v>
                </c:pt>
                <c:pt idx="24">
                  <c:v>4.8974591475823863E-3</c:v>
                </c:pt>
                <c:pt idx="25">
                  <c:v>7.2222130110674975E-3</c:v>
                </c:pt>
                <c:pt idx="26">
                  <c:v>1.0542527835115249E-2</c:v>
                </c:pt>
                <c:pt idx="27">
                  <c:v>1.5233551443594045E-2</c:v>
                </c:pt>
                <c:pt idx="28">
                  <c:v>2.1789602694609781E-2</c:v>
                </c:pt>
                <c:pt idx="29">
                  <c:v>3.0853322711607047E-2</c:v>
                </c:pt>
                <c:pt idx="30">
                  <c:v>4.3248877906666303E-2</c:v>
                </c:pt>
                <c:pt idx="31">
                  <c:v>6.0018752628960004E-2</c:v>
                </c:pt>
                <c:pt idx="32">
                  <c:v>8.2463263594575814E-2</c:v>
                </c:pt>
                <c:pt idx="33">
                  <c:v>0.11218146298948461</c:v>
                </c:pt>
                <c:pt idx="34">
                  <c:v>0.15111159912895547</c:v>
                </c:pt>
                <c:pt idx="35">
                  <c:v>0.20156881179427757</c:v>
                </c:pt>
                <c:pt idx="36">
                  <c:v>0.26627730377384146</c:v>
                </c:pt>
                <c:pt idx="37">
                  <c:v>0.34839390844744578</c:v>
                </c:pt>
                <c:pt idx="38">
                  <c:v>0.45151982592244827</c:v>
                </c:pt>
                <c:pt idx="39">
                  <c:v>0.57969738358084577</c:v>
                </c:pt>
                <c:pt idx="40">
                  <c:v>0.73738903512134268</c:v>
                </c:pt>
                <c:pt idx="41">
                  <c:v>0.92943646912153188</c:v>
                </c:pt>
                <c:pt idx="42">
                  <c:v>1.1609986500377101</c:v>
                </c:pt>
                <c:pt idx="43">
                  <c:v>1.4374688250418599</c:v>
                </c:pt>
                <c:pt idx="44">
                  <c:v>1.7643719286773647</c:v>
                </c:pt>
                <c:pt idx="45">
                  <c:v>2.1472453021692135</c:v>
                </c:pt>
                <c:pt idx="46">
                  <c:v>2.5915070896117576</c:v>
                </c:pt>
                <c:pt idx="47">
                  <c:v>3.102317941215385</c:v>
                </c:pt>
                <c:pt idx="48">
                  <c:v>3.6844426089763043</c:v>
                </c:pt>
                <c:pt idx="49">
                  <c:v>4.3421185460421876</c:v>
                </c:pt>
                <c:pt idx="50">
                  <c:v>5.0789386354735786</c:v>
                </c:pt>
                <c:pt idx="51">
                  <c:v>5.8977546414975235</c:v>
                </c:pt>
                <c:pt idx="52">
                  <c:v>6.8006069151095643</c:v>
                </c:pt>
                <c:pt idx="53">
                  <c:v>7.7886843691521213</c:v>
                </c:pt>
                <c:pt idx="54">
                  <c:v>8.8623168875748988</c:v>
                </c:pt>
                <c:pt idx="55">
                  <c:v>10.021000307412802</c:v>
                </c:pt>
                <c:pt idx="56">
                  <c:v>11.263452086903232</c:v>
                </c:pt>
                <c:pt idx="57">
                  <c:v>12.587693924959305</c:v>
                </c:pt>
                <c:pt idx="58">
                  <c:v>13.991156081219467</c:v>
                </c:pt>
                <c:pt idx="59">
                  <c:v>15.470797080124118</c:v>
                </c:pt>
                <c:pt idx="60">
                  <c:v>17.023231935995003</c:v>
                </c:pt>
                <c:pt idx="61">
                  <c:v>18.644862023824569</c:v>
                </c:pt>
                <c:pt idx="62">
                  <c:v>20.332000204807738</c:v>
                </c:pt>
                <c:pt idx="63">
                  <c:v>22.080985714279528</c:v>
                </c:pt>
                <c:pt idx="64">
                  <c:v>23.888284518277786</c:v>
                </c:pt>
                <c:pt idx="65">
                  <c:v>25.750572212225574</c:v>
                </c:pt>
                <c:pt idx="66">
                  <c:v>27.664797938911068</c:v>
                </c:pt>
                <c:pt idx="67">
                  <c:v>29.628229123685109</c:v>
                </c:pt>
                <c:pt idx="68">
                  <c:v>31.638477967042991</c:v>
                </c:pt>
                <c:pt idx="69">
                  <c:v>33.693511533346076</c:v>
                </c:pt>
                <c:pt idx="70">
                  <c:v>35.79164789675044</c:v>
                </c:pt>
                <c:pt idx="71">
                  <c:v>37.931541149454091</c:v>
                </c:pt>
                <c:pt idx="72">
                  <c:v>40.112158166712362</c:v>
                </c:pt>
                <c:pt idx="73">
                  <c:v>42.332749899759875</c:v>
                </c:pt>
                <c:pt idx="74">
                  <c:v>44.592819684565995</c:v>
                </c:pt>
                <c:pt idx="75">
                  <c:v>46.89209066722406</c:v>
                </c:pt>
                <c:pt idx="76">
                  <c:v>49.230474008698955</c:v>
                </c:pt>
                <c:pt idx="77">
                  <c:v>51.60803908802459</c:v>
                </c:pt>
                <c:pt idx="78">
                  <c:v>54.024986508965775</c:v>
                </c:pt>
                <c:pt idx="79">
                  <c:v>56.481624354545119</c:v>
                </c:pt>
                <c:pt idx="80">
                  <c:v>58.978347839884087</c:v>
                </c:pt>
                <c:pt idx="81">
                  <c:v>61.515622290524909</c:v>
                </c:pt>
                <c:pt idx="82">
                  <c:v>64.093969217710338</c:v>
                </c:pt>
                <c:pt idx="83">
                  <c:v>66.71395516608743</c:v>
                </c:pt>
                <c:pt idx="84">
                  <c:v>69.376182962379531</c:v>
                </c:pt>
                <c:pt idx="85">
                  <c:v>72.081284984232937</c:v>
                </c:pt>
                <c:pt idx="86">
                  <c:v>74.829918085635825</c:v>
                </c:pt>
                <c:pt idx="87">
                  <c:v>77.622759849298632</c:v>
                </c:pt>
                <c:pt idx="88">
                  <c:v>80.4605058792378</c:v>
                </c:pt>
                <c:pt idx="89">
                  <c:v>83.343867892506225</c:v>
                </c:pt>
                <c:pt idx="90">
                  <c:v>86.273572413374012</c:v>
                </c:pt>
                <c:pt idx="91">
                  <c:v>89.250359913658855</c:v>
                </c:pt>
                <c:pt idx="92">
                  <c:v>92.274984277957344</c:v>
                </c:pt>
                <c:pt idx="93">
                  <c:v>95.348212501790812</c:v>
                </c:pt>
                <c:pt idx="94">
                  <c:v>98.470824554307583</c:v>
                </c:pt>
                <c:pt idx="95">
                  <c:v>101.64361335572545</c:v>
                </c:pt>
                <c:pt idx="96">
                  <c:v>104.86738483386961</c:v>
                </c:pt>
                <c:pt idx="97">
                  <c:v>108.14295803473324</c:v>
                </c:pt>
                <c:pt idx="98">
                  <c:v>111.47116526968762</c:v>
                </c:pt>
                <c:pt idx="99">
                  <c:v>114.85285228743585</c:v>
                </c:pt>
                <c:pt idx="100">
                  <c:v>118.28887846256661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6D1-455F-9B4C-EFFC90716FDD}"/>
            </c:ext>
          </c:extLst>
        </c:ser>
        <c:ser>
          <c:idx val="50"/>
          <c:order val="50"/>
          <c:tx>
            <c:strRef>
              <c:f>CALLPUT_BSPDE1D_GRID!$B$75</c:f>
              <c:strCache>
                <c:ptCount val="1"/>
                <c:pt idx="0">
                  <c:v>0.5000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CALLPUT_BSPDE1D_GRID!$C$75:$CY$75</c:f>
              <c:numCache>
                <c:formatCode>0.000E+00</c:formatCode>
                <c:ptCount val="101"/>
                <c:pt idx="0">
                  <c:v>-3.870817304984555E-8</c:v>
                </c:pt>
                <c:pt idx="1">
                  <c:v>7.6004613767752721E-10</c:v>
                </c:pt>
                <c:pt idx="2">
                  <c:v>4.0228265325200608E-8</c:v>
                </c:pt>
                <c:pt idx="3">
                  <c:v>9.501228427533546E-8</c:v>
                </c:pt>
                <c:pt idx="4">
                  <c:v>1.8498864490303333E-7</c:v>
                </c:pt>
                <c:pt idx="5">
                  <c:v>3.4157528302171407E-7</c:v>
                </c:pt>
                <c:pt idx="6">
                  <c:v>6.1734163156079037E-7</c:v>
                </c:pt>
                <c:pt idx="7">
                  <c:v>1.1013580219399176E-6</c:v>
                </c:pt>
                <c:pt idx="8">
                  <c:v>1.9440317113199526E-6</c:v>
                </c:pt>
                <c:pt idx="9">
                  <c:v>3.3971505749691365E-6</c:v>
                </c:pt>
                <c:pt idx="10">
                  <c:v>5.8778308971035604E-6</c:v>
                </c:pt>
                <c:pt idx="11">
                  <c:v>1.0069439253574228E-5</c:v>
                </c:pt>
                <c:pt idx="12">
                  <c:v>1.7078851563173253E-5</c:v>
                </c:pt>
                <c:pt idx="13">
                  <c:v>2.8678284556672884E-5</c:v>
                </c:pt>
                <c:pt idx="14">
                  <c:v>4.7672186073646542E-5</c:v>
                </c:pt>
                <c:pt idx="15">
                  <c:v>7.8446222938477941E-5</c:v>
                </c:pt>
                <c:pt idx="16">
                  <c:v>1.277772536192048E-4</c:v>
                </c:pt>
                <c:pt idx="17">
                  <c:v>2.0601129095256708E-4</c:v>
                </c:pt>
                <c:pt idx="18">
                  <c:v>3.2875164794141679E-4</c:v>
                </c:pt>
                <c:pt idx="19">
                  <c:v>5.1924212248919798E-4</c:v>
                </c:pt>
                <c:pt idx="20">
                  <c:v>8.1167993106192563E-4</c:v>
                </c:pt>
                <c:pt idx="21">
                  <c:v>1.255748810874242E-3</c:v>
                </c:pt>
                <c:pt idx="22">
                  <c:v>1.9227214798410801E-3</c:v>
                </c:pt>
                <c:pt idx="23">
                  <c:v>2.913537809326701E-3</c:v>
                </c:pt>
                <c:pt idx="24">
                  <c:v>4.3693137535536705E-3</c:v>
                </c:pt>
                <c:pt idx="25">
                  <c:v>6.4847670303205757E-3</c:v>
                </c:pt>
                <c:pt idx="26">
                  <c:v>9.5250472077735224E-3</c:v>
                </c:pt>
                <c:pt idx="27">
                  <c:v>1.3846416868514361E-2</c:v>
                </c:pt>
                <c:pt idx="28">
                  <c:v>1.9921132734151175E-2</c:v>
                </c:pt>
                <c:pt idx="29">
                  <c:v>2.8366707627591223E-2</c:v>
                </c:pt>
                <c:pt idx="30">
                  <c:v>3.9979485373938597E-2</c:v>
                </c:pt>
                <c:pt idx="31">
                  <c:v>5.5772126053995716E-2</c:v>
                </c:pt>
                <c:pt idx="32">
                  <c:v>7.7014181455975786E-2</c:v>
                </c:pt>
                <c:pt idx="33">
                  <c:v>0.1052744539061652</c:v>
                </c:pt>
                <c:pt idx="34">
                  <c:v>0.14246330237823995</c:v>
                </c:pt>
                <c:pt idx="35">
                  <c:v>0.19087252781102548</c:v>
                </c:pt>
                <c:pt idx="36">
                  <c:v>0.25320998732755523</c:v>
                </c:pt>
                <c:pt idx="37">
                  <c:v>0.33262571641665634</c:v>
                </c:pt>
                <c:pt idx="38">
                  <c:v>0.4327261451523905</c:v>
                </c:pt>
                <c:pt idx="39">
                  <c:v>0.55757304207049241</c:v>
                </c:pt>
                <c:pt idx="40">
                  <c:v>0.71166415835540331</c:v>
                </c:pt>
                <c:pt idx="41">
                  <c:v>0.89989320534405892</c:v>
                </c:pt>
                <c:pt idx="42">
                  <c:v>1.1274877803829324</c:v>
                </c:pt>
                <c:pt idx="43">
                  <c:v>1.3999251246847579</c:v>
                </c:pt>
                <c:pt idx="44">
                  <c:v>1.7228270792097349</c:v>
                </c:pt>
                <c:pt idx="45">
                  <c:v>2.1018371927403137</c:v>
                </c:pt>
                <c:pt idx="46">
                  <c:v>2.5424844947747212</c:v>
                </c:pt>
                <c:pt idx="47">
                  <c:v>3.0500398243459035</c:v>
                </c:pt>
                <c:pt idx="48">
                  <c:v>3.6293716555739004</c:v>
                </c:pt>
                <c:pt idx="49">
                  <c:v>4.2848089524207564</c:v>
                </c:pt>
                <c:pt idx="50">
                  <c:v>5.0200186263822486</c:v>
                </c:pt>
                <c:pt idx="51">
                  <c:v>5.8379046203149167</c:v>
                </c:pt>
                <c:pt idx="52">
                  <c:v>6.7405345172281699</c:v>
                </c:pt>
                <c:pt idx="53">
                  <c:v>7.7290979531910455</c:v>
                </c:pt>
                <c:pt idx="54">
                  <c:v>8.8038991309641279</c:v>
                </c:pt>
                <c:pt idx="55">
                  <c:v>9.9643835581245597</c:v>
                </c:pt>
                <c:pt idx="56">
                  <c:v>11.209196963694822</c:v>
                </c:pt>
                <c:pt idx="57">
                  <c:v>12.536272372739051</c:v>
                </c:pt>
                <c:pt idx="58">
                  <c:v>13.942939708079033</c:v>
                </c:pt>
                <c:pt idx="59">
                  <c:v>15.426051169582717</c:v>
                </c:pt>
                <c:pt idx="60">
                  <c:v>16.982115087334876</c:v>
                </c:pt>
                <c:pt idx="61">
                  <c:v>18.607430968456821</c:v>
                </c:pt>
                <c:pt idx="62">
                  <c:v>20.298219013767756</c:v>
                </c:pt>
                <c:pt idx="63">
                  <c:v>22.050738376723768</c:v>
                </c:pt>
                <c:pt idx="64">
                  <c:v>23.861389745802008</c:v>
                </c:pt>
                <c:pt idx="65">
                  <c:v>25.72679930837991</c:v>
                </c:pt>
                <c:pt idx="66">
                  <c:v>27.643882655299379</c:v>
                </c:pt>
                <c:pt idx="67">
                  <c:v>29.609888582642515</c:v>
                </c:pt>
                <c:pt idx="68">
                  <c:v>31.6224239401296</c:v>
                </c:pt>
                <c:pt idx="69">
                  <c:v>33.679461597485727</c:v>
                </c:pt>
                <c:pt idx="70">
                  <c:v>35.779334220513711</c:v>
                </c:pt>
                <c:pt idx="71">
                  <c:v>37.920716870043165</c:v>
                </c:pt>
                <c:pt idx="72">
                  <c:v>40.102601489075482</c:v>
                </c:pt>
                <c:pt idx="73">
                  <c:v>42.324266174970695</c:v>
                </c:pt>
                <c:pt idx="74">
                  <c:v>44.585241803358088</c:v>
                </c:pt>
                <c:pt idx="75">
                  <c:v>46.885278139665665</c:v>
                </c:pt>
                <c:pt idx="76">
                  <c:v>49.224311099326208</c:v>
                </c:pt>
                <c:pt idx="77">
                  <c:v>51.602432346237237</c:v>
                </c:pt>
                <c:pt idx="78">
                  <c:v>54.019861986602251</c:v>
                </c:pt>
                <c:pt idx="79">
                  <c:v>56.476924745162485</c:v>
                </c:pt>
                <c:pt idx="80">
                  <c:v>58.974029714831993</c:v>
                </c:pt>
                <c:pt idx="81">
                  <c:v>61.51165355105352</c:v>
                </c:pt>
                <c:pt idx="82">
                  <c:v>64.090326833797491</c:v>
                </c:pt>
                <c:pt idx="83">
                  <c:v>66.710623233354994</c:v>
                </c:pt>
                <c:pt idx="84">
                  <c:v>69.373151078884376</c:v>
                </c:pt>
                <c:pt idx="85">
                  <c:v>72.078546928498653</c:v>
                </c:pt>
                <c:pt idx="86">
                  <c:v>74.827470764795493</c:v>
                </c:pt>
                <c:pt idx="87">
                  <c:v>77.620602480078006</c:v>
                </c:pt>
                <c:pt idx="88">
                  <c:v>80.458639363090626</c:v>
                </c:pt>
                <c:pt idx="89">
                  <c:v>83.342294348013027</c:v>
                </c:pt>
                <c:pt idx="90">
                  <c:v>86.272294832760537</c:v>
                </c:pt>
                <c:pt idx="91">
                  <c:v>89.249381914982479</c:v>
                </c:pt>
                <c:pt idx="92">
                  <c:v>92.27430992943637</c:v>
                </c:pt>
                <c:pt idx="93">
                  <c:v>95.34784619943386</c:v>
                </c:pt>
                <c:pt idx="94">
                  <c:v>98.470770938173501</c:v>
                </c:pt>
                <c:pt idx="95">
                  <c:v>101.64387725367916</c:v>
                </c:pt>
                <c:pt idx="96">
                  <c:v>104.86797122458465</c:v>
                </c:pt>
                <c:pt idx="97">
                  <c:v>108.14387202396919</c:v>
                </c:pt>
                <c:pt idx="98">
                  <c:v>111.47241207562674</c:v>
                </c:pt>
                <c:pt idx="99">
                  <c:v>114.85443723219301</c:v>
                </c:pt>
                <c:pt idx="100">
                  <c:v>118.29080696798957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56D1-455F-9B4C-EFFC90716FDD}"/>
            </c:ext>
          </c:extLst>
        </c:ser>
        <c:ser>
          <c:idx val="51"/>
          <c:order val="51"/>
          <c:tx>
            <c:strRef>
              <c:f>CALLPUT_BSPDE1D_GRID!$B$76</c:f>
              <c:strCache>
                <c:ptCount val="1"/>
                <c:pt idx="0">
                  <c:v>0.5100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CALLPUT_BSPDE1D_GRID!$C$76:$CY$76</c:f>
              <c:numCache>
                <c:formatCode>0.000E+00</c:formatCode>
                <c:ptCount val="101"/>
                <c:pt idx="0">
                  <c:v>-2.8749078005708903E-8</c:v>
                </c:pt>
                <c:pt idx="1">
                  <c:v>5.4619236803485819E-10</c:v>
                </c:pt>
                <c:pt idx="2">
                  <c:v>2.9841462741778619E-8</c:v>
                </c:pt>
                <c:pt idx="3">
                  <c:v>7.088744987633754E-8</c:v>
                </c:pt>
                <c:pt idx="4">
                  <c:v>1.3909656826845223E-7</c:v>
                </c:pt>
                <c:pt idx="5">
                  <c:v>2.5912196848474743E-7</c:v>
                </c:pt>
                <c:pt idx="6">
                  <c:v>4.7268613276383502E-7</c:v>
                </c:pt>
                <c:pt idx="7">
                  <c:v>8.5123376990818374E-7</c:v>
                </c:pt>
                <c:pt idx="8">
                  <c:v>1.5166326124044224E-6</c:v>
                </c:pt>
                <c:pt idx="9">
                  <c:v>2.674902702673704E-6</c:v>
                </c:pt>
                <c:pt idx="10">
                  <c:v>4.67063166890436E-6</c:v>
                </c:pt>
                <c:pt idx="11">
                  <c:v>8.0737121497998229E-6</c:v>
                </c:pt>
                <c:pt idx="12">
                  <c:v>1.3815827777940029E-5</c:v>
                </c:pt>
                <c:pt idx="13">
                  <c:v>2.3402372171022018E-5</c:v>
                </c:pt>
                <c:pt idx="14">
                  <c:v>3.9237022837714993E-5</c:v>
                </c:pt>
                <c:pt idx="15">
                  <c:v>6.5111966737582761E-5</c:v>
                </c:pt>
                <c:pt idx="16">
                  <c:v>1.0693785166753504E-4</c:v>
                </c:pt>
                <c:pt idx="17">
                  <c:v>1.7381500695794609E-4</c:v>
                </c:pt>
                <c:pt idx="18">
                  <c:v>2.7958230878700243E-4</c:v>
                </c:pt>
                <c:pt idx="19">
                  <c:v>4.4502289560691089E-4</c:v>
                </c:pt>
                <c:pt idx="20">
                  <c:v>7.0095677036766742E-4</c:v>
                </c:pt>
                <c:pt idx="21">
                  <c:v>1.0925081488161084E-3</c:v>
                </c:pt>
                <c:pt idx="22">
                  <c:v>1.6848977637477054E-3</c:v>
                </c:pt>
                <c:pt idx="23">
                  <c:v>2.5711728335339511E-3</c:v>
                </c:pt>
                <c:pt idx="24">
                  <c:v>3.8823433369073886E-3</c:v>
                </c:pt>
                <c:pt idx="25">
                  <c:v>5.8004332893111946E-3</c:v>
                </c:pt>
                <c:pt idx="26">
                  <c:v>8.5749679684859279E-3</c:v>
                </c:pt>
                <c:pt idx="27">
                  <c:v>1.2543388364939002E-2</c:v>
                </c:pt>
                <c:pt idx="28">
                  <c:v>1.815579714515398E-2</c:v>
                </c:pt>
                <c:pt idx="29">
                  <c:v>2.6004281010370434E-2</c:v>
                </c:pt>
                <c:pt idx="30">
                  <c:v>3.6856809897142621E-2</c:v>
                </c:pt>
                <c:pt idx="31">
                  <c:v>5.1695376612921888E-2</c:v>
                </c:pt>
                <c:pt idx="32">
                  <c:v>7.1757612129308382E-2</c:v>
                </c:pt>
                <c:pt idx="33">
                  <c:v>9.8580604029313665E-2</c:v>
                </c:pt>
                <c:pt idx="34">
                  <c:v>0.13404508433268894</c:v>
                </c:pt>
                <c:pt idx="35">
                  <c:v>0.18041757874608397</c:v>
                </c:pt>
                <c:pt idx="36">
                  <c:v>0.24038757715296119</c:v>
                </c:pt>
                <c:pt idx="37">
                  <c:v>0.3170963610213704</c:v>
                </c:pt>
                <c:pt idx="38">
                  <c:v>0.41415387938351211</c:v>
                </c:pt>
                <c:pt idx="39">
                  <c:v>0.53564007120581836</c:v>
                </c:pt>
                <c:pt idx="40">
                  <c:v>0.68608734686851702</c:v>
                </c:pt>
                <c:pt idx="41">
                  <c:v>0.87044160182322539</c:v>
                </c:pt>
                <c:pt idx="42">
                  <c:v>1.0940001466171787</c:v>
                </c:pt>
                <c:pt idx="43">
                  <c:v>1.3623262661376478</c:v>
                </c:pt>
                <c:pt idx="44">
                  <c:v>1.6811416922357498</c:v>
                </c:pt>
                <c:pt idx="45">
                  <c:v>2.0561999733979732</c:v>
                </c:pt>
                <c:pt idx="46">
                  <c:v>2.4931454068972116</c:v>
                </c:pt>
                <c:pt idx="47">
                  <c:v>2.997363699024183</c:v>
                </c:pt>
                <c:pt idx="48">
                  <c:v>3.5738316737714935</c:v>
                </c:pt>
                <c:pt idx="49">
                  <c:v>4.2269740160884144</c:v>
                </c:pt>
                <c:pt idx="50">
                  <c:v>4.9605351086377345</c:v>
                </c:pt>
                <c:pt idx="51">
                  <c:v>5.7774734526644966</c:v>
                </c:pt>
                <c:pt idx="52">
                  <c:v>6.6798849713872599</c:v>
                </c:pt>
                <c:pt idx="53">
                  <c:v>7.6689597625957733</c:v>
                </c:pt>
                <c:pt idx="54">
                  <c:v>8.7449747401517914</c:v>
                </c:pt>
                <c:pt idx="55">
                  <c:v>9.9073222706865174</c:v>
                </c:pt>
                <c:pt idx="56">
                  <c:v>11.154572583879997</c:v>
                </c:pt>
                <c:pt idx="57">
                  <c:v>12.48456562256561</c:v>
                </c:pt>
                <c:pt idx="58">
                  <c:v>13.894526286780527</c:v>
                </c:pt>
                <c:pt idx="59">
                  <c:v>15.381195851413203</c:v>
                </c:pt>
                <c:pt idx="60">
                  <c:v>16.940971777268373</c:v>
                </c:pt>
                <c:pt idx="61">
                  <c:v>18.570048200797839</c:v>
                </c:pt>
                <c:pt idx="62">
                  <c:v>20.264550025634023</c:v>
                </c:pt>
                <c:pt idx="63">
                  <c:v>22.020654643886441</c:v>
                </c:pt>
                <c:pt idx="64">
                  <c:v>23.83469674503106</c:v>
                </c:pt>
                <c:pt idx="65">
                  <c:v>25.703253266226465</c:v>
                </c:pt>
                <c:pt idx="66">
                  <c:v>27.623207143480656</c:v>
                </c:pt>
                <c:pt idx="67">
                  <c:v>29.591790000916173</c:v>
                </c:pt>
                <c:pt idx="68">
                  <c:v>31.606605159633421</c:v>
                </c:pt>
                <c:pt idx="69">
                  <c:v>33.665633290912901</c:v>
                </c:pt>
                <c:pt idx="70">
                  <c:v>35.767223652869177</c:v>
                </c:pt>
                <c:pt idx="71">
                  <c:v>37.910074143213578</c:v>
                </c:pt>
                <c:pt idx="72">
                  <c:v>40.093203410170432</c:v>
                </c:pt>
                <c:pt idx="73">
                  <c:v>42.31591804484011</c:v>
                </c:pt>
                <c:pt idx="74">
                  <c:v>44.577777497066251</c:v>
                </c:pt>
                <c:pt idx="75">
                  <c:v>46.878558879587317</c:v>
                </c:pt>
                <c:pt idx="76">
                  <c:v>49.21822331216643</c:v>
                </c:pt>
                <c:pt idx="77">
                  <c:v>51.596884957781725</c:v>
                </c:pt>
                <c:pt idx="78">
                  <c:v>54.01478345279957</c:v>
                </c:pt>
                <c:pt idx="79">
                  <c:v>56.472260054711597</c:v>
                </c:pt>
                <c:pt idx="80">
                  <c:v>58.969737534564928</c:v>
                </c:pt>
                <c:pt idx="81">
                  <c:v>61.50770362672742</c:v>
                </c:pt>
                <c:pt idx="82">
                  <c:v>64.086697708985682</c:v>
                </c:pt>
                <c:pt idx="83">
                  <c:v>66.70730030960874</c:v>
                </c:pt>
                <c:pt idx="84">
                  <c:v>69.370125011384715</c:v>
                </c:pt>
                <c:pt idx="85">
                  <c:v>72.075812332134944</c:v>
                </c:pt>
                <c:pt idx="86">
                  <c:v>74.825025194474222</c:v>
                </c:pt>
                <c:pt idx="87">
                  <c:v>77.618445644298021</c:v>
                </c:pt>
                <c:pt idx="88">
                  <c:v>80.456772529644397</c:v>
                </c:pt>
                <c:pt idx="89">
                  <c:v>83.340719903502631</c:v>
                </c:pt>
                <c:pt idx="90">
                  <c:v>86.27101596214932</c:v>
                </c:pt>
                <c:pt idx="91">
                  <c:v>89.248402372655235</c:v>
                </c:pt>
                <c:pt idx="92">
                  <c:v>92.273633878519959</c:v>
                </c:pt>
                <c:pt idx="93">
                  <c:v>95.347478101011788</c:v>
                </c:pt>
                <c:pt idx="94">
                  <c:v>98.470715476275601</c:v>
                </c:pt>
                <c:pt idx="95">
                  <c:v>101.64413928546347</c:v>
                </c:pt>
                <c:pt idx="96">
                  <c:v>104.8685557479622</c:v>
                </c:pt>
                <c:pt idx="97">
                  <c:v>108.14478415712667</c:v>
                </c:pt>
                <c:pt idx="98">
                  <c:v>111.47365704457388</c:v>
                </c:pt>
                <c:pt idx="99">
                  <c:v>114.8560203637106</c:v>
                </c:pt>
                <c:pt idx="100">
                  <c:v>118.29273368627997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56D1-455F-9B4C-EFFC90716FDD}"/>
            </c:ext>
          </c:extLst>
        </c:ser>
        <c:ser>
          <c:idx val="52"/>
          <c:order val="52"/>
          <c:tx>
            <c:strRef>
              <c:f>CALLPUT_BSPDE1D_GRID!$B$77</c:f>
              <c:strCache>
                <c:ptCount val="1"/>
                <c:pt idx="0">
                  <c:v>0.5200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CALLPUT_BSPDE1D_GRID!$C$77:$CY$77</c:f>
              <c:numCache>
                <c:formatCode>0.000E+00</c:formatCode>
                <c:ptCount val="101"/>
                <c:pt idx="0">
                  <c:v>-2.1125521493624858E-8</c:v>
                </c:pt>
                <c:pt idx="1">
                  <c:v>3.881738262716292E-10</c:v>
                </c:pt>
                <c:pt idx="2">
                  <c:v>2.1901869146168116E-8</c:v>
                </c:pt>
                <c:pt idx="3">
                  <c:v>5.2339784649118142E-8</c:v>
                </c:pt>
                <c:pt idx="4">
                  <c:v>1.0353606224483663E-7</c:v>
                </c:pt>
                <c:pt idx="5">
                  <c:v>1.9465397479092893E-7</c:v>
                </c:pt>
                <c:pt idx="6">
                  <c:v>3.5850668839579309E-7</c:v>
                </c:pt>
                <c:pt idx="7">
                  <c:v>6.5189835398030544E-7</c:v>
                </c:pt>
                <c:pt idx="8">
                  <c:v>1.1727363758917518E-6</c:v>
                </c:pt>
                <c:pt idx="9">
                  <c:v>2.0882174619597128E-6</c:v>
                </c:pt>
                <c:pt idx="10">
                  <c:v>3.6807803876453748E-6</c:v>
                </c:pt>
                <c:pt idx="11">
                  <c:v>6.4221119882519006E-6</c:v>
                </c:pt>
                <c:pt idx="12">
                  <c:v>1.1090784264123061E-5</c:v>
                </c:pt>
                <c:pt idx="13">
                  <c:v>1.8956737093001059E-5</c:v>
                </c:pt>
                <c:pt idx="14">
                  <c:v>3.2066619221123596E-5</c:v>
                </c:pt>
                <c:pt idx="15">
                  <c:v>5.3678945281503033E-5</c:v>
                </c:pt>
                <c:pt idx="16">
                  <c:v>8.8918245141802072E-5</c:v>
                </c:pt>
                <c:pt idx="17">
                  <c:v>1.457440709814452E-4</c:v>
                </c:pt>
                <c:pt idx="18">
                  <c:v>2.3636502373639514E-4</c:v>
                </c:pt>
                <c:pt idx="19">
                  <c:v>3.7927073191889167E-4</c:v>
                </c:pt>
                <c:pt idx="20">
                  <c:v>6.0210626341443071E-4</c:v>
                </c:pt>
                <c:pt idx="21">
                  <c:v>9.4567311701290616E-4</c:v>
                </c:pt>
                <c:pt idx="22">
                  <c:v>1.4694066361772931E-3</c:v>
                </c:pt>
                <c:pt idx="23">
                  <c:v>2.2587473761255519E-3</c:v>
                </c:pt>
                <c:pt idx="24">
                  <c:v>3.4348871586849196E-3</c:v>
                </c:pt>
                <c:pt idx="25">
                  <c:v>5.1674199786271476E-3</c:v>
                </c:pt>
                <c:pt idx="26">
                  <c:v>7.6904513666443044E-3</c:v>
                </c:pt>
                <c:pt idx="27">
                  <c:v>1.1322702424309201E-2</c:v>
                </c:pt>
                <c:pt idx="28">
                  <c:v>1.6492069908009457E-2</c:v>
                </c:pt>
                <c:pt idx="29">
                  <c:v>2.37649545980619E-2</c:v>
                </c:pt>
                <c:pt idx="30">
                  <c:v>3.3880431921289901E-2</c:v>
                </c:pt>
                <c:pt idx="31">
                  <c:v>4.7789001530443763E-2</c:v>
                </c:pt>
                <c:pt idx="32">
                  <c:v>6.6695214730245492E-2</c:v>
                </c:pt>
                <c:pt idx="33">
                  <c:v>9.2102950448418569E-2</c:v>
                </c:pt>
                <c:pt idx="34">
                  <c:v>0.12586151665888165</c:v>
                </c:pt>
                <c:pt idx="35">
                  <c:v>0.17021013584633776</c:v>
                </c:pt>
                <c:pt idx="36">
                  <c:v>0.22781778741402814</c:v>
                </c:pt>
                <c:pt idx="37">
                  <c:v>0.30181489741748407</c:v>
                </c:pt>
                <c:pt idx="38">
                  <c:v>0.39581306504305935</c:v>
                </c:pt>
                <c:pt idx="39">
                  <c:v>0.51390897378479072</c:v>
                </c:pt>
                <c:pt idx="40">
                  <c:v>0.66066892034433389</c:v>
                </c:pt>
                <c:pt idx="41">
                  <c:v>0.84109105050922295</c:v>
                </c:pt>
                <c:pt idx="42">
                  <c:v>1.060543429912989</c:v>
                </c:pt>
                <c:pt idx="43">
                  <c:v>1.32467746803277</c:v>
                </c:pt>
                <c:pt idx="44">
                  <c:v>1.6393178793589565</c:v>
                </c:pt>
                <c:pt idx="45">
                  <c:v>2.0103321852735623</c:v>
                </c:pt>
                <c:pt idx="46">
                  <c:v>2.4434845765231574</c:v>
                </c:pt>
                <c:pt idx="47">
                  <c:v>2.9442805904861062</c:v>
                </c:pt>
                <c:pt idx="48">
                  <c:v>3.5178103291747149</c:v>
                </c:pt>
                <c:pt idx="49">
                  <c:v>4.1685986932488497</c:v>
                </c:pt>
                <c:pt idx="50">
                  <c:v>4.9004712171679108</c:v>
                </c:pt>
                <c:pt idx="51">
                  <c:v>5.7164435048688</c:v>
                </c:pt>
                <c:pt idx="52">
                  <c:v>6.618641000218255</c:v>
                </c:pt>
                <c:pt idx="53">
                  <c:v>7.6082539726250689</c:v>
                </c:pt>
                <c:pt idx="54">
                  <c:v>8.6855303129972743</c:v>
                </c:pt>
                <c:pt idx="55">
                  <c:v>9.8498062257390977</c:v>
                </c:pt>
                <c:pt idx="56">
                  <c:v>11.099572401344684</c:v>
                </c:pt>
                <c:pt idx="57">
                  <c:v>12.432570991911437</c:v>
                </c:pt>
                <c:pt idx="58">
                  <c:v>13.845916889748683</c:v>
                </c:pt>
                <c:pt idx="59">
                  <c:v>15.336235576082681</c:v>
                </c:pt>
                <c:pt idx="60">
                  <c:v>16.899809243837357</c:v>
                </c:pt>
                <c:pt idx="61">
                  <c:v>18.532723013119405</c:v>
                </c:pt>
                <c:pt idx="62">
                  <c:v>20.231003788050074</c:v>
                </c:pt>
                <c:pt idx="63">
                  <c:v>21.990745529316413</c:v>
                </c:pt>
                <c:pt idx="64">
                  <c:v>23.808216279987338</c:v>
                </c:pt>
                <c:pt idx="65">
                  <c:v>25.679944007649134</c:v>
                </c:pt>
                <c:pt idx="66">
                  <c:v>27.602780043392201</c:v>
                </c:pt>
                <c:pt idx="67">
                  <c:v>29.573940460388606</c:v>
                </c:pt>
                <c:pt idx="68">
                  <c:v>31.591027030778022</c:v>
                </c:pt>
                <c:pt idx="69">
                  <c:v>33.652030361450251</c:v>
                </c:pt>
                <c:pt idx="70">
                  <c:v>35.755318412811285</c:v>
                </c:pt>
                <c:pt idx="71">
                  <c:v>37.899613864256722</c:v>
                </c:pt>
                <c:pt idx="72">
                  <c:v>40.083963750508843</c:v>
                </c:pt>
                <c:pt idx="73">
                  <c:v>42.307704518398793</c:v>
                </c:pt>
                <c:pt idx="74">
                  <c:v>44.57042521703152</c:v>
                </c:pt>
                <c:pt idx="75">
                  <c:v>46.871931007657537</c:v>
                </c:pt>
                <c:pt idx="76">
                  <c:v>49.212208626888234</c:v>
                </c:pt>
                <c:pt idx="77">
                  <c:v>51.591394909106391</c:v>
                </c:pt>
                <c:pt idx="78">
                  <c:v>54.009749006987455</c:v>
                </c:pt>
                <c:pt idx="79">
                  <c:v>56.467628564036353</c:v>
                </c:pt>
                <c:pt idx="80">
                  <c:v>58.965469797945133</c:v>
                </c:pt>
                <c:pt idx="81">
                  <c:v>61.503771246079253</c:v>
                </c:pt>
                <c:pt idx="82">
                  <c:v>64.083080795052183</c:v>
                </c:pt>
                <c:pt idx="83">
                  <c:v>66.703985551590833</c:v>
                </c:pt>
                <c:pt idx="84">
                  <c:v>69.367104096650849</c:v>
                </c:pt>
                <c:pt idx="85">
                  <c:v>72.073080684369458</c:v>
                </c:pt>
                <c:pt idx="86">
                  <c:v>74.82258098902436</c:v>
                </c:pt>
                <c:pt idx="87">
                  <c:v>77.616289056195242</c:v>
                </c:pt>
                <c:pt idx="88">
                  <c:v>80.454905170897547</c:v>
                </c:pt>
                <c:pt idx="89">
                  <c:v>83.339144410134239</c:v>
                </c:pt>
                <c:pt idx="90">
                  <c:v>86.269735696755035</c:v>
                </c:pt>
                <c:pt idx="91">
                  <c:v>89.247421214045033</c:v>
                </c:pt>
                <c:pt idx="92">
                  <c:v>92.272956075600973</c:v>
                </c:pt>
                <c:pt idx="93">
                  <c:v>95.347108173111707</c:v>
                </c:pt>
                <c:pt idx="94">
                  <c:v>98.470658146400865</c:v>
                </c:pt>
                <c:pt idx="95">
                  <c:v>101.64439943649508</c:v>
                </c:pt>
                <c:pt idx="96">
                  <c:v>104.86913839455677</c:v>
                </c:pt>
                <c:pt idx="97">
                  <c:v>108.14569442820826</c:v>
                </c:pt>
                <c:pt idx="98">
                  <c:v>111.47490017288442</c:v>
                </c:pt>
                <c:pt idx="99">
                  <c:v>114.85760168004896</c:v>
                </c:pt>
                <c:pt idx="100">
                  <c:v>118.29465861691078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56D1-455F-9B4C-EFFC90716FDD}"/>
            </c:ext>
          </c:extLst>
        </c:ser>
        <c:ser>
          <c:idx val="53"/>
          <c:order val="53"/>
          <c:tx>
            <c:strRef>
              <c:f>CALLPUT_BSPDE1D_GRID!$B$78</c:f>
              <c:strCache>
                <c:ptCount val="1"/>
                <c:pt idx="0">
                  <c:v>0.5300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CALLPUT_BSPDE1D_GRID!$C$78:$CY$78</c:f>
              <c:numCache>
                <c:formatCode>0.000E+00</c:formatCode>
                <c:ptCount val="101"/>
                <c:pt idx="0">
                  <c:v>-1.5350311340571724E-8</c:v>
                </c:pt>
                <c:pt idx="1">
                  <c:v>2.7267453273447833E-10</c:v>
                </c:pt>
                <c:pt idx="2">
                  <c:v>1.5895660406040681E-8</c:v>
                </c:pt>
                <c:pt idx="3">
                  <c:v>3.8224019775520783E-8</c:v>
                </c:pt>
                <c:pt idx="4">
                  <c:v>7.6250897947852774E-8</c:v>
                </c:pt>
                <c:pt idx="5">
                  <c:v>1.4472475195771404E-7</c:v>
                </c:pt>
                <c:pt idx="6">
                  <c:v>2.6920486268969156E-7</c:v>
                </c:pt>
                <c:pt idx="7">
                  <c:v>4.9443673609252569E-7</c:v>
                </c:pt>
                <c:pt idx="8">
                  <c:v>8.9837487067141046E-7</c:v>
                </c:pt>
                <c:pt idx="9">
                  <c:v>1.6155394561944004E-6</c:v>
                </c:pt>
                <c:pt idx="10">
                  <c:v>2.8755110431730126E-6</c:v>
                </c:pt>
                <c:pt idx="11">
                  <c:v>5.0655884321958143E-6</c:v>
                </c:pt>
                <c:pt idx="12">
                  <c:v>8.8314356297935371E-6</c:v>
                </c:pt>
                <c:pt idx="13">
                  <c:v>1.5236557109691327E-5</c:v>
                </c:pt>
                <c:pt idx="14">
                  <c:v>2.6011480633321919E-5</c:v>
                </c:pt>
                <c:pt idx="15">
                  <c:v>4.393759724531059E-5</c:v>
                </c:pt>
                <c:pt idx="16">
                  <c:v>7.3429886600317947E-5</c:v>
                </c:pt>
                <c:pt idx="17">
                  <c:v>1.2140853754815142E-4</c:v>
                </c:pt>
                <c:pt idx="18">
                  <c:v>1.9858305429170067E-4</c:v>
                </c:pt>
                <c:pt idx="19">
                  <c:v>3.2131491634177189E-4</c:v>
                </c:pt>
                <c:pt idx="20">
                  <c:v>5.1427684429775089E-4</c:v>
                </c:pt>
                <c:pt idx="21">
                  <c:v>8.1418793074127796E-4</c:v>
                </c:pt>
                <c:pt idx="22">
                  <c:v>1.2749726532096382E-3</c:v>
                </c:pt>
                <c:pt idx="23">
                  <c:v>1.974764462513357E-3</c:v>
                </c:pt>
                <c:pt idx="24">
                  <c:v>3.0252450710906167E-3</c:v>
                </c:pt>
                <c:pt idx="25">
                  <c:v>4.583869581710651E-3</c:v>
                </c:pt>
                <c:pt idx="26">
                  <c:v>6.8695627797096303E-3</c:v>
                </c:pt>
                <c:pt idx="27">
                  <c:v>1.0182467767130216E-2</c:v>
                </c:pt>
                <c:pt idx="28">
                  <c:v>1.4928266824298724E-2</c:v>
                </c:pt>
                <c:pt idx="29">
                  <c:v>2.1647457288247414E-2</c:v>
                </c:pt>
                <c:pt idx="30">
                  <c:v>3.1049735160023385E-2</c:v>
                </c:pt>
                <c:pt idx="31">
                  <c:v>4.4053303491447232E-2</c:v>
                </c:pt>
                <c:pt idx="32">
                  <c:v>6.1828477008317194E-2</c:v>
                </c:pt>
                <c:pt idx="33">
                  <c:v>8.5844406668826159E-2</c:v>
                </c:pt>
                <c:pt idx="34">
                  <c:v>0.11791712125826033</c:v>
                </c:pt>
                <c:pt idx="35">
                  <c:v>0.16025641883952949</c:v>
                </c:pt>
                <c:pt idx="36">
                  <c:v>0.21550849819351145</c:v>
                </c:pt>
                <c:pt idx="37">
                  <c:v>0.28679067428969329</c:v>
                </c:pt>
                <c:pt idx="38">
                  <c:v>0.37771415746758474</c:v>
                </c:pt>
                <c:pt idx="39">
                  <c:v>0.49239077991225971</c:v>
                </c:pt>
                <c:pt idx="40">
                  <c:v>0.63541980170130807</c:v>
                </c:pt>
                <c:pt idx="41">
                  <c:v>0.81185157587691592</c:v>
                </c:pt>
                <c:pt idx="42">
                  <c:v>1.0271259159881156</c:v>
                </c:pt>
                <c:pt idx="43">
                  <c:v>1.2869844632457739</c:v>
                </c:pt>
                <c:pt idx="44">
                  <c:v>1.5973581158214427</c:v>
                </c:pt>
                <c:pt idx="45">
                  <c:v>1.9642325319412963</c:v>
                </c:pt>
                <c:pt idx="46">
                  <c:v>2.3934966817919197</c:v>
                </c:pt>
                <c:pt idx="47">
                  <c:v>2.8907812056316207</c:v>
                </c:pt>
                <c:pt idx="48">
                  <c:v>3.461294737654435</c:v>
                </c:pt>
                <c:pt idx="49">
                  <c:v>4.1096671989446003</c:v>
                </c:pt>
                <c:pt idx="50">
                  <c:v>4.8398092161526662</c:v>
                </c:pt>
                <c:pt idx="51">
                  <c:v>5.6547962200152355</c:v>
                </c:pt>
                <c:pt idx="52">
                  <c:v>6.5567844342066</c:v>
                </c:pt>
                <c:pt idx="53">
                  <c:v>7.5469639777959872</c:v>
                </c:pt>
                <c:pt idx="54">
                  <c:v>8.6255518457711489</c:v>
                </c:pt>
                <c:pt idx="55">
                  <c:v>9.7918248291133807</c:v>
                </c:pt>
                <c:pt idx="56">
                  <c:v>11.04418974467197</c:v>
                </c:pt>
                <c:pt idx="57">
                  <c:v>12.380285918854234</c:v>
                </c:pt>
                <c:pt idx="58">
                  <c:v>13.797112927964012</c:v>
                </c:pt>
                <c:pt idx="59">
                  <c:v>15.291175303131869</c:v>
                </c:pt>
                <c:pt idx="60">
                  <c:v>16.858635344688203</c:v>
                </c:pt>
                <c:pt idx="61">
                  <c:v>18.495465363130641</c:v>
                </c:pt>
                <c:pt idx="62">
                  <c:v>20.197591498135612</c:v>
                </c:pt>
                <c:pt idx="63">
                  <c:v>21.961022627577734</c:v>
                </c:pt>
                <c:pt idx="64">
                  <c:v>23.781959588502211</c:v>
                </c:pt>
                <c:pt idx="65">
                  <c:v>25.656881798340347</c:v>
                </c:pt>
                <c:pt idx="66">
                  <c:v>27.582610201905329</c:v>
                </c:pt>
                <c:pt idx="67">
                  <c:v>29.556347120139712</c:v>
                </c:pt>
                <c:pt idx="68">
                  <c:v>31.575694924171938</c:v>
                </c:pt>
                <c:pt idx="69">
                  <c:v>33.638656435309578</c:v>
                </c:pt>
                <c:pt idx="70">
                  <c:v>35.743620538497389</c:v>
                </c:pt>
                <c:pt idx="71">
                  <c:v>37.889336715647545</c:v>
                </c:pt>
                <c:pt idx="72">
                  <c:v>40.07488210985963</c:v>
                </c:pt>
                <c:pt idx="73">
                  <c:v>42.299624395157387</c:v>
                </c:pt>
                <c:pt idx="74">
                  <c:v>44.56318322978553</c:v>
                </c:pt>
                <c:pt idx="75">
                  <c:v>46.86539249233202</c:v>
                </c:pt>
                <c:pt idx="76">
                  <c:v>49.20626490649402</c:v>
                </c:pt>
                <c:pt idx="77">
                  <c:v>51.585960104585872</c:v>
                </c:pt>
                <c:pt idx="78">
                  <c:v>54.004756697433436</c:v>
                </c:pt>
                <c:pt idx="79">
                  <c:v>56.463028528461095</c:v>
                </c:pt>
                <c:pt idx="80">
                  <c:v>58.961224998079125</c:v>
                </c:pt>
                <c:pt idx="81">
                  <c:v>61.499855145909194</c:v>
                </c:pt>
                <c:pt idx="82">
                  <c:v>64.079475060965251</c:v>
                </c:pt>
                <c:pt idx="83">
                  <c:v>66.700678137973227</c:v>
                </c:pt>
                <c:pt idx="84">
                  <c:v>69.364087694941347</c:v>
                </c:pt>
                <c:pt idx="85">
                  <c:v>72.070351497256098</c:v>
                </c:pt>
                <c:pt idx="86">
                  <c:v>74.82013778357333</c:v>
                </c:pt>
                <c:pt idx="87">
                  <c:v>77.614132448004426</c:v>
                </c:pt>
                <c:pt idx="88">
                  <c:v>80.453037093832805</c:v>
                </c:pt>
                <c:pt idx="89">
                  <c:v>83.337567731129596</c:v>
                </c:pt>
                <c:pt idx="90">
                  <c:v>86.268453941220912</c:v>
                </c:pt>
                <c:pt idx="91">
                  <c:v>89.246438373697572</c:v>
                </c:pt>
                <c:pt idx="92">
                  <c:v>92.272276476405708</c:v>
                </c:pt>
                <c:pt idx="93">
                  <c:v>95.346736386194422</c:v>
                </c:pt>
                <c:pt idx="94">
                  <c:v>98.470598929087998</c:v>
                </c:pt>
                <c:pt idx="95">
                  <c:v>101.64465769410027</c:v>
                </c:pt>
                <c:pt idx="96">
                  <c:v>104.86971915621095</c:v>
                </c:pt>
                <c:pt idx="97">
                  <c:v>108.14660283204887</c:v>
                </c:pt>
                <c:pt idx="98">
                  <c:v>111.47614145740623</c:v>
                </c:pt>
                <c:pt idx="99">
                  <c:v>114.8591811794936</c:v>
                </c:pt>
                <c:pt idx="100">
                  <c:v>118.29658175934662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56D1-455F-9B4C-EFFC90716FDD}"/>
            </c:ext>
          </c:extLst>
        </c:ser>
        <c:ser>
          <c:idx val="54"/>
          <c:order val="54"/>
          <c:tx>
            <c:strRef>
              <c:f>CALLPUT_BSPDE1D_GRID!$B$79</c:f>
              <c:strCache>
                <c:ptCount val="1"/>
                <c:pt idx="0">
                  <c:v>0.5400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CALLPUT_BSPDE1D_GRID!$C$79:$CY$79</c:f>
              <c:numCache>
                <c:formatCode>0.000E+00</c:formatCode>
                <c:ptCount val="101"/>
                <c:pt idx="0">
                  <c:v>-1.1023068733522695E-8</c:v>
                </c:pt>
                <c:pt idx="1">
                  <c:v>1.892121944730952E-10</c:v>
                </c:pt>
                <c:pt idx="2">
                  <c:v>1.1401493122468885E-8</c:v>
                </c:pt>
                <c:pt idx="3">
                  <c:v>2.7595421394225583E-8</c:v>
                </c:pt>
                <c:pt idx="4">
                  <c:v>5.5531092475047449E-8</c:v>
                </c:pt>
                <c:pt idx="5">
                  <c:v>1.0644072081425996E-7</c:v>
                </c:pt>
                <c:pt idx="6">
                  <c:v>2.0003210442899072E-7</c:v>
                </c:pt>
                <c:pt idx="7">
                  <c:v>3.7120719967373202E-7</c:v>
                </c:pt>
                <c:pt idx="8">
                  <c:v>6.8144731867134822E-7</c:v>
                </c:pt>
                <c:pt idx="9">
                  <c:v>1.2379962946115137E-6</c:v>
                </c:pt>
                <c:pt idx="10">
                  <c:v>2.2258329268771028E-6</c:v>
                </c:pt>
                <c:pt idx="11">
                  <c:v>3.9602882467782309E-6</c:v>
                </c:pt>
                <c:pt idx="12">
                  <c:v>6.9724851277337072E-6</c:v>
                </c:pt>
                <c:pt idx="13">
                  <c:v>1.2146171761567721E-5</c:v>
                </c:pt>
                <c:pt idx="14">
                  <c:v>2.093379060846138E-5</c:v>
                </c:pt>
                <c:pt idx="15">
                  <c:v>3.5692783277314384E-5</c:v>
                </c:pt>
                <c:pt idx="16">
                  <c:v>6.0201397338780911E-5</c:v>
                </c:pt>
                <c:pt idx="17">
                  <c:v>1.0043801473797513E-4</c:v>
                </c:pt>
                <c:pt idx="18">
                  <c:v>1.6574070763274122E-4</c:v>
                </c:pt>
                <c:pt idx="19">
                  <c:v>2.7050567139286913E-4</c:v>
                </c:pt>
                <c:pt idx="20">
                  <c:v>4.3663530696942931E-4</c:v>
                </c:pt>
                <c:pt idx="21">
                  <c:v>6.9700913866965351E-4</c:v>
                </c:pt>
                <c:pt idx="22">
                  <c:v>1.1003222411404151E-3</c:v>
                </c:pt>
                <c:pt idx="23">
                  <c:v>1.7177132467520104E-3</c:v>
                </c:pt>
                <c:pt idx="24">
                  <c:v>2.6516815476334589E-3</c:v>
                </c:pt>
                <c:pt idx="25">
                  <c:v>4.0478620441135585E-3</c:v>
                </c:pt>
                <c:pt idx="26">
                  <c:v>6.1102732085795237E-3</c:v>
                </c:pt>
                <c:pt idx="27">
                  <c:v>9.1206642731336759E-3</c:v>
                </c:pt>
                <c:pt idx="28">
                  <c:v>1.3462541032249267E-2</c:v>
                </c:pt>
                <c:pt idx="29">
                  <c:v>1.9650326591459783E-2</c:v>
                </c:pt>
                <c:pt idx="30">
                  <c:v>2.8363893726453201E-2</c:v>
                </c:pt>
                <c:pt idx="31">
                  <c:v>4.0488373755597766E-2</c:v>
                </c:pt>
                <c:pt idx="32">
                  <c:v>5.7158695458392715E-2</c:v>
                </c:pt>
                <c:pt idx="33">
                  <c:v>7.9807741497412751E-2</c:v>
                </c:pt>
                <c:pt idx="34">
                  <c:v>0.11021635040640866</c:v>
                </c:pt>
                <c:pt idx="35">
                  <c:v>0.15056268030298076</c:v>
                </c:pt>
                <c:pt idx="36">
                  <c:v>0.20346774721291477</c:v>
                </c:pt>
                <c:pt idx="37">
                  <c:v>0.27203333572366428</c:v>
                </c:pt>
                <c:pt idx="38">
                  <c:v>0.35986804488406621</c:v>
                </c:pt>
                <c:pt idx="39">
                  <c:v>0.47109707370826032</c:v>
                </c:pt>
                <c:pt idx="40">
                  <c:v>0.61035155544190778</c:v>
                </c:pt>
                <c:pt idx="41">
                  <c:v>0.78273388198145732</c:v>
                </c:pt>
                <c:pt idx="42">
                  <c:v>0.99375654623099374</c:v>
                </c:pt>
                <c:pt idx="43">
                  <c:v>1.2492535482105034</c:v>
                </c:pt>
                <c:pt idx="44">
                  <c:v>1.5552652816171773</c:v>
                </c:pt>
                <c:pt idx="45">
                  <c:v>1.9178999063432181</c:v>
                </c:pt>
                <c:pt idx="46">
                  <c:v>2.3431763365433103</c:v>
                </c:pt>
                <c:pt idx="47">
                  <c:v>2.8368559198559455</c:v>
                </c:pt>
                <c:pt idx="48">
                  <c:v>3.4042714311632452</c:v>
                </c:pt>
                <c:pt idx="49">
                  <c:v>4.0501629549622162</c:v>
                </c:pt>
                <c:pt idx="50">
                  <c:v>4.7785304346447264</c:v>
                </c:pt>
                <c:pt idx="51">
                  <c:v>5.5925120487046067</c:v>
                </c:pt>
                <c:pt idx="52">
                  <c:v>6.4942961457223189</c:v>
                </c:pt>
                <c:pt idx="53">
                  <c:v>7.4850723369195169</c:v>
                </c:pt>
                <c:pt idx="54">
                  <c:v>8.5650246953825526</c:v>
                </c:pt>
                <c:pt idx="55">
                  <c:v>9.7333670950508449</c:v>
                </c:pt>
                <c:pt idx="56">
                  <c:v>10.988417822311877</c:v>
                </c:pt>
                <c:pt idx="57">
                  <c:v>12.327707987310525</c:v>
                </c:pt>
                <c:pt idx="58">
                  <c:v>13.748116191963284</c:v>
                </c:pt>
                <c:pt idx="59">
                  <c:v>15.246020552004712</c:v>
                </c:pt>
                <c:pt idx="60">
                  <c:v>16.817458611108009</c:v>
                </c:pt>
                <c:pt idx="61">
                  <c:v>18.45828592488418</c:v>
                </c:pt>
                <c:pt idx="62">
                  <c:v>20.164325045039686</c:v>
                </c:pt>
                <c:pt idx="63">
                  <c:v>21.931498144907888</c:v>
                </c:pt>
                <c:pt idx="64">
                  <c:v>23.755938399367981</c:v>
                </c:pt>
                <c:pt idx="65">
                  <c:v>25.634077251699619</c:v>
                </c:pt>
                <c:pt idx="66">
                  <c:v>27.562706665262834</c:v>
                </c:pt>
                <c:pt idx="67">
                  <c:v>29.539017200262542</c:v>
                </c:pt>
                <c:pt idx="68">
                  <c:v>31.560614154333532</c:v>
                </c:pt>
                <c:pt idx="69">
                  <c:v>33.625514993625238</c:v>
                </c:pt>
                <c:pt idx="70">
                  <c:v>35.732131864642305</c:v>
                </c:pt>
                <c:pt idx="71">
                  <c:v>37.879243147438359</c:v>
                </c:pt>
                <c:pt idx="72">
                  <c:v>40.065957851953868</c:v>
                </c:pt>
                <c:pt idx="73">
                  <c:v>42.291676254636329</c:v>
                </c:pt>
                <c:pt idx="74">
                  <c:v>44.556049611249634</c:v>
                </c:pt>
                <c:pt idx="75">
                  <c:v>46.858941148085918</c:v>
                </c:pt>
                <c:pt idx="76">
                  <c:v>49.200389898671126</c:v>
                </c:pt>
                <c:pt idx="77">
                  <c:v>51.580578369986569</c:v>
                </c:pt>
                <c:pt idx="78">
                  <c:v>53.999804525873188</c:v>
                </c:pt>
                <c:pt idx="79">
                  <c:v>56.458458182789769</c:v>
                </c:pt>
                <c:pt idx="80">
                  <c:v>58.957001627091159</c:v>
                </c:pt>
                <c:pt idx="81">
                  <c:v>61.49595407544826</c:v>
                </c:pt>
                <c:pt idx="82">
                  <c:v>64.075879496240418</c:v>
                </c:pt>
                <c:pt idx="83">
                  <c:v>66.697377271859722</c:v>
                </c:pt>
                <c:pt idx="84">
                  <c:v>69.361075191708991</c:v>
                </c:pt>
                <c:pt idx="85">
                  <c:v>72.067624306704772</c:v>
                </c:pt>
                <c:pt idx="86">
                  <c:v>74.817695234524336</c:v>
                </c:pt>
                <c:pt idx="87">
                  <c:v>77.611975570077888</c:v>
                </c:pt>
                <c:pt idx="88">
                  <c:v>80.451168120286638</c:v>
                </c:pt>
                <c:pt idx="89">
                  <c:v>83.335989741499176</c:v>
                </c:pt>
                <c:pt idx="90">
                  <c:v>86.267170609282161</c:v>
                </c:pt>
                <c:pt idx="91">
                  <c:v>89.245453792991569</c:v>
                </c:pt>
                <c:pt idx="92">
                  <c:v>92.271595041674729</c:v>
                </c:pt>
                <c:pt idx="93">
                  <c:v>95.346362714318985</c:v>
                </c:pt>
                <c:pt idx="94">
                  <c:v>98.47053780740184</c:v>
                </c:pt>
                <c:pt idx="95">
                  <c:v>101.64491404733879</c:v>
                </c:pt>
                <c:pt idx="96">
                  <c:v>104.87029802592453</c:v>
                </c:pt>
                <c:pt idx="97">
                  <c:v>108.14750936422413</c:v>
                </c:pt>
                <c:pt idx="98">
                  <c:v>111.47738089542243</c:v>
                </c:pt>
                <c:pt idx="99">
                  <c:v>114.86075886052853</c:v>
                </c:pt>
                <c:pt idx="100">
                  <c:v>118.29850311304529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56D1-455F-9B4C-EFFC90716FDD}"/>
            </c:ext>
          </c:extLst>
        </c:ser>
        <c:ser>
          <c:idx val="55"/>
          <c:order val="55"/>
          <c:tx>
            <c:strRef>
              <c:f>CALLPUT_BSPDE1D_GRID!$B$80</c:f>
              <c:strCache>
                <c:ptCount val="1"/>
                <c:pt idx="0">
                  <c:v>0.5500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CALLPUT_BSPDE1D_GRID!$C$80:$CY$80</c:f>
              <c:numCache>
                <c:formatCode>0.000E+00</c:formatCode>
                <c:ptCount val="101"/>
                <c:pt idx="0">
                  <c:v>-7.8180271877202338E-9</c:v>
                </c:pt>
                <c:pt idx="1">
                  <c:v>1.296203602062462E-10</c:v>
                </c:pt>
                <c:pt idx="2">
                  <c:v>8.0772679081327268E-9</c:v>
                </c:pt>
                <c:pt idx="3">
                  <c:v>1.9682166690691071E-8</c:v>
                </c:pt>
                <c:pt idx="4">
                  <c:v>3.9967767293047148E-8</c:v>
                </c:pt>
                <c:pt idx="5">
                  <c:v>7.7394107558665678E-8</c:v>
                </c:pt>
                <c:pt idx="6">
                  <c:v>1.4699492854455656E-7</c:v>
                </c:pt>
                <c:pt idx="7">
                  <c:v>2.7571267134157511E-7</c:v>
                </c:pt>
                <c:pt idx="8">
                  <c:v>5.1155197274802152E-7</c:v>
                </c:pt>
                <c:pt idx="9">
                  <c:v>9.3918690527518902E-7</c:v>
                </c:pt>
                <c:pt idx="10">
                  <c:v>1.7062763704406764E-6</c:v>
                </c:pt>
                <c:pt idx="11">
                  <c:v>3.0672671267359575E-6</c:v>
                </c:pt>
                <c:pt idx="12">
                  <c:v>5.455323334050558E-6</c:v>
                </c:pt>
                <c:pt idx="13">
                  <c:v>9.5988055291816288E-6</c:v>
                </c:pt>
                <c:pt idx="14">
                  <c:v>1.6707217764217765E-5</c:v>
                </c:pt>
                <c:pt idx="15">
                  <c:v>2.8763761121787926E-5</c:v>
                </c:pt>
                <c:pt idx="16">
                  <c:v>4.8978820934832155E-5</c:v>
                </c:pt>
                <c:pt idx="17">
                  <c:v>8.2482328230589668E-5</c:v>
                </c:pt>
                <c:pt idx="18">
                  <c:v>1.3736455405790744E-4</c:v>
                </c:pt>
                <c:pt idx="19">
                  <c:v>2.2621606187182716E-4</c:v>
                </c:pt>
                <c:pt idx="20">
                  <c:v>3.6836949223343501E-4</c:v>
                </c:pt>
                <c:pt idx="21">
                  <c:v>5.9310910962492045E-4</c:v>
                </c:pt>
                <c:pt idx="22">
                  <c:v>9.4418787815080487E-4</c:v>
                </c:pt>
                <c:pt idx="23">
                  <c:v>1.4860736167602252E-3</c:v>
                </c:pt>
                <c:pt idx="24">
                  <c:v>2.312430240130196E-3</c:v>
                </c:pt>
                <c:pt idx="25">
                  <c:v>3.5574185986501634E-3</c:v>
                </c:pt>
                <c:pt idx="26">
                  <c:v>5.4104614996042313E-3</c:v>
                </c:pt>
                <c:pt idx="27">
                  <c:v>8.1351426123694951E-3</c:v>
                </c:pt>
                <c:pt idx="28">
                  <c:v>1.2092879066556881E-2</c:v>
                </c:pt>
                <c:pt idx="29">
                  <c:v>1.7771900320150788E-2</c:v>
                </c:pt>
                <c:pt idx="30">
                  <c:v>2.5821859039396194E-2</c:v>
                </c:pt>
                <c:pt idx="31">
                  <c:v>3.7094074467927514E-2</c:v>
                </c:pt>
                <c:pt idx="32">
                  <c:v>5.2686953995945487E-2</c:v>
                </c:pt>
                <c:pt idx="33">
                  <c:v>7.3995555905649893E-2</c:v>
                </c:pt>
                <c:pt idx="34">
                  <c:v>0.1027635644489787</c:v>
                </c:pt>
                <c:pt idx="35">
                  <c:v>0.14113518745597209</c:v>
                </c:pt>
                <c:pt idx="36">
                  <c:v>0.1917037192302985</c:v>
                </c:pt>
                <c:pt idx="37">
                  <c:v>0.25755282144747293</c:v>
                </c:pt>
                <c:pt idx="38">
                  <c:v>0.34228606186713884</c:v>
                </c:pt>
                <c:pt idx="39">
                  <c:v>0.45004002090902306</c:v>
                </c:pt>
                <c:pt idx="40">
                  <c:v>0.58547642843510439</c:v>
                </c:pt>
                <c:pt idx="41">
                  <c:v>0.75374940336781271</c:v>
                </c:pt>
                <c:pt idx="42">
                  <c:v>0.96044497371744431</c:v>
                </c:pt>
                <c:pt idx="43">
                  <c:v>1.2114916375456639</c:v>
                </c:pt>
                <c:pt idx="44">
                  <c:v>1.5130427075686161</c:v>
                </c:pt>
                <c:pt idx="45">
                  <c:v>1.8713334215285311</c:v>
                </c:pt>
                <c:pt idx="46">
                  <c:v>2.292518100398464</c:v>
                </c:pt>
                <c:pt idx="47">
                  <c:v>2.7824947635737418</c:v>
                </c:pt>
                <c:pt idx="48">
                  <c:v>3.3467263208615892</c:v>
                </c:pt>
                <c:pt idx="49">
                  <c:v>3.9900685329470491</c:v>
                </c:pt>
                <c:pt idx="50">
                  <c:v>4.7166151959360505</c:v>
                </c:pt>
                <c:pt idx="51">
                  <c:v>5.5295703729706629</c:v>
                </c:pt>
                <c:pt idx="52">
                  <c:v>6.4311559766408184</c:v>
                </c:pt>
                <c:pt idx="53">
                  <c:v>7.4225607130727802</c:v>
                </c:pt>
                <c:pt idx="54">
                  <c:v>8.5039335385915518</c:v>
                </c:pt>
                <c:pt idx="55">
                  <c:v>9.6744216288187417</c:v>
                </c:pt>
                <c:pt idx="56">
                  <c:v>10.932249729530378</c:v>
                </c:pt>
                <c:pt idx="57">
                  <c:v>12.274834956038749</c:v>
                </c:pt>
                <c:pt idx="58">
                  <c:v>13.698928897927665</c:v>
                </c:pt>
                <c:pt idx="59">
                  <c:v>15.200777458464751</c:v>
                </c:pt>
                <c:pt idx="60">
                  <c:v>16.776288307327494</c:v>
                </c:pt>
                <c:pt idx="61">
                  <c:v>18.421196143943416</c:v>
                </c:pt>
                <c:pt idx="62">
                  <c:v>20.131217055293256</c:v>
                </c:pt>
                <c:pt idx="63">
                  <c:v>21.902184931032505</c:v>
                </c:pt>
                <c:pt idx="64">
                  <c:v>23.730164949088191</c:v>
                </c:pt>
                <c:pt idx="65">
                  <c:v>25.611541331071162</c:v>
                </c:pt>
                <c:pt idx="66">
                  <c:v>27.543078669028141</c:v>
                </c:pt>
                <c:pt idx="67">
                  <c:v>29.521957962838218</c:v>
                </c:pt>
                <c:pt idx="68">
                  <c:v>31.545789955458872</c:v>
                </c:pt>
                <c:pt idx="69">
                  <c:v>33.612609346653265</c:v>
                </c:pt>
                <c:pt idx="70">
                  <c:v>35.720853998210224</c:v>
                </c:pt>
                <c:pt idx="71">
                  <c:v>37.869333356656462</c:v>
                </c:pt>
                <c:pt idx="72">
                  <c:v>40.057190088860892</c:v>
                </c:pt>
                <c:pt idx="73">
                  <c:v>42.283858446112191</c:v>
                </c:pt>
                <c:pt idx="74">
                  <c:v>44.549022241530835</c:v>
                </c:pt>
                <c:pt idx="75">
                  <c:v>46.852574634448672</c:v>
                </c:pt>
                <c:pt idx="76">
                  <c:v>49.194581237997397</c:v>
                </c:pt>
                <c:pt idx="77">
                  <c:v>51.575247456719474</c:v>
                </c:pt>
                <c:pt idx="78">
                  <c:v>53.994890452786272</c:v>
                </c:pt>
                <c:pt idx="79">
                  <c:v>56.45391574677415</c:v>
                </c:pt>
                <c:pt idx="80">
                  <c:v>58.952798181188797</c:v>
                </c:pt>
                <c:pt idx="81">
                  <c:v>61.49206680065857</c:v>
                </c:pt>
                <c:pt idx="82">
                  <c:v>64.072293114313851</c:v>
                </c:pt>
                <c:pt idx="83">
                  <c:v>66.694082183223856</c:v>
                </c:pt>
                <c:pt idx="84">
                  <c:v>69.358065999196256</c:v>
                </c:pt>
                <c:pt idx="85">
                  <c:v>72.064898673383823</c:v>
                </c:pt>
                <c:pt idx="86">
                  <c:v>74.815253019933095</c:v>
                </c:pt>
                <c:pt idx="87">
                  <c:v>77.60981819089686</c:v>
                </c:pt>
                <c:pt idx="88">
                  <c:v>80.449298086732867</c:v>
                </c:pt>
                <c:pt idx="89">
                  <c:v>83.334410327705911</c:v>
                </c:pt>
                <c:pt idx="90">
                  <c:v>86.265885623387518</c:v>
                </c:pt>
                <c:pt idx="91">
                  <c:v>89.244467419769109</c:v>
                </c:pt>
                <c:pt idx="92">
                  <c:v>92.270911736831906</c:v>
                </c:pt>
                <c:pt idx="93">
                  <c:v>95.345987134863563</c:v>
                </c:pt>
                <c:pt idx="94">
                  <c:v>98.470474766709557</c:v>
                </c:pt>
                <c:pt idx="95">
                  <c:v>101.64516848683193</c:v>
                </c:pt>
                <c:pt idx="96">
                  <c:v>104.87087499772858</c:v>
                </c:pt>
                <c:pt idx="97">
                  <c:v>108.14841402096356</c:v>
                </c:pt>
                <c:pt idx="98">
                  <c:v>111.47861848459729</c:v>
                </c:pt>
                <c:pt idx="99">
                  <c:v>114.86233472181063</c:v>
                </c:pt>
                <c:pt idx="100">
                  <c:v>118.3004226774588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56D1-455F-9B4C-EFFC90716FDD}"/>
            </c:ext>
          </c:extLst>
        </c:ser>
        <c:ser>
          <c:idx val="56"/>
          <c:order val="56"/>
          <c:tx>
            <c:strRef>
              <c:f>CALLPUT_BSPDE1D_GRID!$B$81</c:f>
              <c:strCache>
                <c:ptCount val="1"/>
                <c:pt idx="0">
                  <c:v>0.5600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CALLPUT_BSPDE1D_GRID!$C$81:$CY$81</c:f>
              <c:numCache>
                <c:formatCode>0.000E+00</c:formatCode>
                <c:ptCount val="101"/>
                <c:pt idx="0">
                  <c:v>-5.4729100896758354E-9</c:v>
                </c:pt>
                <c:pt idx="1">
                  <c:v>8.7606046725411755E-11</c:v>
                </c:pt>
                <c:pt idx="2">
                  <c:v>5.6481221831266591E-9</c:v>
                </c:pt>
                <c:pt idx="3">
                  <c:v>1.3860102674083675E-8</c:v>
                </c:pt>
                <c:pt idx="4">
                  <c:v>2.8411490294347522E-8</c:v>
                </c:pt>
                <c:pt idx="5">
                  <c:v>5.560019399930058E-8</c:v>
                </c:pt>
                <c:pt idx="6">
                  <c:v>1.0676506020913841E-7</c:v>
                </c:pt>
                <c:pt idx="7">
                  <c:v>2.0247682012521678E-7</c:v>
                </c:pt>
                <c:pt idx="8">
                  <c:v>3.7982115860647886E-7</c:v>
                </c:pt>
                <c:pt idx="9">
                  <c:v>7.0496992753242849E-7</c:v>
                </c:pt>
                <c:pt idx="10">
                  <c:v>1.2946326667608689E-6</c:v>
                </c:pt>
                <c:pt idx="11">
                  <c:v>2.3521864648993111E-6</c:v>
                </c:pt>
                <c:pt idx="12">
                  <c:v>4.2276986533098966E-6</c:v>
                </c:pt>
                <c:pt idx="13">
                  <c:v>7.5162458170243283E-6</c:v>
                </c:pt>
                <c:pt idx="14">
                  <c:v>1.3216657424292109E-5</c:v>
                </c:pt>
                <c:pt idx="15">
                  <c:v>2.29840742382166E-5</c:v>
                </c:pt>
                <c:pt idx="16">
                  <c:v>3.9525771780630302E-5</c:v>
                </c:pt>
                <c:pt idx="17">
                  <c:v>6.7212069989804106E-5</c:v>
                </c:pt>
                <c:pt idx="18">
                  <c:v>1.1300453402970669E-4</c:v>
                </c:pt>
                <c:pt idx="19">
                  <c:v>1.8784381755395765E-4</c:v>
                </c:pt>
                <c:pt idx="20">
                  <c:v>3.0869095236167886E-4</c:v>
                </c:pt>
                <c:pt idx="21">
                  <c:v>5.0147959313649206E-4</c:v>
                </c:pt>
                <c:pt idx="22">
                  <c:v>8.053124827981672E-4</c:v>
                </c:pt>
                <c:pt idx="23">
                  <c:v>1.2783211688444779E-3</c:v>
                </c:pt>
                <c:pt idx="24">
                  <c:v>2.0056990793942955E-3</c:v>
                </c:pt>
                <c:pt idx="25">
                  <c:v>3.1105062919224184E-3</c:v>
                </c:pt>
                <c:pt idx="26">
                  <c:v>4.7679173705728042E-3</c:v>
                </c:pt>
                <c:pt idx="27">
                  <c:v>7.2236246838504161E-3</c:v>
                </c:pt>
                <c:pt idx="28">
                  <c:v>1.0817097588378826E-2</c:v>
                </c:pt>
                <c:pt idx="29">
                  <c:v>1.6010308639769513E-2</c:v>
                </c:pt>
                <c:pt idx="30">
                  <c:v>2.3422346607016965E-2</c:v>
                </c:pt>
                <c:pt idx="31">
                  <c:v>3.387002021358574E-2</c:v>
                </c:pt>
                <c:pt idx="32">
                  <c:v>4.8414101163023165E-2</c:v>
                </c:pt>
                <c:pt idx="33">
                  <c:v>6.8410257736983657E-2</c:v>
                </c:pt>
                <c:pt idx="34">
                  <c:v>9.5563006818153204E-2</c:v>
                </c:pt>
                <c:pt idx="35">
                  <c:v>0.13198020105463101</c:v>
                </c:pt>
                <c:pt idx="36">
                  <c:v>0.18022473275050749</c:v>
                </c:pt>
                <c:pt idx="37">
                  <c:v>0.2433593650928581</c:v>
                </c:pt>
                <c:pt idx="38">
                  <c:v>0.32498000200991961</c:v>
                </c:pt>
                <c:pt idx="39">
                  <c:v>0.42923239725342466</c:v>
                </c:pt>
                <c:pt idx="40">
                  <c:v>0.56080739323017537</c:v>
                </c:pt>
                <c:pt idx="41">
                  <c:v>0.72491036015485955</c:v>
                </c:pt>
                <c:pt idx="42">
                  <c:v>0.92720162463701083</c:v>
                </c:pt>
                <c:pt idx="43">
                  <c:v>1.1737063246411055</c:v>
                </c:pt>
                <c:pt idx="44">
                  <c:v>1.4706942270402676</c:v>
                </c:pt>
                <c:pt idx="45">
                  <c:v>1.8245324457861292</c:v>
                </c:pt>
                <c:pt idx="46">
                  <c:v>2.2415164911859597</c:v>
                </c:pt>
                <c:pt idx="47">
                  <c:v>2.7276874085125478</c:v>
                </c:pt>
                <c:pt idx="48">
                  <c:v>3.2886446573039296</c:v>
                </c:pt>
                <c:pt idx="49">
                  <c:v>3.9293655921802042</c:v>
                </c:pt>
                <c:pt idx="50">
                  <c:v>4.6540427399107331</c:v>
                </c:pt>
                <c:pt idx="51">
                  <c:v>5.4659494225289968</c:v>
                </c:pt>
                <c:pt idx="52">
                  <c:v>6.3673426587759323</c:v>
                </c:pt>
                <c:pt idx="53">
                  <c:v>7.3594098079278822</c:v>
                </c:pt>
                <c:pt idx="54">
                  <c:v>8.4422623279203659</c:v>
                </c:pt>
                <c:pt idx="55">
                  <c:v>9.614976608767682</c:v>
                </c:pt>
                <c:pt idx="56">
                  <c:v>10.875678457493244</c:v>
                </c:pt>
                <c:pt idx="57">
                  <c:v>12.221664791997661</c:v>
                </c:pt>
                <c:pt idx="58">
                  <c:v>13.649553739559899</c:v>
                </c:pt>
                <c:pt idx="59">
                  <c:v>15.155452837288744</c:v>
                </c:pt>
                <c:pt idx="60">
                  <c:v>16.735134495657729</c:v>
                </c:pt>
                <c:pt idx="61">
                  <c:v>18.384208297175679</c:v>
                </c:pt>
                <c:pt idx="62">
                  <c:v>20.098280941089726</c:v>
                </c:pt>
                <c:pt idx="63">
                  <c:v>21.873096512040092</c:v>
                </c:pt>
                <c:pt idx="64">
                  <c:v>23.704651997953693</c:v>
                </c:pt>
                <c:pt idx="65">
                  <c:v>25.589285349943264</c:v>
                </c:pt>
                <c:pt idx="66">
                  <c:v>27.523735625141306</c:v>
                </c:pt>
                <c:pt idx="67">
                  <c:v>29.505176689705984</c:v>
                </c:pt>
                <c:pt idx="68">
                  <c:v>31.531227454158234</c:v>
                </c:pt>
                <c:pt idx="69">
                  <c:v>33.599942605474908</c:v>
                </c:pt>
                <c:pt idx="70">
                  <c:v>35.70978829235591</c:v>
                </c:pt>
                <c:pt idx="71">
                  <c:v>37.859607265753084</c:v>
                </c:pt>
                <c:pt idx="72">
                  <c:v>40.048577665147917</c:v>
                </c:pt>
                <c:pt idx="73">
                  <c:v>42.276169078725495</c:v>
                </c:pt>
                <c:pt idx="74">
                  <c:v>44.542098800461645</c:v>
                </c:pt>
                <c:pt idx="75">
                  <c:v>46.846290455969424</c:v>
                </c:pt>
                <c:pt idx="76">
                  <c:v>49.188836449095696</c:v>
                </c:pt>
                <c:pt idx="77">
                  <c:v>51.569965046938222</c:v>
                </c:pt>
                <c:pt idx="78">
                  <c:v>53.990012403340415</c:v>
                </c:pt>
                <c:pt idx="79">
                  <c:v>56.449399431046913</c:v>
                </c:pt>
                <c:pt idx="80">
                  <c:v>58.948613165998125</c:v>
                </c:pt>
                <c:pt idx="81">
                  <c:v>61.488192108639574</c:v>
                </c:pt>
                <c:pt idx="82">
                  <c:v>64.068714955899722</c:v>
                </c:pt>
                <c:pt idx="83">
                  <c:v>66.690792131252536</c:v>
                </c:pt>
                <c:pt idx="84">
                  <c:v>69.355059557897292</c:v>
                </c:pt>
                <c:pt idx="85">
                  <c:v>72.062174183478845</c:v>
                </c:pt>
                <c:pt idx="86">
                  <c:v>74.812810839751506</c:v>
                </c:pt>
                <c:pt idx="87">
                  <c:v>77.607660096971259</c:v>
                </c:pt>
                <c:pt idx="88">
                  <c:v>80.447426843980423</c:v>
                </c:pt>
                <c:pt idx="89">
                  <c:v>83.33282938726839</c:v>
                </c:pt>
                <c:pt idx="90">
                  <c:v>86.264598914282118</c:v>
                </c:pt>
                <c:pt idx="91">
                  <c:v>89.243479207944802</c:v>
                </c:pt>
                <c:pt idx="92">
                  <c:v>92.270226531644298</c:v>
                </c:pt>
                <c:pt idx="93">
                  <c:v>95.345609628245725</c:v>
                </c:pt>
                <c:pt idx="94">
                  <c:v>98.47040979446075</c:v>
                </c:pt>
                <c:pt idx="95">
                  <c:v>101.64542100459697</c:v>
                </c:pt>
                <c:pt idx="96">
                  <c:v>104.8714500665657</c:v>
                </c:pt>
                <c:pt idx="97">
                  <c:v>108.14931679906891</c:v>
                </c:pt>
                <c:pt idx="98">
                  <c:v>111.47985422292619</c:v>
                </c:pt>
                <c:pt idx="99">
                  <c:v>114.86390876214637</c:v>
                </c:pt>
                <c:pt idx="100">
                  <c:v>118.30234045203454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56D1-455F-9B4C-EFFC90716FDD}"/>
            </c:ext>
          </c:extLst>
        </c:ser>
        <c:ser>
          <c:idx val="57"/>
          <c:order val="57"/>
          <c:tx>
            <c:strRef>
              <c:f>CALLPUT_BSPDE1D_GRID!$B$82</c:f>
              <c:strCache>
                <c:ptCount val="1"/>
                <c:pt idx="0">
                  <c:v>0.5700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CALLPUT_BSPDE1D_GRID!$C$82:$CY$82</c:f>
              <c:numCache>
                <c:formatCode>0.000E+00</c:formatCode>
                <c:ptCount val="101"/>
                <c:pt idx="0">
                  <c:v>-3.7788997292230492E-9</c:v>
                </c:pt>
                <c:pt idx="1">
                  <c:v>5.8375650865025708E-11</c:v>
                </c:pt>
                <c:pt idx="2">
                  <c:v>3.8956510309531012E-9</c:v>
                </c:pt>
                <c:pt idx="3">
                  <c:v>9.6299165289918358E-9</c:v>
                </c:pt>
                <c:pt idx="4">
                  <c:v>1.9934211358672101E-8</c:v>
                </c:pt>
                <c:pt idx="5">
                  <c:v>3.9439252069971493E-8</c:v>
                </c:pt>
                <c:pt idx="6">
                  <c:v>7.6595072470452464E-8</c:v>
                </c:pt>
                <c:pt idx="7">
                  <c:v>1.4692585001893594E-7</c:v>
                </c:pt>
                <c:pt idx="8">
                  <c:v>2.7876110477853379E-7</c:v>
                </c:pt>
                <c:pt idx="9">
                  <c:v>5.2325420885987624E-7</c:v>
                </c:pt>
                <c:pt idx="10">
                  <c:v>9.7169081125177119E-7</c:v>
                </c:pt>
                <c:pt idx="11">
                  <c:v>1.7849981787566999E-6</c:v>
                </c:pt>
                <c:pt idx="12">
                  <c:v>3.2433628885680891E-6</c:v>
                </c:pt>
                <c:pt idx="13">
                  <c:v>5.828478439936259E-6</c:v>
                </c:pt>
                <c:pt idx="14">
                  <c:v>1.035790908407825E-5</c:v>
                </c:pt>
                <c:pt idx="15">
                  <c:v>1.8201352261287262E-5</c:v>
                </c:pt>
                <c:pt idx="16">
                  <c:v>3.1623472613131477E-5</c:v>
                </c:pt>
                <c:pt idx="17">
                  <c:v>5.4319019838973739E-5</c:v>
                </c:pt>
                <c:pt idx="18">
                  <c:v>9.2234936389602317E-5</c:v>
                </c:pt>
                <c:pt idx="19">
                  <c:v>1.5481304888658958E-4</c:v>
                </c:pt>
                <c:pt idx="20">
                  <c:v>2.5683756350133652E-4</c:v>
                </c:pt>
                <c:pt idx="21">
                  <c:v>4.2113532300567326E-4</c:v>
                </c:pt>
                <c:pt idx="22">
                  <c:v>6.8245398389611971E-4</c:v>
                </c:pt>
                <c:pt idx="23">
                  <c:v>1.0929325396912336E-3</c:v>
                </c:pt>
                <c:pt idx="24">
                  <c:v>1.7296759306566132E-3</c:v>
                </c:pt>
                <c:pt idx="25">
                  <c:v>2.7050432546115609E-3</c:v>
                </c:pt>
                <c:pt idx="26">
                  <c:v>4.1803453195776068E-3</c:v>
                </c:pt>
                <c:pt idx="27">
                  <c:v>6.3837049762567278E-3</c:v>
                </c:pt>
                <c:pt idx="28">
                  <c:v>9.6328409261843741E-3</c:v>
                </c:pt>
                <c:pt idx="29">
                  <c:v>1.4363466629644035E-2</c:v>
                </c:pt>
                <c:pt idx="30">
                  <c:v>2.1163822814418688E-2</c:v>
                </c:pt>
                <c:pt idx="31">
                  <c:v>3.0815558888404829E-2</c:v>
                </c:pt>
                <c:pt idx="32">
                  <c:v>4.4340725848376297E-2</c:v>
                </c:pt>
                <c:pt idx="33">
                  <c:v>6.3054034128979891E-2</c:v>
                </c:pt>
                <c:pt idx="34">
                  <c:v>8.8618776119347945E-2</c:v>
                </c:pt>
                <c:pt idx="35">
                  <c:v>0.12310395103455703</c:v>
                </c:pt>
                <c:pt idx="36">
                  <c:v>0.16903922363189205</c:v>
                </c:pt>
                <c:pt idx="37">
                  <c:v>0.22946349006675185</c:v>
                </c:pt>
                <c:pt idx="38">
                  <c:v>0.30796212948758306</c:v>
                </c:pt>
                <c:pt idx="39">
                  <c:v>0.40868761750446653</c:v>
                </c:pt>
                <c:pt idx="40">
                  <c:v>0.53635819398441376</c:v>
                </c:pt>
                <c:pt idx="41">
                  <c:v>0.69622981763530445</c:v>
                </c:pt>
                <c:pt idx="42">
                  <c:v>0.89403776570523297</c:v>
                </c:pt>
                <c:pt idx="43">
                  <c:v>1.1359059489395253</c:v>
                </c:pt>
                <c:pt idx="44">
                  <c:v>1.4282242340659606</c:v>
                </c:pt>
                <c:pt idx="45">
                  <c:v>1.7774966428468169</c:v>
                </c:pt>
                <c:pt idx="46">
                  <c:v>2.1901660001535976</c:v>
                </c:pt>
                <c:pt idx="47">
                  <c:v>2.672423153878964</c:v>
                </c:pt>
                <c:pt idx="48">
                  <c:v>3.2300109874100014</c:v>
                </c:pt>
                <c:pt idx="49">
                  <c:v>3.8680348113949936</c:v>
                </c:pt>
                <c:pt idx="50">
                  <c:v>4.5907911375140493</c:v>
                </c:pt>
                <c:pt idx="51">
                  <c:v>5.4016261823881377</c:v>
                </c:pt>
                <c:pt idx="52">
                  <c:v>6.3028337262330645</c:v>
                </c:pt>
                <c:pt idx="53">
                  <c:v>7.2955992897777016</c:v>
                </c:pt>
                <c:pt idx="54">
                  <c:v>8.379994243947138</c:v>
                </c:pt>
                <c:pt idx="55">
                  <c:v>9.5550197679017295</c:v>
                </c:pt>
                <c:pt idx="56">
                  <c:v>10.818696904910498</c:v>
                </c:pt>
                <c:pt idx="57">
                  <c:v>12.168195708746355</c:v>
                </c:pt>
                <c:pt idx="58">
                  <c:v>13.599993946560325</c:v>
                </c:pt>
                <c:pt idx="59">
                  <c:v>15.110054252023003</c:v>
                </c:pt>
                <c:pt idx="60">
                  <c:v>16.69400810809228</c:v>
                </c:pt>
                <c:pt idx="61">
                  <c:v>18.347335557561372</c:v>
                </c:pt>
                <c:pt idx="62">
                  <c:v>20.065530951607997</c:v>
                </c:pt>
                <c:pt idx="63">
                  <c:v>21.844247124175343</c:v>
                </c:pt>
                <c:pt idx="64">
                  <c:v>23.679412845108956</c:v>
                </c:pt>
                <c:pt idx="65">
                  <c:v>25.567320969665495</c:v>
                </c:pt>
                <c:pt idx="66">
                  <c:v>27.504687105619901</c:v>
                </c:pt>
                <c:pt idx="67">
                  <c:v>29.488680656625185</c:v>
                </c:pt>
                <c:pt idx="68">
                  <c:v>31.516931638868765</c:v>
                </c:pt>
                <c:pt idx="69">
                  <c:v>33.587517651045921</c:v>
                </c:pt>
                <c:pt idx="70">
                  <c:v>35.698935818585383</c:v>
                </c:pt>
                <c:pt idx="71">
                  <c:v>37.850064500177076</c:v>
                </c:pt>
                <c:pt idx="72">
                  <c:v>40.040119141964382</c:v>
                </c:pt>
                <c:pt idx="73">
                  <c:v>42.268606012120138</c:v>
                </c:pt>
                <c:pt idx="74">
                  <c:v>44.535276764049748</c:v>
                </c:pt>
                <c:pt idx="75">
                  <c:v>46.840085963250509</c:v>
                </c:pt>
                <c:pt idx="76">
                  <c:v>49.183152950834831</c:v>
                </c:pt>
                <c:pt idx="77">
                  <c:v>51.564728759536379</c:v>
                </c:pt>
                <c:pt idx="78">
                  <c:v>53.985168274020729</c:v>
                </c:pt>
                <c:pt idx="79">
                  <c:v>56.444907443507844</c:v>
                </c:pt>
                <c:pt idx="80">
                  <c:v>58.944445102139191</c:v>
                </c:pt>
                <c:pt idx="81">
                  <c:v>61.484328812102817</c:v>
                </c:pt>
                <c:pt idx="82">
                  <c:v>64.065144092295171</c:v>
                </c:pt>
                <c:pt idx="83">
                  <c:v>66.687506406564481</c:v>
                </c:pt>
                <c:pt idx="84">
                  <c:v>69.352055337862566</c:v>
                </c:pt>
                <c:pt idx="85">
                  <c:v>72.059450449292626</c:v>
                </c:pt>
                <c:pt idx="86">
                  <c:v>74.810368415929602</c:v>
                </c:pt>
                <c:pt idx="87">
                  <c:v>77.605501092625303</c:v>
                </c:pt>
                <c:pt idx="88">
                  <c:v>80.445554256786679</c:v>
                </c:pt>
                <c:pt idx="89">
                  <c:v>83.33124682830703</c:v>
                </c:pt>
                <c:pt idx="90">
                  <c:v>86.263310420556465</c:v>
                </c:pt>
                <c:pt idx="91">
                  <c:v>89.242489117098017</c:v>
                </c:pt>
                <c:pt idx="92">
                  <c:v>92.269539399876862</c:v>
                </c:pt>
                <c:pt idx="93">
                  <c:v>95.34523017764451</c:v>
                </c:pt>
                <c:pt idx="94">
                  <c:v>98.470342879973089</c:v>
                </c:pt>
                <c:pt idx="95">
                  <c:v>101.64567159388798</c:v>
                </c:pt>
                <c:pt idx="96">
                  <c:v>104.87202322817714</c:v>
                </c:pt>
                <c:pt idx="97">
                  <c:v>108.15021769583822</c:v>
                </c:pt>
                <c:pt idx="98">
                  <c:v>111.48108810868922</c:v>
                </c:pt>
                <c:pt idx="99">
                  <c:v>114.86548098047037</c:v>
                </c:pt>
                <c:pt idx="100">
                  <c:v>118.30425643621618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56D1-455F-9B4C-EFFC90716FDD}"/>
            </c:ext>
          </c:extLst>
        </c:ser>
        <c:ser>
          <c:idx val="58"/>
          <c:order val="58"/>
          <c:tx>
            <c:strRef>
              <c:f>CALLPUT_BSPDE1D_GRID!$B$83</c:f>
              <c:strCache>
                <c:ptCount val="1"/>
                <c:pt idx="0">
                  <c:v>0.5800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CALLPUT_BSPDE1D_GRID!$C$83:$CY$83</c:f>
              <c:numCache>
                <c:formatCode>0.000E+00</c:formatCode>
                <c:ptCount val="101"/>
                <c:pt idx="0">
                  <c:v>-2.5716918890925967E-9</c:v>
                </c:pt>
                <c:pt idx="1">
                  <c:v>3.8321982653806261E-11</c:v>
                </c:pt>
                <c:pt idx="2">
                  <c:v>2.6483358544002091E-9</c:v>
                </c:pt>
                <c:pt idx="3">
                  <c:v>6.5967074741205516E-9</c:v>
                </c:pt>
                <c:pt idx="4">
                  <c:v>1.3794840653910445E-8</c:v>
                </c:pt>
                <c:pt idx="5">
                  <c:v>2.7603349114258909E-8</c:v>
                </c:pt>
                <c:pt idx="6">
                  <c:v>5.4239949405930887E-8</c:v>
                </c:pt>
                <c:pt idx="7">
                  <c:v>1.0527679805328306E-7</c:v>
                </c:pt>
                <c:pt idx="8">
                  <c:v>2.02097900501607E-7</c:v>
                </c:pt>
                <c:pt idx="9">
                  <c:v>3.8379340472101063E-7</c:v>
                </c:pt>
                <c:pt idx="10">
                  <c:v>7.2097378667296561E-7</c:v>
                </c:pt>
                <c:pt idx="11">
                  <c:v>1.3396209724005453E-6</c:v>
                </c:pt>
                <c:pt idx="12">
                  <c:v>2.4616956130284228E-6</c:v>
                </c:pt>
                <c:pt idx="13">
                  <c:v>4.4732840965610813E-6</c:v>
                </c:pt>
                <c:pt idx="14">
                  <c:v>8.0372919522087747E-6</c:v>
                </c:pt>
                <c:pt idx="15">
                  <c:v>1.4277022883591664E-5</c:v>
                </c:pt>
                <c:pt idx="16">
                  <c:v>2.5070676270389232E-5</c:v>
                </c:pt>
                <c:pt idx="17">
                  <c:v>4.3516429044401658E-5</c:v>
                </c:pt>
                <c:pt idx="18">
                  <c:v>7.4655229368192065E-5</c:v>
                </c:pt>
                <c:pt idx="19">
                  <c:v>1.2657582943017312E-4</c:v>
                </c:pt>
                <c:pt idx="20">
                  <c:v>2.1207605303655478E-4</c:v>
                </c:pt>
                <c:pt idx="21">
                  <c:v>3.5111762815733362E-4</c:v>
                </c:pt>
                <c:pt idx="22">
                  <c:v>5.7439003957610979E-4</c:v>
                </c:pt>
                <c:pt idx="23">
                  <c:v>9.2839107622136872E-4</c:v>
                </c:pt>
                <c:pt idx="24">
                  <c:v>1.4825348074617483E-3</c:v>
                </c:pt>
                <c:pt idx="25">
                  <c:v>2.3389047531648804E-3</c:v>
                </c:pt>
                <c:pt idx="26">
                  <c:v>3.6453694958045158E-3</c:v>
                </c:pt>
                <c:pt idx="27">
                  <c:v>5.6128529723909418E-3</c:v>
                </c:pt>
                <c:pt idx="28">
                  <c:v>8.5375795835792457E-3</c:v>
                </c:pt>
                <c:pt idx="29">
                  <c:v>1.2829067524576373E-2</c:v>
                </c:pt>
                <c:pt idx="30">
                  <c:v>1.9044491870062727E-2</c:v>
                </c:pt>
                <c:pt idx="31">
                  <c:v>2.7929751985379295E-2</c:v>
                </c:pt>
                <c:pt idx="32">
                  <c:v>4.0467131526959799E-2</c:v>
                </c:pt>
                <c:pt idx="33">
                  <c:v>5.7928821528386888E-2</c:v>
                </c:pt>
                <c:pt idx="34">
                  <c:v>8.1934795025358345E-2</c:v>
                </c:pt>
                <c:pt idx="35">
                  <c:v>0.11451260851083303</c:v>
                </c:pt>
                <c:pt idx="36">
                  <c:v>0.15815572511702275</c:v>
                </c:pt>
                <c:pt idx="37">
                  <c:v>0.21587600255384137</c:v>
                </c:pt>
                <c:pt idx="38">
                  <c:v>0.29124518912299968</c:v>
                </c:pt>
                <c:pt idx="39">
                  <c:v>0.38841976490134361</c:v>
                </c:pt>
                <c:pt idx="40">
                  <c:v>0.51214339506456352</c:v>
                </c:pt>
                <c:pt idx="41">
                  <c:v>0.66772175075195439</c:v>
                </c:pt>
                <c:pt idx="42">
                  <c:v>0.86096557820213482</c:v>
                </c:pt>
                <c:pt idx="43">
                  <c:v>1.0980996707503949</c:v>
                </c:pt>
                <c:pt idx="44">
                  <c:v>1.3856377487872067</c:v>
                </c:pt>
                <c:pt idx="45">
                  <c:v>1.7302260179478313</c:v>
                </c:pt>
                <c:pt idx="46">
                  <c:v>2.1384611104920626</c:v>
                </c:pt>
                <c:pt idx="47">
                  <c:v>2.6166909125355233</c:v>
                </c:pt>
                <c:pt idx="48">
                  <c:v>3.1708091079185778</c:v>
                </c:pt>
                <c:pt idx="49">
                  <c:v>3.8060558139230145</c:v>
                </c:pt>
                <c:pt idx="50">
                  <c:v>4.5268371963366638</c:v>
                </c:pt>
                <c:pt idx="51">
                  <c:v>5.3365762907082006</c:v>
                </c:pt>
                <c:pt idx="52">
                  <c:v>6.2376054186564653</c:v>
                </c:pt>
                <c:pt idx="53">
                  <c:v>7.2311077145062113</c:v>
                </c:pt>
                <c:pt idx="54">
                  <c:v>8.3171116436326411</c:v>
                </c:pt>
                <c:pt idx="55">
                  <c:v>9.4945383750617989</c:v>
                </c:pt>
                <c:pt idx="56">
                  <c:v>10.761297892752619</c:v>
                </c:pt>
                <c:pt idx="57">
                  <c:v>12.114426210691173</c:v>
                </c:pt>
                <c:pt idx="58">
                  <c:v>13.550253350638631</c:v>
                </c:pt>
                <c:pt idx="59">
                  <c:v>15.064590092696998</c:v>
                </c:pt>
                <c:pt idx="60">
                  <c:v>16.652921025078083</c:v>
                </c:pt>
                <c:pt idx="61">
                  <c:v>18.310592064433756</c:v>
                </c:pt>
                <c:pt idx="62">
                  <c:v>20.032982227471496</c:v>
                </c:pt>
                <c:pt idx="63">
                  <c:v>21.8156517483534</c:v>
                </c:pt>
                <c:pt idx="64">
                  <c:v>23.654461342197326</c:v>
                </c:pt>
                <c:pt idx="65">
                  <c:v>25.545660194162711</c:v>
                </c:pt>
                <c:pt idx="66">
                  <c:v>27.485942822378647</c:v>
                </c:pt>
                <c:pt idx="67">
                  <c:v>29.472477103384389</c:v>
                </c:pt>
                <c:pt idx="68">
                  <c:v>31.502907325635032</c:v>
                </c:pt>
                <c:pt idx="69">
                  <c:v>33.575337100439725</c:v>
                </c:pt>
                <c:pt idx="70">
                  <c:v>35.688297337129846</c:v>
                </c:pt>
                <c:pt idx="71">
                  <c:v>37.840704365179576</c:v>
                </c:pt>
                <c:pt idx="72">
                  <c:v>40.031812781225092</c:v>
                </c:pt>
                <c:pt idx="73">
                  <c:v>42.261166847811744</c:v>
                </c:pt>
                <c:pt idx="74">
                  <c:v>44.528553402021913</c:v>
                </c:pt>
                <c:pt idx="75">
                  <c:v>46.833958355196117</c:v>
                </c:pt>
                <c:pt idx="76">
                  <c:v>49.177528061674607</c:v>
                </c:pt>
                <c:pt idx="77">
                  <c:v>51.559536157093163</c:v>
                </c:pt>
                <c:pt idx="78">
                  <c:v>53.980355939951693</c:v>
                </c:pt>
                <c:pt idx="79">
                  <c:v>56.44043799614132</c:v>
                </c:pt>
                <c:pt idx="80">
                  <c:v>58.940292531003408</c:v>
                </c:pt>
                <c:pt idx="81">
                  <c:v>61.480475753871829</c:v>
                </c:pt>
                <c:pt idx="82">
                  <c:v>64.06157962859109</c:v>
                </c:pt>
                <c:pt idx="83">
                  <c:v>66.684224333269597</c:v>
                </c:pt>
                <c:pt idx="84">
                  <c:v>69.349052839822306</c:v>
                </c:pt>
                <c:pt idx="85">
                  <c:v>72.056727109671584</c:v>
                </c:pt>
                <c:pt idx="86">
                  <c:v>74.807925492369563</c:v>
                </c:pt>
                <c:pt idx="87">
                  <c:v>77.603340999667751</c:v>
                </c:pt>
                <c:pt idx="88">
                  <c:v>80.443680203388709</c:v>
                </c:pt>
                <c:pt idx="89">
                  <c:v>83.329662569037581</c:v>
                </c:pt>
                <c:pt idx="90">
                  <c:v>86.262020088165499</c:v>
                </c:pt>
                <c:pt idx="91">
                  <c:v>89.241497112052159</c:v>
                </c:pt>
                <c:pt idx="92">
                  <c:v>92.268850318945681</c:v>
                </c:pt>
                <c:pt idx="93">
                  <c:v>95.344848768727616</c:v>
                </c:pt>
                <c:pt idx="94">
                  <c:v>98.470274014226021</c:v>
                </c:pt>
                <c:pt idx="95">
                  <c:v>101.64592024904569</c:v>
                </c:pt>
                <c:pt idx="96">
                  <c:v>104.87259447899743</c:v>
                </c:pt>
                <c:pt idx="97">
                  <c:v>108.15111670899597</c:v>
                </c:pt>
                <c:pt idx="98">
                  <c:v>111.48232014040921</c:v>
                </c:pt>
                <c:pt idx="99">
                  <c:v>114.86705137582571</c:v>
                </c:pt>
                <c:pt idx="100">
                  <c:v>118.30617062944438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56D1-455F-9B4C-EFFC90716FDD}"/>
            </c:ext>
          </c:extLst>
        </c:ser>
        <c:ser>
          <c:idx val="59"/>
          <c:order val="59"/>
          <c:tx>
            <c:strRef>
              <c:f>CALLPUT_BSPDE1D_GRID!$B$84</c:f>
              <c:strCache>
                <c:ptCount val="1"/>
                <c:pt idx="0">
                  <c:v>0.5900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CALLPUT_BSPDE1D_GRID!$C$84:$CY$84</c:f>
              <c:numCache>
                <c:formatCode>0.000E+00</c:formatCode>
                <c:ptCount val="101"/>
                <c:pt idx="0">
                  <c:v>-1.7236121720086023E-9</c:v>
                </c:pt>
                <c:pt idx="1">
                  <c:v>2.4765390586698943E-11</c:v>
                </c:pt>
                <c:pt idx="2">
                  <c:v>1.7731429531820003E-9</c:v>
                </c:pt>
                <c:pt idx="3">
                  <c:v>4.4519126921396288E-9</c:v>
                </c:pt>
                <c:pt idx="4">
                  <c:v>9.4084588959328518E-9</c:v>
                </c:pt>
                <c:pt idx="5">
                  <c:v>1.9048125745057439E-8</c:v>
                </c:pt>
                <c:pt idx="6">
                  <c:v>3.7884899096235386E-8</c:v>
                </c:pt>
                <c:pt idx="7">
                  <c:v>7.4433028622366191E-8</c:v>
                </c:pt>
                <c:pt idx="8">
                  <c:v>1.4463080742385484E-7</c:v>
                </c:pt>
                <c:pt idx="9">
                  <c:v>2.7798661121620432E-7</c:v>
                </c:pt>
                <c:pt idx="10">
                  <c:v>5.2847714688864387E-7</c:v>
                </c:pt>
                <c:pt idx="11">
                  <c:v>9.9361161673805337E-7</c:v>
                </c:pt>
                <c:pt idx="12">
                  <c:v>1.8473115376618594E-6</c:v>
                </c:pt>
                <c:pt idx="13">
                  <c:v>3.3958000896157675E-6</c:v>
                </c:pt>
                <c:pt idx="14">
                  <c:v>6.1712019153549286E-6</c:v>
                </c:pt>
                <c:pt idx="15">
                  <c:v>1.1085936135353531E-5</c:v>
                </c:pt>
                <c:pt idx="16">
                  <c:v>1.9683468385834249E-5</c:v>
                </c:pt>
                <c:pt idx="17">
                  <c:v>3.4539156257939797E-5</c:v>
                </c:pt>
                <c:pt idx="18">
                  <c:v>5.989072650681201E-5</c:v>
                </c:pt>
                <c:pt idx="19">
                  <c:v>1.02613617933159E-4</c:v>
                </c:pt>
                <c:pt idx="20">
                  <c:v>1.7370440628597364E-4</c:v>
                </c:pt>
                <c:pt idx="21">
                  <c:v>2.9049800993228046E-4</c:v>
                </c:pt>
                <c:pt idx="22">
                  <c:v>4.7992286594791079E-4</c:v>
                </c:pt>
                <c:pt idx="23">
                  <c:v>7.8319281475102548E-4</c:v>
                </c:pt>
                <c:pt idx="24">
                  <c:v>1.262442638771075E-3</c:v>
                </c:pt>
                <c:pt idx="25">
                  <c:v>2.0099300537276075E-3</c:v>
                </c:pt>
                <c:pt idx="26">
                  <c:v>3.1605396095555024E-3</c:v>
                </c:pt>
                <c:pt idx="27">
                  <c:v>4.9084167251058769E-3</c:v>
                </c:pt>
                <c:pt idx="28">
                  <c:v>7.5286098858751245E-3</c:v>
                </c:pt>
                <c:pt idx="29">
                  <c:v>1.1404576833376163E-2</c:v>
                </c:pt>
                <c:pt idx="30">
                  <c:v>1.7062283098343733E-2</c:v>
                </c:pt>
                <c:pt idx="31">
                  <c:v>2.5211354431341867E-2</c:v>
                </c:pt>
                <c:pt idx="32">
                  <c:v>3.6793309052129991E-2</c:v>
                </c:pt>
                <c:pt idx="33">
                  <c:v>5.3036273190386035E-2</c:v>
                </c:pt>
                <c:pt idx="34">
                  <c:v>7.5514775705373308E-2</c:v>
                </c:pt>
                <c:pt idx="35">
                  <c:v>0.10621225370798458</c:v>
                </c:pt>
                <c:pt idx="36">
                  <c:v>0.1475828437518403</c:v>
                </c:pt>
                <c:pt idx="37">
                  <c:v>0.20260798109018641</c:v>
                </c:pt>
                <c:pt idx="38">
                  <c:v>0.27484241448018681</c:v>
                </c:pt>
                <c:pt idx="39">
                  <c:v>0.36844362077024279</c:v>
                </c:pt>
                <c:pt idx="40">
                  <c:v>0.4881784323495022</c:v>
                </c:pt>
                <c:pt idx="41">
                  <c:v>0.63940111382771292</c:v>
                </c:pt>
                <c:pt idx="42">
                  <c:v>0.82799823934757266</c:v>
                </c:pt>
                <c:pt idx="43">
                  <c:v>1.0602975545489437</c:v>
                </c:pt>
                <c:pt idx="44">
                  <c:v>1.3429404912416207</c:v>
                </c:pt>
                <c:pt idx="45">
                  <c:v>1.6827209706906225</c:v>
                </c:pt>
                <c:pt idx="46">
                  <c:v>2.0863963198007389</c:v>
                </c:pt>
                <c:pt idx="47">
                  <c:v>2.5604791973700509</c:v>
                </c:pt>
                <c:pt idx="48">
                  <c:v>3.1110220149909162</c:v>
                </c:pt>
                <c:pt idx="49">
                  <c:v>3.7434070853583772</c:v>
                </c:pt>
                <c:pt idx="50">
                  <c:v>4.4621563561593467</c:v>
                </c:pt>
                <c:pt idx="51">
                  <c:v>5.2707739256183652</c:v>
                </c:pt>
                <c:pt idx="52">
                  <c:v>6.1716325741870248</c:v>
                </c:pt>
                <c:pt idx="53">
                  <c:v>7.1659124386429882</c:v>
                </c:pt>
                <c:pt idx="54">
                  <c:v>8.2535960042933265</c:v>
                </c:pt>
                <c:pt idx="55">
                  <c:v>9.4335192158626917</c:v>
                </c:pt>
                <c:pt idx="56">
                  <c:v>10.703474182653089</c:v>
                </c:pt>
                <c:pt idx="57">
                  <c:v>12.06035514412766</c:v>
                </c:pt>
                <c:pt idx="58">
                  <c:v>13.500336460147567</c:v>
                </c:pt>
                <c:pt idx="59">
                  <c:v>15.019069662514205</c:v>
                </c:pt>
                <c:pt idx="60">
                  <c:v>16.611886162237223</c:v>
                </c:pt>
                <c:pt idx="61">
                  <c:v>18.273992999586422</c:v>
                </c:pt>
                <c:pt idx="62">
                  <c:v>20.000650858405443</c:v>
                </c:pt>
                <c:pt idx="63">
                  <c:v>21.787326145126272</c:v>
                </c:pt>
                <c:pt idx="64">
                  <c:v>23.629811905083692</c:v>
                </c:pt>
                <c:pt idx="65">
                  <c:v>25.524315361034994</c:v>
                </c:pt>
                <c:pt idx="66">
                  <c:v>27.467512602569705</c:v>
                </c:pt>
                <c:pt idx="67">
                  <c:v>29.456573199368975</c:v>
                </c:pt>
                <c:pt idx="68">
                  <c:v>31.489159119935923</c:v>
                </c:pt>
                <c:pt idx="69">
                  <c:v>33.563403270146068</c:v>
                </c:pt>
                <c:pt idx="70">
                  <c:v>35.677873265557778</c:v>
                </c:pt>
                <c:pt idx="71">
                  <c:v>37.831525821994482</c:v>
                </c:pt>
                <c:pt idx="72">
                  <c:v>40.023656530103686</c:v>
                </c:pt>
                <c:pt idx="73">
                  <c:v>42.253848921512812</c:v>
                </c:pt>
                <c:pt idx="74">
                  <c:v>44.521925776665732</c:v>
                </c:pt>
                <c:pt idx="75">
                  <c:v>46.827904682630866</c:v>
                </c:pt>
                <c:pt idx="76">
                  <c:v>49.17195900625191</c:v>
                </c:pt>
                <c:pt idx="77">
                  <c:v>51.55438475380884</c:v>
                </c:pt>
                <c:pt idx="78">
                  <c:v>53.975573262908753</c:v>
                </c:pt>
                <c:pt idx="79">
                  <c:v>56.435989312232849</c:v>
                </c:pt>
                <c:pt idx="80">
                  <c:v>58.936154020685926</c:v>
                </c:pt>
                <c:pt idx="81">
                  <c:v>61.476631811357059</c:v>
                </c:pt>
                <c:pt idx="82">
                  <c:v>64.058020706745239</c:v>
                </c:pt>
                <c:pt idx="83">
                  <c:v>66.680945270835139</c:v>
                </c:pt>
                <c:pt idx="84">
                  <c:v>69.346051596105738</c:v>
                </c:pt>
                <c:pt idx="85">
                  <c:v>72.054003830245861</c:v>
                </c:pt>
                <c:pt idx="86">
                  <c:v>74.805481834726862</c:v>
                </c:pt>
                <c:pt idx="87">
                  <c:v>77.601179656947849</c:v>
                </c:pt>
                <c:pt idx="88">
                  <c:v>80.441804574956763</c:v>
                </c:pt>
                <c:pt idx="89">
                  <c:v>83.328076537217385</c:v>
                </c:pt>
                <c:pt idx="90">
                  <c:v>86.260727869924153</c:v>
                </c:pt>
                <c:pt idx="91">
                  <c:v>89.240503162446217</c:v>
                </c:pt>
                <c:pt idx="92">
                  <c:v>92.26815926957299</c:v>
                </c:pt>
                <c:pt idx="93">
                  <c:v>95.344465389385405</c:v>
                </c:pt>
                <c:pt idx="94">
                  <c:v>98.470203189663636</c:v>
                </c:pt>
                <c:pt idx="95">
                  <c:v>101.64616696535646</c:v>
                </c:pt>
                <c:pt idx="96">
                  <c:v>104.87316381605731</c:v>
                </c:pt>
                <c:pt idx="97">
                  <c:v>108.15201383662939</c:v>
                </c:pt>
                <c:pt idx="98">
                  <c:v>111.48355031681366</c:v>
                </c:pt>
                <c:pt idx="99">
                  <c:v>114.86861994734679</c:v>
                </c:pt>
                <c:pt idx="100">
                  <c:v>118.30808303115747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56D1-455F-9B4C-EFFC90716FDD}"/>
            </c:ext>
          </c:extLst>
        </c:ser>
        <c:ser>
          <c:idx val="60"/>
          <c:order val="60"/>
          <c:tx>
            <c:strRef>
              <c:f>CALLPUT_BSPDE1D_GRID!$B$85</c:f>
              <c:strCache>
                <c:ptCount val="1"/>
                <c:pt idx="0">
                  <c:v>0.6000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CALLPUT_BSPDE1D_GRID!$C$85:$CY$85</c:f>
              <c:numCache>
                <c:formatCode>0.000E+00</c:formatCode>
                <c:ptCount val="101"/>
                <c:pt idx="0">
                  <c:v>-1.1367538429269418E-9</c:v>
                </c:pt>
                <c:pt idx="1">
                  <c:v>1.5742190857105767E-11</c:v>
                </c:pt>
                <c:pt idx="2">
                  <c:v>1.1682382246411535E-9</c:v>
                </c:pt>
                <c:pt idx="3">
                  <c:v>2.9575051998617651E-9</c:v>
                </c:pt>
                <c:pt idx="4">
                  <c:v>6.3190910684490487E-9</c:v>
                </c:pt>
                <c:pt idx="5">
                  <c:v>1.2949563112691822E-8</c:v>
                </c:pt>
                <c:pt idx="6">
                  <c:v>2.60796270743281E-8</c:v>
                </c:pt>
                <c:pt idx="7">
                  <c:v>5.1887477983821055E-8</c:v>
                </c:pt>
                <c:pt idx="8">
                  <c:v>1.0209400862415644E-7</c:v>
                </c:pt>
                <c:pt idx="9">
                  <c:v>1.9868684741388858E-7</c:v>
                </c:pt>
                <c:pt idx="10">
                  <c:v>3.8241262855723942E-7</c:v>
                </c:pt>
                <c:pt idx="11">
                  <c:v>7.2783496989926454E-7</c:v>
                </c:pt>
                <c:pt idx="12">
                  <c:v>1.3696554673792496E-6</c:v>
                </c:pt>
                <c:pt idx="13">
                  <c:v>2.5480523003490284E-6</c:v>
                </c:pt>
                <c:pt idx="14">
                  <c:v>4.6856144252040331E-6</c:v>
                </c:pt>
                <c:pt idx="15">
                  <c:v>8.5159035651340288E-6</c:v>
                </c:pt>
                <c:pt idx="16">
                  <c:v>1.5294949482304726E-5</c:v>
                </c:pt>
                <c:pt idx="17">
                  <c:v>2.7143647804959886E-5</c:v>
                </c:pt>
                <c:pt idx="18">
                  <c:v>4.7593070597130338E-5</c:v>
                </c:pt>
                <c:pt idx="19">
                  <c:v>8.2438492586772125E-5</c:v>
                </c:pt>
                <c:pt idx="20">
                  <c:v>1.4105411450474531E-4</c:v>
                </c:pt>
                <c:pt idx="21">
                  <c:v>2.3838163991088832E-4</c:v>
                </c:pt>
                <c:pt idx="22">
                  <c:v>3.9788412789144552E-4</c:v>
                </c:pt>
                <c:pt idx="23">
                  <c:v>6.5585273075713249E-4</c:v>
                </c:pt>
                <c:pt idx="24">
                  <c:v>1.067566573102384E-3</c:v>
                </c:pt>
                <c:pt idx="25">
                  <c:v>1.7159301200216591E-3</c:v>
                </c:pt>
                <c:pt idx="26">
                  <c:v>2.723337954684533E-3</c:v>
                </c:pt>
                <c:pt idx="27">
                  <c:v>4.267627736754819E-3</c:v>
                </c:pt>
                <c:pt idx="28">
                  <c:v>6.6030549525965213E-3</c:v>
                </c:pt>
                <c:pt idx="29">
                  <c:v>1.0087227557806139E-2</c:v>
                </c:pt>
                <c:pt idx="30">
                  <c:v>1.5214838802506974E-2</c:v>
                </c:pt>
                <c:pt idx="31">
                  <c:v>2.2658794148884758E-2</c:v>
                </c:pt>
                <c:pt idx="32">
                  <c:v>3.3318908069629997E-2</c:v>
                </c:pt>
                <c:pt idx="33">
                  <c:v>4.8377724073374775E-2</c:v>
                </c:pt>
                <c:pt idx="34">
                  <c:v>6.9362181510583362E-2</c:v>
                </c:pt>
                <c:pt idx="35">
                  <c:v>9.8208839354574501E-2</c:v>
                </c:pt>
                <c:pt idx="36">
                  <c:v>0.13732923058780938</c:v>
                </c:pt>
                <c:pt idx="37">
                  <c:v>0.18967076205462377</c:v>
                </c:pt>
                <c:pt idx="38">
                  <c:v>0.25876753341145098</c:v>
                </c:pt>
                <c:pt idx="39">
                  <c:v>0.34877469393808502</c:v>
                </c:pt>
                <c:pt idx="40">
                  <c:v>0.46447966721706435</c:v>
                </c:pt>
                <c:pt idx="41">
                  <c:v>0.6112839159393938</c:v>
                </c:pt>
                <c:pt idx="42">
                  <c:v>0.79515001180110934</c:v>
                </c:pt>
                <c:pt idx="43">
                  <c:v>1.0225106618463182</c:v>
                </c:pt>
                <c:pt idx="44">
                  <c:v>1.3001389647068258</c:v>
                </c:pt>
                <c:pt idx="45">
                  <c:v>1.634982355788289</c:v>
                </c:pt>
                <c:pt idx="46">
                  <c:v>2.0339661672525144</c:v>
                </c:pt>
                <c:pt idx="47">
                  <c:v>2.5037761080949461</c:v>
                </c:pt>
                <c:pt idx="48">
                  <c:v>3.0506318495983997</c:v>
                </c:pt>
                <c:pt idx="49">
                  <c:v>3.6800658828100299</c:v>
                </c:pt>
                <c:pt idx="50">
                  <c:v>4.3967225731219042</c:v>
                </c:pt>
                <c:pt idx="51">
                  <c:v>5.2041916794982077</c:v>
                </c:pt>
                <c:pt idx="52">
                  <c:v>6.1048885107608619</c:v>
                </c:pt>
                <c:pt idx="53">
                  <c:v>7.0999895235154762</c:v>
                </c:pt>
                <c:pt idx="54">
                  <c:v>8.1894278627939894</c:v>
                </c:pt>
                <c:pt idx="55">
                  <c:v>9.3719485735746613</c:v>
                </c:pt>
                <c:pt idx="56">
                  <c:v>10.645218499738391</c:v>
                </c:pt>
                <c:pt idx="57">
                  <c:v>12.005981756195876</c:v>
                </c:pt>
                <c:pt idx="58">
                  <c:v>13.450248544600694</c:v>
                </c:pt>
                <c:pt idx="59">
                  <c:v>14.973503274684704</c:v>
                </c:pt>
                <c:pt idx="60">
                  <c:v>16.570917565908829</c:v>
                </c:pt>
                <c:pt idx="61">
                  <c:v>18.237554669704252</c:v>
                </c:pt>
                <c:pt idx="62">
                  <c:v>19.968553944110784</c:v>
                </c:pt>
                <c:pt idx="63">
                  <c:v>21.759286889744196</c:v>
                </c:pt>
                <c:pt idx="64">
                  <c:v>23.605479523043865</c:v>
                </c:pt>
                <c:pt idx="65">
                  <c:v>25.50329912832893</c:v>
                </c:pt>
                <c:pt idx="66">
                  <c:v>27.449406358766151</c:v>
                </c:pt>
                <c:pt idx="67">
                  <c:v>29.440976004053564</c:v>
                </c:pt>
                <c:pt idx="68">
                  <c:v>31.475691374227235</c:v>
                </c:pt>
                <c:pt idx="69">
                  <c:v>33.551718136307215</c:v>
                </c:pt>
                <c:pt idx="70">
                  <c:v>35.667663645689622</c:v>
                </c:pt>
                <c:pt idx="71">
                  <c:v>37.822527463586326</c:v>
                </c:pt>
                <c:pt idx="72">
                  <c:v>40.015648006091638</c:v>
                </c:pt>
                <c:pt idx="73">
                  <c:v>42.246649296674988</c:v>
                </c:pt>
                <c:pt idx="74">
                  <c:v>44.515390743191929</c:v>
                </c:pt>
                <c:pt idx="75">
                  <c:v>46.821921853449155</c:v>
                </c:pt>
                <c:pt idx="76">
                  <c:v>49.166442923299869</c:v>
                </c:pt>
                <c:pt idx="77">
                  <c:v>51.549272024460194</c:v>
                </c:pt>
                <c:pt idx="78">
                  <c:v>53.970818100003896</c:v>
                </c:pt>
                <c:pt idx="79">
                  <c:v>56.431559633939862</c:v>
                </c:pt>
                <c:pt idx="80">
                  <c:v>58.932028172015563</c:v>
                </c:pt>
                <c:pt idx="81">
                  <c:v>61.472795900949443</c:v>
                </c:pt>
                <c:pt idx="82">
                  <c:v>64.054466508469019</c:v>
                </c:pt>
                <c:pt idx="83">
                  <c:v>66.677668615723434</c:v>
                </c:pt>
                <c:pt idx="84">
                  <c:v>69.343051171333627</c:v>
                </c:pt>
                <c:pt idx="85">
                  <c:v>72.051280303472126</c:v>
                </c:pt>
                <c:pt idx="86">
                  <c:v>74.803037230055921</c:v>
                </c:pt>
                <c:pt idx="87">
                  <c:v>77.599016919799752</c:v>
                </c:pt>
                <c:pt idx="88">
                  <c:v>80.439927274975602</c:v>
                </c:pt>
                <c:pt idx="89">
                  <c:v>83.326488669550912</c:v>
                </c:pt>
                <c:pt idx="90">
                  <c:v>86.259433724984561</c:v>
                </c:pt>
                <c:pt idx="91">
                  <c:v>89.239507242303674</c:v>
                </c:pt>
                <c:pt idx="92">
                  <c:v>92.26746623544841</c:v>
                </c:pt>
                <c:pt idx="93">
                  <c:v>95.34408002947562</c:v>
                </c:pt>
                <c:pt idx="94">
                  <c:v>98.470130400008628</c:v>
                </c:pt>
                <c:pt idx="95">
                  <c:v>101.64641173892129</c:v>
                </c:pt>
                <c:pt idx="96">
                  <c:v>104.873731236895</c:v>
                </c:pt>
                <c:pt idx="97">
                  <c:v>108.15290907713117</c:v>
                </c:pt>
                <c:pt idx="98">
                  <c:v>111.48477863680102</c:v>
                </c:pt>
                <c:pt idx="99">
                  <c:v>114.87018669424366</c:v>
                </c:pt>
                <c:pt idx="100">
                  <c:v>118.309993640792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56D1-455F-9B4C-EFFC90716FDD}"/>
            </c:ext>
          </c:extLst>
        </c:ser>
        <c:ser>
          <c:idx val="61"/>
          <c:order val="61"/>
          <c:tx>
            <c:strRef>
              <c:f>CALLPUT_BSPDE1D_GRID!$B$86</c:f>
              <c:strCache>
                <c:ptCount val="1"/>
                <c:pt idx="0">
                  <c:v>0.6100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CALLPUT_BSPDE1D_GRID!$C$86:$CY$86</c:f>
              <c:numCache>
                <c:formatCode>0.000E+00</c:formatCode>
                <c:ptCount val="101"/>
                <c:pt idx="0">
                  <c:v>-7.3708253121676376E-10</c:v>
                </c:pt>
                <c:pt idx="1">
                  <c:v>9.8339475092996886E-12</c:v>
                </c:pt>
                <c:pt idx="2">
                  <c:v>7.5675042623536305E-10</c:v>
                </c:pt>
                <c:pt idx="3">
                  <c:v>1.9323505253512958E-9</c:v>
                </c:pt>
                <c:pt idx="4">
                  <c:v>4.1759213850584598E-9</c:v>
                </c:pt>
                <c:pt idx="5">
                  <c:v>8.6656736137485274E-9</c:v>
                </c:pt>
                <c:pt idx="6">
                  <c:v>1.7679164402855489E-8</c:v>
                </c:pt>
                <c:pt idx="7">
                  <c:v>3.5634053902916337E-8</c:v>
                </c:pt>
                <c:pt idx="8">
                  <c:v>7.1027709892397526E-8</c:v>
                </c:pt>
                <c:pt idx="9">
                  <c:v>1.4001904727206589E-7</c:v>
                </c:pt>
                <c:pt idx="10">
                  <c:v>2.7295943011874404E-7</c:v>
                </c:pt>
                <c:pt idx="11">
                  <c:v>5.2613652103141503E-7</c:v>
                </c:pt>
                <c:pt idx="12">
                  <c:v>1.0025897577900102E-6</c:v>
                </c:pt>
                <c:pt idx="13">
                  <c:v>1.8884631174009472E-6</c:v>
                </c:pt>
                <c:pt idx="14">
                  <c:v>3.5155389640352662E-6</c:v>
                </c:pt>
                <c:pt idx="15">
                  <c:v>6.4671564658371392E-6</c:v>
                </c:pt>
                <c:pt idx="16">
                  <c:v>1.1754796933990299E-5</c:v>
                </c:pt>
                <c:pt idx="17">
                  <c:v>2.1107756362347713E-5</c:v>
                </c:pt>
                <c:pt idx="18">
                  <c:v>3.744052030544644E-5</c:v>
                </c:pt>
                <c:pt idx="19">
                  <c:v>6.5594170294635092E-5</c:v>
                </c:pt>
                <c:pt idx="20">
                  <c:v>1.1349222428112521E-4</c:v>
                </c:pt>
                <c:pt idx="21">
                  <c:v>1.9391072749991149E-4</c:v>
                </c:pt>
                <c:pt idx="22">
                  <c:v>3.271398362543597E-4</c:v>
                </c:pt>
                <c:pt idx="23">
                  <c:v>5.4491120922967257E-4</c:v>
                </c:pt>
                <c:pt idx="24">
                  <c:v>8.9608179059291412E-4</c:v>
                </c:pt>
                <c:pt idx="25">
                  <c:v>1.4546961549791282E-3</c:v>
                </c:pt>
                <c:pt idx="26">
                  <c:v>2.3311876095343364E-3</c:v>
                </c:pt>
                <c:pt idx="27">
                  <c:v>3.6876072761366009E-3</c:v>
                </c:pt>
                <c:pt idx="28">
                  <c:v>5.7578671976803606E-3</c:v>
                </c:pt>
                <c:pt idx="29">
                  <c:v>8.8740167642692228E-3</c:v>
                </c:pt>
                <c:pt idx="30">
                  <c:v>1.3499502963574632E-2</c:v>
                </c:pt>
                <c:pt idx="31">
                  <c:v>2.0270151566793227E-2</c:v>
                </c:pt>
                <c:pt idx="32">
                  <c:v>3.0043207167397078E-2</c:v>
                </c:pt>
                <c:pt idx="33">
                  <c:v>4.3954153069541542E-2</c:v>
                </c:pt>
                <c:pt idx="34">
                  <c:v>6.3480184638276357E-2</c:v>
                </c:pt>
                <c:pt idx="35">
                  <c:v>9.0508149039544988E-2</c:v>
                </c:pt>
                <c:pt idx="36">
                  <c:v>0.12740354698480286</c:v>
                </c:pt>
                <c:pt idx="37">
                  <c:v>0.17707592031715874</c:v>
                </c:pt>
                <c:pt idx="38">
                  <c:v>0.24303477036485976</c:v>
                </c:pt>
                <c:pt idx="39">
                  <c:v>0.32942924948914348</c:v>
                </c:pt>
                <c:pt idx="40">
                  <c:v>0.44106444313730669</c:v>
                </c:pt>
                <c:pt idx="41">
                  <c:v>0.58338730233180058</c:v>
                </c:pt>
                <c:pt idx="42">
                  <c:v>0.76243634215767075</c:v>
                </c:pt>
                <c:pt idx="43">
                  <c:v>0.98475115487017972</c:v>
                </c:pt>
                <c:pt idx="44">
                  <c:v>1.257240550001445</c:v>
                </c:pt>
                <c:pt idx="45">
                  <c:v>1.5870115529973787</c:v>
                </c:pt>
                <c:pt idx="46">
                  <c:v>1.9811652663687853</c:v>
                </c:pt>
                <c:pt idx="47">
                  <c:v>2.4465693187846487</c:v>
                </c:pt>
                <c:pt idx="48">
                  <c:v>2.9896198382937431</c:v>
                </c:pt>
                <c:pt idx="49">
                  <c:v>3.6160081346731738</c:v>
                </c:pt>
                <c:pt idx="50">
                  <c:v>4.3305081909646539</c:v>
                </c:pt>
                <c:pt idx="51">
                  <c:v>5.1368004189826335</c:v>
                </c:pt>
                <c:pt idx="52">
                  <c:v>6.0373448941581112</c:v>
                </c:pt>
                <c:pt idx="53">
                  <c:v>7.0333136293647591</c:v>
                </c:pt>
                <c:pt idx="54">
                  <c:v>8.1245867494889641</c:v>
                </c:pt>
                <c:pt idx="55">
                  <c:v>9.3098122102056422</c:v>
                </c:pt>
                <c:pt idx="56">
                  <c:v>10.586523560780934</c:v>
                </c:pt>
                <c:pt idx="57">
                  <c:v>11.951305763072432</c:v>
                </c:pt>
                <c:pt idx="58">
                  <c:v>13.399995730543608</c:v>
                </c:pt>
                <c:pt idx="59">
                  <c:v>14.927902360730048</c:v>
                </c:pt>
                <c:pt idx="60">
                  <c:v>16.530030518475201</c:v>
                </c:pt>
                <c:pt idx="61">
                  <c:v>18.201294595586617</c:v>
                </c:pt>
                <c:pt idx="62">
                  <c:v>19.936709658312392</c:v>
                </c:pt>
                <c:pt idx="63">
                  <c:v>21.731551406844002</c:v>
                </c:pt>
                <c:pt idx="64">
                  <c:v>23.581479764680434</c:v>
                </c:pt>
                <c:pt idx="65">
                  <c:v>25.482624456145551</c:v>
                </c:pt>
                <c:pt idx="66">
                  <c:v>27.431634053222577</c:v>
                </c:pt>
                <c:pt idx="67">
                  <c:v>29.425692421840399</c:v>
                </c:pt>
                <c:pt idx="68">
                  <c:v>31.462508140866753</c:v>
                </c:pt>
                <c:pt idx="69">
                  <c:v>33.540283291804805</c:v>
                </c:pt>
                <c:pt idx="70">
                  <c:v>35.657668108930082</c:v>
                </c:pt>
                <c:pt idx="71">
                  <c:v>37.813707490212636</c:v>
                </c:pt>
                <c:pt idx="72">
                  <c:v>40.007784482926276</c:v>
                </c:pt>
                <c:pt idx="73">
                  <c:v>42.239564759543349</c:v>
                </c:pt>
                <c:pt idx="74">
                  <c:v>44.50894495185846</c:v>
                </c:pt>
                <c:pt idx="75">
                  <c:v>46.816006639459431</c:v>
                </c:pt>
                <c:pt idx="76">
                  <c:v>49.160976874984627</c:v>
                </c:pt>
                <c:pt idx="77">
                  <c:v>51.544195414393123</c:v>
                </c:pt>
                <c:pt idx="78">
                  <c:v>53.966088313013223</c:v>
                </c:pt>
                <c:pt idx="79">
                  <c:v>56.427147230157793</c:v>
                </c:pt>
                <c:pt idx="80">
                  <c:v>58.927913624615208</c:v>
                </c:pt>
                <c:pt idx="81">
                  <c:v>61.46896698226962</c:v>
                </c:pt>
                <c:pt idx="82">
                  <c:v>64.050916257878498</c:v>
                </c:pt>
                <c:pt idx="83">
                  <c:v>66.674393802766005</c:v>
                </c:pt>
                <c:pt idx="84">
                  <c:v>69.340051162864327</c:v>
                </c:pt>
                <c:pt idx="85">
                  <c:v>72.048556248470831</c:v>
                </c:pt>
                <c:pt idx="86">
                  <c:v>74.800591486300334</c:v>
                </c:pt>
                <c:pt idx="87">
                  <c:v>77.596852659380374</c:v>
                </c:pt>
                <c:pt idx="88">
                  <c:v>80.438048218560297</c:v>
                </c:pt>
                <c:pt idx="89">
                  <c:v>83.324898911061666</c:v>
                </c:pt>
                <c:pt idx="90">
                  <c:v>86.258137618302143</c:v>
                </c:pt>
                <c:pt idx="91">
                  <c:v>89.238509329603019</c:v>
                </c:pt>
                <c:pt idx="92">
                  <c:v>92.266771202899363</c:v>
                </c:pt>
                <c:pt idx="93">
                  <c:v>95.34369268057965</c:v>
                </c:pt>
                <c:pt idx="94">
                  <c:v>98.47005564008866</c:v>
                </c:pt>
                <c:pt idx="95">
                  <c:v>101.64665456653593</c:v>
                </c:pt>
                <c:pt idx="96">
                  <c:v>104.87429673947609</c:v>
                </c:pt>
                <c:pt idx="97">
                  <c:v>108.15380242914868</c:v>
                </c:pt>
                <c:pt idx="98">
                  <c:v>111.48600509941112</c:v>
                </c:pt>
                <c:pt idx="99">
                  <c:v>114.87175161578877</c:v>
                </c:pt>
                <c:pt idx="100">
                  <c:v>118.31190245778316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56D1-455F-9B4C-EFFC90716FDD}"/>
            </c:ext>
          </c:extLst>
        </c:ser>
        <c:ser>
          <c:idx val="62"/>
          <c:order val="62"/>
          <c:tx>
            <c:strRef>
              <c:f>CALLPUT_BSPDE1D_GRID!$B$87</c:f>
              <c:strCache>
                <c:ptCount val="1"/>
                <c:pt idx="0">
                  <c:v>0.6200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CALLPUT_BSPDE1D_GRID!$C$87:$CY$87</c:f>
              <c:numCache>
                <c:formatCode>0.000E+00</c:formatCode>
                <c:ptCount val="101"/>
                <c:pt idx="0">
                  <c:v>-4.6944108561978116E-10</c:v>
                </c:pt>
                <c:pt idx="1">
                  <c:v>6.0315657483499814E-12</c:v>
                </c:pt>
                <c:pt idx="2">
                  <c:v>4.8150421711648119E-10</c:v>
                </c:pt>
                <c:pt idx="3">
                  <c:v>1.2405826474064557E-9</c:v>
                </c:pt>
                <c:pt idx="4">
                  <c:v>2.7127791633403569E-9</c:v>
                </c:pt>
                <c:pt idx="5">
                  <c:v>5.7029709396666444E-9</c:v>
                </c:pt>
                <c:pt idx="6">
                  <c:v>1.1791228575690925E-8</c:v>
                </c:pt>
                <c:pt idx="7">
                  <c:v>2.4087438341874793E-8</c:v>
                </c:pt>
                <c:pt idx="8">
                  <c:v>4.8659317250600737E-8</c:v>
                </c:pt>
                <c:pt idx="9">
                  <c:v>9.7209021719894272E-8</c:v>
                </c:pt>
                <c:pt idx="10">
                  <c:v>1.9202564195506474E-7</c:v>
                </c:pt>
                <c:pt idx="11">
                  <c:v>3.7502121432844204E-7</c:v>
                </c:pt>
                <c:pt idx="12">
                  <c:v>7.2397940581979111E-7</c:v>
                </c:pt>
                <c:pt idx="13">
                  <c:v>1.3813416286336834E-6</c:v>
                </c:pt>
                <c:pt idx="14">
                  <c:v>2.6044318714851056E-6</c:v>
                </c:pt>
                <c:pt idx="15">
                  <c:v>4.8517290044830301E-6</c:v>
                </c:pt>
                <c:pt idx="16">
                  <c:v>8.9287095046295017E-6</c:v>
                </c:pt>
                <c:pt idx="17">
                  <c:v>1.6230394563124668E-5</c:v>
                </c:pt>
                <c:pt idx="18">
                  <c:v>2.9138026340308425E-5</c:v>
                </c:pt>
                <c:pt idx="19">
                  <c:v>5.165678483990984E-5</c:v>
                </c:pt>
                <c:pt idx="20">
                  <c:v>9.0423147262377095E-5</c:v>
                </c:pt>
                <c:pt idx="21">
                  <c:v>1.5626770208771598E-4</c:v>
                </c:pt>
                <c:pt idx="22">
                  <c:v>2.6659518729677385E-4</c:v>
                </c:pt>
                <c:pt idx="23">
                  <c:v>4.4894067319549289E-4</c:v>
                </c:pt>
                <c:pt idx="24">
                  <c:v>7.4617977877593287E-4</c:v>
                </c:pt>
                <c:pt idx="25">
                  <c:v>1.2240089809188034E-3</c:v>
                </c:pt>
                <c:pt idx="26">
                  <c:v>1.9814618717453195E-3</c:v>
                </c:pt>
                <c:pt idx="27">
                  <c:v>3.1653742655907225E-3</c:v>
                </c:pt>
                <c:pt idx="28">
                  <c:v>4.9898325720024181E-3</c:v>
                </c:pt>
                <c:pt idx="29">
                  <c:v>7.7617037905078718E-3</c:v>
                </c:pt>
                <c:pt idx="30">
                  <c:v>1.1913311087125161E-2</c:v>
                </c:pt>
                <c:pt idx="31">
                  <c:v>1.8043139358829927E-2</c:v>
                </c:pt>
                <c:pt idx="32">
                  <c:v>2.6965082931069341E-2</c:v>
                </c:pt>
                <c:pt idx="33">
                  <c:v>3.9766142551542413E-2</c:v>
                </c:pt>
                <c:pt idx="34">
                  <c:v>5.7871619504652812E-2</c:v>
                </c:pt>
                <c:pt idx="35">
                  <c:v>8.3115749991719848E-2</c:v>
                </c:pt>
                <c:pt idx="36">
                  <c:v>0.11781442424877772</c:v>
                </c:pt>
                <c:pt idx="37">
                  <c:v>0.1648352441600352</c:v>
                </c:pt>
                <c:pt idx="38">
                  <c:v>0.22765884461651822</c:v>
                </c:pt>
                <c:pt idx="39">
                  <c:v>0.31042433627518395</c:v>
                </c:pt>
                <c:pt idx="40">
                  <c:v>0.41795114471339812</c:v>
                </c:pt>
                <c:pt idx="41">
                  <c:v>0.55572964226543553</c:v>
                </c:pt>
                <c:pt idx="42">
                  <c:v>0.72987396940015214</c:v>
                </c:pt>
                <c:pt idx="43">
                  <c:v>0.9470324124709969</c:v>
                </c:pt>
                <c:pt idx="44">
                  <c:v>1.2142536123764995</c:v>
                </c:pt>
                <c:pt idx="45">
                  <c:v>1.5388105477673488</c:v>
                </c:pt>
                <c:pt idx="46">
                  <c:v>1.9279883445049875</c:v>
                </c:pt>
                <c:pt idx="47">
                  <c:v>2.388846066549712</c:v>
                </c:pt>
                <c:pt idx="48">
                  <c:v>2.9279662289278892</c:v>
                </c:pt>
                <c:pt idx="49">
                  <c:v>3.5512083296875758</c:v>
                </c:pt>
                <c:pt idx="50">
                  <c:v>4.2634837975343434</c:v>
                </c:pt>
                <c:pt idx="51">
                  <c:v>5.0685691286572458</c:v>
                </c:pt>
                <c:pt idx="52">
                  <c:v>5.968971590948442</c:v>
                </c:pt>
                <c:pt idx="53">
                  <c:v>6.9658578981169077</c:v>
                </c:pt>
                <c:pt idx="54">
                  <c:v>8.0590511163932081</c:v>
                </c:pt>
                <c:pt idx="55">
                  <c:v>9.2470953481241036</c:v>
                </c:pt>
                <c:pt idx="56">
                  <c:v>10.527382108760209</c:v>
                </c:pt>
                <c:pt idx="57">
                  <c:v>11.896327428969142</c:v>
                </c:pt>
                <c:pt idx="58">
                  <c:v>13.349585110493519</c:v>
                </c:pt>
                <c:pt idx="59">
                  <c:v>14.882279591782567</c:v>
                </c:pt>
                <c:pt idx="60">
                  <c:v>16.489241654538841</c:v>
                </c:pt>
                <c:pt idx="61">
                  <c:v>18.165231608634961</c:v>
                </c:pt>
                <c:pt idx="62">
                  <c:v>19.905137315857147</c:v>
                </c:pt>
                <c:pt idx="63">
                  <c:v>21.70413800415875</c:v>
                </c:pt>
                <c:pt idx="64">
                  <c:v>23.557828779668878</c:v>
                </c:pt>
                <c:pt idx="65">
                  <c:v>25.462304582111898</c:v>
                </c:pt>
                <c:pt idx="66">
                  <c:v>27.414205655350873</c:v>
                </c:pt>
                <c:pt idx="67">
                  <c:v>29.410729150621123</c:v>
                </c:pt>
                <c:pt idx="68">
                  <c:v>31.449613120094604</c:v>
                </c:pt>
                <c:pt idx="69">
                  <c:v>33.529099900153383</c:v>
                </c:pt>
                <c:pt idx="70">
                  <c:v>35.647885840195656</c:v>
                </c:pt>
                <c:pt idx="71">
                  <c:v>37.805063685112898</c:v>
                </c:pt>
                <c:pt idx="72">
                  <c:v>40.000062877745883</c:v>
                </c:pt>
                <c:pt idx="73">
                  <c:v>42.232591816054303</c:v>
                </c:pt>
                <c:pt idx="74">
                  <c:v>44.502584852113557</c:v>
                </c:pt>
                <c:pt idx="75">
                  <c:v>46.810155685086976</c:v>
                </c:pt>
                <c:pt idx="76">
                  <c:v>49.155557857732312</c:v>
                </c:pt>
                <c:pt idx="77">
                  <c:v>51.539152350551021</c:v>
                </c:pt>
                <c:pt idx="78">
                  <c:v>53.961381778296875</c:v>
                </c:pt>
                <c:pt idx="79">
                  <c:v>56.422750404607697</c:v>
                </c:pt>
                <c:pt idx="80">
                  <c:v>58.923809062914223</c:v>
                </c:pt>
                <c:pt idx="81">
                  <c:v>61.465144062204558</c:v>
                </c:pt>
                <c:pt idx="82">
                  <c:v>64.047369223856933</c:v>
                </c:pt>
                <c:pt idx="83">
                  <c:v>66.671120306240752</c:v>
                </c:pt>
                <c:pt idx="84">
                  <c:v>69.337051200975239</c:v>
                </c:pt>
                <c:pt idx="85">
                  <c:v>72.045831410652454</c:v>
                </c:pt>
                <c:pt idx="86">
                  <c:v>74.79814443163076</c:v>
                </c:pt>
                <c:pt idx="87">
                  <c:v>77.594686761907781</c:v>
                </c:pt>
                <c:pt idx="88">
                  <c:v>80.436167331716078</c:v>
                </c:pt>
                <c:pt idx="89">
                  <c:v>83.323307214439012</c:v>
                </c:pt>
                <c:pt idx="90">
                  <c:v>86.256839520096747</c:v>
                </c:pt>
                <c:pt idx="91">
                  <c:v>89.237509405856017</c:v>
                </c:pt>
                <c:pt idx="92">
                  <c:v>92.266074160574206</c:v>
                </c:pt>
                <c:pt idx="93">
                  <c:v>95.34330333577357</c:v>
                </c:pt>
                <c:pt idx="94">
                  <c:v>98.46997890567576</c:v>
                </c:pt>
                <c:pt idx="95">
                  <c:v>101.64689544558216</c:v>
                </c:pt>
                <c:pt idx="96">
                  <c:v>104.87486032212254</c:v>
                </c:pt>
                <c:pt idx="97">
                  <c:v>108.15469389153934</c:v>
                </c:pt>
                <c:pt idx="98">
                  <c:v>111.48722970379937</c:v>
                </c:pt>
                <c:pt idx="99">
                  <c:v>114.87331471130547</c:v>
                </c:pt>
                <c:pt idx="100">
                  <c:v>118.3138094815652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56D1-455F-9B4C-EFFC90716FDD}"/>
            </c:ext>
          </c:extLst>
        </c:ser>
        <c:ser>
          <c:idx val="63"/>
          <c:order val="63"/>
          <c:tx>
            <c:strRef>
              <c:f>CALLPUT_BSPDE1D_GRID!$B$88</c:f>
              <c:strCache>
                <c:ptCount val="1"/>
                <c:pt idx="0">
                  <c:v>0.6300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CALLPUT_BSPDE1D_GRID!$C$88:$CY$88</c:f>
              <c:numCache>
                <c:formatCode>0.000E+00</c:formatCode>
                <c:ptCount val="101"/>
                <c:pt idx="0">
                  <c:v>-2.9337851772820712E-10</c:v>
                </c:pt>
                <c:pt idx="1">
                  <c:v>3.6286398507717927E-12</c:v>
                </c:pt>
                <c:pt idx="2">
                  <c:v>3.0063579742975076E-10</c:v>
                </c:pt>
                <c:pt idx="3">
                  <c:v>7.8183855882170526E-10</c:v>
                </c:pt>
                <c:pt idx="4">
                  <c:v>1.7306842024909237E-9</c:v>
                </c:pt>
                <c:pt idx="5">
                  <c:v>3.6875043196549037E-9</c:v>
                </c:pt>
                <c:pt idx="6">
                  <c:v>7.7299836290485815E-9</c:v>
                </c:pt>
                <c:pt idx="7">
                  <c:v>1.6011380542784409E-8</c:v>
                </c:pt>
                <c:pt idx="8">
                  <c:v>3.2795206264881135E-8</c:v>
                </c:pt>
                <c:pt idx="9">
                  <c:v>6.6424613441944509E-8</c:v>
                </c:pt>
                <c:pt idx="10">
                  <c:v>1.3302209003600998E-7</c:v>
                </c:pt>
                <c:pt idx="11">
                  <c:v>2.6334218868773535E-7</c:v>
                </c:pt>
                <c:pt idx="12">
                  <c:v>5.1528001214040014E-7</c:v>
                </c:pt>
                <c:pt idx="13">
                  <c:v>9.9636287701312987E-7</c:v>
                </c:pt>
                <c:pt idx="14">
                  <c:v>1.9035753667709402E-6</c:v>
                </c:pt>
                <c:pt idx="15">
                  <c:v>3.5927738541211943E-6</c:v>
                </c:pt>
                <c:pt idx="16">
                  <c:v>6.6977396057606583E-6</c:v>
                </c:pt>
                <c:pt idx="17">
                  <c:v>1.2331022982334376E-5</c:v>
                </c:pt>
                <c:pt idx="18">
                  <c:v>2.2417086894718806E-5</c:v>
                </c:pt>
                <c:pt idx="19">
                  <c:v>4.0235399765791925E-5</c:v>
                </c:pt>
                <c:pt idx="20">
                  <c:v>7.1290188922329864E-5</c:v>
                </c:pt>
                <c:pt idx="21">
                  <c:v>1.2467815084809896E-4</c:v>
                </c:pt>
                <c:pt idx="22">
                  <c:v>2.1519927188545166E-4</c:v>
                </c:pt>
                <c:pt idx="23">
                  <c:v>3.6655229469030452E-4</c:v>
                </c:pt>
                <c:pt idx="24">
                  <c:v>6.1607701056452357E-4</c:v>
                </c:pt>
                <c:pt idx="25">
                  <c:v>1.0216492345429264E-3</c:v>
                </c:pt>
                <c:pt idx="26">
                  <c:v>1.6714949672451337E-3</c:v>
                </c:pt>
                <c:pt idx="27">
                  <c:v>2.6978548653313825E-3</c:v>
                </c:pt>
                <c:pt idx="28">
                  <c:v>4.2955767729847454E-3</c:v>
                </c:pt>
                <c:pt idx="29">
                  <c:v>6.7468103998091465E-3</c:v>
                </c:pt>
                <c:pt idx="30">
                  <c:v>1.0452981560511044E-2</c:v>
                </c:pt>
                <c:pt idx="31">
                  <c:v>1.5975082756484044E-2</c:v>
                </c:pt>
                <c:pt idx="32">
                  <c:v>2.4082978143748015E-2</c:v>
                </c:pt>
                <c:pt idx="33">
                  <c:v>3.5813835269534661E-2</c:v>
                </c:pt>
                <c:pt idx="34">
                  <c:v>5.2538931576047603E-2</c:v>
                </c:pt>
                <c:pt idx="35">
                  <c:v>7.6036939712275764E-2</c:v>
                </c:pt>
                <c:pt idx="36">
                  <c:v>0.10857041624833721</c:v>
                </c:pt>
                <c:pt idx="37">
                  <c:v>0.15296070344587398</c:v>
                </c:pt>
                <c:pt idx="38">
                  <c:v>0.21265496342286347</c:v>
                </c:pt>
                <c:pt idx="39">
                  <c:v>0.29177781242967943</c:v>
                </c:pt>
                <c:pt idx="40">
                  <c:v>0.3951592589037477</c:v>
                </c:pt>
                <c:pt idx="41">
                  <c:v>0.52833062367449379</c:v>
                </c:pt>
                <c:pt idx="42">
                  <c:v>0.69748104436545044</c:v>
                </c:pt>
                <c:pt idx="43">
                  <c:v>0.90936915987137024</c:v>
                </c:pt>
                <c:pt idx="44">
                  <c:v>1.1711876229047624</c:v>
                </c:pt>
                <c:pt idx="45">
                  <c:v>1.4903820244288497</c:v>
                </c:pt>
                <c:pt idx="46">
                  <c:v>1.8744302903792855</c:v>
                </c:pt>
                <c:pt idx="47">
                  <c:v>2.33059314186099</c:v>
                </c:pt>
                <c:pt idx="48">
                  <c:v>2.8656502208358692</c:v>
                </c:pt>
                <c:pt idx="49">
                  <c:v>3.4856393938581025</c:v>
                </c:pt>
                <c:pt idx="50">
                  <c:v>4.1956180644398362</c:v>
                </c:pt>
                <c:pt idx="51">
                  <c:v>4.9994647360596574</c:v>
                </c:pt>
                <c:pt idx="52">
                  <c:v>5.8997365041654648</c:v>
                </c:pt>
                <c:pt idx="53">
                  <c:v>6.8975938232970231</c:v>
                </c:pt>
                <c:pt idx="54">
                  <c:v>7.9927982590133126</c:v>
                </c:pt>
                <c:pt idx="55">
                  <c:v>9.1837826526702813</c:v>
                </c:pt>
                <c:pt idx="56">
                  <c:v>10.467786955151009</c:v>
                </c:pt>
                <c:pt idx="57">
                  <c:v>11.841047657806326</c:v>
                </c:pt>
                <c:pt idx="58">
                  <c:v>13.299024866952836</c:v>
                </c:pt>
                <c:pt idx="59">
                  <c:v>14.836649014621331</c:v>
                </c:pt>
                <c:pt idx="60">
                  <c:v>16.448569089127197</c:v>
                </c:pt>
                <c:pt idx="61">
                  <c:v>18.129385955067189</c:v>
                </c:pt>
                <c:pt idx="62">
                  <c:v>19.873857442627109</c:v>
                </c:pt>
                <c:pt idx="63">
                  <c:v>21.677065904471956</c:v>
                </c:pt>
                <c:pt idx="64">
                  <c:v>23.53454329525243</c:v>
                </c:pt>
                <c:pt idx="65">
                  <c:v>25.442352989584769</c:v>
                </c:pt>
                <c:pt idx="66">
                  <c:v>27.397131091444916</c:v>
                </c:pt>
                <c:pt idx="67">
                  <c:v>29.396092623399682</c:v>
                </c:pt>
                <c:pt idx="68">
                  <c:v>31.437009602760092</c:v>
                </c:pt>
                <c:pt idx="69">
                  <c:v>33.51816864621572</c:v>
                </c:pt>
                <c:pt idx="70">
                  <c:v>35.638315540692773</c:v>
                </c:pt>
                <c:pt idx="71">
                  <c:v>37.79659339071241</c:v>
                </c:pt>
                <c:pt idx="72">
                  <c:v>39.992479739890207</c:v>
                </c:pt>
                <c:pt idx="73">
                  <c:v>42.225726690945002</c:v>
                </c:pt>
                <c:pt idx="74">
                  <c:v>44.496306699028786</c:v>
                </c:pt>
                <c:pt idx="75">
                  <c:v>46.804365518093306</c:v>
                </c:pt>
                <c:pt idx="76">
                  <c:v>49.150182814601202</c:v>
                </c:pt>
                <c:pt idx="77">
                  <c:v>51.534140253516362</c:v>
                </c:pt>
                <c:pt idx="78">
                  <c:v>53.956696397240393</c:v>
                </c:pt>
                <c:pt idx="79">
                  <c:v>56.418367504054629</c:v>
                </c:pt>
                <c:pt idx="80">
                  <c:v>58.919713222024463</c:v>
                </c:pt>
                <c:pt idx="81">
                  <c:v>61.461326198657915</c:v>
                </c:pt>
                <c:pt idx="82">
                  <c:v>64.043824722076934</c:v>
                </c:pt>
                <c:pt idx="83">
                  <c:v>66.667847640620309</c:v>
                </c:pt>
                <c:pt idx="84">
                  <c:v>69.33405094876602</c:v>
                </c:pt>
                <c:pt idx="85">
                  <c:v>72.043105561131583</c:v>
                </c:pt>
                <c:pt idx="86">
                  <c:v>74.795695913636052</c:v>
                </c:pt>
                <c:pt idx="87">
                  <c:v>77.592519127809695</c:v>
                </c:pt>
                <c:pt idx="88">
                  <c:v>80.434284550551212</c:v>
                </c:pt>
                <c:pt idx="89">
                  <c:v>83.321713539368503</c:v>
                </c:pt>
                <c:pt idx="90">
                  <c:v>86.255539405316071</c:v>
                </c:pt>
                <c:pt idx="91">
                  <c:v>89.236507455697705</c:v>
                </c:pt>
                <c:pt idx="92">
                  <c:v>92.26537509914165</c:v>
                </c:pt>
                <c:pt idx="93">
                  <c:v>95.342911989414802</c:v>
                </c:pt>
                <c:pt idx="94">
                  <c:v>98.469900193340251</c:v>
                </c:pt>
                <c:pt idx="95">
                  <c:v>101.64713437393041</c:v>
                </c:pt>
                <c:pt idx="96">
                  <c:v>104.87542198344977</c:v>
                </c:pt>
                <c:pt idx="97">
                  <c:v>108.15558346333191</c:v>
                </c:pt>
                <c:pt idx="98">
                  <c:v>111.48845244921503</c:v>
                </c:pt>
                <c:pt idx="99">
                  <c:v>114.87487598015811</c:v>
                </c:pt>
                <c:pt idx="100">
                  <c:v>118.31571471157166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56D1-455F-9B4C-EFFC90716FDD}"/>
            </c:ext>
          </c:extLst>
        </c:ser>
        <c:ser>
          <c:idx val="64"/>
          <c:order val="64"/>
          <c:tx>
            <c:strRef>
              <c:f>CALLPUT_BSPDE1D_GRID!$B$89</c:f>
              <c:strCache>
                <c:ptCount val="1"/>
                <c:pt idx="0">
                  <c:v>0.6400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CALLPUT_BSPDE1D_GRID!$C$89:$CY$89</c:f>
              <c:numCache>
                <c:formatCode>0.000E+00</c:formatCode>
                <c:ptCount val="101"/>
                <c:pt idx="0">
                  <c:v>-1.7972050319508319E-10</c:v>
                </c:pt>
                <c:pt idx="1">
                  <c:v>2.1390225407682804E-12</c:v>
                </c:pt>
                <c:pt idx="2">
                  <c:v>1.8399854827661974E-10</c:v>
                </c:pt>
                <c:pt idx="3">
                  <c:v>4.8317554319244822E-10</c:v>
                </c:pt>
                <c:pt idx="4">
                  <c:v>1.0832073735347621E-9</c:v>
                </c:pt>
                <c:pt idx="5">
                  <c:v>2.3401800719632989E-9</c:v>
                </c:pt>
                <c:pt idx="6">
                  <c:v>4.9759618078166909E-9</c:v>
                </c:pt>
                <c:pt idx="7">
                  <c:v>1.0455408945122877E-8</c:v>
                </c:pt>
                <c:pt idx="8">
                  <c:v>2.1723378949981471E-8</c:v>
                </c:pt>
                <c:pt idx="9">
                  <c:v>4.4629995930831966E-8</c:v>
                </c:pt>
                <c:pt idx="10">
                  <c:v>9.0650570380838345E-8</c:v>
                </c:pt>
                <c:pt idx="11">
                  <c:v>1.8200284744261063E-7</c:v>
                </c:pt>
                <c:pt idx="12">
                  <c:v>3.6113382546621986E-7</c:v>
                </c:pt>
                <c:pt idx="13">
                  <c:v>7.080433266881054E-7</c:v>
                </c:pt>
                <c:pt idx="14">
                  <c:v>1.3714315297990297E-6</c:v>
                </c:pt>
                <c:pt idx="15">
                  <c:v>2.6238196326781293E-6</c:v>
                </c:pt>
                <c:pt idx="16">
                  <c:v>4.9575209932172146E-6</c:v>
                </c:pt>
                <c:pt idx="17">
                  <c:v>9.2489752735351693E-6</c:v>
                </c:pt>
                <c:pt idx="18">
                  <c:v>1.7035375676574923E-5</c:v>
                </c:pt>
                <c:pt idx="19">
                  <c:v>3.0972234722154644E-5</c:v>
                </c:pt>
                <c:pt idx="20">
                  <c:v>5.557675601825034E-5</c:v>
                </c:pt>
                <c:pt idx="21">
                  <c:v>9.8413450566971626E-5</c:v>
                </c:pt>
                <c:pt idx="22">
                  <c:v>1.7194957404506375E-4</c:v>
                </c:pt>
                <c:pt idx="23">
                  <c:v>2.9640269851028073E-4</c:v>
                </c:pt>
                <c:pt idx="24">
                  <c:v>5.0402394348990375E-4</c:v>
                </c:pt>
                <c:pt idx="25">
                  <c:v>8.4540833070972639E-4</c:v>
                </c:pt>
                <c:pt idx="26">
                  <c:v>1.3985940535461944E-3</c:v>
                </c:pt>
                <c:pt idx="27">
                  <c:v>2.2818938711146966E-3</c:v>
                </c:pt>
                <c:pt idx="28">
                  <c:v>3.6715736520350241E-3</c:v>
                </c:pt>
                <c:pt idx="29">
                  <c:v>5.8256232245660448E-3</c:v>
                </c:pt>
                <c:pt idx="30">
                  <c:v>9.1149089379759674E-3</c:v>
                </c:pt>
                <c:pt idx="31">
                  <c:v>1.4062900857025988E-2</c:v>
                </c:pt>
                <c:pt idx="32">
                  <c:v>2.1394869452219228E-2</c:v>
                </c:pt>
                <c:pt idx="33">
                  <c:v>3.2096888703968401E-2</c:v>
                </c:pt>
                <c:pt idx="34">
                  <c:v>4.7484121442581233E-2</c:v>
                </c:pt>
                <c:pt idx="35">
                  <c:v>6.9276685865572285E-2</c:v>
                </c:pt>
                <c:pt idx="36">
                  <c:v>9.9679944059181666E-2</c:v>
                </c:pt>
                <c:pt idx="37">
                  <c:v>0.14146440984648895</c:v>
                </c:pt>
                <c:pt idx="38">
                  <c:v>0.19803880888705641</c:v>
                </c:pt>
                <c:pt idx="39">
                  <c:v>0.27350836793871708</c:v>
                </c:pt>
                <c:pt idx="40">
                  <c:v>0.37270943801745543</c:v>
                </c:pt>
                <c:pt idx="41">
                  <c:v>0.50121135497579583</c:v>
                </c:pt>
                <c:pt idx="42">
                  <c:v>0.66527726137951937</c:v>
                </c:pt>
                <c:pt idx="43">
                  <c:v>0.87177761410753773</c:v>
                </c:pt>
                <c:pt idx="44">
                  <c:v>1.1280532966009258</c:v>
                </c:pt>
                <c:pt idx="45">
                  <c:v>1.4417294740905466</c:v>
                </c:pt>
                <c:pt idx="46">
                  <c:v>1.8204862112637337</c:v>
                </c:pt>
                <c:pt idx="47">
                  <c:v>2.2717968811846094</c:v>
                </c:pt>
                <c:pt idx="48">
                  <c:v>2.8026498889753437</c:v>
                </c:pt>
                <c:pt idx="49">
                  <c:v>3.4192725535852149</c:v>
                </c:pt>
                <c:pt idx="50">
                  <c:v>4.1268775673746223</c:v>
                </c:pt>
                <c:pt idx="51">
                  <c:v>4.92945191517894</c:v>
                </c:pt>
                <c:pt idx="52">
                  <c:v>5.8296053891647217</c:v>
                </c:pt>
                <c:pt idx="53">
                  <c:v>6.8284911053304924</c:v>
                </c:pt>
                <c:pt idx="54">
                  <c:v>7.9258042312144408</c:v>
                </c:pt>
                <c:pt idx="55">
                  <c:v>9.1198582163427488</c:v>
                </c:pt>
                <c:pt idx="56">
                  <c:v>10.407731031546476</c:v>
                </c:pt>
                <c:pt idx="57">
                  <c:v>11.785468099790217</c:v>
                </c:pt>
                <c:pt idx="58">
                  <c:v>13.248324413847714</c:v>
                </c:pt>
                <c:pt idx="59">
                  <c:v>14.791026204440367</c:v>
                </c:pt>
                <c:pt idx="60">
                  <c:v>16.408032559217247</c:v>
                </c:pt>
                <c:pt idx="61">
                  <c:v>18.093779408292125</c:v>
                </c:pt>
                <c:pt idx="62">
                  <c:v>19.842891847886921</c:v>
                </c:pt>
                <c:pt idx="63">
                  <c:v>21.650355274827024</c:v>
                </c:pt>
                <c:pt idx="64">
                  <c:v>23.511640606183001</c:v>
                </c:pt>
                <c:pt idx="65">
                  <c:v>25.422783367274079</c:v>
                </c:pt>
                <c:pt idx="66">
                  <c:v>27.38042018557729</c:v>
                </c:pt>
                <c:pt idx="67">
                  <c:v>29.381788942281553</c:v>
                </c:pt>
                <c:pt idx="68">
                  <c:v>31.424700407520881</c:v>
                </c:pt>
                <c:pt idx="69">
                  <c:v>33.507489683833427</c:v>
                </c:pt>
                <c:pt idx="70">
                  <c:v>35.628955389896774</c:v>
                </c:pt>
                <c:pt idx="71">
                  <c:v>37.788293485817498</c:v>
                </c:pt>
                <c:pt idx="72">
                  <c:v>39.985031241829368</c:v>
                </c:pt>
                <c:pt idx="73">
                  <c:v>42.218965329478706</c:v>
                </c:pt>
                <c:pt idx="74">
                  <c:v>44.49010656230157</c:v>
                </c:pt>
                <c:pt idx="75">
                  <c:v>46.798632562458629</c:v>
                </c:pt>
                <c:pt idx="76">
                  <c:v>49.144848649230831</c:v>
                </c:pt>
                <c:pt idx="77">
                  <c:v>51.529156550515239</c:v>
                </c:pt>
                <c:pt idx="78">
                  <c:v>53.952030107123072</c:v>
                </c:pt>
                <c:pt idx="79">
                  <c:v>56.413996926548911</c:v>
                </c:pt>
                <c:pt idx="80">
                  <c:v>58.915624893381001</c:v>
                </c:pt>
                <c:pt idx="81">
                  <c:v>61.457512503937053</c:v>
                </c:pt>
                <c:pt idx="82">
                  <c:v>64.040282116630252</c:v>
                </c:pt>
                <c:pt idx="83">
                  <c:v>66.664575360963752</c:v>
                </c:pt>
                <c:pt idx="84">
                  <c:v>69.331050101773897</c:v>
                </c:pt>
                <c:pt idx="85">
                  <c:v>72.040378495931222</c:v>
                </c:pt>
                <c:pt idx="86">
                  <c:v>74.793245798377527</c:v>
                </c:pt>
                <c:pt idx="87">
                  <c:v>77.590349670793941</c:v>
                </c:pt>
                <c:pt idx="88">
                  <c:v>80.432399820455075</c:v>
                </c:pt>
                <c:pt idx="89">
                  <c:v>83.320117851855471</c:v>
                </c:pt>
                <c:pt idx="90">
                  <c:v>86.254237253108499</c:v>
                </c:pt>
                <c:pt idx="91">
                  <c:v>89.235503466493455</c:v>
                </c:pt>
                <c:pt idx="92">
                  <c:v>92.264674011008481</c:v>
                </c:pt>
                <c:pt idx="93">
                  <c:v>95.342518636946522</c:v>
                </c:pt>
                <c:pt idx="94">
                  <c:v>98.469819500319005</c:v>
                </c:pt>
                <c:pt idx="95">
                  <c:v>101.64737134985393</c:v>
                </c:pt>
                <c:pt idx="96">
                  <c:v>104.8759817223126</c:v>
                </c:pt>
                <c:pt idx="97">
                  <c:v>108.15647114369382</c:v>
                </c:pt>
                <c:pt idx="98">
                  <c:v>111.4896733349828</c:v>
                </c:pt>
                <c:pt idx="99">
                  <c:v>114.87643542174409</c:v>
                </c:pt>
                <c:pt idx="100">
                  <c:v>118.31761814723563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56D1-455F-9B4C-EFFC90716FDD}"/>
            </c:ext>
          </c:extLst>
        </c:ser>
        <c:ser>
          <c:idx val="65"/>
          <c:order val="65"/>
          <c:tx>
            <c:strRef>
              <c:f>CALLPUT_BSPDE1D_GRID!$B$90</c:f>
              <c:strCache>
                <c:ptCount val="1"/>
                <c:pt idx="0">
                  <c:v>0.6500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CALLPUT_BSPDE1D_GRID!$C$90:$CY$90</c:f>
              <c:numCache>
                <c:formatCode>0.000E+00</c:formatCode>
                <c:ptCount val="101"/>
                <c:pt idx="0">
                  <c:v>-1.0779539649625351E-10</c:v>
                </c:pt>
                <c:pt idx="1">
                  <c:v>1.234135926742283E-12</c:v>
                </c:pt>
                <c:pt idx="2">
                  <c:v>1.1026366834973806E-10</c:v>
                </c:pt>
                <c:pt idx="3">
                  <c:v>2.9248605366283746E-10</c:v>
                </c:pt>
                <c:pt idx="4">
                  <c:v>6.6437826426893629E-10</c:v>
                </c:pt>
                <c:pt idx="5">
                  <c:v>1.4560430189882385E-9</c:v>
                </c:pt>
                <c:pt idx="6">
                  <c:v>3.1418163229059802E-9</c:v>
                </c:pt>
                <c:pt idx="7">
                  <c:v>6.6997385092189319E-9</c:v>
                </c:pt>
                <c:pt idx="8">
                  <c:v>1.4127080165823022E-8</c:v>
                </c:pt>
                <c:pt idx="9">
                  <c:v>2.9453772247221852E-8</c:v>
                </c:pt>
                <c:pt idx="10">
                  <c:v>6.0708109119553474E-8</c:v>
                </c:pt>
                <c:pt idx="11">
                  <c:v>1.2367535181924656E-7</c:v>
                </c:pt>
                <c:pt idx="12">
                  <c:v>2.4897890601214481E-7</c:v>
                </c:pt>
                <c:pt idx="13">
                  <c:v>4.9521985301934449E-7</c:v>
                </c:pt>
                <c:pt idx="14">
                  <c:v>9.7298076000776679E-7</c:v>
                </c:pt>
                <c:pt idx="15">
                  <c:v>1.8879810566431998E-6</c:v>
                </c:pt>
                <c:pt idx="16">
                  <c:v>3.6174022575795581E-6</c:v>
                </c:pt>
                <c:pt idx="17">
                  <c:v>6.8426268803360913E-6</c:v>
                </c:pt>
                <c:pt idx="18">
                  <c:v>1.2776140133742181E-5</c:v>
                </c:pt>
                <c:pt idx="19">
                  <c:v>2.3542588071586479E-5</c:v>
                </c:pt>
                <c:pt idx="20">
                  <c:v>4.2807204708434101E-5</c:v>
                </c:pt>
                <c:pt idx="21">
                  <c:v>7.6793030541726356E-5</c:v>
                </c:pt>
                <c:pt idx="22">
                  <c:v>1.3589617146529331E-4</c:v>
                </c:pt>
                <c:pt idx="23">
                  <c:v>2.3720055489292411E-4</c:v>
                </c:pt>
                <c:pt idx="24">
                  <c:v>4.0831423782783653E-4</c:v>
                </c:pt>
                <c:pt idx="25">
                  <c:v>6.9310012257257675E-4</c:v>
                </c:pt>
                <c:pt idx="26">
                  <c:v>1.1600525113865524E-3</c:v>
                </c:pt>
                <c:pt idx="27">
                  <c:v>1.9142680235549217E-3</c:v>
                </c:pt>
                <c:pt idx="28">
                  <c:v>3.1141560507387169E-3</c:v>
                </c:pt>
                <c:pt idx="29">
                  <c:v>4.9941988679418625E-3</c:v>
                </c:pt>
                <c:pt idx="30">
                  <c:v>7.8951596292890832E-3</c:v>
                </c:pt>
                <c:pt idx="31">
                  <c:v>1.230308943440574E-2</c:v>
                </c:pt>
                <c:pt idx="32">
                  <c:v>1.8898234922726652E-2</c:v>
                </c:pt>
                <c:pt idx="33">
                  <c:v>2.8614427071781426E-2</c:v>
                </c:pt>
                <c:pt idx="34">
                  <c:v>4.2708683972218213E-2</c:v>
                </c:pt>
                <c:pt idx="35">
                  <c:v>6.2839558820706395E-2</c:v>
                </c:pt>
                <c:pt idx="36">
                  <c:v>9.115123158727792E-2</c:v>
                </c:pt>
                <c:pt idx="37">
                  <c:v>0.13035856776424457</c:v>
                </c:pt>
                <c:pt idx="38">
                  <c:v>0.18382651709507916</c:v>
                </c:pt>
                <c:pt idx="39">
                  <c:v>0.25563554307682768</c:v>
                </c:pt>
                <c:pt idx="40">
                  <c:v>0.35062356389005533</c:v>
                </c:pt>
                <c:pt idx="41">
                  <c:v>0.47439447430639292</c:v>
                </c:pt>
                <c:pt idx="42">
                  <c:v>0.63328400331722245</c:v>
                </c:pt>
                <c:pt idx="43">
                  <c:v>0.83427564727765946</c:v>
                </c:pt>
                <c:pt idx="44">
                  <c:v>1.0848627498920853</c:v>
                </c:pt>
                <c:pt idx="45">
                  <c:v>1.3928573198376661</c:v>
                </c:pt>
                <c:pt idx="46">
                  <c:v>1.766151501812192</c:v>
                </c:pt>
                <c:pt idx="47">
                  <c:v>2.2124431627771886</c:v>
                </c:pt>
                <c:pt idx="48">
                  <c:v>2.738942101462905</c:v>
                </c:pt>
                <c:pt idx="49">
                  <c:v>3.3520771830829017</c:v>
                </c:pt>
                <c:pt idx="50">
                  <c:v>4.0572265841791797</c:v>
                </c:pt>
                <c:pt idx="51">
                  <c:v>4.8584928651330337</c:v>
                </c:pt>
                <c:pt idx="52">
                  <c:v>5.7585416466644954</c:v>
                </c:pt>
                <c:pt idx="53">
                  <c:v>6.7585174901879039</c:v>
                </c:pt>
                <c:pt idx="54">
                  <c:v>7.8580437524432893</c:v>
                </c:pt>
                <c:pt idx="55">
                  <c:v>9.0553055453268527</c:v>
                </c:pt>
                <c:pt idx="56">
                  <c:v>10.347207452582328</c:v>
                </c:pt>
                <c:pt idx="57">
                  <c:v>11.729591275563624</c:v>
                </c:pt>
                <c:pt idx="58">
                  <c:v>13.197494558153796</c:v>
                </c:pt>
                <c:pt idx="59">
                  <c:v>14.745428436635439</c:v>
                </c:pt>
                <c:pt idx="60">
                  <c:v>16.367653579991018</c:v>
                </c:pt>
                <c:pt idx="61">
                  <c:v>18.058435389820495</c:v>
                </c:pt>
                <c:pt idx="62">
                  <c:v>19.812263698492064</c:v>
                </c:pt>
                <c:pt idx="63">
                  <c:v>21.624027251739889</c:v>
                </c:pt>
                <c:pt idx="64">
                  <c:v>23.489138556542443</c:v>
                </c:pt>
                <c:pt idx="65">
                  <c:v>25.403609558767943</c:v>
                </c:pt>
                <c:pt idx="66">
                  <c:v>27.364082590475817</c:v>
                </c:pt>
                <c:pt idx="67">
                  <c:v>29.367823804114281</c:v>
                </c:pt>
                <c:pt idx="68">
                  <c:v>31.412687812296557</c:v>
                </c:pt>
                <c:pt idx="69">
                  <c:v>33.497062580568738</c:v>
                </c:pt>
                <c:pt idx="70">
                  <c:v>35.619803007197262</c:v>
                </c:pt>
                <c:pt idx="71">
                  <c:v>37.780160364378531</c:v>
                </c:pt>
                <c:pt idx="72">
                  <c:v>39.977713172774287</c:v>
                </c:pt>
                <c:pt idx="73">
                  <c:v>42.212303402223853</c:v>
                </c:pt>
                <c:pt idx="74">
                  <c:v>44.483980338108729</c:v>
                </c:pt>
                <c:pt idx="75">
                  <c:v>46.792953153553654</c:v>
                </c:pt>
                <c:pt idx="76">
                  <c:v>49.139552241369316</c:v>
                </c:pt>
                <c:pt idx="77">
                  <c:v>51.524198689304136</c:v>
                </c:pt>
                <c:pt idx="78">
                  <c:v>53.947380892292159</c:v>
                </c:pt>
                <c:pt idx="79">
                  <c:v>56.409637129564722</c:v>
                </c:pt>
                <c:pt idx="80">
                  <c:v>58.911542930039623</c:v>
                </c:pt>
                <c:pt idx="81">
                  <c:v>61.453702147697349</c:v>
                </c:pt>
                <c:pt idx="82">
                  <c:v>64.036740821216355</c:v>
                </c:pt>
                <c:pt idx="83">
                  <c:v>66.66130306292861</c:v>
                </c:pt>
                <c:pt idx="84">
                  <c:v>69.328048387296846</c:v>
                </c:pt>
                <c:pt idx="85">
                  <c:v>72.037650034984864</c:v>
                </c:pt>
                <c:pt idx="86">
                  <c:v>74.790793969318898</c:v>
                </c:pt>
                <c:pt idx="87">
                  <c:v>77.588178316854496</c:v>
                </c:pt>
                <c:pt idx="88">
                  <c:v>80.430513095253346</c:v>
                </c:pt>
                <c:pt idx="89">
                  <c:v>83.318520123550982</c:v>
                </c:pt>
                <c:pt idx="90">
                  <c:v>86.252933046311711</c:v>
                </c:pt>
                <c:pt idx="91">
                  <c:v>89.23449742796663</c:v>
                </c:pt>
                <c:pt idx="92">
                  <c:v>92.263970890058431</c:v>
                </c:pt>
                <c:pt idx="93">
                  <c:v>95.342123274720151</c:v>
                </c:pt>
                <c:pt idx="94">
                  <c:v>98.469736824398638</c:v>
                </c:pt>
                <c:pt idx="95">
                  <c:v>101.64760637195404</c:v>
                </c:pt>
                <c:pt idx="96">
                  <c:v>104.87653953775894</c:v>
                </c:pt>
                <c:pt idx="97">
                  <c:v>108.15735693190362</c:v>
                </c:pt>
                <c:pt idx="98">
                  <c:v>111.49089236048761</c:v>
                </c:pt>
                <c:pt idx="99">
                  <c:v>114.87799303548732</c:v>
                </c:pt>
                <c:pt idx="100">
                  <c:v>118.31951978798999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56D1-455F-9B4C-EFFC90716FDD}"/>
            </c:ext>
          </c:extLst>
        </c:ser>
        <c:ser>
          <c:idx val="66"/>
          <c:order val="66"/>
          <c:tx>
            <c:strRef>
              <c:f>CALLPUT_BSPDE1D_GRID!$B$91</c:f>
              <c:strCache>
                <c:ptCount val="1"/>
                <c:pt idx="0">
                  <c:v>0.6600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CALLPUT_BSPDE1D_GRID!$C$91:$CY$91</c:f>
              <c:numCache>
                <c:formatCode>0.000E+00</c:formatCode>
                <c:ptCount val="101"/>
                <c:pt idx="0">
                  <c:v>-6.3229077690101173E-11</c:v>
                </c:pt>
                <c:pt idx="1">
                  <c:v>6.9610687873580015E-13</c:v>
                </c:pt>
                <c:pt idx="2">
                  <c:v>6.462129144757278E-11</c:v>
                </c:pt>
                <c:pt idx="3">
                  <c:v>1.7322191909775863E-10</c:v>
                </c:pt>
                <c:pt idx="4">
                  <c:v>3.9885728619516081E-10</c:v>
                </c:pt>
                <c:pt idx="5">
                  <c:v>8.8715236086236231E-10</c:v>
                </c:pt>
                <c:pt idx="6">
                  <c:v>1.9434962444885752E-9</c:v>
                </c:pt>
                <c:pt idx="7">
                  <c:v>4.2080105676607805E-9</c:v>
                </c:pt>
                <c:pt idx="8">
                  <c:v>9.0092252483751688E-9</c:v>
                </c:pt>
                <c:pt idx="9">
                  <c:v>1.9071217361744547E-8</c:v>
                </c:pt>
                <c:pt idx="10">
                  <c:v>3.9908492079897965E-8</c:v>
                </c:pt>
                <c:pt idx="11">
                  <c:v>8.2538215509730974E-8</c:v>
                </c:pt>
                <c:pt idx="12">
                  <c:v>1.686761207695324E-7</c:v>
                </c:pt>
                <c:pt idx="13">
                  <c:v>3.405395342310301E-7</c:v>
                </c:pt>
                <c:pt idx="14">
                  <c:v>6.7905476153194939E-7</c:v>
                </c:pt>
                <c:pt idx="15">
                  <c:v>1.3371341385253432E-6</c:v>
                </c:pt>
                <c:pt idx="16">
                  <c:v>2.5994990691087283E-6</c:v>
                </c:pt>
                <c:pt idx="17">
                  <c:v>4.9884176553919481E-6</c:v>
                </c:pt>
                <c:pt idx="18">
                  <c:v>9.4473724465881879E-6</c:v>
                </c:pt>
                <c:pt idx="19">
                  <c:v>1.7654443760166147E-5</c:v>
                </c:pt>
                <c:pt idx="20">
                  <c:v>3.254729523727839E-5</c:v>
                </c:pt>
                <c:pt idx="21">
                  <c:v>5.9186204059270843E-5</c:v>
                </c:pt>
                <c:pt idx="22">
                  <c:v>1.0614554497576267E-4</c:v>
                </c:pt>
                <c:pt idx="23">
                  <c:v>1.8771294341018968E-4</c:v>
                </c:pt>
                <c:pt idx="24">
                  <c:v>3.2729406822459091E-4</c:v>
                </c:pt>
                <c:pt idx="25">
                  <c:v>5.6257315517868037E-4</c:v>
                </c:pt>
                <c:pt idx="26">
                  <c:v>9.5316448598270389E-4</c:v>
                </c:pt>
                <c:pt idx="27">
                  <c:v>1.5917013013272262E-3</c:v>
                </c:pt>
                <c:pt idx="28">
                  <c:v>2.6195292889837378E-3</c:v>
                </c:pt>
                <c:pt idx="29">
                  <c:v>4.2483720546737051E-3</c:v>
                </c:pt>
                <c:pt idx="30">
                  <c:v>6.7894705275204446E-3</c:v>
                </c:pt>
                <c:pt idx="31">
                  <c:v>1.0691705857339914E-2</c:v>
                </c:pt>
                <c:pt idx="32">
                  <c:v>1.659002202984234E-2</c:v>
                </c:pt>
                <c:pt idx="33">
                  <c:v>2.5364991301522932E-2</c:v>
                </c:pt>
                <c:pt idx="34">
                  <c:v>3.821354246271981E-2</c:v>
                </c:pt>
                <c:pt idx="35">
                  <c:v>5.6729656240211992E-2</c:v>
                </c:pt>
                <c:pt idx="36">
                  <c:v>8.299223102363501E-2</c:v>
                </c:pt>
                <c:pt idx="37">
                  <c:v>0.11965541437416161</c:v>
                </c:pt>
                <c:pt idx="38">
                  <c:v>0.17003464779522914</c:v>
                </c:pt>
                <c:pt idx="39">
                  <c:v>0.23817974121461472</c:v>
                </c:pt>
                <c:pt idx="40">
                  <c:v>0.32892481240550275</c:v>
                </c:pt>
                <c:pt idx="41">
                  <c:v>0.44790426636742925</c:v>
                </c:pt>
                <c:pt idx="42">
                  <c:v>0.60152450143960734</c:v>
                </c:pt>
                <c:pt idx="43">
                  <c:v>0.79688297001458819</c:v>
                </c:pt>
                <c:pt idx="44">
                  <c:v>1.0416296805184948</c:v>
                </c:pt>
                <c:pt idx="45">
                  <c:v>1.3437710623417618</c:v>
                </c:pt>
                <c:pt idx="46">
                  <c:v>1.7114219269408566</c:v>
                </c:pt>
                <c:pt idx="47">
                  <c:v>2.152517406733593</c:v>
                </c:pt>
                <c:pt idx="48">
                  <c:v>2.6745024299177356</c:v>
                </c:pt>
                <c:pt idx="49">
                  <c:v>3.2840206338395879</c:v>
                </c:pt>
                <c:pt idx="50">
                  <c:v>3.986626867177705</c:v>
                </c:pt>
                <c:pt idx="51">
                  <c:v>4.7865470600804594</c:v>
                </c:pt>
                <c:pt idx="52">
                  <c:v>5.6865060894166808</c:v>
                </c:pt>
                <c:pt idx="53">
                  <c:v>6.6876385889864167</c:v>
                </c:pt>
                <c:pt idx="54">
                  <c:v>7.7894901065713418</c:v>
                </c:pt>
                <c:pt idx="55">
                  <c:v>8.9901075493642058</c:v>
                </c:pt>
                <c:pt idx="56">
                  <c:v>10.28620959257543</c:v>
                </c:pt>
                <c:pt idx="57">
                  <c:v>11.673420721135855</c:v>
                </c:pt>
                <c:pt idx="58">
                  <c:v>13.146547684961561</c:v>
                </c:pt>
                <c:pt idx="59">
                  <c:v>14.699874880228874</c:v>
                </c:pt>
                <c:pt idx="60">
                  <c:v>16.327455617350498</c:v>
                </c:pt>
                <c:pt idx="61">
                  <c:v>18.02337909899428</c:v>
                </c:pt>
                <c:pt idx="62">
                  <c:v>19.781997594132235</c:v>
                </c:pt>
                <c:pt idx="63">
                  <c:v>21.598103960836937</c:v>
                </c:pt>
                <c:pt idx="64">
                  <c:v>23.46705551156716</c:v>
                </c:pt>
                <c:pt idx="65">
                  <c:v>25.384845500211011</c:v>
                </c:pt>
                <c:pt idx="66">
                  <c:v>27.34812770707137</c:v>
                </c:pt>
                <c:pt idx="67">
                  <c:v>29.354202417061636</c:v>
                </c:pt>
                <c:pt idx="68">
                  <c:v>31.400973479843934</c:v>
                </c:pt>
                <c:pt idx="69">
                  <c:v>33.486886259884756</c:v>
                </c:pt>
                <c:pt idx="70">
                  <c:v>35.610855413812899</c:v>
                </c:pt>
                <c:pt idx="71">
                  <c:v>37.772189916511124</c:v>
                </c:pt>
                <c:pt idx="72">
                  <c:v>39.970520935593477</c:v>
                </c:pt>
                <c:pt idx="73">
                  <c:v>42.205736313353455</c:v>
                </c:pt>
                <c:pt idx="74">
                  <c:v>44.47792376408561</c:v>
                </c:pt>
                <c:pt idx="75">
                  <c:v>46.787323555697689</c:v>
                </c:pt>
                <c:pt idx="76">
                  <c:v>49.134290463940992</c:v>
                </c:pt>
                <c:pt idx="77">
                  <c:v>51.519264152820334</c:v>
                </c:pt>
                <c:pt idx="78">
                  <c:v>53.94274679549401</c:v>
                </c:pt>
                <c:pt idx="79">
                  <c:v>56.405286637892637</c:v>
                </c:pt>
                <c:pt idx="80">
                  <c:v>58.907466251515928</c:v>
                </c:pt>
                <c:pt idx="81">
                  <c:v>61.449894359365068</c:v>
                </c:pt>
                <c:pt idx="82">
                  <c:v>64.033200299845518</c:v>
                </c:pt>
                <c:pt idx="83">
                  <c:v>66.658030382386301</c:v>
                </c:pt>
                <c:pt idx="84">
                  <c:v>69.325045563426727</c:v>
                </c:pt>
                <c:pt idx="85">
                  <c:v>72.034920020948832</c:v>
                </c:pt>
                <c:pt idx="86">
                  <c:v>74.788340326148116</c:v>
                </c:pt>
                <c:pt idx="87">
                  <c:v>77.586005003229275</c:v>
                </c:pt>
                <c:pt idx="88">
                  <c:v>80.428624336353238</c:v>
                </c:pt>
                <c:pt idx="89">
                  <c:v>83.316920331090259</c:v>
                </c:pt>
                <c:pt idx="90">
                  <c:v>86.251626770963583</c:v>
                </c:pt>
                <c:pt idx="91">
                  <c:v>89.233489331851189</c:v>
                </c:pt>
                <c:pt idx="92">
                  <c:v>92.263265731413654</c:v>
                </c:pt>
                <c:pt idx="93">
                  <c:v>95.341725899836874</c:v>
                </c:pt>
                <c:pt idx="94">
                  <c:v>98.469652163813166</c:v>
                </c:pt>
                <c:pt idx="95">
                  <c:v>101.64783943909612</c:v>
                </c:pt>
                <c:pt idx="96">
                  <c:v>104.87709542899093</c:v>
                </c:pt>
                <c:pt idx="97">
                  <c:v>108.15824082732848</c:v>
                </c:pt>
                <c:pt idx="98">
                  <c:v>111.49210952516275</c:v>
                </c:pt>
                <c:pt idx="99">
                  <c:v>114.87954882083271</c:v>
                </c:pt>
                <c:pt idx="100">
                  <c:v>118.32141963326742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56D1-455F-9B4C-EFFC90716FDD}"/>
            </c:ext>
          </c:extLst>
        </c:ser>
        <c:ser>
          <c:idx val="67"/>
          <c:order val="67"/>
          <c:tx>
            <c:strRef>
              <c:f>CALLPUT_BSPDE1D_GRID!$B$92</c:f>
              <c:strCache>
                <c:ptCount val="1"/>
                <c:pt idx="0">
                  <c:v>0.6700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CALLPUT_BSPDE1D_GRID!$C$92:$CY$92</c:f>
              <c:numCache>
                <c:formatCode>0.000E+00</c:formatCode>
                <c:ptCount val="101"/>
                <c:pt idx="0">
                  <c:v>-3.622397464331095E-11</c:v>
                </c:pt>
                <c:pt idx="1">
                  <c:v>3.8336482921323077E-13</c:v>
                </c:pt>
                <c:pt idx="2">
                  <c:v>3.6990704301737411E-11</c:v>
                </c:pt>
                <c:pt idx="3">
                  <c:v>1.0024216298062793E-10</c:v>
                </c:pt>
                <c:pt idx="4">
                  <c:v>2.3408462224816491E-10</c:v>
                </c:pt>
                <c:pt idx="5">
                  <c:v>5.2866208587585181E-10</c:v>
                </c:pt>
                <c:pt idx="6">
                  <c:v>1.1763729162326019E-9</c:v>
                </c:pt>
                <c:pt idx="7">
                  <c:v>2.587380354635099E-9</c:v>
                </c:pt>
                <c:pt idx="8">
                  <c:v>5.6272824566332296E-9</c:v>
                </c:pt>
                <c:pt idx="9">
                  <c:v>1.2100692252317832E-8</c:v>
                </c:pt>
                <c:pt idx="10">
                  <c:v>2.5721881270498472E-8</c:v>
                </c:pt>
                <c:pt idx="11">
                  <c:v>5.4035175786635647E-8</c:v>
                </c:pt>
                <c:pt idx="12">
                  <c:v>1.1215820648018865E-7</c:v>
                </c:pt>
                <c:pt idx="13">
                  <c:v>2.2996726269333592E-7</c:v>
                </c:pt>
                <c:pt idx="14">
                  <c:v>4.6567435784733353E-7</c:v>
                </c:pt>
                <c:pt idx="15">
                  <c:v>9.3106991118253283E-7</c:v>
                </c:pt>
                <c:pt idx="16">
                  <c:v>1.8376805947722682E-6</c:v>
                </c:pt>
                <c:pt idx="17">
                  <c:v>3.5797427579841246E-6</c:v>
                </c:pt>
                <c:pt idx="18">
                  <c:v>6.8807614174596377E-6</c:v>
                </c:pt>
                <c:pt idx="19">
                  <c:v>1.3047756863238126E-5</c:v>
                </c:pt>
                <c:pt idx="20">
                  <c:v>2.4404224838805772E-5</c:v>
                </c:pt>
                <c:pt idx="21">
                  <c:v>4.5013508616901035E-5</c:v>
                </c:pt>
                <c:pt idx="22">
                  <c:v>8.1863900467085349E-5</c:v>
                </c:pt>
                <c:pt idx="23">
                  <c:v>1.467713575301306E-4</c:v>
                </c:pt>
                <c:pt idx="24">
                  <c:v>2.5937137938899379E-4</c:v>
                </c:pt>
                <c:pt idx="25">
                  <c:v>4.5172337511175997E-4</c:v>
                </c:pt>
                <c:pt idx="26">
                  <c:v>7.7524059905542306E-4</c:v>
                </c:pt>
                <c:pt idx="27">
                  <c:v>1.3108822344767084E-3</c:v>
                </c:pt>
                <c:pt idx="28">
                  <c:v>2.1837875100489041E-3</c:v>
                </c:pt>
                <c:pt idx="29">
                  <c:v>3.5837672369135897E-3</c:v>
                </c:pt>
                <c:pt idx="30">
                  <c:v>5.793251171229764E-3</c:v>
                </c:pt>
                <c:pt idx="31">
                  <c:v>9.2243568258874951E-3</c:v>
                </c:pt>
                <c:pt idx="32">
                  <c:v>1.4466616764232661E-2</c:v>
                </c:pt>
                <c:pt idx="33">
                  <c:v>2.2346487441636701E-2</c:v>
                </c:pt>
                <c:pt idx="34">
                  <c:v>3.3998977821395403E-2</c:v>
                </c:pt>
                <c:pt idx="35">
                  <c:v>5.095051914103433E-2</c:v>
                </c:pt>
                <c:pt idx="36">
                  <c:v>7.5210536890950294E-2</c:v>
                </c:pt>
                <c:pt idx="37">
                  <c:v>0.10936714698934213</c:v>
                </c:pt>
                <c:pt idx="38">
                  <c:v>0.15668014256264087</c:v>
                </c:pt>
                <c:pt idx="39">
                  <c:v>0.22116223413403535</c:v>
                </c:pt>
                <c:pt idx="40">
                  <c:v>0.30763771721772876</c:v>
                </c:pt>
                <c:pt idx="41">
                  <c:v>0.42176678690060709</c:v>
                </c:pt>
                <c:pt idx="42">
                  <c:v>0.57002401144794257</c:v>
                </c:pt>
                <c:pt idx="43">
                  <c:v>0.75962133794558351</c:v>
                </c:pt>
                <c:pt idx="44">
                  <c:v>0.99836957349391187</c:v>
                </c:pt>
                <c:pt idx="45">
                  <c:v>1.2944774496229992</c:v>
                </c:pt>
                <c:pt idx="46">
                  <c:v>1.6562937217288649</c:v>
                </c:pt>
                <c:pt idx="47">
                  <c:v>2.0920045806931133</c:v>
                </c:pt>
                <c:pt idx="48">
                  <c:v>2.6093050519936356</c:v>
                </c:pt>
                <c:pt idx="49">
                  <c:v>3.2150680434925247</c:v>
                </c:pt>
                <c:pt idx="50">
                  <c:v>3.9150373856678589</c:v>
                </c:pt>
                <c:pt idx="51">
                  <c:v>4.7135709656601348</c:v>
                </c:pt>
                <c:pt idx="52">
                  <c:v>5.6134566782823168</c:v>
                </c:pt>
                <c:pt idx="53">
                  <c:v>6.615817675749212</c:v>
                </c:pt>
                <c:pt idx="54">
                  <c:v>7.7201150315697467</c:v>
                </c:pt>
                <c:pt idx="55">
                  <c:v>8.9242465362646737</c:v>
                </c:pt>
                <c:pt idx="56">
                  <c:v>10.224731178849391</c:v>
                </c:pt>
                <c:pt idx="57">
                  <c:v>11.616961157455883</c:v>
                </c:pt>
                <c:pt idx="58">
                  <c:v>13.095497969819734</c:v>
                </c:pt>
                <c:pt idx="59">
                  <c:v>14.654386815931938</c:v>
                </c:pt>
                <c:pt idx="60">
                  <c:v>16.287464278330376</c:v>
                </c:pt>
                <c:pt idx="61">
                  <c:v>17.988637651668625</c:v>
                </c:pt>
                <c:pt idx="62">
                  <c:v>19.752119642455312</c:v>
                </c:pt>
                <c:pt idx="63">
                  <c:v>21.572608528939107</c:v>
                </c:pt>
                <c:pt idx="64">
                  <c:v>23.445410317230841</c:v>
                </c:pt>
                <c:pt idx="65">
                  <c:v>25.36650514413008</c:v>
                </c:pt>
                <c:pt idx="66">
                  <c:v>27.33256459129661</c:v>
                </c:pt>
                <c:pt idx="67">
                  <c:v>29.340929407418603</c:v>
                </c:pt>
                <c:pt idx="68">
                  <c:v>31.389558377442771</c:v>
                </c:pt>
                <c:pt idx="69">
                  <c:v>33.476958941258928</c:v>
                </c:pt>
                <c:pt idx="70">
                  <c:v>35.602108995742533</c:v>
                </c:pt>
                <c:pt idx="71">
                  <c:v>37.764377512590819</c:v>
                </c:pt>
                <c:pt idx="72">
                  <c:v>39.963449547733617</c:v>
                </c:pt>
                <c:pt idx="73">
                  <c:v>42.199259212951425</c:v>
                </c:pt>
                <c:pt idx="74">
                  <c:v>44.471932437685858</c:v>
                </c:pt>
                <c:pt idx="75">
                  <c:v>46.781739982158108</c:v>
                </c:pt>
                <c:pt idx="76">
                  <c:v>49.1290602015698</c:v>
                </c:pt>
                <c:pt idx="77">
                  <c:v>51.514350474436164</c:v>
                </c:pt>
                <c:pt idx="78">
                  <c:v>53.938125929183094</c:v>
                </c:pt>
                <c:pt idx="79">
                  <c:v>56.400944051126608</c:v>
                </c:pt>
                <c:pt idx="80">
                  <c:v>58.903393848045717</c:v>
                </c:pt>
                <c:pt idx="81">
                  <c:v>61.446088429962288</c:v>
                </c:pt>
                <c:pt idx="82">
                  <c:v>64.029660067019179</c:v>
                </c:pt>
                <c:pt idx="83">
                  <c:v>66.654756994632905</c:v>
                </c:pt>
                <c:pt idx="84">
                  <c:v>69.322041417801643</c:v>
                </c:pt>
                <c:pt idx="85">
                  <c:v>72.032188317842397</c:v>
                </c:pt>
                <c:pt idx="86">
                  <c:v>74.785884783510753</c:v>
                </c:pt>
                <c:pt idx="87">
                  <c:v>77.58382967732642</c:v>
                </c:pt>
                <c:pt idx="88">
                  <c:v>80.426733511892976</c:v>
                </c:pt>
                <c:pt idx="89">
                  <c:v>83.315318455452626</c:v>
                </c:pt>
                <c:pt idx="90">
                  <c:v>86.250318415841164</c:v>
                </c:pt>
                <c:pt idx="91">
                  <c:v>89.23247917157164</c:v>
                </c:pt>
                <c:pt idx="92">
                  <c:v>92.262558531220037</c:v>
                </c:pt>
                <c:pt idx="93">
                  <c:v>95.341326510008003</c:v>
                </c:pt>
                <c:pt idx="94">
                  <c:v>98.469565517155928</c:v>
                </c:pt>
                <c:pt idx="95">
                  <c:v>101.64807055035564</c:v>
                </c:pt>
                <c:pt idx="96">
                  <c:v>104.87764939533308</c:v>
                </c:pt>
                <c:pt idx="97">
                  <c:v>108.15912282940593</c:v>
                </c:pt>
                <c:pt idx="98">
                  <c:v>111.4933248284799</c:v>
                </c:pt>
                <c:pt idx="99">
                  <c:v>114.88110277724257</c:v>
                </c:pt>
                <c:pt idx="100">
                  <c:v>118.32331768250071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56D1-455F-9B4C-EFFC90716FDD}"/>
            </c:ext>
          </c:extLst>
        </c:ser>
        <c:ser>
          <c:idx val="68"/>
          <c:order val="68"/>
          <c:tx>
            <c:strRef>
              <c:f>CALLPUT_BSPDE1D_GRID!$B$93</c:f>
              <c:strCache>
                <c:ptCount val="1"/>
                <c:pt idx="0">
                  <c:v>0.6800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CALLPUT_BSPDE1D_GRID!$C$93:$CY$93</c:f>
              <c:numCache>
                <c:formatCode>0.000E+00</c:formatCode>
                <c:ptCount val="101"/>
                <c:pt idx="0">
                  <c:v>-2.0241955015304926E-11</c:v>
                </c:pt>
                <c:pt idx="1">
                  <c:v>2.0587196729754091E-13</c:v>
                </c:pt>
                <c:pt idx="2">
                  <c:v>2.0653698949900007E-11</c:v>
                </c:pt>
                <c:pt idx="3">
                  <c:v>5.6606419802692841E-11</c:v>
                </c:pt>
                <c:pt idx="4">
                  <c:v>1.3412229528669678E-10</c:v>
                </c:pt>
                <c:pt idx="5">
                  <c:v>3.0770512606000607E-10</c:v>
                </c:pt>
                <c:pt idx="6">
                  <c:v>6.9580419259383137E-10</c:v>
                </c:pt>
                <c:pt idx="7">
                  <c:v>1.5553672612055473E-9</c:v>
                </c:pt>
                <c:pt idx="8">
                  <c:v>3.4380657820441644E-9</c:v>
                </c:pt>
                <c:pt idx="9">
                  <c:v>7.5139504751340982E-9</c:v>
                </c:pt>
                <c:pt idx="10">
                  <c:v>1.6232889056112745E-8</c:v>
                </c:pt>
                <c:pt idx="11">
                  <c:v>3.4656944294084154E-8</c:v>
                </c:pt>
                <c:pt idx="12">
                  <c:v>7.3104515106312051E-8</c:v>
                </c:pt>
                <c:pt idx="13">
                  <c:v>1.5231769972920624E-7</c:v>
                </c:pt>
                <c:pt idx="14">
                  <c:v>3.1340237547183931E-7</c:v>
                </c:pt>
                <c:pt idx="15">
                  <c:v>6.3664096300979087E-7</c:v>
                </c:pt>
                <c:pt idx="16">
                  <c:v>1.2765076829279922E-6</c:v>
                </c:pt>
                <c:pt idx="17">
                  <c:v>2.5257302123882313E-6</c:v>
                </c:pt>
                <c:pt idx="18">
                  <c:v>4.9304393943693926E-6</c:v>
                </c:pt>
                <c:pt idx="19">
                  <c:v>9.4934197707986267E-6</c:v>
                </c:pt>
                <c:pt idx="20">
                  <c:v>1.8026218209817118E-5</c:v>
                </c:pt>
                <c:pt idx="21">
                  <c:v>3.3747500330709034E-5</c:v>
                </c:pt>
                <c:pt idx="22">
                  <c:v>6.2279905970855334E-5</c:v>
                </c:pt>
                <c:pt idx="23">
                  <c:v>1.1327720843171781E-4</c:v>
                </c:pt>
                <c:pt idx="24">
                  <c:v>2.0302491221527147E-4</c:v>
                </c:pt>
                <c:pt idx="25">
                  <c:v>3.5850712066791776E-4</c:v>
                </c:pt>
                <c:pt idx="26">
                  <c:v>6.2362470487378112E-4</c:v>
                </c:pt>
                <c:pt idx="27">
                  <c:v>1.0684832264029431E-3</c:v>
                </c:pt>
                <c:pt idx="28">
                  <c:v>1.8029330562134988E-3</c:v>
                </c:pt>
                <c:pt idx="29">
                  <c:v>2.9958140648224246E-3</c:v>
                </c:pt>
                <c:pt idx="30">
                  <c:v>4.9015900924049083E-3</c:v>
                </c:pt>
                <c:pt idx="31">
                  <c:v>7.8961897535547981E-3</c:v>
                </c:pt>
                <c:pt idx="32">
                  <c:v>1.2523814711044523E-2</c:v>
                </c:pt>
                <c:pt idx="33">
                  <c:v>1.9556134151445345E-2</c:v>
                </c:pt>
                <c:pt idx="34">
                  <c:v>3.0064552956893656E-2</c:v>
                </c:pt>
                <c:pt idx="35">
                  <c:v>4.5505038916274006E-2</c:v>
                </c:pt>
                <c:pt idx="36">
                  <c:v>6.7813287362618963E-2</c:v>
                </c:pt>
                <c:pt idx="37">
                  <c:v>9.9505835706101387E-2</c:v>
                </c:pt>
                <c:pt idx="38">
                  <c:v>0.1437802690011942</c:v>
                </c:pt>
                <c:pt idx="39">
                  <c:v>0.2046051575311485</c:v>
                </c:pt>
                <c:pt idx="40">
                  <c:v>0.28678823112073626</c:v>
                </c:pt>
                <c:pt idx="41">
                  <c:v>0.39600999460261266</c:v>
                </c:pt>
                <c:pt idx="42">
                  <c:v>0.53881000726027561</c:v>
                </c:pt>
                <c:pt idx="43">
                  <c:v>0.72251478429126881</c:v>
                </c:pt>
                <c:pt idx="44">
                  <c:v>0.95509993741132371</c:v>
                </c:pt>
                <c:pt idx="45">
                  <c:v>1.2449846754823481</c:v>
                </c:pt>
                <c:pt idx="46">
                  <c:v>1.6007637119987221</c:v>
                </c:pt>
                <c:pt idx="47">
                  <c:v>2.030889213016378</c:v>
                </c:pt>
                <c:pt idx="48">
                  <c:v>2.5433226454641882</c:v>
                </c:pt>
                <c:pt idx="49">
                  <c:v>3.1451821210238617</c:v>
                </c:pt>
                <c:pt idx="50">
                  <c:v>3.8424140336387196</c:v>
                </c:pt>
                <c:pt idx="51">
                  <c:v>4.6395177163152388</c:v>
                </c:pt>
                <c:pt idx="52">
                  <c:v>5.5393482226624995</c:v>
                </c:pt>
                <c:pt idx="53">
                  <c:v>6.5430154600304897</c:v>
                </c:pt>
                <c:pt idx="54">
                  <c:v>7.6498885991818764</c:v>
                </c:pt>
                <c:pt idx="55">
                  <c:v>8.8577042127560492</c:v>
                </c:pt>
                <c:pt idx="56">
                  <c:v>10.162766405423294</c:v>
                </c:pt>
                <c:pt idx="57">
                  <c:v>11.560218689301859</c:v>
                </c:pt>
                <c:pt idx="58">
                  <c:v>13.044361622896483</c:v>
                </c:pt>
                <c:pt idx="59">
                  <c:v>14.608987882276043</c:v>
                </c:pt>
                <c:pt idx="60">
                  <c:v>16.247707521138384</c:v>
                </c:pt>
                <c:pt idx="61">
                  <c:v>17.954240227760394</c:v>
                </c:pt>
                <c:pt idx="62">
                  <c:v>19.722657532489759</c:v>
                </c:pt>
                <c:pt idx="63">
                  <c:v>21.547565086117327</c:v>
                </c:pt>
                <c:pt idx="64">
                  <c:v>23.424222244907636</c:v>
                </c:pt>
                <c:pt idx="65">
                  <c:v>25.348602367120016</c:v>
                </c:pt>
                <c:pt idx="66">
                  <c:v>27.317401846615727</c:v>
                </c:pt>
                <c:pt idx="67">
                  <c:v>29.328008716036177</c:v>
                </c:pt>
                <c:pt idx="68">
                  <c:v>31.378442690849472</c:v>
                </c:pt>
                <c:pt idx="69">
                  <c:v>33.4672780789328</c:v>
                </c:pt>
                <c:pt idx="70">
                  <c:v>35.593559468710559</c:v>
                </c:pt>
                <c:pt idx="71">
                  <c:v>37.756717991374018</c:v>
                </c:pt>
                <c:pt idx="72">
                  <c:v>39.956493646909905</c:v>
                </c:pt>
                <c:pt idx="73">
                  <c:v>42.192867013820369</c:v>
                </c:pt>
                <c:pt idx="74">
                  <c:v>44.466001838142347</c:v>
                </c:pt>
                <c:pt idx="75">
                  <c:v>46.776198617591092</c:v>
                </c:pt>
                <c:pt idx="76">
                  <c:v>49.123858370415476</c:v>
                </c:pt>
                <c:pt idx="77">
                  <c:v>51.509455253610845</c:v>
                </c:pt>
                <c:pt idx="78">
                  <c:v>53.933516486599729</c:v>
                </c:pt>
                <c:pt idx="79">
                  <c:v>56.396608050571992</c:v>
                </c:pt>
                <c:pt idx="80">
                  <c:v>58.899324784144966</c:v>
                </c:pt>
                <c:pt idx="81">
                  <c:v>61.442283713264025</c:v>
                </c:pt>
                <c:pt idx="82">
                  <c:v>64.026119687359284</c:v>
                </c:pt>
                <c:pt idx="83">
                  <c:v>66.65148261319554</c:v>
                </c:pt>
                <c:pt idx="84">
                  <c:v>69.319035766094288</c:v>
                </c:pt>
                <c:pt idx="85">
                  <c:v>72.029454809538493</c:v>
                </c:pt>
                <c:pt idx="86">
                  <c:v>74.783427269677091</c:v>
                </c:pt>
                <c:pt idx="87">
                  <c:v>77.581652295638435</c:v>
                </c:pt>
                <c:pt idx="88">
                  <c:v>80.424840595907867</c:v>
                </c:pt>
                <c:pt idx="89">
                  <c:v>83.313714481351738</c:v>
                </c:pt>
                <c:pt idx="90">
                  <c:v>86.249007972032359</c:v>
                </c:pt>
                <c:pt idx="91">
                  <c:v>89.231466941953045</c:v>
                </c:pt>
                <c:pt idx="92">
                  <c:v>92.26184928645695</c:v>
                </c:pt>
                <c:pt idx="93">
                  <c:v>95.340925103433975</c:v>
                </c:pt>
                <c:pt idx="94">
                  <c:v>98.469476883305035</c:v>
                </c:pt>
                <c:pt idx="95">
                  <c:v>101.64829970497362</c:v>
                </c:pt>
                <c:pt idx="96">
                  <c:v>104.8782014362065</c:v>
                </c:pt>
                <c:pt idx="97">
                  <c:v>108.16000293762973</c:v>
                </c:pt>
                <c:pt idx="98">
                  <c:v>111.49453826994223</c:v>
                </c:pt>
                <c:pt idx="99">
                  <c:v>114.88265490419333</c:v>
                </c:pt>
                <c:pt idx="100">
                  <c:v>118.32521393512275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56D1-455F-9B4C-EFFC90716FDD}"/>
            </c:ext>
          </c:extLst>
        </c:ser>
        <c:ser>
          <c:idx val="69"/>
          <c:order val="69"/>
          <c:tx>
            <c:strRef>
              <c:f>CALLPUT_BSPDE1D_GRID!$B$94</c:f>
              <c:strCache>
                <c:ptCount val="1"/>
                <c:pt idx="0">
                  <c:v>0.6900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CALLPUT_BSPDE1D_GRID!$C$94:$CY$94</c:f>
              <c:numCache>
                <c:formatCode>0.000E+00</c:formatCode>
                <c:ptCount val="101"/>
                <c:pt idx="0">
                  <c:v>-1.1017022917955647E-11</c:v>
                </c:pt>
                <c:pt idx="1">
                  <c:v>1.076517299698469E-13</c:v>
                </c:pt>
                <c:pt idx="2">
                  <c:v>1.123232637789534E-11</c:v>
                </c:pt>
                <c:pt idx="3">
                  <c:v>3.1147959897177852E-11</c:v>
                </c:pt>
                <c:pt idx="4">
                  <c:v>7.4917563655979358E-11</c:v>
                </c:pt>
                <c:pt idx="5">
                  <c:v>1.7468276482840451E-10</c:v>
                </c:pt>
                <c:pt idx="6">
                  <c:v>4.0159912095796784E-10</c:v>
                </c:pt>
                <c:pt idx="7">
                  <c:v>9.1280802839362547E-10</c:v>
                </c:pt>
                <c:pt idx="8">
                  <c:v>2.0517332206294718E-9</c:v>
                </c:pt>
                <c:pt idx="9">
                  <c:v>4.5597714935656175E-9</c:v>
                </c:pt>
                <c:pt idx="10">
                  <c:v>1.0017032352333008E-8</c:v>
                </c:pt>
                <c:pt idx="11">
                  <c:v>2.1746818935312598E-8</c:v>
                </c:pt>
                <c:pt idx="12">
                  <c:v>4.6644308100124075E-8</c:v>
                </c:pt>
                <c:pt idx="13">
                  <c:v>9.8817370102282944E-8</c:v>
                </c:pt>
                <c:pt idx="14">
                  <c:v>2.0672142263772945E-7</c:v>
                </c:pt>
                <c:pt idx="15">
                  <c:v>4.2691543340842835E-7</c:v>
                </c:pt>
                <c:pt idx="16">
                  <c:v>8.7014216753120317E-7</c:v>
                </c:pt>
                <c:pt idx="17">
                  <c:v>1.7499272992423387E-6</c:v>
                </c:pt>
                <c:pt idx="18">
                  <c:v>3.4715446232251963E-6</c:v>
                </c:pt>
                <c:pt idx="19">
                  <c:v>6.7919195542894021E-6</c:v>
                </c:pt>
                <c:pt idx="20">
                  <c:v>1.3101664627477479E-5</c:v>
                </c:pt>
                <c:pt idx="21">
                  <c:v>2.4912956264494948E-5</c:v>
                </c:pt>
                <c:pt idx="22">
                  <c:v>4.6686749389871114E-5</c:v>
                </c:pt>
                <c:pt idx="23">
                  <c:v>8.6206678852871697E-5</c:v>
                </c:pt>
                <c:pt idx="24">
                  <c:v>1.5681280354276533E-4</c:v>
                </c:pt>
                <c:pt idx="25">
                  <c:v>2.8095417620121874E-4</c:v>
                </c:pt>
                <c:pt idx="26">
                  <c:v>4.9571150770441152E-4</c:v>
                </c:pt>
                <c:pt idx="27">
                  <c:v>8.6118181217661842E-4</c:v>
                </c:pt>
                <c:pt idx="28">
                  <c:v>1.4728990003357858E-3</c:v>
                </c:pt>
                <c:pt idx="29">
                  <c:v>2.4797671198645128E-3</c:v>
                </c:pt>
                <c:pt idx="30">
                  <c:v>4.1092660494344733E-3</c:v>
                </c:pt>
                <c:pt idx="31">
                  <c:v>6.7018887438340564E-3</c:v>
                </c:pt>
                <c:pt idx="32">
                  <c:v>1.0756795141413396E-2</c:v>
                </c:pt>
                <c:pt idx="33">
                  <c:v>1.6990410152521663E-2</c:v>
                </c:pt>
                <c:pt idx="34">
                  <c:v>2.6409032774428163E-2</c:v>
                </c:pt>
                <c:pt idx="35">
                  <c:v>4.0395354917286949E-2</c:v>
                </c:pt>
                <c:pt idx="36">
                  <c:v>6.0807051478583347E-2</c:v>
                </c:pt>
                <c:pt idx="37">
                  <c:v>9.0083319022223718E-2</c:v>
                </c:pt>
                <c:pt idx="38">
                  <c:v>0.13135254808162339</c:v>
                </c:pt>
                <c:pt idx="39">
                  <c:v>0.18853149382678713</c:v>
                </c:pt>
                <c:pt idx="40">
                  <c:v>0.26640378299454626</c:v>
                </c:pt>
                <c:pt idx="41">
                  <c:v>0.37066388996702926</c:v>
                </c:pt>
                <c:pt idx="42">
                  <c:v>0.50791239404718069</c:v>
                </c:pt>
                <c:pt idx="43">
                  <c:v>0.68558988219337735</c:v>
                </c:pt>
                <c:pt idx="44">
                  <c:v>0.91184057616535241</c:v>
                </c:pt>
                <c:pt idx="45">
                  <c:v>1.195302612077938</c:v>
                </c:pt>
                <c:pt idx="46">
                  <c:v>1.5448294601093571</c:v>
                </c:pt>
                <c:pt idx="47">
                  <c:v>1.9691554157744633</c:v>
                </c:pt>
                <c:pt idx="48">
                  <c:v>2.476526273230085</c:v>
                </c:pt>
                <c:pt idx="49">
                  <c:v>3.0743229046294083</c:v>
                </c:pt>
                <c:pt idx="50">
                  <c:v>3.7687092968024456</c:v>
                </c:pt>
                <c:pt idx="51">
                  <c:v>4.5643367466966831</c:v>
                </c:pt>
                <c:pt idx="52">
                  <c:v>5.4641320392205426</c:v>
                </c:pt>
                <c:pt idx="53">
                  <c:v>6.4691898305172293</c:v>
                </c:pt>
                <c:pt idx="54">
                  <c:v>7.5787790837290991</c:v>
                </c:pt>
                <c:pt idx="55">
                  <c:v>8.7904616938820546</c:v>
                </c:pt>
                <c:pt idx="56">
                  <c:v>10.100310071628652</c:v>
                </c:pt>
                <c:pt idx="57">
                  <c:v>11.503201039159379</c:v>
                </c:pt>
                <c:pt idx="58">
                  <c:v>12.993157170338806</c:v>
                </c:pt>
                <c:pt idx="59">
                  <c:v>14.563704353730708</c:v>
                </c:pt>
                <c:pt idx="60">
                  <c:v>16.208215886611438</c:v>
                </c:pt>
                <c:pt idx="61">
                  <c:v>17.920218227258005</c:v>
                </c:pt>
                <c:pt idx="62">
                  <c:v>19.693640604229753</c:v>
                </c:pt>
                <c:pt idx="63">
                  <c:v>21.522998754635605</c:v>
                </c:pt>
                <c:pt idx="64">
                  <c:v>23.403510917932415</c:v>
                </c:pt>
                <c:pt idx="65">
                  <c:v>25.331150858799351</c:v>
                </c:pt>
                <c:pt idx="66">
                  <c:v>27.302647500690234</c:v>
                </c:pt>
                <c:pt idx="67">
                  <c:v>29.315443483839783</c:v>
                </c:pt>
                <c:pt idx="68">
                  <c:v>31.367625732904962</c:v>
                </c:pt>
                <c:pt idx="69">
                  <c:v>33.457840300260351</c:v>
                </c:pt>
                <c:pt idx="70">
                  <c:v>35.585201846285635</c:v>
                </c:pt>
                <c:pt idx="71">
                  <c:v>37.749205653242093</c:v>
                </c:pt>
                <c:pt idx="72">
                  <c:v>39.949647502392786</c:v>
                </c:pt>
                <c:pt idx="73">
                  <c:v>42.186554413275083</c:v>
                </c:pt>
                <c:pt idx="74">
                  <c:v>44.460127352195009</c:v>
                </c:pt>
                <c:pt idx="75">
                  <c:v>46.770695642851699</c:v>
                </c:pt>
                <c:pt idx="76">
                  <c:v>49.118681939113763</c:v>
                </c:pt>
                <c:pt idx="77">
                  <c:v>51.504576171683311</c:v>
                </c:pt>
                <c:pt idx="78">
                  <c:v>53.928916752378498</c:v>
                </c:pt>
                <c:pt idx="79">
                  <c:v>56.392277405390168</c:v>
                </c:pt>
                <c:pt idx="80">
                  <c:v>58.895258201350202</c:v>
                </c:pt>
                <c:pt idx="81">
                  <c:v>61.438479626227554</c:v>
                </c:pt>
                <c:pt idx="82">
                  <c:v>64.022578774671075</c:v>
                </c:pt>
                <c:pt idx="83">
                  <c:v>66.648206988246216</c:v>
                </c:pt>
                <c:pt idx="84">
                  <c:v>69.316028450260987</c:v>
                </c:pt>
                <c:pt idx="85">
                  <c:v>72.026719398133068</c:v>
                </c:pt>
                <c:pt idx="86">
                  <c:v>74.780967725167869</c:v>
                </c:pt>
                <c:pt idx="87">
                  <c:v>77.579472822662254</c:v>
                </c:pt>
                <c:pt idx="88">
                  <c:v>80.422945567527023</c:v>
                </c:pt>
                <c:pt idx="89">
                  <c:v>83.312108396663973</c:v>
                </c:pt>
                <c:pt idx="90">
                  <c:v>86.247695432544774</c:v>
                </c:pt>
                <c:pt idx="91">
                  <c:v>89.230452638962149</c:v>
                </c:pt>
                <c:pt idx="92">
                  <c:v>92.261137994771644</c:v>
                </c:pt>
                <c:pt idx="93">
                  <c:v>95.340521678701521</c:v>
                </c:pt>
                <c:pt idx="94">
                  <c:v>98.469386261361322</c:v>
                </c:pt>
                <c:pt idx="95">
                  <c:v>101.64852690232054</c:v>
                </c:pt>
                <c:pt idx="96">
                  <c:v>104.87875155110861</c:v>
                </c:pt>
                <c:pt idx="97">
                  <c:v>108.1608811515391</c:v>
                </c:pt>
                <c:pt idx="98">
                  <c:v>111.49574984907876</c:v>
                </c:pt>
                <c:pt idx="99">
                  <c:v>114.88420520117339</c:v>
                </c:pt>
                <c:pt idx="100">
                  <c:v>118.32710839056659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56D1-455F-9B4C-EFFC90716FDD}"/>
            </c:ext>
          </c:extLst>
        </c:ser>
        <c:ser>
          <c:idx val="70"/>
          <c:order val="70"/>
          <c:tx>
            <c:strRef>
              <c:f>CALLPUT_BSPDE1D_GRID!$B$95</c:f>
              <c:strCache>
                <c:ptCount val="1"/>
                <c:pt idx="0">
                  <c:v>0.7000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CALLPUT_BSPDE1D_GRID!$C$95:$CY$95</c:f>
              <c:numCache>
                <c:formatCode>0.000E+00</c:formatCode>
                <c:ptCount val="101"/>
                <c:pt idx="0">
                  <c:v>-5.8313821917651971E-12</c:v>
                </c:pt>
                <c:pt idx="1">
                  <c:v>5.4731424811479289E-14</c:v>
                </c:pt>
                <c:pt idx="2">
                  <c:v>5.9408450413881556E-12</c:v>
                </c:pt>
                <c:pt idx="3">
                  <c:v>1.6675700752061863E-11</c:v>
                </c:pt>
                <c:pt idx="4">
                  <c:v>4.0734527906807972E-11</c:v>
                </c:pt>
                <c:pt idx="5">
                  <c:v>9.6575129454761544E-11</c:v>
                </c:pt>
                <c:pt idx="6">
                  <c:v>2.2584122402922892E-10</c:v>
                </c:pt>
                <c:pt idx="7">
                  <c:v>5.2220562465835657E-10</c:v>
                </c:pt>
                <c:pt idx="8">
                  <c:v>1.1941589847864256E-9</c:v>
                </c:pt>
                <c:pt idx="9">
                  <c:v>2.7001019649815433E-9</c:v>
                </c:pt>
                <c:pt idx="10">
                  <c:v>6.0350584276143787E-9</c:v>
                </c:pt>
                <c:pt idx="11">
                  <c:v>1.3330492918284674E-8</c:v>
                </c:pt>
                <c:pt idx="12">
                  <c:v>2.9090616220843319E-8</c:v>
                </c:pt>
                <c:pt idx="13">
                  <c:v>6.2701745820164721E-8</c:v>
                </c:pt>
                <c:pt idx="14">
                  <c:v>1.3344560916960763E-7</c:v>
                </c:pt>
                <c:pt idx="15">
                  <c:v>2.8035297742391102E-7</c:v>
                </c:pt>
                <c:pt idx="16">
                  <c:v>5.8124783282242232E-7</c:v>
                </c:pt>
                <c:pt idx="17">
                  <c:v>1.1889212975945962E-6</c:v>
                </c:pt>
                <c:pt idx="18">
                  <c:v>2.3986256609386558E-6</c:v>
                </c:pt>
                <c:pt idx="19">
                  <c:v>4.7717064288056313E-6</c:v>
                </c:pt>
                <c:pt idx="20">
                  <c:v>9.3578024862464386E-6</c:v>
                </c:pt>
                <c:pt idx="21">
                  <c:v>1.8086450012844655E-5</c:v>
                </c:pt>
                <c:pt idx="22">
                  <c:v>3.4443429487736318E-5</c:v>
                </c:pt>
                <c:pt idx="23">
                  <c:v>6.4614774311957748E-5</c:v>
                </c:pt>
                <c:pt idx="24">
                  <c:v>1.1938054222437576E-4</c:v>
                </c:pt>
                <c:pt idx="25">
                  <c:v>2.1718063202051164E-4</c:v>
                </c:pt>
                <c:pt idx="26">
                  <c:v>3.8896479462977235E-4</c:v>
                </c:pt>
                <c:pt idx="27">
                  <c:v>6.8568370528262026E-4</c:v>
                </c:pt>
                <c:pt idx="28">
                  <c:v>1.1895748904908196E-3</c:v>
                </c:pt>
                <c:pt idx="29">
                  <c:v>2.0307302758458892E-3</c:v>
                </c:pt>
                <c:pt idx="30">
                  <c:v>3.4107648780617662E-3</c:v>
                </c:pt>
                <c:pt idx="31">
                  <c:v>5.6356762335859657E-3</c:v>
                </c:pt>
                <c:pt idx="32">
                  <c:v>9.1600993751322149E-3</c:v>
                </c:pt>
                <c:pt idx="33">
                  <c:v>1.4645002795467864E-2</c:v>
                </c:pt>
                <c:pt idx="34">
                  <c:v>2.3030300438749807E-2</c:v>
                </c:pt>
                <c:pt idx="35">
                  <c:v>3.5622742371436832E-2</c:v>
                </c:pt>
                <c:pt idx="36">
                  <c:v>5.4197700865712989E-2</c:v>
                </c:pt>
                <c:pt idx="37">
                  <c:v>8.1111079849344778E-2</c:v>
                </c:pt>
                <c:pt idx="38">
                  <c:v>0.11941466119047633</c:v>
                </c:pt>
                <c:pt idx="39">
                  <c:v>0.17296503872131563</c:v>
                </c:pt>
                <c:pt idx="40">
                  <c:v>0.24651332758267089</c:v>
                </c:pt>
                <c:pt idx="41">
                  <c:v>0.34576066009881712</c:v>
                </c:pt>
                <c:pt idx="42">
                  <c:v>0.47736374203658172</c:v>
                </c:pt>
                <c:pt idx="43">
                  <c:v>0.64887604084549777</c:v>
                </c:pt>
                <c:pt idx="44">
                  <c:v>0.86861390210341971</c:v>
                </c:pt>
                <c:pt idx="45">
                  <c:v>1.1454430833043794</c:v>
                </c:pt>
                <c:pt idx="46">
                  <c:v>1.488489441601287</c:v>
                </c:pt>
                <c:pt idx="47">
                  <c:v>1.9067869205838095</c:v>
                </c:pt>
                <c:pt idx="48">
                  <c:v>2.408885258654589</c:v>
                </c:pt>
                <c:pt idx="49">
                  <c:v>3.0024474879366339</c:v>
                </c:pt>
                <c:pt idx="50">
                  <c:v>3.6938718717988395</c:v>
                </c:pt>
                <c:pt idx="51">
                  <c:v>4.4879733688971477</c:v>
                </c:pt>
                <c:pt idx="52">
                  <c:v>5.3877555615735453</c:v>
                </c:pt>
                <c:pt idx="53">
                  <c:v>6.3942955649965318</c:v>
                </c:pt>
                <c:pt idx="54">
                  <c:v>7.5067528191802744</c:v>
                </c:pt>
                <c:pt idx="55">
                  <c:v>8.7224995238364542</c:v>
                </c:pt>
                <c:pt idx="56">
                  <c:v>10.037357751348434</c:v>
                </c:pt>
                <c:pt idx="57">
                  <c:v>11.445917822999535</c:v>
                </c:pt>
                <c:pt idx="58">
                  <c:v>12.941905779219294</c:v>
                </c:pt>
                <c:pt idx="59">
                  <c:v>14.51856545526905</c:v>
                </c:pt>
                <c:pt idx="60">
                  <c:v>16.169022752877158</c:v>
                </c:pt>
                <c:pt idx="61">
                  <c:v>17.886605433832901</c:v>
                </c:pt>
                <c:pt idx="62">
                  <c:v>19.665099911531335</c:v>
                </c:pt>
                <c:pt idx="63">
                  <c:v>21.498935620950604</c:v>
                </c:pt>
                <c:pt idx="64">
                  <c:v>23.383296216288532</c:v>
                </c:pt>
                <c:pt idx="65">
                  <c:v>25.314163989128673</c:v>
                </c:pt>
                <c:pt idx="66">
                  <c:v>27.288308864552207</c:v>
                </c:pt>
                <c:pt idx="67">
                  <c:v>29.303235926111171</c:v>
                </c:pt>
                <c:pt idx="68">
                  <c:v>31.357105847485567</c:v>
                </c:pt>
                <c:pt idx="69">
                  <c:v>33.448641344931872</c:v>
                </c:pt>
                <c:pt idx="70">
                  <c:v>35.577030412602383</c:v>
                </c:pt>
                <c:pt idx="71">
                  <c:v>37.7418342598138</c:v>
                </c:pt>
                <c:pt idx="72">
                  <c:v>39.942905032761423</c:v>
                </c:pt>
                <c:pt idx="73">
                  <c:v>42.180315920371449</c:v>
                </c:pt>
                <c:pt idx="74">
                  <c:v>44.454304303673197</c:v>
                </c:pt>
                <c:pt idx="75">
                  <c:v>46.76522726201275</c:v>
                </c:pt>
                <c:pt idx="76">
                  <c:v>49.113527950534753</c:v>
                </c:pt>
                <c:pt idx="77">
                  <c:v>51.499711007497964</c:v>
                </c:pt>
                <c:pt idx="78">
                  <c:v>53.924325112422942</c:v>
                </c:pt>
                <c:pt idx="79">
                  <c:v>56.387950977790929</c:v>
                </c:pt>
                <c:pt idx="80">
                  <c:v>58.891193320028641</c:v>
                </c:pt>
                <c:pt idx="81">
                  <c:v>61.434675648647527</c:v>
                </c:pt>
                <c:pt idx="82">
                  <c:v>64.019036990437613</c:v>
                </c:pt>
                <c:pt idx="83">
                  <c:v>66.64492990464673</c:v>
                </c:pt>
                <c:pt idx="84">
                  <c:v>69.313019336584702</c:v>
                </c:pt>
                <c:pt idx="85">
                  <c:v>72.023982002225083</c:v>
                </c:pt>
                <c:pt idx="86">
                  <c:v>74.778506101364854</c:v>
                </c:pt>
                <c:pt idx="87">
                  <c:v>77.577291229844832</c:v>
                </c:pt>
                <c:pt idx="88">
                  <c:v>80.421048410211981</c:v>
                </c:pt>
                <c:pt idx="89">
                  <c:v>83.310500191901269</c:v>
                </c:pt>
                <c:pt idx="90">
                  <c:v>86.24638079195384</c:v>
                </c:pt>
                <c:pt idx="91">
                  <c:v>89.229436259480394</c:v>
                </c:pt>
                <c:pt idx="92">
                  <c:v>92.260424654337072</c:v>
                </c:pt>
                <c:pt idx="93">
                  <c:v>95.34011623469749</c:v>
                </c:pt>
                <c:pt idx="94">
                  <c:v>98.469293650597862</c:v>
                </c:pt>
                <c:pt idx="95">
                  <c:v>101.6487521418677</c:v>
                </c:pt>
                <c:pt idx="96">
                  <c:v>104.87929973959777</c:v>
                </c:pt>
                <c:pt idx="97">
                  <c:v>108.16175747071077</c:v>
                </c:pt>
                <c:pt idx="98">
                  <c:v>111.49695956544096</c:v>
                </c:pt>
                <c:pt idx="99">
                  <c:v>114.88575366768187</c:v>
                </c:pt>
                <c:pt idx="100">
                  <c:v>118.32900104826561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56D1-455F-9B4C-EFFC90716FDD}"/>
            </c:ext>
          </c:extLst>
        </c:ser>
        <c:ser>
          <c:idx val="71"/>
          <c:order val="71"/>
          <c:tx>
            <c:strRef>
              <c:f>CALLPUT_BSPDE1D_GRID!$B$96</c:f>
              <c:strCache>
                <c:ptCount val="1"/>
                <c:pt idx="0">
                  <c:v>0.7100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CALLPUT_BSPDE1D_GRID!$C$96:$CY$96</c:f>
              <c:numCache>
                <c:formatCode>0.000E+00</c:formatCode>
                <c:ptCount val="101"/>
                <c:pt idx="0">
                  <c:v>-2.9969086212630137E-12</c:v>
                </c:pt>
                <c:pt idx="1">
                  <c:v>2.7012074860932685E-14</c:v>
                </c:pt>
                <c:pt idx="2">
                  <c:v>3.0509327709848792E-12</c:v>
                </c:pt>
                <c:pt idx="3">
                  <c:v>8.6722041043766289E-12</c:v>
                </c:pt>
                <c:pt idx="4">
                  <c:v>2.152470911459064E-11</c:v>
                </c:pt>
                <c:pt idx="5">
                  <c:v>5.1913220236958516E-11</c:v>
                </c:pt>
                <c:pt idx="6">
                  <c:v>1.2354206144489492E-10</c:v>
                </c:pt>
                <c:pt idx="7">
                  <c:v>2.9074705651788694E-10</c:v>
                </c:pt>
                <c:pt idx="8">
                  <c:v>6.7675979595796031E-10</c:v>
                </c:pt>
                <c:pt idx="9">
                  <c:v>1.5576773964437799E-9</c:v>
                </c:pt>
                <c:pt idx="10">
                  <c:v>3.5442407518510271E-9</c:v>
                </c:pt>
                <c:pt idx="11">
                  <c:v>7.9697574653244299E-9</c:v>
                </c:pt>
                <c:pt idx="12">
                  <c:v>1.7705766437658428E-8</c:v>
                </c:pt>
                <c:pt idx="13">
                  <c:v>3.8851033991898381E-8</c:v>
                </c:pt>
                <c:pt idx="14">
                  <c:v>8.4174112916416572E-8</c:v>
                </c:pt>
                <c:pt idx="15">
                  <c:v>1.8001651156489134E-7</c:v>
                </c:pt>
                <c:pt idx="16">
                  <c:v>3.7990406389522163E-7</c:v>
                </c:pt>
                <c:pt idx="17">
                  <c:v>7.9092275255397074E-7</c:v>
                </c:pt>
                <c:pt idx="18">
                  <c:v>1.6239203676198618E-6</c:v>
                </c:pt>
                <c:pt idx="19">
                  <c:v>3.2873030480537263E-6</c:v>
                </c:pt>
                <c:pt idx="20">
                  <c:v>6.5589655067993249E-6</c:v>
                </c:pt>
                <c:pt idx="21">
                  <c:v>1.289528095075116E-5</c:v>
                </c:pt>
                <c:pt idx="22">
                  <c:v>2.4975204955823581E-5</c:v>
                </c:pt>
                <c:pt idx="23">
                  <c:v>4.7638421414648545E-5</c:v>
                </c:pt>
                <c:pt idx="24">
                  <c:v>8.9468048257087946E-5</c:v>
                </c:pt>
                <c:pt idx="25">
                  <c:v>1.6540124956837012E-4</c:v>
                </c:pt>
                <c:pt idx="26">
                  <c:v>3.0093596782046185E-4</c:v>
                </c:pt>
                <c:pt idx="27">
                  <c:v>5.3874739378725932E-4</c:v>
                </c:pt>
                <c:pt idx="28">
                  <c:v>9.4883567242158172E-4</c:v>
                </c:pt>
                <c:pt idx="29">
                  <c:v>1.6436859920975176E-3</c:v>
                </c:pt>
                <c:pt idx="30">
                  <c:v>2.8003027044843725E-3</c:v>
                </c:pt>
                <c:pt idx="31">
                  <c:v>4.6913214938614769E-3</c:v>
                </c:pt>
                <c:pt idx="32">
                  <c:v>7.7276149106963767E-3</c:v>
                </c:pt>
                <c:pt idx="33">
                  <c:v>1.2514759229583027E-2</c:v>
                </c:pt>
                <c:pt idx="34">
                  <c:v>1.9925270922906566E-2</c:v>
                </c:pt>
                <c:pt idx="35">
                  <c:v>3.1187490672714365E-2</c:v>
                </c:pt>
                <c:pt idx="36">
                  <c:v>4.7990264614468058E-2</c:v>
                </c:pt>
                <c:pt idx="37">
                  <c:v>7.2600099071283147E-2</c:v>
                </c:pt>
                <c:pt idx="38">
                  <c:v>0.10798433286532394</c:v>
                </c:pt>
                <c:pt idx="39">
                  <c:v>0.15793034709531095</c:v>
                </c:pt>
                <c:pt idx="40">
                  <c:v>0.22714738449379238</c:v>
                </c:pt>
                <c:pt idx="41">
                  <c:v>0.32133482792796852</c:v>
                </c:pt>
                <c:pt idx="42">
                  <c:v>0.44719954248060617</c:v>
                </c:pt>
                <c:pt idx="43">
                  <c:v>0.61240584002909992</c:v>
                </c:pt>
                <c:pt idx="44">
                  <c:v>0.82544529774493869</c:v>
                </c:pt>
                <c:pt idx="45">
                  <c:v>1.0954201871059248</c:v>
                </c:pt>
                <c:pt idx="46">
                  <c:v>1.431743259743657</c:v>
                </c:pt>
                <c:pt idx="47">
                  <c:v>1.8437671312306223</c:v>
                </c:pt>
                <c:pt idx="48">
                  <c:v>2.3403670507207748</c:v>
                </c:pt>
                <c:pt idx="49">
                  <c:v>2.9295097094287237</c:v>
                </c:pt>
                <c:pt idx="50">
                  <c:v>3.6178462289027333</c:v>
                </c:pt>
                <c:pt idx="51">
                  <c:v>4.410368285456201</c:v>
                </c:pt>
                <c:pt idx="52">
                  <c:v>5.3101618920632214</c:v>
                </c:pt>
                <c:pt idx="53">
                  <c:v>6.3182840011981556</c:v>
                </c:pt>
                <c:pt idx="54">
                  <c:v>7.4337740436525257</c:v>
                </c:pt>
                <c:pt idx="55">
                  <c:v>8.653797712015594</c:v>
                </c:pt>
                <c:pt idx="56">
                  <c:v>9.9739060000133222</c:v>
                </c:pt>
                <c:pt idx="57">
                  <c:v>11.388380876409352</c:v>
                </c:pt>
                <c:pt idx="58">
                  <c:v>12.890631633670642</c:v>
                </c:pt>
                <c:pt idx="59">
                  <c:v>14.473603718437982</c:v>
                </c:pt>
                <c:pt idx="60">
                  <c:v>16.130164614922652</c:v>
                </c:pt>
                <c:pt idx="61">
                  <c:v>17.853438184554555</c:v>
                </c:pt>
                <c:pt idx="62">
                  <c:v>19.637068274544998</c:v>
                </c:pt>
                <c:pt idx="63">
                  <c:v>21.475402686023148</c:v>
                </c:pt>
                <c:pt idx="64">
                  <c:v>23.363598154980437</c:v>
                </c:pt>
                <c:pt idx="65">
                  <c:v>25.297654650867738</c:v>
                </c:pt>
                <c:pt idx="66">
                  <c:v>27.274392372687501</c:v>
                </c:pt>
                <c:pt idx="67">
                  <c:v>29.291387195485374</c:v>
                </c:pt>
                <c:pt idx="68">
                  <c:v>31.346880309880579</c:v>
                </c:pt>
                <c:pt idx="69">
                  <c:v>33.43967600673075</c:v>
                </c:pt>
                <c:pt idx="70">
                  <c:v>35.569038701393865</c:v>
                </c:pt>
                <c:pt idx="71">
                  <c:v>37.73459704131421</c:v>
                </c:pt>
                <c:pt idx="72">
                  <c:v>39.936259831013999</c:v>
                </c:pt>
                <c:pt idx="73">
                  <c:v>42.174145888953547</c:v>
                </c:pt>
                <c:pt idx="74">
                  <c:v>44.4485279869129</c:v>
                </c:pt>
                <c:pt idx="75">
                  <c:v>46.759789731323274</c:v>
                </c:pt>
                <c:pt idx="76">
                  <c:v>49.108393543989074</c:v>
                </c:pt>
                <c:pt idx="77">
                  <c:v>51.494857652503164</c:v>
                </c:pt>
                <c:pt idx="78">
                  <c:v>53.919740062761619</c:v>
                </c:pt>
                <c:pt idx="79">
                  <c:v>56.38362772708507</c:v>
                </c:pt>
                <c:pt idx="80">
                  <c:v>58.887129440161395</c:v>
                </c:pt>
                <c:pt idx="81">
                  <c:v>61.430871322009658</c:v>
                </c:pt>
                <c:pt idx="82">
                  <c:v>64.015494041761642</c:v>
                </c:pt>
                <c:pt idx="83">
                  <c:v>66.641651179660386</c:v>
                </c:pt>
                <c:pt idx="84">
                  <c:v>69.310008313552046</c:v>
                </c:pt>
                <c:pt idx="85">
                  <c:v>72.021242555142948</c:v>
                </c:pt>
                <c:pt idx="86">
                  <c:v>74.776042359133641</c:v>
                </c:pt>
                <c:pt idx="87">
                  <c:v>77.575107494572094</c:v>
                </c:pt>
                <c:pt idx="88">
                  <c:v>80.419149111048</c:v>
                </c:pt>
                <c:pt idx="89">
                  <c:v>83.308889859733839</c:v>
                </c:pt>
                <c:pt idx="90">
                  <c:v>86.245064046092466</c:v>
                </c:pt>
                <c:pt idx="91">
                  <c:v>89.228417801108421</c:v>
                </c:pt>
                <c:pt idx="92">
                  <c:v>92.25970926373256</c:v>
                </c:pt>
                <c:pt idx="93">
                  <c:v>95.339708770538152</c:v>
                </c:pt>
                <c:pt idx="94">
                  <c:v>98.469199050419604</c:v>
                </c:pt>
                <c:pt idx="95">
                  <c:v>101.64897542316521</c:v>
                </c:pt>
                <c:pt idx="96">
                  <c:v>104.8798460012819</c:v>
                </c:pt>
                <c:pt idx="97">
                  <c:v>108.16263189475362</c:v>
                </c:pt>
                <c:pt idx="98">
                  <c:v>111.49816741860029</c:v>
                </c:pt>
                <c:pt idx="99">
                  <c:v>114.8873003032279</c:v>
                </c:pt>
                <c:pt idx="100">
                  <c:v>118.33089190765345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56D1-455F-9B4C-EFFC90716FDD}"/>
            </c:ext>
          </c:extLst>
        </c:ser>
        <c:ser>
          <c:idx val="72"/>
          <c:order val="72"/>
          <c:tx>
            <c:strRef>
              <c:f>CALLPUT_BSPDE1D_GRID!$B$97</c:f>
              <c:strCache>
                <c:ptCount val="1"/>
                <c:pt idx="0">
                  <c:v>0.7200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CALLPUT_BSPDE1D_GRID!$C$97:$CY$97</c:f>
              <c:numCache>
                <c:formatCode>0.000E+00</c:formatCode>
                <c:ptCount val="101"/>
                <c:pt idx="0">
                  <c:v>-1.4928842843193157E-12</c:v>
                </c:pt>
                <c:pt idx="1">
                  <c:v>1.2919800372646439E-14</c:v>
                </c:pt>
                <c:pt idx="2">
                  <c:v>1.5187238850646087E-12</c:v>
                </c:pt>
                <c:pt idx="3">
                  <c:v>4.3734266792829594E-12</c:v>
                </c:pt>
                <c:pt idx="4">
                  <c:v>1.1034717803003347E-11</c:v>
                </c:pt>
                <c:pt idx="5">
                  <c:v>2.7085637455441014E-11</c:v>
                </c:pt>
                <c:pt idx="6">
                  <c:v>6.5626071816812315E-11</c:v>
                </c:pt>
                <c:pt idx="7">
                  <c:v>1.5727081220667104E-10</c:v>
                </c:pt>
                <c:pt idx="8">
                  <c:v>3.728076017520287E-10</c:v>
                </c:pt>
                <c:pt idx="9">
                  <c:v>8.7394070065499635E-10</c:v>
                </c:pt>
                <c:pt idx="10">
                  <c:v>2.025406370657964E-9</c:v>
                </c:pt>
                <c:pt idx="11">
                  <c:v>4.6391922388271477E-9</c:v>
                </c:pt>
                <c:pt idx="12">
                  <c:v>1.0498739685282592E-8</c:v>
                </c:pt>
                <c:pt idx="13">
                  <c:v>2.3467106616195781E-8</c:v>
                </c:pt>
                <c:pt idx="14">
                  <c:v>5.1793025529735078E-8</c:v>
                </c:pt>
                <c:pt idx="15">
                  <c:v>1.1283227842915568E-7</c:v>
                </c:pt>
                <c:pt idx="16">
                  <c:v>2.425528730008059E-7</c:v>
                </c:pt>
                <c:pt idx="17">
                  <c:v>5.1434116424100726E-7</c:v>
                </c:pt>
                <c:pt idx="18">
                  <c:v>1.0755471414428804E-6</c:v>
                </c:pt>
                <c:pt idx="19">
                  <c:v>2.2171941757717362E-6</c:v>
                </c:pt>
                <c:pt idx="20">
                  <c:v>4.5044197371500946E-6</c:v>
                </c:pt>
                <c:pt idx="21">
                  <c:v>9.0157560756501259E-6</c:v>
                </c:pt>
                <c:pt idx="22">
                  <c:v>1.7773144293655662E-5</c:v>
                </c:pt>
                <c:pt idx="23">
                  <c:v>3.4498472662574188E-5</c:v>
                </c:pt>
                <c:pt idx="24">
                  <c:v>6.5915632822747215E-5</c:v>
                </c:pt>
                <c:pt idx="25">
                  <c:v>1.2394099334586529E-4</c:v>
                </c:pt>
                <c:pt idx="26">
                  <c:v>2.2928248611987461E-4</c:v>
                </c:pt>
                <c:pt idx="27">
                  <c:v>4.1720994027287772E-4</c:v>
                </c:pt>
                <c:pt idx="28">
                  <c:v>7.4657363470823762E-4</c:v>
                </c:pt>
                <c:pt idx="29">
                  <c:v>1.3135297472478813E-3</c:v>
                </c:pt>
                <c:pt idx="30">
                  <c:v>2.271856243033608E-3</c:v>
                </c:pt>
                <c:pt idx="31">
                  <c:v>3.8621572813672738E-3</c:v>
                </c:pt>
                <c:pt idx="32">
                  <c:v>6.4525670745113036E-3</c:v>
                </c:pt>
                <c:pt idx="33">
                  <c:v>1.0593642055072405E-2</c:v>
                </c:pt>
                <c:pt idx="34">
                  <c:v>1.7089803312310196E-2</c:v>
                </c:pt>
                <c:pt idx="35">
                  <c:v>2.7088772457767633E-2</c:v>
                </c:pt>
                <c:pt idx="36">
                  <c:v>4.2188766098302584E-2</c:v>
                </c:pt>
                <c:pt idx="37">
                  <c:v>6.4560683554735501E-2</c:v>
                </c:pt>
                <c:pt idx="38">
                  <c:v>9.7079184516600289E-2</c:v>
                </c:pt>
                <c:pt idx="39">
                  <c:v>0.1434526528452679</c:v>
                </c:pt>
                <c:pt idx="40">
                  <c:v>0.20833806171359315</c:v>
                </c:pt>
                <c:pt idx="41">
                  <c:v>0.2974234033953424</c:v>
                </c:pt>
                <c:pt idx="42">
                  <c:v>0.41745848692340765</c:v>
                </c:pt>
                <c:pt idx="43">
                  <c:v>0.57621540821774209</c:v>
                </c:pt>
                <c:pt idx="44">
                  <c:v>0.78236353455784524</c:v>
                </c:pt>
                <c:pt idx="45">
                  <c:v>1.0452506766911973</c:v>
                </c:pt>
                <c:pt idx="46">
                  <c:v>1.3745919068402002</c:v>
                </c:pt>
                <c:pt idx="47">
                  <c:v>1.780079198231806</c:v>
                </c:pt>
                <c:pt idx="48">
                  <c:v>2.270937078669248</c:v>
                </c:pt>
                <c:pt idx="49">
                  <c:v>2.8554597989309332</c:v>
                </c:pt>
                <c:pt idx="50">
                  <c:v>3.540572107644322</c:v>
                </c:pt>
                <c:pt idx="51">
                  <c:v>4.3314570257921385</c:v>
                </c:pt>
                <c:pt idx="52">
                  <c:v>5.2312892847468033</c:v>
                </c:pt>
                <c:pt idx="53">
                  <c:v>6.2411026619473207</c:v>
                </c:pt>
                <c:pt idx="54">
                  <c:v>7.3598047306144769</c:v>
                </c:pt>
                <c:pt idx="55">
                  <c:v>8.5843357892589438</c:v>
                </c:pt>
                <c:pt idx="56">
                  <c:v>9.9099526083404683</c:v>
                </c:pt>
                <c:pt idx="57">
                  <c:v>11.330604641453707</c:v>
                </c:pt>
                <c:pt idx="58">
                  <c:v>12.839362371262258</c:v>
                </c:pt>
                <c:pt idx="59">
                  <c:v>14.428855384631081</c:v>
                </c:pt>
                <c:pt idx="60">
                  <c:v>16.091681390545347</c:v>
                </c:pt>
                <c:pt idx="61">
                  <c:v>17.820755543323944</c:v>
                </c:pt>
                <c:pt idx="62">
                  <c:v>19.609580316722496</c:v>
                </c:pt>
                <c:pt idx="63">
                  <c:v>21.45242778808452</c:v>
                </c:pt>
                <c:pt idx="64">
                  <c:v>23.3444367308872</c:v>
                </c:pt>
                <c:pt idx="65">
                  <c:v>25.281635073651707</c:v>
                </c:pt>
                <c:pt idx="66">
                  <c:v>27.260903402561233</c:v>
                </c:pt>
                <c:pt idx="67">
                  <c:v>29.279897234022719</c:v>
                </c:pt>
                <c:pt idx="68">
                  <c:v>31.336945225186568</c:v>
                </c:pt>
                <c:pt idx="69">
                  <c:v>33.430938079929454</c:v>
                </c:pt>
                <c:pt idx="70">
                  <c:v>35.561219483343216</c:v>
                </c:pt>
                <c:pt idx="71">
                  <c:v>37.727486713214816</c:v>
                </c:pt>
                <c:pt idx="72">
                  <c:v>39.929705197905719</c:v>
                </c:pt>
                <c:pt idx="73">
                  <c:v>42.168038556793562</c:v>
                </c:pt>
                <c:pt idx="74">
                  <c:v>44.44279370384978</c:v>
                </c:pt>
                <c:pt idx="75">
                  <c:v>46.754379389710742</c:v>
                </c:pt>
                <c:pt idx="76">
                  <c:v>49.103275977421404</c:v>
                </c:pt>
                <c:pt idx="77">
                  <c:v>51.490014124914744</c:v>
                </c:pt>
                <c:pt idx="78">
                  <c:v>53.915160217088207</c:v>
                </c:pt>
                <c:pt idx="79">
                  <c:v>56.379306712420608</c:v>
                </c:pt>
                <c:pt idx="80">
                  <c:v>58.883065941024824</c:v>
                </c:pt>
                <c:pt idx="81">
                  <c:v>61.427066247537901</c:v>
                </c:pt>
                <c:pt idx="82">
                  <c:v>64.011949678788753</c:v>
                </c:pt>
                <c:pt idx="83">
                  <c:v>66.638370660379124</c:v>
                </c:pt>
                <c:pt idx="84">
                  <c:v>69.306995289611905</c:v>
                </c:pt>
                <c:pt idx="85">
                  <c:v>72.018501003155819</c:v>
                </c:pt>
                <c:pt idx="86">
                  <c:v>74.773576467485185</c:v>
                </c:pt>
                <c:pt idx="87">
                  <c:v>77.572921599217821</c:v>
                </c:pt>
                <c:pt idx="88">
                  <c:v>80.417247660096791</c:v>
                </c:pt>
                <c:pt idx="89">
                  <c:v>83.307277394565688</c:v>
                </c:pt>
                <c:pt idx="90">
                  <c:v>86.243745191781954</c:v>
                </c:pt>
                <c:pt idx="91">
                  <c:v>89.227397262000807</c:v>
                </c:pt>
                <c:pt idx="92">
                  <c:v>92.258991821845413</c:v>
                </c:pt>
                <c:pt idx="93">
                  <c:v>95.339299285512638</c:v>
                </c:pt>
                <c:pt idx="94">
                  <c:v>98.469102460331953</c:v>
                </c:pt>
                <c:pt idx="95">
                  <c:v>101.64919674582563</c:v>
                </c:pt>
                <c:pt idx="96">
                  <c:v>104.88039033581063</c:v>
                </c:pt>
                <c:pt idx="97">
                  <c:v>108.16350442330543</c:v>
                </c:pt>
                <c:pt idx="98">
                  <c:v>111.49937340814716</c:v>
                </c:pt>
                <c:pt idx="99">
                  <c:v>114.88884510733028</c:v>
                </c:pt>
                <c:pt idx="100">
                  <c:v>118.3327809681642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56D1-455F-9B4C-EFFC90716FDD}"/>
            </c:ext>
          </c:extLst>
        </c:ser>
        <c:ser>
          <c:idx val="73"/>
          <c:order val="73"/>
          <c:tx>
            <c:strRef>
              <c:f>CALLPUT_BSPDE1D_GRID!$B$98</c:f>
              <c:strCache>
                <c:ptCount val="1"/>
                <c:pt idx="0">
                  <c:v>0.7300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CALLPUT_BSPDE1D_GRID!$C$98:$CY$98</c:f>
              <c:numCache>
                <c:formatCode>0.000E+00</c:formatCode>
                <c:ptCount val="101"/>
                <c:pt idx="0">
                  <c:v>-7.1951358880205608E-13</c:v>
                </c:pt>
                <c:pt idx="1">
                  <c:v>5.9780040632007855E-15</c:v>
                </c:pt>
                <c:pt idx="2">
                  <c:v>7.3146959692845764E-13</c:v>
                </c:pt>
                <c:pt idx="3">
                  <c:v>2.1348623719094842E-12</c:v>
                </c:pt>
                <c:pt idx="4">
                  <c:v>5.4782237395231725E-12</c:v>
                </c:pt>
                <c:pt idx="5">
                  <c:v>1.3691463828579606E-11</c:v>
                </c:pt>
                <c:pt idx="6">
                  <c:v>3.3789816621701708E-11</c:v>
                </c:pt>
                <c:pt idx="7">
                  <c:v>8.2496438133330256E-11</c:v>
                </c:pt>
                <c:pt idx="8">
                  <c:v>1.9925355287610676E-10</c:v>
                </c:pt>
                <c:pt idx="9">
                  <c:v>4.7597664389066776E-10</c:v>
                </c:pt>
                <c:pt idx="10">
                  <c:v>1.1241912250446268E-9</c:v>
                </c:pt>
                <c:pt idx="11">
                  <c:v>2.6244029920211795E-9</c:v>
                </c:pt>
                <c:pt idx="12">
                  <c:v>6.0536112078816682E-9</c:v>
                </c:pt>
                <c:pt idx="13">
                  <c:v>1.3792652577271783E-8</c:v>
                </c:pt>
                <c:pt idx="14">
                  <c:v>3.1030162831734327E-8</c:v>
                </c:pt>
                <c:pt idx="15">
                  <c:v>6.8908932444694881E-8</c:v>
                </c:pt>
                <c:pt idx="16">
                  <c:v>1.50998758812698E-7</c:v>
                </c:pt>
                <c:pt idx="17">
                  <c:v>3.263835469066523E-7</c:v>
                </c:pt>
                <c:pt idx="18">
                  <c:v>6.956500405828943E-7</c:v>
                </c:pt>
                <c:pt idx="19">
                  <c:v>1.4615454776396871E-6</c:v>
                </c:pt>
                <c:pt idx="20">
                  <c:v>3.0258361159883783E-6</c:v>
                </c:pt>
                <c:pt idx="21">
                  <c:v>6.1708449866395139E-6</c:v>
                </c:pt>
                <c:pt idx="22">
                  <c:v>1.2392743232870664E-5</c:v>
                </c:pt>
                <c:pt idx="23">
                  <c:v>2.4500495691391795E-5</c:v>
                </c:pt>
                <c:pt idx="24">
                  <c:v>4.7668597941578912E-5</c:v>
                </c:pt>
                <c:pt idx="25">
                  <c:v>9.1245359805600825E-5</c:v>
                </c:pt>
                <c:pt idx="26">
                  <c:v>1.7178575062580854E-4</c:v>
                </c:pt>
                <c:pt idx="27">
                  <c:v>3.1801351898295087E-4</c:v>
                </c:pt>
                <c:pt idx="28">
                  <c:v>5.7873307136053055E-4</c:v>
                </c:pt>
                <c:pt idx="29">
                  <c:v>1.0351096824643374E-3</c:v>
                </c:pt>
                <c:pt idx="30">
                  <c:v>1.819200833075577E-3</c:v>
                </c:pt>
                <c:pt idx="31">
                  <c:v>3.1411060063093483E-3</c:v>
                </c:pt>
                <c:pt idx="32">
                  <c:v>5.3275202041811595E-3</c:v>
                </c:pt>
                <c:pt idx="33">
                  <c:v>8.8746917911419441E-3</c:v>
                </c:pt>
                <c:pt idx="34">
                  <c:v>1.4518613901069406E-2</c:v>
                </c:pt>
                <c:pt idx="35">
                  <c:v>2.3324504402338873E-2</c:v>
                </c:pt>
                <c:pt idx="36">
                  <c:v>3.6796040788126712E-2</c:v>
                </c:pt>
                <c:pt idx="37">
                  <c:v>5.7002265329021244E-2</c:v>
                </c:pt>
                <c:pt idx="38">
                  <c:v>8.6716553691787698E-2</c:v>
                </c:pt>
                <c:pt idx="39">
                  <c:v>0.1295577560213915</c:v>
                </c:pt>
                <c:pt idx="40">
                  <c:v>0.19011905749644201</c:v>
                </c:pt>
                <c:pt idx="41">
                  <c:v>0.27406603301279375</c:v>
                </c:pt>
                <c:pt idx="42">
                  <c:v>0.38818277044986255</c:v>
                </c:pt>
                <c:pt idx="43">
                  <c:v>0.54034484998346621</c:v>
                </c:pt>
                <c:pt idx="44">
                  <c:v>0.73940125889658026</c:v>
                </c:pt>
                <c:pt idx="45">
                  <c:v>0.99495441291839348</c:v>
                </c:pt>
                <c:pt idx="46">
                  <c:v>1.3170380834809448</c:v>
                </c:pt>
                <c:pt idx="47">
                  <c:v>1.715706122080346</c:v>
                </c:pt>
                <c:pt idx="48">
                  <c:v>2.2005585960573306</c:v>
                </c:pt>
                <c:pt idx="49">
                  <c:v>2.7802439737888469</c:v>
                </c:pt>
                <c:pt idx="50">
                  <c:v>3.4619839323253214</c:v>
                </c:pt>
                <c:pt idx="51">
                  <c:v>4.2511692908107754</c:v>
                </c:pt>
                <c:pt idx="52">
                  <c:v>5.1510705462592767</c:v>
                </c:pt>
                <c:pt idx="53">
                  <c:v>6.1626948267434631</c:v>
                </c:pt>
                <c:pt idx="54">
                  <c:v>7.2848044062705855</c:v>
                </c:pt>
                <c:pt idx="55">
                  <c:v>8.5140928908330658</c:v>
                </c:pt>
                <c:pt idx="56">
                  <c:v>9.8454969141893987</c:v>
                </c:pt>
                <c:pt idx="57">
                  <c:v>11.272606627064857</c:v>
                </c:pt>
                <c:pt idx="58">
                  <c:v>12.788129590417032</c:v>
                </c:pt>
                <c:pt idx="59">
                  <c:v>14.38436086192579</c:v>
                </c:pt>
                <c:pt idx="60">
                  <c:v>16.053616753724715</c:v>
                </c:pt>
                <c:pt idx="61">
                  <c:v>17.788599474415616</c:v>
                </c:pt>
                <c:pt idx="62">
                  <c:v>19.582672479911071</c:v>
                </c:pt>
                <c:pt idx="63">
                  <c:v>21.430039490654508</c:v>
                </c:pt>
                <c:pt idx="64">
                  <c:v>23.325831732047956</c:v>
                </c:pt>
                <c:pt idx="65">
                  <c:v>25.266116605927394</c:v>
                </c:pt>
                <c:pt idx="66">
                  <c:v>27.247846072390008</c:v>
                </c:pt>
                <c:pt idx="67">
                  <c:v>29.268764615289129</c:v>
                </c:pt>
                <c:pt idx="68">
                  <c:v>31.327295426947668</c:v>
                </c:pt>
                <c:pt idx="69">
                  <c:v>33.422420312954046</c:v>
                </c:pt>
                <c:pt idx="70">
                  <c:v>35.553564764073911</c:v>
                </c:pt>
                <c:pt idx="71">
                  <c:v>37.720495503753568</c:v>
                </c:pt>
                <c:pt idx="72">
                  <c:v>39.92323418431441</c:v>
                </c:pt>
                <c:pt idx="73">
                  <c:v>42.161988090939595</c:v>
                </c:pt>
                <c:pt idx="74">
                  <c:v>44.43709680445216</c:v>
                </c:pt>
                <c:pt idx="75">
                  <c:v>46.748992690286045</c:v>
                </c:pt>
                <c:pt idx="76">
                  <c:v>49.098172649038695</c:v>
                </c:pt>
                <c:pt idx="77">
                  <c:v>51.485178582496744</c:v>
                </c:pt>
                <c:pt idx="78">
                  <c:v>53.910584312687654</c:v>
                </c:pt>
                <c:pt idx="79">
                  <c:v>56.374987094047917</c:v>
                </c:pt>
                <c:pt idx="80">
                  <c:v>58.87900227972424</c:v>
                </c:pt>
                <c:pt idx="81">
                  <c:v>61.423260083457272</c:v>
                </c:pt>
                <c:pt idx="82">
                  <c:v>64.00840369166589</c:v>
                </c:pt>
                <c:pt idx="83">
                  <c:v>66.635088220926562</c:v>
                </c:pt>
                <c:pt idx="84">
                  <c:v>69.303980190868018</c:v>
                </c:pt>
                <c:pt idx="85">
                  <c:v>72.015757303708298</c:v>
                </c:pt>
                <c:pt idx="86">
                  <c:v>74.77110840230155</c:v>
                </c:pt>
                <c:pt idx="87">
                  <c:v>77.570733530266537</c:v>
                </c:pt>
                <c:pt idx="88">
                  <c:v>80.415344049816753</c:v>
                </c:pt>
                <c:pt idx="89">
                  <c:v>83.305662792165108</c:v>
                </c:pt>
                <c:pt idx="90">
                  <c:v>86.242424226603887</c:v>
                </c:pt>
                <c:pt idx="91">
                  <c:v>89.226374640729432</c:v>
                </c:pt>
                <c:pt idx="92">
                  <c:v>92.258272327791644</c:v>
                </c:pt>
                <c:pt idx="93">
                  <c:v>95.338887779038373</c:v>
                </c:pt>
                <c:pt idx="94">
                  <c:v>98.46900387991721</c:v>
                </c:pt>
                <c:pt idx="95">
                  <c:v>101.64941610951217</c:v>
                </c:pt>
                <c:pt idx="96">
                  <c:v>104.88093274287016</c:v>
                </c:pt>
                <c:pt idx="97">
                  <c:v>108.16437505603118</c:v>
                </c:pt>
                <c:pt idx="98">
                  <c:v>111.50057753369094</c:v>
                </c:pt>
                <c:pt idx="99">
                  <c:v>114.89038807951782</c:v>
                </c:pt>
                <c:pt idx="100">
                  <c:v>118.33466822923238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56D1-455F-9B4C-EFFC90716FDD}"/>
            </c:ext>
          </c:extLst>
        </c:ser>
        <c:ser>
          <c:idx val="74"/>
          <c:order val="74"/>
          <c:tx>
            <c:strRef>
              <c:f>CALLPUT_BSPDE1D_GRID!$B$99</c:f>
              <c:strCache>
                <c:ptCount val="1"/>
                <c:pt idx="0">
                  <c:v>0.7400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CALLPUT_BSPDE1D_GRID!$C$99:$CY$99</c:f>
              <c:numCache>
                <c:formatCode>0.000E+00</c:formatCode>
                <c:ptCount val="101"/>
                <c:pt idx="0">
                  <c:v>-3.3486664065584221E-13</c:v>
                </c:pt>
                <c:pt idx="1">
                  <c:v>2.6707681743824818E-15</c:v>
                </c:pt>
                <c:pt idx="2">
                  <c:v>3.4020817700460716E-13</c:v>
                </c:pt>
                <c:pt idx="3">
                  <c:v>1.0067728991420207E-12</c:v>
                </c:pt>
                <c:pt idx="4">
                  <c:v>2.6286099695728612E-12</c:v>
                </c:pt>
                <c:pt idx="5">
                  <c:v>6.6920401445220722E-12</c:v>
                </c:pt>
                <c:pt idx="6">
                  <c:v>1.6830095917182101E-11</c:v>
                </c:pt>
                <c:pt idx="7">
                  <c:v>4.1880901255087235E-11</c:v>
                </c:pt>
                <c:pt idx="8">
                  <c:v>1.0311804136004276E-10</c:v>
                </c:pt>
                <c:pt idx="9">
                  <c:v>2.5114358980206508E-10</c:v>
                </c:pt>
                <c:pt idx="10">
                  <c:v>6.0483793876522136E-10</c:v>
                </c:pt>
                <c:pt idx="11">
                  <c:v>1.439926937699204E-9</c:v>
                </c:pt>
                <c:pt idx="12">
                  <c:v>3.3874889231405322E-9</c:v>
                </c:pt>
                <c:pt idx="13">
                  <c:v>7.8722667684633603E-9</c:v>
                </c:pt>
                <c:pt idx="14">
                  <c:v>1.8065586273453329E-8</c:v>
                </c:pt>
                <c:pt idx="15">
                  <c:v>4.0924013835025869E-8</c:v>
                </c:pt>
                <c:pt idx="16">
                  <c:v>9.147870411070352E-8</c:v>
                </c:pt>
                <c:pt idx="17">
                  <c:v>2.0170550594302576E-7</c:v>
                </c:pt>
                <c:pt idx="18">
                  <c:v>4.3854182443478816E-7</c:v>
                </c:pt>
                <c:pt idx="19">
                  <c:v>9.3980808130498541E-7</c:v>
                </c:pt>
                <c:pt idx="20">
                  <c:v>1.9844589561771425E-6</c:v>
                </c:pt>
                <c:pt idx="21">
                  <c:v>4.1272525773395227E-6</c:v>
                </c:pt>
                <c:pt idx="22">
                  <c:v>8.4516064758621088E-6</c:v>
                </c:pt>
                <c:pt idx="23">
                  <c:v>1.7034253428501834E-5</c:v>
                </c:pt>
                <c:pt idx="24">
                  <c:v>3.3780248012319603E-5</c:v>
                </c:pt>
                <c:pt idx="25">
                  <c:v>6.5889113752675999E-5</c:v>
                </c:pt>
                <c:pt idx="26">
                  <c:v>1.263678978288734E-4</c:v>
                </c:pt>
                <c:pt idx="27">
                  <c:v>2.3823209171711302E-4</c:v>
                </c:pt>
                <c:pt idx="28">
                  <c:v>4.413471745836645E-4</c:v>
                </c:pt>
                <c:pt idx="29">
                  <c:v>8.0327133139540313E-4</c:v>
                </c:pt>
                <c:pt idx="30">
                  <c:v>1.4359567400925814E-3</c:v>
                </c:pt>
                <c:pt idx="31">
                  <c:v>2.5207168049958587E-3</c:v>
                </c:pt>
                <c:pt idx="32">
                  <c:v>4.3443906351238043E-3</c:v>
                </c:pt>
                <c:pt idx="33">
                  <c:v>7.349999005348164E-3</c:v>
                </c:pt>
                <c:pt idx="34">
                  <c:v>1.220519281908501E-2</c:v>
                </c:pt>
                <c:pt idx="35">
                  <c:v>1.9891201383525344E-2</c:v>
                </c:pt>
                <c:pt idx="36">
                  <c:v>3.1813534565518047E-2</c:v>
                </c:pt>
                <c:pt idx="37">
                  <c:v>4.9933168565656084E-2</c:v>
                </c:pt>
                <c:pt idx="38">
                  <c:v>7.6913272640911953E-2</c:v>
                </c:pt>
                <c:pt idx="39">
                  <c:v>0.11627186917170521</c:v>
                </c:pt>
                <c:pt idx="40">
                  <c:v>0.17252563269901025</c:v>
                </c:pt>
                <c:pt idx="41">
                  <c:v>0.25130514260110187</c:v>
                </c:pt>
                <c:pt idx="42">
                  <c:v>0.35941841883305303</c:v>
                </c:pt>
                <c:pt idx="43">
                  <c:v>0.50483872898072124</c:v>
                </c:pt>
                <c:pt idx="44">
                  <c:v>0.69659555713157761</c:v>
                </c:pt>
                <c:pt idx="45">
                  <c:v>0.94455490301413647</c:v>
                </c:pt>
                <c:pt idx="46">
                  <c:v>1.2590865899482735</c:v>
                </c:pt>
                <c:pt idx="47">
                  <c:v>1.6506308940668493</c:v>
                </c:pt>
                <c:pt idx="48">
                  <c:v>2.1291925146391941</c:v>
                </c:pt>
                <c:pt idx="49">
                  <c:v>2.7038039758579835</c:v>
                </c:pt>
                <c:pt idx="50">
                  <c:v>3.3820101313215978</c:v>
                </c:pt>
                <c:pt idx="51">
                  <c:v>4.1694281867174059</c:v>
                </c:pt>
                <c:pt idx="52">
                  <c:v>5.0694323380263455</c:v>
                </c:pt>
                <c:pt idx="53">
                  <c:v>6.0829990402533136</c:v>
                </c:pt>
                <c:pt idx="54">
                  <c:v>7.2087299529723596</c:v>
                </c:pt>
                <c:pt idx="55">
                  <c:v>8.4430478748452469</c:v>
                </c:pt>
                <c:pt idx="56">
                  <c:v>9.7805401870140063</c:v>
                </c:pt>
                <c:pt idx="57">
                  <c:v>11.214407958800445</c:v>
                </c:pt>
                <c:pt idx="58">
                  <c:v>12.736969441752372</c:v>
                </c:pt>
                <c:pt idx="59">
                  <c:v>14.340165242494967</c:v>
                </c:pt>
                <c:pt idx="60">
                  <c:v>16.016018495704873</c:v>
                </c:pt>
                <c:pt idx="61">
                  <c:v>17.757015010837829</c:v>
                </c:pt>
                <c:pt idx="62">
                  <c:v>19.556383009096301</c:v>
                </c:pt>
                <c:pt idx="63">
                  <c:v>21.408266926991296</c:v>
                </c:pt>
                <c:pt idx="64">
                  <c:v>23.307802502419452</c:v>
                </c:pt>
                <c:pt idx="65">
                  <c:v>25.251109460858874</c:v>
                </c:pt>
                <c:pt idx="66">
                  <c:v>27.23522301644174</c:v>
                </c:pt>
                <c:pt idx="67">
                  <c:v>29.257986378162602</c:v>
                </c:pt>
                <c:pt idx="68">
                  <c:v>31.317924379064635</c:v>
                </c:pt>
                <c:pt idx="69">
                  <c:v>33.414114372538513</c:v>
                </c:pt>
                <c:pt idx="70">
                  <c:v>35.546065795403166</c:v>
                </c:pt>
                <c:pt idx="71">
                  <c:v>37.713615193980694</c:v>
                </c:pt>
                <c:pt idx="72">
                  <c:v>39.916839643290508</c:v>
                </c:pt>
                <c:pt idx="73">
                  <c:v>42.155988639165436</c:v>
                </c:pt>
                <c:pt idx="74">
                  <c:v>44.431432729943978</c:v>
                </c:pt>
                <c:pt idx="75">
                  <c:v>46.74362623215174</c:v>
                </c:pt>
                <c:pt idx="76">
                  <c:v>49.093081117732446</c:v>
                </c:pt>
                <c:pt idx="77">
                  <c:v>51.480349333485542</c:v>
                </c:pt>
                <c:pt idx="78">
                  <c:v>53.906011214465188</c:v>
                </c:pt>
                <c:pt idx="79">
                  <c:v>56.370668132992513</c:v>
                </c:pt>
                <c:pt idx="80">
                  <c:v>58.874937988570828</c:v>
                </c:pt>
                <c:pt idx="81">
                  <c:v>61.419452541524166</c:v>
                </c:pt>
                <c:pt idx="82">
                  <c:v>64.004855907108649</c:v>
                </c:pt>
                <c:pt idx="83">
                  <c:v>66.631803759507392</c:v>
                </c:pt>
                <c:pt idx="84">
                  <c:v>69.300962958761673</c:v>
                </c:pt>
                <c:pt idx="85">
                  <c:v>72.013011423717188</c:v>
                </c:pt>
                <c:pt idx="86">
                  <c:v>74.768638145148685</c:v>
                </c:pt>
                <c:pt idx="87">
                  <c:v>77.568543277521812</c:v>
                </c:pt>
                <c:pt idx="88">
                  <c:v>80.413438274555048</c:v>
                </c:pt>
                <c:pt idx="89">
                  <c:v>83.304046049349353</c:v>
                </c:pt>
                <c:pt idx="90">
                  <c:v>86.241101148710385</c:v>
                </c:pt>
                <c:pt idx="91">
                  <c:v>89.225349936172691</c:v>
                </c:pt>
                <c:pt idx="92">
                  <c:v>92.257550780853094</c:v>
                </c:pt>
                <c:pt idx="93">
                  <c:v>95.338474250627115</c:v>
                </c:pt>
                <c:pt idx="94">
                  <c:v>98.468903308817048</c:v>
                </c:pt>
                <c:pt idx="95">
                  <c:v>101.64963351393089</c:v>
                </c:pt>
                <c:pt idx="96">
                  <c:v>104.88147322218065</c:v>
                </c:pt>
                <c:pt idx="97">
                  <c:v>108.16524379262295</c:v>
                </c:pt>
                <c:pt idx="98">
                  <c:v>111.5017797948604</c:v>
                </c:pt>
                <c:pt idx="99">
                  <c:v>114.8919292193299</c:v>
                </c:pt>
                <c:pt idx="100">
                  <c:v>118.33655369029303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56D1-455F-9B4C-EFFC90716FDD}"/>
            </c:ext>
          </c:extLst>
        </c:ser>
        <c:ser>
          <c:idx val="75"/>
          <c:order val="75"/>
          <c:tx>
            <c:strRef>
              <c:f>CALLPUT_BSPDE1D_GRID!$B$100</c:f>
              <c:strCache>
                <c:ptCount val="1"/>
                <c:pt idx="0">
                  <c:v>0.7500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CALLPUT_BSPDE1D_GRID!$C$100:$CY$100</c:f>
              <c:numCache>
                <c:formatCode>0.000E+00</c:formatCode>
                <c:ptCount val="101"/>
                <c:pt idx="0">
                  <c:v>-1.5018652466099292E-13</c:v>
                </c:pt>
                <c:pt idx="1">
                  <c:v>1.1497936877720799E-15</c:v>
                </c:pt>
                <c:pt idx="2">
                  <c:v>1.5248611203653707E-13</c:v>
                </c:pt>
                <c:pt idx="3">
                  <c:v>4.5773058991403336E-13</c:v>
                </c:pt>
                <c:pt idx="4">
                  <c:v>1.2165155524040254E-12</c:v>
                </c:pt>
                <c:pt idx="5">
                  <c:v>3.1561375346338056E-12</c:v>
                </c:pt>
                <c:pt idx="6">
                  <c:v>8.0921452046729505E-12</c:v>
                </c:pt>
                <c:pt idx="7">
                  <c:v>2.0533842694018506E-11</c:v>
                </c:pt>
                <c:pt idx="8">
                  <c:v>5.1563851704719949E-11</c:v>
                </c:pt>
                <c:pt idx="9">
                  <c:v>1.2810380012649352E-10</c:v>
                </c:pt>
                <c:pt idx="10">
                  <c:v>3.1475737839376499E-10</c:v>
                </c:pt>
                <c:pt idx="11">
                  <c:v>7.6460447504446427E-10</c:v>
                </c:pt>
                <c:pt idx="12">
                  <c:v>1.8356519297111118E-9</c:v>
                </c:pt>
                <c:pt idx="13">
                  <c:v>4.3538977664015847E-9</c:v>
                </c:pt>
                <c:pt idx="14">
                  <c:v>1.0198559739021156E-8</c:v>
                </c:pt>
                <c:pt idx="15">
                  <c:v>2.3583451580707589E-8</c:v>
                </c:pt>
                <c:pt idx="16">
                  <c:v>5.3816594776339142E-8</c:v>
                </c:pt>
                <c:pt idx="17">
                  <c:v>1.2114221388009991E-7</c:v>
                </c:pt>
                <c:pt idx="18">
                  <c:v>2.6888935211642341E-7</c:v>
                </c:pt>
                <c:pt idx="19">
                  <c:v>5.8827140769565353E-7</c:v>
                </c:pt>
                <c:pt idx="20">
                  <c:v>1.2680451594404652E-6</c:v>
                </c:pt>
                <c:pt idx="21">
                  <c:v>2.6919793433849074E-6</c:v>
                </c:pt>
                <c:pt idx="22">
                  <c:v>5.6262260197180002E-6</c:v>
                </c:pt>
                <c:pt idx="23">
                  <c:v>1.1571821043139489E-5</c:v>
                </c:pt>
                <c:pt idx="24">
                  <c:v>2.3413114724082642E-5</c:v>
                </c:pt>
                <c:pt idx="25">
                  <c:v>4.6583040005075646E-5</c:v>
                </c:pt>
                <c:pt idx="26">
                  <c:v>9.1106903637923133E-5</c:v>
                </c:pt>
                <c:pt idx="27">
                  <c:v>1.7509748698016296E-4</c:v>
                </c:pt>
                <c:pt idx="28">
                  <c:v>3.3057645782056186E-4</c:v>
                </c:pt>
                <c:pt idx="29">
                  <c:v>6.1290706262527323E-4</c:v>
                </c:pt>
                <c:pt idx="30">
                  <c:v>1.1156440360474982E-3</c:v>
                </c:pt>
                <c:pt idx="31">
                  <c:v>1.9932148522060519E-3</c:v>
                </c:pt>
                <c:pt idx="32">
                  <c:v>3.4944739799278126E-3</c:v>
                </c:pt>
                <c:pt idx="33">
                  <c:v>6.0106895085776796E-3</c:v>
                </c:pt>
                <c:pt idx="34">
                  <c:v>1.0141727779635812E-2</c:v>
                </c:pt>
                <c:pt idx="35">
                  <c:v>1.6783826599717406E-2</c:v>
                </c:pt>
                <c:pt idx="36">
                  <c:v>2.7241082747090289E-2</c:v>
                </c:pt>
                <c:pt idx="37">
                  <c:v>4.3360341077540325E-2</c:v>
                </c:pt>
                <c:pt idx="38">
                  <c:v>6.7685399129691015E-2</c:v>
                </c:pt>
                <c:pt idx="39">
                  <c:v>0.1036214130648931</c:v>
                </c:pt>
                <c:pt idx="40">
                  <c:v>0.1555945433183494</c:v>
                </c:pt>
                <c:pt idx="41">
                  <c:v>0.22918606583476603</c:v>
                </c:pt>
                <c:pt idx="42">
                  <c:v>0.33121563829235201</c:v>
                </c:pt>
                <c:pt idx="43">
                  <c:v>0.46974661322567957</c:v>
                </c:pt>
                <c:pt idx="44">
                  <c:v>0.6539886142862571</c:v>
                </c:pt>
                <c:pt idx="45">
                  <c:v>0.89407994444340211</c:v>
                </c:pt>
                <c:pt idx="46">
                  <c:v>1.2007448079308636</c:v>
                </c:pt>
                <c:pt idx="47">
                  <c:v>1.5848366864601844</c:v>
                </c:pt>
                <c:pt idx="48">
                  <c:v>2.0567972291901229</c:v>
                </c:pt>
                <c:pt idx="49">
                  <c:v>2.6260765385569784</c:v>
                </c:pt>
                <c:pt idx="50">
                  <c:v>3.3005723400916556</c:v>
                </c:pt>
                <c:pt idx="51">
                  <c:v>4.0861493242439622</c:v>
                </c:pt>
                <c:pt idx="52">
                  <c:v>4.9862943592338222</c:v>
                </c:pt>
                <c:pt idx="53">
                  <c:v>6.0019485461906692</c:v>
                </c:pt>
                <c:pt idx="54">
                  <c:v>7.1315353991137505</c:v>
                </c:pt>
                <c:pt idx="55">
                  <c:v>8.3711794876566987</c:v>
                </c:pt>
                <c:pt idx="56">
                  <c:v>9.7150861034491172</c:v>
                </c:pt>
                <c:pt idx="57">
                  <c:v>11.15603403766162</c:v>
                </c:pt>
                <c:pt idx="58">
                  <c:v>12.685923318714288</c:v>
                </c:pt>
                <c:pt idx="59">
                  <c:v>14.296318888165974</c:v>
                </c:pt>
                <c:pt idx="60">
                  <c:v>15.978938912868543</c:v>
                </c:pt>
                <c:pt idx="61">
                  <c:v>17.726050409923356</c:v>
                </c:pt>
                <c:pt idx="62">
                  <c:v>19.530751895864402</c:v>
                </c:pt>
                <c:pt idx="63">
                  <c:v>21.387139590232096</c:v>
                </c:pt>
                <c:pt idx="64">
                  <c:v>23.290367654206339</c:v>
                </c:pt>
                <c:pt idx="65">
                  <c:v>25.236622422366334</c:v>
                </c:pt>
                <c:pt idx="66">
                  <c:v>27.223035137904173</c:v>
                </c:pt>
                <c:pt idx="67">
                  <c:v>29.247557855135071</c:v>
                </c:pt>
                <c:pt idx="68">
                  <c:v>31.308824084962609</c:v>
                </c:pt>
                <c:pt idx="69">
                  <c:v>33.406010822240773</c:v>
                </c:pt>
                <c:pt idx="70">
                  <c:v>35.538713102750876</c:v>
                </c:pt>
                <c:pt idx="71">
                  <c:v>37.706837171928406</c:v>
                </c:pt>
                <c:pt idx="72">
                  <c:v>39.910514292211971</c:v>
                </c:pt>
                <c:pt idx="73">
                  <c:v>42.150034387124443</c:v>
                </c:pt>
                <c:pt idx="74">
                  <c:v>44.425797058015156</c:v>
                </c:pt>
                <c:pt idx="75">
                  <c:v>46.738276791647628</c:v>
                </c:pt>
                <c:pt idx="76">
                  <c:v>49.087999121579081</c:v>
                </c:pt>
                <c:pt idx="77">
                  <c:v>51.475524845177517</c:v>
                </c:pt>
                <c:pt idx="78">
                  <c:v>53.901439916828856</c:v>
                </c:pt>
                <c:pt idx="79">
                  <c:v>56.366349189062518</c:v>
                </c:pt>
                <c:pt idx="80">
                  <c:v>58.870872671336471</c:v>
                </c:pt>
                <c:pt idx="81">
                  <c:v>61.415643382908037</c:v>
                </c:pt>
                <c:pt idx="82">
                  <c:v>64.001306184669517</c:v>
                </c:pt>
                <c:pt idx="83">
                  <c:v>66.628517195381619</c:v>
                </c:pt>
                <c:pt idx="84">
                  <c:v>69.297943547800415</c:v>
                </c:pt>
                <c:pt idx="85">
                  <c:v>72.010263337965526</c:v>
                </c:pt>
                <c:pt idx="86">
                  <c:v>74.766165682194725</c:v>
                </c:pt>
                <c:pt idx="87">
                  <c:v>77.566350833407469</c:v>
                </c:pt>
                <c:pt idx="88">
                  <c:v>80.411530330111958</c:v>
                </c:pt>
                <c:pt idx="89">
                  <c:v>83.302427163722015</c:v>
                </c:pt>
                <c:pt idx="90">
                  <c:v>86.239775956670385</c:v>
                </c:pt>
                <c:pt idx="91">
                  <c:v>89.22432314742791</c:v>
                </c:pt>
                <c:pt idx="92">
                  <c:v>92.256827180429369</c:v>
                </c:pt>
                <c:pt idx="93">
                  <c:v>95.338058699859545</c:v>
                </c:pt>
                <c:pt idx="94">
                  <c:v>98.468800746720376</c:v>
                </c:pt>
                <c:pt idx="95">
                  <c:v>101.64984895882583</c:v>
                </c:pt>
                <c:pt idx="96">
                  <c:v>104.88201177349529</c:v>
                </c:pt>
                <c:pt idx="97">
                  <c:v>108.16611063280089</c:v>
                </c:pt>
                <c:pt idx="98">
                  <c:v>111.50298019130545</c:v>
                </c:pt>
                <c:pt idx="99">
                  <c:v>114.89346852631743</c:v>
                </c:pt>
                <c:pt idx="100">
                  <c:v>118.33843735078179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56D1-455F-9B4C-EFFC90716FDD}"/>
            </c:ext>
          </c:extLst>
        </c:ser>
        <c:ser>
          <c:idx val="76"/>
          <c:order val="76"/>
          <c:tx>
            <c:strRef>
              <c:f>CALLPUT_BSPDE1D_GRID!$B$101</c:f>
              <c:strCache>
                <c:ptCount val="1"/>
                <c:pt idx="0">
                  <c:v>0.7600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CALLPUT_BSPDE1D_GRID!$C$101:$CY$101</c:f>
              <c:numCache>
                <c:formatCode>0.000E+00</c:formatCode>
                <c:ptCount val="101"/>
                <c:pt idx="0">
                  <c:v>-6.4768548534759298E-14</c:v>
                </c:pt>
                <c:pt idx="1">
                  <c:v>4.7596379206147859E-16</c:v>
                </c:pt>
                <c:pt idx="2">
                  <c:v>6.5720476118882259E-14</c:v>
                </c:pt>
                <c:pt idx="3">
                  <c:v>2.0019303842241469E-13</c:v>
                </c:pt>
                <c:pt idx="4">
                  <c:v>5.4181497111754443E-13</c:v>
                </c:pt>
                <c:pt idx="5">
                  <c:v>1.4330822517136414E-12</c:v>
                </c:pt>
                <c:pt idx="6">
                  <c:v>3.7474767790068741E-12</c:v>
                </c:pt>
                <c:pt idx="7">
                  <c:v>9.7009210120329798E-12</c:v>
                </c:pt>
                <c:pt idx="8">
                  <c:v>2.4856901224500799E-11</c:v>
                </c:pt>
                <c:pt idx="9">
                  <c:v>6.3024355819116797E-11</c:v>
                </c:pt>
                <c:pt idx="10">
                  <c:v>1.58069733490553E-10</c:v>
                </c:pt>
                <c:pt idx="11">
                  <c:v>3.9202438109683971E-10</c:v>
                </c:pt>
                <c:pt idx="12">
                  <c:v>9.6104067276739572E-10</c:v>
                </c:pt>
                <c:pt idx="13">
                  <c:v>2.3279331164267052E-9</c:v>
                </c:pt>
                <c:pt idx="14">
                  <c:v>5.5696848099492325E-9</c:v>
                </c:pt>
                <c:pt idx="15">
                  <c:v>1.3156773127811838E-8</c:v>
                </c:pt>
                <c:pt idx="16">
                  <c:v>3.0672579089563187E-8</c:v>
                </c:pt>
                <c:pt idx="17">
                  <c:v>7.054293026798023E-8</c:v>
                </c:pt>
                <c:pt idx="18">
                  <c:v>1.5998390515998397E-7</c:v>
                </c:pt>
                <c:pt idx="19">
                  <c:v>3.5762983821511736E-7</c:v>
                </c:pt>
                <c:pt idx="20">
                  <c:v>7.8766103323193392E-7</c:v>
                </c:pt>
                <c:pt idx="21">
                  <c:v>1.7084642431764635E-6</c:v>
                </c:pt>
                <c:pt idx="22">
                  <c:v>3.6479279837040172E-6</c:v>
                </c:pt>
                <c:pt idx="23">
                  <c:v>7.6643357463449071E-6</c:v>
                </c:pt>
                <c:pt idx="24">
                  <c:v>1.5838244180825875E-5</c:v>
                </c:pt>
                <c:pt idx="25">
                  <c:v>3.2178338044979313E-5</c:v>
                </c:pt>
                <c:pt idx="26">
                  <c:v>6.4249361111460234E-5</c:v>
                </c:pt>
                <c:pt idx="27">
                  <c:v>1.2602401397472231E-4</c:v>
                </c:pt>
                <c:pt idx="28">
                  <c:v>2.4274777072431155E-4</c:v>
                </c:pt>
                <c:pt idx="29">
                  <c:v>4.5900954388834888E-4</c:v>
                </c:pt>
                <c:pt idx="30">
                  <c:v>8.5174606422867339E-4</c:v>
                </c:pt>
                <c:pt idx="31">
                  <c:v>1.5505640856675622E-3</c:v>
                </c:pt>
                <c:pt idx="32">
                  <c:v>2.7684893385786962E-3</c:v>
                </c:pt>
                <c:pt idx="33">
                  <c:v>4.8469266019143054E-3</c:v>
                </c:pt>
                <c:pt idx="34">
                  <c:v>8.3190395469440008E-3</c:v>
                </c:pt>
                <c:pt idx="35">
                  <c:v>1.3995641476528117E-2</c:v>
                </c:pt>
                <c:pt idx="36">
                  <c:v>2.3076671091716329E-2</c:v>
                </c:pt>
                <c:pt idx="37">
                  <c:v>3.7289047424394567E-2</c:v>
                </c:pt>
                <c:pt idx="38">
                  <c:v>5.9047891683761046E-2</c:v>
                </c:pt>
                <c:pt idx="39">
                  <c:v>9.1632749945685862E-2</c:v>
                </c:pt>
                <c:pt idx="40">
                  <c:v>0.13936392008450257</c:v>
                </c:pt>
                <c:pt idx="41">
                  <c:v>0.20775714827421571</c:v>
                </c:pt>
                <c:pt idx="42">
                  <c:v>0.30362918472033457</c:v>
                </c:pt>
                <c:pt idx="43">
                  <c:v>0.43512368961748776</c:v>
                </c:pt>
                <c:pt idx="44">
                  <c:v>0.61162848318916341</c:v>
                </c:pt>
                <c:pt idx="45">
                  <c:v>0.84356239737830563</c:v>
                </c:pt>
                <c:pt idx="46">
                  <c:v>1.1420232958840169</c:v>
                </c:pt>
                <c:pt idx="47">
                  <c:v>1.5183071077594568</c:v>
                </c:pt>
                <c:pt idx="48">
                  <c:v>1.9833284355205638</c:v>
                </c:pt>
                <c:pt idx="49">
                  <c:v>2.5469927709185729</c:v>
                </c:pt>
                <c:pt idx="50">
                  <c:v>3.2175844626658643</c:v>
                </c:pt>
                <c:pt idx="51">
                  <c:v>4.0012397532226194</c:v>
                </c:pt>
                <c:pt idx="52">
                  <c:v>4.9015683846815188</c:v>
                </c:pt>
                <c:pt idx="53">
                  <c:v>5.9194706325463109</c:v>
                </c:pt>
                <c:pt idx="54">
                  <c:v>7.0531716969526137</c:v>
                </c:pt>
                <c:pt idx="55">
                  <c:v>8.2984665917963731</c:v>
                </c:pt>
                <c:pt idx="56">
                  <c:v>9.6491413379148003</c:v>
                </c:pt>
                <c:pt idx="57">
                  <c:v>11.097515332550289</c:v>
                </c:pt>
                <c:pt idx="58">
                  <c:v>12.635038665812175</c:v>
                </c:pt>
                <c:pt idx="59">
                  <c:v>14.252878092062826</c:v>
                </c:pt>
                <c:pt idx="60">
                  <c:v>15.942435218597469</c:v>
                </c:pt>
                <c:pt idx="61">
                  <c:v>17.695757285436098</c:v>
                </c:pt>
                <c:pt idx="62">
                  <c:v>19.505820766490643</c:v>
                </c:pt>
                <c:pt idx="63">
                  <c:v>21.36668705623471</c:v>
                </c:pt>
                <c:pt idx="64">
                  <c:v>23.273544718965923</c:v>
                </c:pt>
                <c:pt idx="65">
                  <c:v>25.222662507815258</c:v>
                </c:pt>
                <c:pt idx="66">
                  <c:v>27.211281340512379</c:v>
                </c:pt>
                <c:pt idx="67">
                  <c:v>29.237472499259145</c:v>
                </c:pt>
                <c:pt idx="68">
                  <c:v>31.29998500915962</c:v>
                </c:pt>
                <c:pt idx="69">
                  <c:v>33.398099119874274</c:v>
                </c:pt>
                <c:pt idx="70">
                  <c:v>35.531496531787454</c:v>
                </c:pt>
                <c:pt idx="71">
                  <c:v>37.700152502328812</c:v>
                </c:pt>
                <c:pt idx="72">
                  <c:v>39.904250785111337</c:v>
                </c:pt>
                <c:pt idx="73">
                  <c:v>42.144119620439866</c:v>
                </c:pt>
                <c:pt idx="74">
                  <c:v>44.420185548932501</c:v>
                </c:pt>
                <c:pt idx="75">
                  <c:v>46.732941352005795</c:v>
                </c:pt>
                <c:pt idx="76">
                  <c:v>49.08292459364975</c:v>
                </c:pt>
                <c:pt idx="77">
                  <c:v>51.470703749721125</c:v>
                </c:pt>
                <c:pt idx="78">
                  <c:v>53.896869543232135</c:v>
                </c:pt>
                <c:pt idx="79">
                  <c:v>56.362029717177968</c:v>
                </c:pt>
                <c:pt idx="80">
                  <c:v>58.866805998470007</c:v>
                </c:pt>
                <c:pt idx="81">
                  <c:v>61.411832413539393</c:v>
                </c:pt>
                <c:pt idx="82">
                  <c:v>63.997754412814899</c:v>
                </c:pt>
                <c:pt idx="83">
                  <c:v>66.625228465846149</c:v>
                </c:pt>
                <c:pt idx="84">
                  <c:v>69.294921923388245</c:v>
                </c:pt>
                <c:pt idx="85">
                  <c:v>72.00751302762464</c:v>
                </c:pt>
                <c:pt idx="86">
                  <c:v>74.76369100324824</c:v>
                </c:pt>
                <c:pt idx="87">
                  <c:v>77.564156192365601</c:v>
                </c:pt>
                <c:pt idx="88">
                  <c:v>80.409620213377067</c:v>
                </c:pt>
                <c:pt idx="89">
                  <c:v>83.300806133459389</c:v>
                </c:pt>
                <c:pt idx="90">
                  <c:v>86.238448649347404</c:v>
                </c:pt>
                <c:pt idx="91">
                  <c:v>89.223294273743505</c:v>
                </c:pt>
                <c:pt idx="92">
                  <c:v>92.256101526001288</c:v>
                </c:pt>
                <c:pt idx="93">
                  <c:v>95.337641126366776</c:v>
                </c:pt>
                <c:pt idx="94">
                  <c:v>98.468696193355186</c:v>
                </c:pt>
                <c:pt idx="95">
                  <c:v>101.65006244397672</c:v>
                </c:pt>
                <c:pt idx="96">
                  <c:v>104.88254839660131</c:v>
                </c:pt>
                <c:pt idx="97">
                  <c:v>108.16697557631539</c:v>
                </c:pt>
                <c:pt idx="98">
                  <c:v>111.50417872269918</c:v>
                </c:pt>
                <c:pt idx="99">
                  <c:v>114.89500600004435</c:v>
                </c:pt>
                <c:pt idx="100">
                  <c:v>118.34031921013491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56D1-455F-9B4C-EFFC90716FDD}"/>
            </c:ext>
          </c:extLst>
        </c:ser>
        <c:ser>
          <c:idx val="77"/>
          <c:order val="77"/>
          <c:tx>
            <c:strRef>
              <c:f>CALLPUT_BSPDE1D_GRID!$B$102</c:f>
              <c:strCache>
                <c:ptCount val="1"/>
                <c:pt idx="0">
                  <c:v>0.7700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CALLPUT_BSPDE1D_GRID!$C$102:$CY$102</c:f>
              <c:numCache>
                <c:formatCode>0.000E+00</c:formatCode>
                <c:ptCount val="101"/>
                <c:pt idx="0">
                  <c:v>-2.6795118507863923E-14</c:v>
                </c:pt>
                <c:pt idx="1">
                  <c:v>1.8901725192620749E-16</c:v>
                </c:pt>
                <c:pt idx="2">
                  <c:v>2.7173153011716339E-14</c:v>
                </c:pt>
                <c:pt idx="3">
                  <c:v>8.4028696311981113E-14</c:v>
                </c:pt>
                <c:pt idx="4">
                  <c:v>2.31684421722869E-13</c:v>
                </c:pt>
                <c:pt idx="5">
                  <c:v>6.2497983996607576E-13</c:v>
                </c:pt>
                <c:pt idx="6">
                  <c:v>1.6675000078315719E-12</c:v>
                </c:pt>
                <c:pt idx="7">
                  <c:v>4.4054419084604006E-12</c:v>
                </c:pt>
                <c:pt idx="8">
                  <c:v>1.1523302395707362E-11</c:v>
                </c:pt>
                <c:pt idx="9">
                  <c:v>2.983260791672539E-11</c:v>
                </c:pt>
                <c:pt idx="10">
                  <c:v>7.6415303655732931E-11</c:v>
                </c:pt>
                <c:pt idx="11">
                  <c:v>1.9359124278455582E-10</c:v>
                </c:pt>
                <c:pt idx="12">
                  <c:v>4.8488984032505869E-10</c:v>
                </c:pt>
                <c:pt idx="13">
                  <c:v>1.2002807379357763E-9</c:v>
                </c:pt>
                <c:pt idx="14">
                  <c:v>2.9351483354974994E-9</c:v>
                </c:pt>
                <c:pt idx="15">
                  <c:v>7.0876904207015622E-9</c:v>
                </c:pt>
                <c:pt idx="16">
                  <c:v>1.6893594430689763E-8</c:v>
                </c:pt>
                <c:pt idx="17">
                  <c:v>3.9727634375590786E-8</c:v>
                </c:pt>
                <c:pt idx="18">
                  <c:v>9.2134713552984628E-8</c:v>
                </c:pt>
                <c:pt idx="19">
                  <c:v>2.106284004570266E-7</c:v>
                </c:pt>
                <c:pt idx="20">
                  <c:v>4.7443189478461179E-7</c:v>
                </c:pt>
                <c:pt idx="21">
                  <c:v>1.0524277849708207E-6</c:v>
                </c:pt>
                <c:pt idx="22">
                  <c:v>2.2981014886976011E-6</c:v>
                </c:pt>
                <c:pt idx="23">
                  <c:v>4.9374353283736641E-6</c:v>
                </c:pt>
                <c:pt idx="24">
                  <c:v>1.0432462126729751E-5</c:v>
                </c:pt>
                <c:pt idx="25">
                  <c:v>2.1668336030930363E-5</c:v>
                </c:pt>
                <c:pt idx="26">
                  <c:v>4.4220284596145919E-5</c:v>
                </c:pt>
                <c:pt idx="27">
                  <c:v>8.8630627556864354E-5</c:v>
                </c:pt>
                <c:pt idx="28">
                  <c:v>1.7439271387247312E-4</c:v>
                </c:pt>
                <c:pt idx="29">
                  <c:v>3.3672815484912555E-4</c:v>
                </c:pt>
                <c:pt idx="30">
                  <c:v>6.3778106419454814E-4</c:v>
                </c:pt>
                <c:pt idx="31">
                  <c:v>1.1845442024877337E-3</c:v>
                </c:pt>
                <c:pt idx="32">
                  <c:v>2.1566431023822873E-3</c:v>
                </c:pt>
                <c:pt idx="33">
                  <c:v>3.8479349233710275E-3</c:v>
                </c:pt>
                <c:pt idx="34">
                  <c:v>6.7265348867494744E-3</c:v>
                </c:pt>
                <c:pt idx="35">
                  <c:v>1.1518060770041881E-2</c:v>
                </c:pt>
                <c:pt idx="36">
                  <c:v>1.9316181590428076E-2</c:v>
                </c:pt>
                <c:pt idx="37">
                  <c:v>3.1722521502281782E-2</c:v>
                </c:pt>
                <c:pt idx="38">
                  <c:v>5.1014220845236151E-2</c:v>
                </c:pt>
                <c:pt idx="39">
                  <c:v>8.0331840176321168E-2</c:v>
                </c:pt>
                <c:pt idx="40">
                  <c:v>0.12387307829135825</c:v>
                </c:pt>
                <c:pt idx="41">
                  <c:v>0.1870698125793788</c:v>
                </c:pt>
                <c:pt idx="42">
                  <c:v>0.27671874644270089</c:v>
                </c:pt>
                <c:pt idx="43">
                  <c:v>0.40103145447561345</c:v>
                </c:pt>
                <c:pt idx="44">
                  <c:v>0.56956998427840511</c:v>
                </c:pt>
                <c:pt idx="45">
                  <c:v>0.79304111509971409</c:v>
                </c:pt>
                <c:pt idx="46">
                  <c:v>1.0829365282382077</c:v>
                </c:pt>
                <c:pt idx="47">
                  <c:v>1.4510265441138277</c:v>
                </c:pt>
                <c:pt idx="48">
                  <c:v>1.908738945650402</c:v>
                </c:pt>
                <c:pt idx="49">
                  <c:v>2.4664774426840834</c:v>
                </c:pt>
                <c:pt idx="50">
                  <c:v>3.1329515596651678</c:v>
                </c:pt>
                <c:pt idx="51">
                  <c:v>3.9145966941620629</c:v>
                </c:pt>
                <c:pt idx="52">
                  <c:v>4.8151571247489953</c:v>
                </c:pt>
                <c:pt idx="53">
                  <c:v>5.8354858709965791</c:v>
                </c:pt>
                <c:pt idx="54">
                  <c:v>6.9735864913546299</c:v>
                </c:pt>
                <c:pt idx="55">
                  <c:v>8.2248884772792508</c:v>
                </c:pt>
                <c:pt idx="56">
                  <c:v>9.5827162992079788</c:v>
                </c:pt>
                <c:pt idx="57">
                  <c:v>11.038888337169444</c:v>
                </c:pt>
                <c:pt idx="58">
                  <c:v>12.58436992619766</c:v>
                </c:pt>
                <c:pt idx="59">
                  <c:v>14.209905824236655</c:v>
                </c:pt>
                <c:pt idx="60">
                  <c:v>15.906569973442242</c:v>
                </c:pt>
                <c:pt idx="61">
                  <c:v>17.666190701233997</c:v>
                </c:pt>
                <c:pt idx="62">
                  <c:v>19.481632696565384</c:v>
                </c:pt>
                <c:pt idx="63">
                  <c:v>21.346938623553338</c:v>
                </c:pt>
                <c:pt idx="64">
                  <c:v>23.257349727949649</c:v>
                </c:pt>
                <c:pt idx="65">
                  <c:v>25.209234584687071</c:v>
                </c:pt>
                <c:pt idx="66">
                  <c:v>27.199958241796825</c:v>
                </c:pt>
                <c:pt idx="67">
                  <c:v>29.227721715664359</c:v>
                </c:pt>
                <c:pt idx="68">
                  <c:v>31.291396017711865</c:v>
                </c:pt>
                <c:pt idx="69">
                  <c:v>33.390367639075293</c:v>
                </c:pt>
                <c:pt idx="70">
                  <c:v>35.524405317455781</c:v>
                </c:pt>
                <c:pt idx="71">
                  <c:v>37.693552012958833</c:v>
                </c:pt>
                <c:pt idx="72">
                  <c:v>39.898041794748657</c:v>
                </c:pt>
                <c:pt idx="73">
                  <c:v>42.138238790514428</c:v>
                </c:pt>
                <c:pt idx="74">
                  <c:v>44.414594191160447</c:v>
                </c:pt>
                <c:pt idx="75">
                  <c:v>46.727617130244248</c:v>
                </c:pt>
                <c:pt idx="76">
                  <c:v>49.077855674344157</c:v>
                </c:pt>
                <c:pt idx="77">
                  <c:v>51.465884846711141</c:v>
                </c:pt>
                <c:pt idx="78">
                  <c:v>53.892299343263439</c:v>
                </c:pt>
                <c:pt idx="79">
                  <c:v>56.357709262082714</c:v>
                </c:pt>
                <c:pt idx="80">
                  <c:v>58.862737701410424</c:v>
                </c:pt>
                <c:pt idx="81">
                  <c:v>61.408019479068599</c:v>
                </c:pt>
                <c:pt idx="82">
                  <c:v>63.994200504929282</c:v>
                </c:pt>
                <c:pt idx="83">
                  <c:v>66.621937523306457</c:v>
                </c:pt>
                <c:pt idx="84">
                  <c:v>69.291898059805533</c:v>
                </c:pt>
                <c:pt idx="85">
                  <c:v>72.004760478928802</c:v>
                </c:pt>
                <c:pt idx="86">
                  <c:v>74.76121410092469</c:v>
                </c:pt>
                <c:pt idx="87">
                  <c:v>77.56195935035143</c:v>
                </c:pt>
                <c:pt idx="88">
                  <c:v>80.407707922032657</c:v>
                </c:pt>
                <c:pt idx="89">
                  <c:v>83.299182957141213</c:v>
                </c:pt>
                <c:pt idx="90">
                  <c:v>86.237119225805529</c:v>
                </c:pt>
                <c:pt idx="91">
                  <c:v>89.222263314467781</c:v>
                </c:pt>
                <c:pt idx="92">
                  <c:v>92.255373817104058</c:v>
                </c:pt>
                <c:pt idx="93">
                  <c:v>95.33722152981737</c:v>
                </c:pt>
                <c:pt idx="94">
                  <c:v>98.468589648483416</c:v>
                </c:pt>
                <c:pt idx="95">
                  <c:v>101.65027396919859</c:v>
                </c:pt>
                <c:pt idx="96">
                  <c:v>104.88308309132185</c:v>
                </c:pt>
                <c:pt idx="97">
                  <c:v>108.16783862295011</c:v>
                </c:pt>
                <c:pt idx="98">
                  <c:v>111.50537538874059</c:v>
                </c:pt>
                <c:pt idx="99">
                  <c:v>114.89654164008915</c:v>
                </c:pt>
                <c:pt idx="100">
                  <c:v>118.34219926778943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56D1-455F-9B4C-EFFC90716FDD}"/>
            </c:ext>
          </c:extLst>
        </c:ser>
        <c:ser>
          <c:idx val="78"/>
          <c:order val="78"/>
          <c:tx>
            <c:strRef>
              <c:f>CALLPUT_BSPDE1D_GRID!$B$103</c:f>
              <c:strCache>
                <c:ptCount val="1"/>
                <c:pt idx="0">
                  <c:v>0.7800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CALLPUT_BSPDE1D_GRID!$C$103:$CY$103</c:f>
              <c:numCache>
                <c:formatCode>0.000E+00</c:formatCode>
                <c:ptCount val="101"/>
                <c:pt idx="0">
                  <c:v>-1.0607656603770319E-14</c:v>
                </c:pt>
                <c:pt idx="1">
                  <c:v>7.1834944202686732E-17</c:v>
                </c:pt>
                <c:pt idx="2">
                  <c:v>1.0751326492175692E-14</c:v>
                </c:pt>
                <c:pt idx="3">
                  <c:v>3.3763973244061514E-14</c:v>
                </c:pt>
                <c:pt idx="4">
                  <c:v>9.4875339115151435E-14</c:v>
                </c:pt>
                <c:pt idx="5">
                  <c:v>2.6111320903564726E-13</c:v>
                </c:pt>
                <c:pt idx="6">
                  <c:v>7.1108724756766994E-13</c:v>
                </c:pt>
                <c:pt idx="7">
                  <c:v>1.9180890697764403E-12</c:v>
                </c:pt>
                <c:pt idx="8">
                  <c:v>5.1238321783998533E-12</c:v>
                </c:pt>
                <c:pt idx="9">
                  <c:v>1.3550673708033008E-11</c:v>
                </c:pt>
                <c:pt idx="10">
                  <c:v>3.5466014684626491E-11</c:v>
                </c:pt>
                <c:pt idx="11">
                  <c:v>9.1830704266501192E-11</c:v>
                </c:pt>
                <c:pt idx="12">
                  <c:v>2.3513628633481858E-10</c:v>
                </c:pt>
                <c:pt idx="13">
                  <c:v>5.9515976200155106E-10</c:v>
                </c:pt>
                <c:pt idx="14">
                  <c:v>1.4885018805979818E-9</c:v>
                </c:pt>
                <c:pt idx="15">
                  <c:v>3.6768911587199528E-9</c:v>
                </c:pt>
                <c:pt idx="16">
                  <c:v>8.9667571760144246E-9</c:v>
                </c:pt>
                <c:pt idx="17">
                  <c:v>2.157820279097512E-8</c:v>
                </c:pt>
                <c:pt idx="18">
                  <c:v>5.1217334076902203E-8</c:v>
                </c:pt>
                <c:pt idx="19">
                  <c:v>1.1984838958252897E-7</c:v>
                </c:pt>
                <c:pt idx="20">
                  <c:v>2.763429130758486E-7</c:v>
                </c:pt>
                <c:pt idx="21">
                  <c:v>6.2755109796404079E-7</c:v>
                </c:pt>
                <c:pt idx="22">
                  <c:v>1.402863672566864E-6</c:v>
                </c:pt>
                <c:pt idx="23">
                  <c:v>3.0855081482645536E-6</c:v>
                </c:pt>
                <c:pt idx="24">
                  <c:v>6.6736197998703139E-6</c:v>
                </c:pt>
                <c:pt idx="25">
                  <c:v>1.4187282891788938E-5</c:v>
                </c:pt>
                <c:pt idx="26">
                  <c:v>2.9629325227772119E-5</c:v>
                </c:pt>
                <c:pt idx="27">
                  <c:v>6.0759580061542858E-5</c:v>
                </c:pt>
                <c:pt idx="28">
                  <c:v>1.222840096298398E-4</c:v>
                </c:pt>
                <c:pt idx="29">
                  <c:v>2.4142683405722895E-4</c:v>
                </c:pt>
                <c:pt idx="30">
                  <c:v>4.673809671177408E-4</c:v>
                </c:pt>
                <c:pt idx="31">
                  <c:v>8.8684227840278096E-4</c:v>
                </c:pt>
                <c:pt idx="32">
                  <c:v>1.6487148441089445E-3</c:v>
                </c:pt>
                <c:pt idx="33">
                  <c:v>3.0020509138934622E-3</c:v>
                </c:pt>
                <c:pt idx="34">
                  <c:v>5.3521840513368795E-3</c:v>
                </c:pt>
                <c:pt idx="35">
                  <c:v>9.3405202598636963E-3</c:v>
                </c:pt>
                <c:pt idx="36">
                  <c:v>1.595312798113805E-2</c:v>
                </c:pt>
                <c:pt idx="37">
                  <c:v>2.6661577915405181E-2</c:v>
                </c:pt>
                <c:pt idx="38">
                  <c:v>4.359590776148093E-2</c:v>
                </c:pt>
                <c:pt idx="39">
                  <c:v>6.9743805584964055E-2</c:v>
                </c:pt>
                <c:pt idx="40">
                  <c:v>0.10916223647331609</c:v>
                </c:pt>
                <c:pt idx="41">
                  <c:v>0.1671785652247115</c:v>
                </c:pt>
                <c:pt idx="42">
                  <c:v>0.2505493304188568</c:v>
                </c:pt>
                <c:pt idx="43">
                  <c:v>0.3675384859926859</c:v>
                </c:pt>
                <c:pt idx="44">
                  <c:v>0.52787575976123913</c:v>
                </c:pt>
                <c:pt idx="45">
                  <c:v>0.74256206916794154</c:v>
                </c:pt>
                <c:pt idx="46">
                  <c:v>1.0235038178100189</c:v>
                </c:pt>
                <c:pt idx="47">
                  <c:v>1.382980615450593</c:v>
                </c:pt>
                <c:pt idx="48">
                  <c:v>1.8329785067529714</c:v>
                </c:pt>
                <c:pt idx="49">
                  <c:v>2.3844481508759316</c:v>
                </c:pt>
                <c:pt idx="50">
                  <c:v>3.0465685220159169</c:v>
                </c:pt>
                <c:pt idx="51">
                  <c:v>3.8261060174640442</c:v>
                </c:pt>
                <c:pt idx="52">
                  <c:v>4.7269528655872568</c:v>
                </c:pt>
                <c:pt idx="53">
                  <c:v>5.7499072293865128</c:v>
                </c:pt>
                <c:pt idx="54">
                  <c:v>6.8927238848847345</c:v>
                </c:pt>
                <c:pt idx="55">
                  <c:v>8.1504252847236547</c:v>
                </c:pt>
                <c:pt idx="56">
                  <c:v>9.5158260535165411</c:v>
                </c:pt>
                <c:pt idx="57">
                  <c:v>10.98019673012003</c:v>
                </c:pt>
                <c:pt idx="58">
                  <c:v>12.533979654275587</c:v>
                </c:pt>
                <c:pt idx="59">
                  <c:v>14.167472568456578</c:v>
                </c:pt>
                <c:pt idx="60">
                  <c:v>15.871411523617237</c:v>
                </c:pt>
                <c:pt idx="61">
                  <c:v>17.637409205786934</c:v>
                </c:pt>
                <c:pt idx="62">
                  <c:v>19.458231929065512</c:v>
                </c:pt>
                <c:pt idx="63">
                  <c:v>21.327922852124953</c:v>
                </c:pt>
                <c:pt idx="64">
                  <c:v>23.24179671175748</c:v>
                </c:pt>
                <c:pt idx="65">
                  <c:v>25.19634094006323</c:v>
                </c:pt>
                <c:pt idx="66">
                  <c:v>27.189059873172472</c:v>
                </c:pt>
                <c:pt idx="67">
                  <c:v>29.218294705799224</c:v>
                </c:pt>
                <c:pt idx="68">
                  <c:v>31.28304434549797</c:v>
                </c:pt>
                <c:pt idx="69">
                  <c:v>33.382803720796822</c:v>
                </c:pt>
                <c:pt idx="70">
                  <c:v>35.517428178334306</c:v>
                </c:pt>
                <c:pt idx="71">
                  <c:v>37.687026398118057</c:v>
                </c:pt>
                <c:pt idx="72">
                  <c:v>39.891880103349749</c:v>
                </c:pt>
                <c:pt idx="73">
                  <c:v>42.132386582321523</c:v>
                </c:pt>
                <c:pt idx="74">
                  <c:v>44.409019244796255</c:v>
                </c:pt>
                <c:pt idx="75">
                  <c:v>46.722301600025943</c:v>
                </c:pt>
                <c:pt idx="76">
                  <c:v>49.072790719497313</c:v>
                </c:pt>
                <c:pt idx="77">
                  <c:v>51.461067102278335</c:v>
                </c:pt>
                <c:pt idx="78">
                  <c:v>53.887728687274233</c:v>
                </c:pt>
                <c:pt idx="79">
                  <c:v>56.353387451581874</c:v>
                </c:pt>
                <c:pt idx="80">
                  <c:v>58.858667566183492</c:v>
                </c:pt>
                <c:pt idx="81">
                  <c:v>61.404204459602553</c:v>
                </c:pt>
                <c:pt idx="82">
                  <c:v>63.990644395370211</c:v>
                </c:pt>
                <c:pt idx="83">
                  <c:v>66.618644332515544</c:v>
                </c:pt>
                <c:pt idx="84">
                  <c:v>69.288871938380552</c:v>
                </c:pt>
                <c:pt idx="85">
                  <c:v>72.002005682018819</c:v>
                </c:pt>
                <c:pt idx="86">
                  <c:v>74.75873496994393</c:v>
                </c:pt>
                <c:pt idx="87">
                  <c:v>77.559760304421062</c:v>
                </c:pt>
                <c:pt idx="88">
                  <c:v>80.405793454318896</c:v>
                </c:pt>
                <c:pt idx="89">
                  <c:v>83.297557633620229</c:v>
                </c:pt>
                <c:pt idx="90">
                  <c:v>86.235787685238193</c:v>
                </c:pt>
                <c:pt idx="91">
                  <c:v>89.221230269010974</c:v>
                </c:pt>
                <c:pt idx="92">
                  <c:v>92.254644053307757</c:v>
                </c:pt>
                <c:pt idx="93">
                  <c:v>95.336799909908365</c:v>
                </c:pt>
                <c:pt idx="94">
                  <c:v>98.46848111189837</c:v>
                </c:pt>
                <c:pt idx="95">
                  <c:v>101.65048353434294</c:v>
                </c:pt>
                <c:pt idx="96">
                  <c:v>104.88361585751935</c:v>
                </c:pt>
                <c:pt idx="97">
                  <c:v>108.16869977252603</c:v>
                </c:pt>
                <c:pt idx="98">
                  <c:v>111.50657018915832</c:v>
                </c:pt>
                <c:pt idx="99">
                  <c:v>114.89807544604706</c:v>
                </c:pt>
                <c:pt idx="100">
                  <c:v>118.34407752318317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56D1-455F-9B4C-EFFC90716FDD}"/>
            </c:ext>
          </c:extLst>
        </c:ser>
        <c:ser>
          <c:idx val="79"/>
          <c:order val="79"/>
          <c:tx>
            <c:strRef>
              <c:f>CALLPUT_BSPDE1D_GRID!$B$104</c:f>
              <c:strCache>
                <c:ptCount val="1"/>
                <c:pt idx="0">
                  <c:v>0.7900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CALLPUT_BSPDE1D_GRID!$C$104:$CY$104</c:f>
              <c:numCache>
                <c:formatCode>0.000E+00</c:formatCode>
                <c:ptCount val="101"/>
                <c:pt idx="0">
                  <c:v>-4.0076626984444992E-15</c:v>
                </c:pt>
                <c:pt idx="1">
                  <c:v>2.6057451099755359E-17</c:v>
                </c:pt>
                <c:pt idx="2">
                  <c:v>4.0597776006440106E-15</c:v>
                </c:pt>
                <c:pt idx="3">
                  <c:v>1.2952544726198371E-14</c:v>
                </c:pt>
                <c:pt idx="4">
                  <c:v>3.7105507104685055E-14</c:v>
                </c:pt>
                <c:pt idx="5">
                  <c:v>1.0422369967677377E-13</c:v>
                </c:pt>
                <c:pt idx="6">
                  <c:v>2.8980514245033571E-13</c:v>
                </c:pt>
                <c:pt idx="7">
                  <c:v>7.9842844515311821E-13</c:v>
                </c:pt>
                <c:pt idx="8">
                  <c:v>2.1790896690652949E-12</c:v>
                </c:pt>
                <c:pt idx="9">
                  <c:v>5.8895335077124114E-12</c:v>
                </c:pt>
                <c:pt idx="10">
                  <c:v>1.5757874666999791E-11</c:v>
                </c:pt>
                <c:pt idx="11">
                  <c:v>4.1721703104466442E-11</c:v>
                </c:pt>
                <c:pt idx="12">
                  <c:v>1.0927070419916182E-10</c:v>
                </c:pt>
                <c:pt idx="13">
                  <c:v>2.8297327869469709E-10</c:v>
                </c:pt>
                <c:pt idx="14">
                  <c:v>7.2427353444672252E-10</c:v>
                </c:pt>
                <c:pt idx="15">
                  <c:v>1.8314020988795044E-9</c:v>
                </c:pt>
                <c:pt idx="16">
                  <c:v>4.5728821215952922E-9</c:v>
                </c:pt>
                <c:pt idx="17">
                  <c:v>1.1269790598597992E-8</c:v>
                </c:pt>
                <c:pt idx="18">
                  <c:v>2.7399889400278308E-8</c:v>
                </c:pt>
                <c:pt idx="19">
                  <c:v>6.5685582604283141E-8</c:v>
                </c:pt>
                <c:pt idx="20">
                  <c:v>1.5518680287421907E-7</c:v>
                </c:pt>
                <c:pt idx="21">
                  <c:v>3.6113771619707073E-7</c:v>
                </c:pt>
                <c:pt idx="22">
                  <c:v>8.273504566944142E-7</c:v>
                </c:pt>
                <c:pt idx="23">
                  <c:v>1.864946704245973E-6</c:v>
                </c:pt>
                <c:pt idx="24">
                  <c:v>4.1339266354620722E-6</c:v>
                </c:pt>
                <c:pt idx="25">
                  <c:v>9.0060962690281088E-6</c:v>
                </c:pt>
                <c:pt idx="26">
                  <c:v>1.9272869480702526E-5</c:v>
                </c:pt>
                <c:pt idx="27">
                  <c:v>4.0490473079799415E-5</c:v>
                </c:pt>
                <c:pt idx="28">
                  <c:v>8.3468163698841071E-5</c:v>
                </c:pt>
                <c:pt idx="29">
                  <c:v>1.6874136493157173E-4</c:v>
                </c:pt>
                <c:pt idx="30">
                  <c:v>3.3437566361440224E-4</c:v>
                </c:pt>
                <c:pt idx="31">
                  <c:v>6.4915860598789967E-4</c:v>
                </c:pt>
                <c:pt idx="32">
                  <c:v>1.2341673300045449E-3</c:v>
                </c:pt>
                <c:pt idx="33">
                  <c:v>2.2968051960008604E-3</c:v>
                </c:pt>
                <c:pt idx="34">
                  <c:v>4.1825311949777663E-3</c:v>
                </c:pt>
                <c:pt idx="35">
                  <c:v>7.4503668364298888E-3</c:v>
                </c:pt>
                <c:pt idx="36">
                  <c:v>1.2978388857424859E-2</c:v>
                </c:pt>
                <c:pt idx="37">
                  <c:v>2.2104183758300172E-2</c:v>
                </c:pt>
                <c:pt idx="38">
                  <c:v>3.6801981788342347E-2</c:v>
                </c:pt>
                <c:pt idx="39">
                  <c:v>5.9892380205806423E-2</c:v>
                </c:pt>
                <c:pt idx="40">
                  <c:v>9.5272116893448888E-2</c:v>
                </c:pt>
                <c:pt idx="41">
                  <c:v>0.14814091781832531</c:v>
                </c:pt>
                <c:pt idx="42">
                  <c:v>0.22519163566406944</c:v>
                </c:pt>
                <c:pt idx="43">
                  <c:v>0.33472130244404563</c:v>
                </c:pt>
                <c:pt idx="44">
                  <c:v>0.48661750976060458</c:v>
                </c:pt>
                <c:pt idx="45">
                  <c:v>0.69217971577731152</c:v>
                </c:pt>
                <c:pt idx="46">
                  <c:v>0.9637504730684171</c:v>
                </c:pt>
                <c:pt idx="47">
                  <c:v>1.314156785242532</c:v>
                </c:pt>
                <c:pt idx="48">
                  <c:v>1.7559936345151088</c:v>
                </c:pt>
                <c:pt idx="49">
                  <c:v>2.3008143437575073</c:v>
                </c:pt>
                <c:pt idx="50">
                  <c:v>2.958318477672464</c:v>
                </c:pt>
                <c:pt idx="51">
                  <c:v>3.7356404060773976</c:v>
                </c:pt>
                <c:pt idx="52">
                  <c:v>4.6368358354857673</c:v>
                </c:pt>
                <c:pt idx="53">
                  <c:v>5.6626390312353809</c:v>
                </c:pt>
                <c:pt idx="54">
                  <c:v>6.8105242084472444</c:v>
                </c:pt>
                <c:pt idx="55">
                  <c:v>8.0750585791457272</c:v>
                </c:pt>
                <c:pt idx="56">
                  <c:v>9.4484914870320384</c:v>
                </c:pt>
                <c:pt idx="57">
                  <c:v>10.921492787120265</c:v>
                </c:pt>
                <c:pt idx="58">
                  <c:v>12.48393982342964</c:v>
                </c:pt>
                <c:pt idx="59">
                  <c:v>14.125657255398083</c:v>
                </c:pt>
                <c:pt idx="60">
                  <c:v>15.837034431445689</c:v>
                </c:pt>
                <c:pt idx="61">
                  <c:v>17.609474779110446</c:v>
                </c:pt>
                <c:pt idx="62">
                  <c:v>19.435663466587872</c:v>
                </c:pt>
                <c:pt idx="63">
                  <c:v>21.309666979235754</c:v>
                </c:pt>
                <c:pt idx="64">
                  <c:v>23.226897109656441</c:v>
                </c:pt>
                <c:pt idx="65">
                  <c:v>25.183980804255715</c:v>
                </c:pt>
                <c:pt idx="66">
                  <c:v>27.178577375329482</c:v>
                </c:pt>
                <c:pt idx="67">
                  <c:v>29.209178335284616</c:v>
                </c:pt>
                <c:pt idx="68">
                  <c:v>31.27491559986732</c:v>
                </c:pt>
                <c:pt idx="69">
                  <c:v>33.375393760875106</c:v>
                </c:pt>
                <c:pt idx="70">
                  <c:v>35.510553438814142</c:v>
                </c:pt>
                <c:pt idx="71">
                  <c:v>37.680566338886841</c:v>
                </c:pt>
                <c:pt idx="72">
                  <c:v>39.885758700104866</c:v>
                </c:pt>
                <c:pt idx="73">
                  <c:v>42.126557981868949</c:v>
                </c:pt>
                <c:pt idx="74">
                  <c:v>44.40345728085385</c:v>
                </c:pt>
                <c:pt idx="75">
                  <c:v>46.716992509175412</c:v>
                </c:pt>
                <c:pt idx="76">
                  <c:v>49.06772830360643</c:v>
                </c:pt>
                <c:pt idx="77">
                  <c:v>51.456249644510734</c:v>
                </c:pt>
                <c:pt idx="78">
                  <c:v>53.883157058662704</c:v>
                </c:pt>
                <c:pt idx="79">
                  <c:v>56.349063988533317</c:v>
                </c:pt>
                <c:pt idx="80">
                  <c:v>58.854595426512503</c:v>
                </c:pt>
                <c:pt idx="81">
                  <c:v>61.400387264401097</c:v>
                </c:pt>
                <c:pt idx="82">
                  <c:v>63.987086035693949</c:v>
                </c:pt>
                <c:pt idx="83">
                  <c:v>66.615348868047818</c:v>
                </c:pt>
                <c:pt idx="84">
                  <c:v>69.285843545882102</c:v>
                </c:pt>
                <c:pt idx="85">
                  <c:v>71.999248629962935</c:v>
                </c:pt>
                <c:pt idx="86">
                  <c:v>74.756253606555674</c:v>
                </c:pt>
                <c:pt idx="87">
                  <c:v>77.557559052405367</c:v>
                </c:pt>
                <c:pt idx="88">
                  <c:v>80.403876808853596</c:v>
                </c:pt>
                <c:pt idx="89">
                  <c:v>83.295930161924431</c:v>
                </c:pt>
                <c:pt idx="90">
                  <c:v>86.234454026915898</c:v>
                </c:pt>
                <c:pt idx="91">
                  <c:v>89.220195136817566</c:v>
                </c:pt>
                <c:pt idx="92">
                  <c:v>92.253912234203213</c:v>
                </c:pt>
                <c:pt idx="93">
                  <c:v>95.336376266359068</c:v>
                </c:pt>
                <c:pt idx="94">
                  <c:v>98.468370583423535</c:v>
                </c:pt>
                <c:pt idx="95">
                  <c:v>101.65069113929988</c:v>
                </c:pt>
                <c:pt idx="96">
                  <c:v>104.88414669509994</c:v>
                </c:pt>
                <c:pt idx="97">
                  <c:v>108.16955902490645</c:v>
                </c:pt>
                <c:pt idx="98">
                  <c:v>111.50776312371495</c:v>
                </c:pt>
                <c:pt idx="99">
                  <c:v>114.89960741753262</c:v>
                </c:pt>
                <c:pt idx="100">
                  <c:v>118.34595397575497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56D1-455F-9B4C-EFFC90716FDD}"/>
            </c:ext>
          </c:extLst>
        </c:ser>
        <c:ser>
          <c:idx val="80"/>
          <c:order val="80"/>
          <c:tx>
            <c:strRef>
              <c:f>CALLPUT_BSPDE1D_GRID!$B$105</c:f>
              <c:strCache>
                <c:ptCount val="1"/>
                <c:pt idx="0">
                  <c:v>0.8000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CALLPUT_BSPDE1D_GRID!$C$105:$CY$105</c:f>
              <c:numCache>
                <c:formatCode>0.000E+00</c:formatCode>
                <c:ptCount val="101"/>
                <c:pt idx="0">
                  <c:v>-1.4408490894212927E-15</c:v>
                </c:pt>
                <c:pt idx="1">
                  <c:v>8.9961542913478019E-18</c:v>
                </c:pt>
                <c:pt idx="2">
                  <c:v>1.4588413980039882E-15</c:v>
                </c:pt>
                <c:pt idx="3">
                  <c:v>4.7301147269692924E-15</c:v>
                </c:pt>
                <c:pt idx="4">
                  <c:v>1.3819103018108645E-14</c:v>
                </c:pt>
                <c:pt idx="5">
                  <c:v>3.9627342819002242E-14</c:v>
                </c:pt>
                <c:pt idx="6">
                  <c:v>1.1254327003932229E-13</c:v>
                </c:pt>
                <c:pt idx="7">
                  <c:v>3.1679856694992191E-13</c:v>
                </c:pt>
                <c:pt idx="8">
                  <c:v>8.8368477133869975E-13</c:v>
                </c:pt>
                <c:pt idx="9">
                  <c:v>2.4418481341712672E-12</c:v>
                </c:pt>
                <c:pt idx="10">
                  <c:v>6.6817624329294367E-12</c:v>
                </c:pt>
                <c:pt idx="11">
                  <c:v>1.8098831175628475E-11</c:v>
                </c:pt>
                <c:pt idx="12">
                  <c:v>4.8509358280199872E-11</c:v>
                </c:pt>
                <c:pt idx="13">
                  <c:v>1.2859871342141683E-10</c:v>
                </c:pt>
                <c:pt idx="14">
                  <c:v>3.3705162677008435E-10</c:v>
                </c:pt>
                <c:pt idx="15">
                  <c:v>8.7299033183799431E-10</c:v>
                </c:pt>
                <c:pt idx="16">
                  <c:v>2.2334278157014757E-9</c:v>
                </c:pt>
                <c:pt idx="17">
                  <c:v>5.6412056134691945E-9</c:v>
                </c:pt>
                <c:pt idx="18">
                  <c:v>1.4060129926737647E-8</c:v>
                </c:pt>
                <c:pt idx="19">
                  <c:v>3.4561773090265634E-8</c:v>
                </c:pt>
                <c:pt idx="20">
                  <c:v>8.3744474492761441E-8</c:v>
                </c:pt>
                <c:pt idx="21">
                  <c:v>1.9990641459007117E-7</c:v>
                </c:pt>
                <c:pt idx="22">
                  <c:v>4.6984874193552198E-7</c:v>
                </c:pt>
                <c:pt idx="23">
                  <c:v>1.0866626701381761E-6</c:v>
                </c:pt>
                <c:pt idx="24">
                  <c:v>2.471591047762189E-6</c:v>
                </c:pt>
                <c:pt idx="25">
                  <c:v>5.5250991224586445E-6</c:v>
                </c:pt>
                <c:pt idx="26">
                  <c:v>1.2131643871023223E-5</c:v>
                </c:pt>
                <c:pt idx="27">
                  <c:v>2.6148682039204056E-5</c:v>
                </c:pt>
                <c:pt idx="28">
                  <c:v>5.5292597185545018E-5</c:v>
                </c:pt>
                <c:pt idx="29">
                  <c:v>1.1463362154247501E-4</c:v>
                </c:pt>
                <c:pt idx="30">
                  <c:v>2.3288020478960897E-4</c:v>
                </c:pt>
                <c:pt idx="31">
                  <c:v>4.6332530298681744E-4</c:v>
                </c:pt>
                <c:pt idx="32">
                  <c:v>9.0228183441355149E-4</c:v>
                </c:pt>
                <c:pt idx="33">
                  <c:v>1.7190420796383927E-3</c:v>
                </c:pt>
                <c:pt idx="34">
                  <c:v>3.2027473854139873E-3</c:v>
                </c:pt>
                <c:pt idx="35">
                  <c:v>5.8327836192744106E-3</c:v>
                </c:pt>
                <c:pt idx="36">
                  <c:v>1.0379950138010418E-2</c:v>
                </c:pt>
                <c:pt idx="37">
                  <c:v>1.8044996050331562E-2</c:v>
                </c:pt>
                <c:pt idx="38">
                  <c:v>3.0638350209709123E-2</c:v>
                </c:pt>
                <c:pt idx="39">
                  <c:v>5.0799226621810904E-2</c:v>
                </c:pt>
                <c:pt idx="40">
                  <c:v>8.2243393978062559E-2</c:v>
                </c:pt>
                <c:pt idx="41">
                  <c:v>0.13001718648092372</c:v>
                </c:pt>
                <c:pt idx="42">
                  <c:v>0.20072238870336717</c:v>
                </c:pt>
                <c:pt idx="43">
                  <c:v>0.30266530598888841</c:v>
                </c:pt>
                <c:pt idx="44">
                  <c:v>0.44587744216085612</c:v>
                </c:pt>
                <c:pt idx="45">
                  <c:v>0.64195866194242668</c:v>
                </c:pt>
                <c:pt idx="46">
                  <c:v>0.903709258567995</c:v>
                </c:pt>
                <c:pt idx="47">
                  <c:v>1.2445451774998</c:v>
                </c:pt>
                <c:pt idx="48">
                  <c:v>1.6777274777523463</c:v>
                </c:pt>
                <c:pt idx="49">
                  <c:v>2.2154761724129708</c:v>
                </c:pt>
                <c:pt idx="50">
                  <c:v>2.8680708626520608</c:v>
                </c:pt>
                <c:pt idx="51">
                  <c:v>3.6430571171492057</c:v>
                </c:pt>
                <c:pt idx="52">
                  <c:v>4.5446722269372994</c:v>
                </c:pt>
                <c:pt idx="53">
                  <c:v>5.5735757299735393</c:v>
                </c:pt>
                <c:pt idx="54">
                  <c:v>6.7269238125464339</c:v>
                </c:pt>
                <c:pt idx="55">
                  <c:v>7.998772128132428</c:v>
                </c:pt>
                <c:pt idx="56">
                  <c:v>9.3807407786237782</c:v>
                </c:pt>
                <c:pt idx="57">
                  <c:v>10.862839107297646</c:v>
                </c:pt>
                <c:pt idx="58">
                  <c:v>12.434333363591575</c:v>
                </c:pt>
                <c:pt idx="59">
                  <c:v>14.084548293532501</c:v>
                </c:pt>
                <c:pt idx="60">
                  <c:v>15.803519871970938</c:v>
                </c:pt>
                <c:pt idx="61">
                  <c:v>17.582452653299633</c:v>
                </c:pt>
                <c:pt idx="62">
                  <c:v>19.413972500932356</c:v>
                </c:pt>
                <c:pt idx="63">
                  <c:v>21.292196188461102</c:v>
                </c:pt>
                <c:pt idx="64">
                  <c:v>23.212659080323288</c:v>
                </c:pt>
                <c:pt idx="65">
                  <c:v>25.172149833834066</c:v>
                </c:pt>
                <c:pt idx="66">
                  <c:v>27.168498701722143</c:v>
                </c:pt>
                <c:pt idx="67">
                  <c:v>29.200357039485393</c:v>
                </c:pt>
                <c:pt idx="68">
                  <c:v>31.266993811672968</c:v>
                </c:pt>
                <c:pt idx="69">
                  <c:v>33.368123339776552</c:v>
                </c:pt>
                <c:pt idx="70">
                  <c:v>35.503769180613276</c:v>
                </c:pt>
                <c:pt idx="71">
                  <c:v>37.674162638613829</c:v>
                </c:pt>
                <c:pt idx="72">
                  <c:v>39.879670882538576</c:v>
                </c:pt>
                <c:pt idx="73">
                  <c:v>42.120748340446703</c:v>
                </c:pt>
                <c:pt idx="74">
                  <c:v>44.397905214235259</c:v>
                </c:pt>
                <c:pt idx="75">
                  <c:v>46.711687890607742</c:v>
                </c:pt>
                <c:pt idx="76">
                  <c:v>49.062667217703051</c:v>
                </c:pt>
                <c:pt idx="77">
                  <c:v>51.451431755227816</c:v>
                </c:pt>
                <c:pt idx="78">
                  <c:v>53.878584044071381</c:v>
                </c:pt>
                <c:pt idx="79">
                  <c:v>56.344738641903731</c:v>
                </c:pt>
                <c:pt idx="80">
                  <c:v>58.850521156707835</c:v>
                </c:pt>
                <c:pt idx="81">
                  <c:v>61.396567826718204</c:v>
                </c:pt>
                <c:pt idx="82">
                  <c:v>63.983525391161301</c:v>
                </c:pt>
                <c:pt idx="83">
                  <c:v>66.612051112060243</c:v>
                </c:pt>
                <c:pt idx="84">
                  <c:v>69.282812873150988</c:v>
                </c:pt>
                <c:pt idx="85">
                  <c:v>71.996489317953717</c:v>
                </c:pt>
                <c:pt idx="86">
                  <c:v>74.753770008084857</c:v>
                </c:pt>
                <c:pt idx="87">
                  <c:v>77.555355592659922</c:v>
                </c:pt>
                <c:pt idx="88">
                  <c:v>80.401957984498083</c:v>
                </c:pt>
                <c:pt idx="89">
                  <c:v>83.294300541186047</c:v>
                </c:pt>
                <c:pt idx="90">
                  <c:v>86.233118250148564</c:v>
                </c:pt>
                <c:pt idx="91">
                  <c:v>89.219157917346237</c:v>
                </c:pt>
                <c:pt idx="92">
                  <c:v>92.253178359391669</c:v>
                </c:pt>
                <c:pt idx="93">
                  <c:v>95.335950598906777</c:v>
                </c:pt>
                <c:pt idx="94">
                  <c:v>98.468258062912668</c:v>
                </c:pt>
                <c:pt idx="95">
                  <c:v>101.65089678400163</c:v>
                </c:pt>
                <c:pt idx="96">
                  <c:v>104.88467560401887</c:v>
                </c:pt>
                <c:pt idx="97">
                  <c:v>108.17041638000332</c:v>
                </c:pt>
                <c:pt idx="98">
                  <c:v>111.50895419221244</c:v>
                </c:pt>
                <c:pt idx="99">
                  <c:v>114.9011375541829</c:v>
                </c:pt>
                <c:pt idx="100">
                  <c:v>118.34782862494464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56D1-455F-9B4C-EFFC90716FDD}"/>
            </c:ext>
          </c:extLst>
        </c:ser>
        <c:ser>
          <c:idx val="81"/>
          <c:order val="81"/>
          <c:tx>
            <c:strRef>
              <c:f>CALLPUT_BSPDE1D_GRID!$B$106</c:f>
              <c:strCache>
                <c:ptCount val="1"/>
                <c:pt idx="0">
                  <c:v>0.8100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CALLPUT_BSPDE1D_GRID!$C$106:$CY$106</c:f>
              <c:numCache>
                <c:formatCode>0.000E+00</c:formatCode>
                <c:ptCount val="101"/>
                <c:pt idx="0">
                  <c:v>-4.9141576175572332E-16</c:v>
                </c:pt>
                <c:pt idx="1">
                  <c:v>2.9469800141579763E-18</c:v>
                </c:pt>
                <c:pt idx="2">
                  <c:v>4.9730972178403925E-16</c:v>
                </c:pt>
                <c:pt idx="3">
                  <c:v>1.6392369035397636E-15</c:v>
                </c:pt>
                <c:pt idx="4">
                  <c:v>4.885443292935578E-15</c:v>
                </c:pt>
                <c:pt idx="5">
                  <c:v>1.430631244386443E-14</c:v>
                </c:pt>
                <c:pt idx="6">
                  <c:v>4.1511061291372057E-14</c:v>
                </c:pt>
                <c:pt idx="7">
                  <c:v>1.1942572253160812E-13</c:v>
                </c:pt>
                <c:pt idx="8">
                  <c:v>3.4059298045984907E-13</c:v>
                </c:pt>
                <c:pt idx="9">
                  <c:v>9.6257437686855992E-13</c:v>
                </c:pt>
                <c:pt idx="10">
                  <c:v>2.6948746773401958E-12</c:v>
                </c:pt>
                <c:pt idx="11">
                  <c:v>7.4711093790268745E-12</c:v>
                </c:pt>
                <c:pt idx="12">
                  <c:v>2.0502284098529128E-11</c:v>
                </c:pt>
                <c:pt idx="13">
                  <c:v>5.5668556282185228E-11</c:v>
                </c:pt>
                <c:pt idx="14">
                  <c:v>1.4949249594236077E-10</c:v>
                </c:pt>
                <c:pt idx="15">
                  <c:v>3.968557482991201E-10</c:v>
                </c:pt>
                <c:pt idx="16">
                  <c:v>1.0409806388010025E-9</c:v>
                </c:pt>
                <c:pt idx="17">
                  <c:v>2.6967004812743876E-9</c:v>
                </c:pt>
                <c:pt idx="18">
                  <c:v>6.8956733672813385E-9</c:v>
                </c:pt>
                <c:pt idx="19">
                  <c:v>1.7395575792971092E-8</c:v>
                </c:pt>
                <c:pt idx="20">
                  <c:v>4.326870252772429E-8</c:v>
                </c:pt>
                <c:pt idx="21">
                  <c:v>1.0605409334370373E-7</c:v>
                </c:pt>
                <c:pt idx="22">
                  <c:v>2.5599782028415144E-7</c:v>
                </c:pt>
                <c:pt idx="23">
                  <c:v>6.0817558094614553E-7</c:v>
                </c:pt>
                <c:pt idx="24">
                  <c:v>1.4211073694968339E-6</c:v>
                </c:pt>
                <c:pt idx="25">
                  <c:v>3.2639626827010527E-6</c:v>
                </c:pt>
                <c:pt idx="26">
                  <c:v>7.3636703521673182E-6</c:v>
                </c:pt>
                <c:pt idx="27">
                  <c:v>1.630729419676909E-5</c:v>
                </c:pt>
                <c:pt idx="28">
                  <c:v>3.5425389315261527E-5</c:v>
                </c:pt>
                <c:pt idx="29">
                  <c:v>7.5439865844274188E-5</c:v>
                </c:pt>
                <c:pt idx="30">
                  <c:v>1.5738146035699255E-4</c:v>
                </c:pt>
                <c:pt idx="31">
                  <c:v>3.2143487995088901E-4</c:v>
                </c:pt>
                <c:pt idx="32">
                  <c:v>6.4231856002480649E-4</c:v>
                </c:pt>
                <c:pt idx="33">
                  <c:v>1.2550807649807257E-3</c:v>
                </c:pt>
                <c:pt idx="34">
                  <c:v>2.3967368487301855E-3</c:v>
                </c:pt>
                <c:pt idx="35">
                  <c:v>4.4707659015494833E-3</c:v>
                </c:pt>
                <c:pt idx="36">
                  <c:v>8.1426737053765155E-3</c:v>
                </c:pt>
                <c:pt idx="37">
                  <c:v>1.4474875444371071E-2</c:v>
                </c:pt>
                <c:pt idx="38">
                  <c:v>2.5107076300775327E-2</c:v>
                </c:pt>
                <c:pt idx="39">
                  <c:v>4.2483094304743528E-2</c:v>
                </c:pt>
                <c:pt idx="40">
                  <c:v>7.0115948788936233E-2</c:v>
                </c:pt>
                <c:pt idx="41">
                  <c:v>0.11287011993412992</c:v>
                </c:pt>
                <c:pt idx="42">
                  <c:v>0.1772246027998709</c:v>
                </c:pt>
                <c:pt idx="43">
                  <c:v>0.2714658047302525</c:v>
                </c:pt>
                <c:pt idx="44">
                  <c:v>0.40574997162418475</c:v>
                </c:pt>
                <c:pt idx="45">
                  <c:v>0.59197570575793412</c:v>
                </c:pt>
                <c:pt idx="46">
                  <c:v>0.84342224960913958</c:v>
                </c:pt>
                <c:pt idx="47">
                  <c:v>1.1741396754709248</c:v>
                </c:pt>
                <c:pt idx="48">
                  <c:v>1.5981197406713961</c:v>
                </c:pt>
                <c:pt idx="49">
                  <c:v>2.1283231330669294</c:v>
                </c:pt>
                <c:pt idx="50">
                  <c:v>2.7756790658010817</c:v>
                </c:pt>
                <c:pt idx="51">
                  <c:v>3.5481952302612756</c:v>
                </c:pt>
                <c:pt idx="52">
                  <c:v>4.4503117814612931</c:v>
                </c:pt>
                <c:pt idx="53">
                  <c:v>5.4826004577515333</c:v>
                </c:pt>
                <c:pt idx="54">
                  <c:v>6.6418549033949468</c:v>
                </c:pt>
                <c:pt idx="55">
                  <c:v>7.9215529592858172</c:v>
                </c:pt>
                <c:pt idx="56">
                  <c:v>9.3126112766835014</c:v>
                </c:pt>
                <c:pt idx="57">
                  <c:v>10.804310732155605</c:v>
                </c:pt>
                <c:pt idx="58">
                  <c:v>12.385255967818741</c:v>
                </c:pt>
                <c:pt idx="59">
                  <c:v>14.044244691818465</c:v>
                </c:pt>
                <c:pt idx="60">
                  <c:v>15.770955956179289</c:v>
                </c:pt>
                <c:pt idx="61">
                  <c:v>17.556410954027061</c:v>
                </c:pt>
                <c:pt idx="62">
                  <c:v>19.393203634308882</c:v>
                </c:pt>
                <c:pt idx="63">
                  <c:v>21.27553270505209</c:v>
                </c:pt>
                <c:pt idx="64">
                  <c:v>23.199086709026265</c:v>
                </c:pt>
                <c:pt idx="65">
                  <c:v>25.160839565176079</c:v>
                </c:pt>
                <c:pt idx="66">
                  <c:v>27.158808348588121</c:v>
                </c:pt>
                <c:pt idx="67">
                  <c:v>29.191812784522643</c:v>
                </c:pt>
                <c:pt idx="68">
                  <c:v>31.259261545887686</c:v>
                </c:pt>
                <c:pt idx="69">
                  <c:v>33.360977399957683</c:v>
                </c:pt>
                <c:pt idx="70">
                  <c:v>35.497063423599002</c:v>
                </c:pt>
                <c:pt idx="71">
                  <c:v>37.667806370510732</c:v>
                </c:pt>
                <c:pt idx="72">
                  <c:v>39.873610357758402</c:v>
                </c:pt>
                <c:pt idx="73">
                  <c:v>42.114953432251383</c:v>
                </c:pt>
                <c:pt idx="74">
                  <c:v>44.392360328168643</c:v>
                </c:pt>
                <c:pt idx="75">
                  <c:v>46.706386065616044</c:v>
                </c:pt>
                <c:pt idx="76">
                  <c:v>49.057606461657365</c:v>
                </c:pt>
                <c:pt idx="77">
                  <c:v>51.446612858352431</c:v>
                </c:pt>
                <c:pt idx="78">
                  <c:v>53.874009321899756</c:v>
                </c:pt>
                <c:pt idx="79">
                  <c:v>56.34041123726805</c:v>
                </c:pt>
                <c:pt idx="80">
                  <c:v>58.846444664616349</c:v>
                </c:pt>
                <c:pt idx="81">
                  <c:v>61.392746098961553</c:v>
                </c:pt>
                <c:pt idx="82">
                  <c:v>63.979962437612322</c:v>
                </c:pt>
                <c:pt idx="83">
                  <c:v>66.608751052375041</c:v>
                </c:pt>
                <c:pt idx="84">
                  <c:v>69.279779913974423</c:v>
                </c:pt>
                <c:pt idx="85">
                  <c:v>71.993727742672164</c:v>
                </c:pt>
                <c:pt idx="86">
                  <c:v>74.75128417258432</c:v>
                </c:pt>
                <c:pt idx="87">
                  <c:v>77.553149923880881</c:v>
                </c:pt>
                <c:pt idx="88">
                  <c:v>80.400036980261021</c:v>
                </c:pt>
                <c:pt idx="89">
                  <c:v>83.292668770591263</c:v>
                </c:pt>
                <c:pt idx="90">
                  <c:v>86.231780354258632</c:v>
                </c:pt>
                <c:pt idx="91">
                  <c:v>89.218118610054873</c:v>
                </c:pt>
                <c:pt idx="92">
                  <c:v>92.252442428476598</c:v>
                </c:pt>
                <c:pt idx="93">
                  <c:v>95.335522907303371</c:v>
                </c:pt>
                <c:pt idx="94">
                  <c:v>98.468143550250517</c:v>
                </c:pt>
                <c:pt idx="95">
                  <c:v>101.65110046842672</c:v>
                </c:pt>
                <c:pt idx="96">
                  <c:v>104.88520258428716</c:v>
                </c:pt>
                <c:pt idx="97">
                  <c:v>108.17127183778466</c:v>
                </c:pt>
                <c:pt idx="98">
                  <c:v>111.51014339449854</c:v>
                </c:pt>
                <c:pt idx="99">
                  <c:v>114.90266585566127</c:v>
                </c:pt>
                <c:pt idx="100">
                  <c:v>118.34970147019325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56D1-455F-9B4C-EFFC90716FDD}"/>
            </c:ext>
          </c:extLst>
        </c:ser>
        <c:ser>
          <c:idx val="82"/>
          <c:order val="82"/>
          <c:tx>
            <c:strRef>
              <c:f>CALLPUT_BSPDE1D_GRID!$B$107</c:f>
              <c:strCache>
                <c:ptCount val="1"/>
                <c:pt idx="0">
                  <c:v>0.8200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CALLPUT_BSPDE1D_GRID!$C$107:$CY$107</c:f>
              <c:numCache>
                <c:formatCode>0.000E+00</c:formatCode>
                <c:ptCount val="101"/>
                <c:pt idx="0">
                  <c:v>-1.5845848473514835E-16</c:v>
                </c:pt>
                <c:pt idx="1">
                  <c:v>9.1294324238295925E-19</c:v>
                </c:pt>
                <c:pt idx="2">
                  <c:v>1.6028437121991424E-16</c:v>
                </c:pt>
                <c:pt idx="3">
                  <c:v>5.3726416867350999E-16</c:v>
                </c:pt>
                <c:pt idx="4">
                  <c:v>1.6338810739377201E-15</c:v>
                </c:pt>
                <c:pt idx="5">
                  <c:v>4.8872108294006943E-15</c:v>
                </c:pt>
                <c:pt idx="6">
                  <c:v>1.4491779732257682E-14</c:v>
                </c:pt>
                <c:pt idx="7">
                  <c:v>4.2623456737195175E-14</c:v>
                </c:pt>
                <c:pt idx="8">
                  <c:v>1.2432089948701212E-13</c:v>
                </c:pt>
                <c:pt idx="9">
                  <c:v>3.5947342902138903E-13</c:v>
                </c:pt>
                <c:pt idx="10">
                  <c:v>1.0300625775641519E-12</c:v>
                </c:pt>
                <c:pt idx="11">
                  <c:v>2.9239705461587897E-12</c:v>
                </c:pt>
                <c:pt idx="12">
                  <c:v>8.2191085856705686E-12</c:v>
                </c:pt>
                <c:pt idx="13">
                  <c:v>2.2868597653473881E-11</c:v>
                </c:pt>
                <c:pt idx="14">
                  <c:v>6.2954785839781044E-11</c:v>
                </c:pt>
                <c:pt idx="15">
                  <c:v>1.7139329595086201E-10</c:v>
                </c:pt>
                <c:pt idx="16">
                  <c:v>4.6123897266442068E-10</c:v>
                </c:pt>
                <c:pt idx="17">
                  <c:v>1.2263258548163435E-9</c:v>
                </c:pt>
                <c:pt idx="18">
                  <c:v>3.2196098686099129E-9</c:v>
                </c:pt>
                <c:pt idx="19">
                  <c:v>8.3421259194732378E-9</c:v>
                </c:pt>
                <c:pt idx="20">
                  <c:v>2.1319341139388215E-8</c:v>
                </c:pt>
                <c:pt idx="21">
                  <c:v>5.3706958862205404E-8</c:v>
                </c:pt>
                <c:pt idx="22">
                  <c:v>1.3328222287151117E-7</c:v>
                </c:pt>
                <c:pt idx="23">
                  <c:v>3.2562161267151094E-7</c:v>
                </c:pt>
                <c:pt idx="24">
                  <c:v>7.8263255153920323E-7</c:v>
                </c:pt>
                <c:pt idx="25">
                  <c:v>1.8492747768826744E-6</c:v>
                </c:pt>
                <c:pt idx="26">
                  <c:v>4.2927049384920714E-6</c:v>
                </c:pt>
                <c:pt idx="27">
                  <c:v>9.7819968465051725E-6</c:v>
                </c:pt>
                <c:pt idx="28">
                  <c:v>2.1865901186498142E-5</c:v>
                </c:pt>
                <c:pt idx="29">
                  <c:v>4.7909897754152117E-5</c:v>
                </c:pt>
                <c:pt idx="30">
                  <c:v>1.0281980432179434E-4</c:v>
                </c:pt>
                <c:pt idx="31">
                  <c:v>2.1597428945685699E-4</c:v>
                </c:pt>
                <c:pt idx="32">
                  <c:v>4.4369994505163724E-4</c:v>
                </c:pt>
                <c:pt idx="33">
                  <c:v>8.9092132584181515E-4</c:v>
                </c:pt>
                <c:pt idx="34">
                  <c:v>1.7473074066779019E-3</c:v>
                </c:pt>
                <c:pt idx="35">
                  <c:v>3.3451669613660225E-3</c:v>
                </c:pt>
                <c:pt idx="36">
                  <c:v>6.2481153159338653E-3</c:v>
                </c:pt>
                <c:pt idx="37">
                  <c:v>1.1380394567150292E-2</c:v>
                </c:pt>
                <c:pt idx="38">
                  <c:v>2.0205567740032779E-2</c:v>
                </c:pt>
                <c:pt idx="39">
                  <c:v>3.4958796056486295E-2</c:v>
                </c:pt>
                <c:pt idx="40">
                  <c:v>5.8927878569991585E-2</c:v>
                </c:pt>
                <c:pt idx="41">
                  <c:v>9.6764290119255553E-2</c:v>
                </c:pt>
                <c:pt idx="42">
                  <c:v>0.15478770375070949</c:v>
                </c:pt>
                <c:pt idx="43">
                  <c:v>0.24122909344865356</c:v>
                </c:pt>
                <c:pt idx="44">
                  <c:v>0.36634370573529484</c:v>
                </c:pt>
                <c:pt idx="45">
                  <c:v>0.54232234474557217</c:v>
                </c:pt>
                <c:pt idx="46">
                  <c:v>0.78294320350623492</c:v>
                </c:pt>
                <c:pt idx="47">
                  <c:v>1.1029394067033695</c:v>
                </c:pt>
                <c:pt idx="48">
                  <c:v>1.5171067040275099</c:v>
                </c:pt>
                <c:pt idx="49">
                  <c:v>2.0392324543936935</c:v>
                </c:pt>
                <c:pt idx="50">
                  <c:v>2.68097752637938</c:v>
                </c:pt>
                <c:pt idx="51">
                  <c:v>3.4508722306051149</c:v>
                </c:pt>
                <c:pt idx="52">
                  <c:v>4.3535848131116452</c:v>
                </c:pt>
                <c:pt idx="53">
                  <c:v>5.3895832987654106</c:v>
                </c:pt>
                <c:pt idx="54">
                  <c:v>6.5552454624668446</c:v>
                </c:pt>
                <c:pt idx="55">
                  <c:v>7.8433928024902348</c:v>
                </c:pt>
                <c:pt idx="56">
                  <c:v>9.2441519068653353</c:v>
                </c:pt>
                <c:pt idx="57">
                  <c:v>10.745997757006199</c:v>
                </c:pt>
                <c:pt idx="58">
                  <c:v>12.336818210315192</c:v>
                </c:pt>
                <c:pt idx="59">
                  <c:v>14.004857255803451</c:v>
                </c:pt>
                <c:pt idx="60">
                  <c:v>15.739437921226296</c:v>
                </c:pt>
                <c:pt idx="61">
                  <c:v>17.531420092143378</c:v>
                </c:pt>
                <c:pt idx="62">
                  <c:v>19.373399836332112</c:v>
                </c:pt>
                <c:pt idx="63">
                  <c:v>21.259694690611969</c:v>
                </c:pt>
                <c:pt idx="64">
                  <c:v>23.18617911240332</c:v>
                </c:pt>
                <c:pt idx="65">
                  <c:v>25.15003685816956</c:v>
                </c:pt>
                <c:pt idx="66">
                  <c:v>27.149487136999724</c:v>
                </c:pt>
                <c:pt idx="67">
                  <c:v>29.183525105198061</c:v>
                </c:pt>
                <c:pt idx="68">
                  <c:v>31.251700084465718</c:v>
                </c:pt>
                <c:pt idx="69">
                  <c:v>33.353940474641576</c:v>
                </c:pt>
                <c:pt idx="70">
                  <c:v>35.490424333591939</c:v>
                </c:pt>
                <c:pt idx="71">
                  <c:v>37.661489032298185</c:v>
                </c:pt>
                <c:pt idx="72">
                  <c:v>39.867571338459221</c:v>
                </c:pt>
                <c:pt idx="73">
                  <c:v>42.10916950161738</c:v>
                </c:pt>
                <c:pt idx="74">
                  <c:v>44.386820288030812</c:v>
                </c:pt>
                <c:pt idx="75">
                  <c:v>46.701085638808813</c:v>
                </c:pt>
                <c:pt idx="76">
                  <c:v>49.052545231045009</c:v>
                </c:pt>
                <c:pt idx="77">
                  <c:v>51.441792505370103</c:v>
                </c:pt>
                <c:pt idx="78">
                  <c:v>53.869432649664489</c:v>
                </c:pt>
                <c:pt idx="79">
                  <c:v>56.336081647175057</c:v>
                </c:pt>
                <c:pt idx="80">
                  <c:v>58.842365884905547</c:v>
                </c:pt>
                <c:pt idx="81">
                  <c:v>61.388922048319742</c:v>
                </c:pt>
                <c:pt idx="82">
                  <c:v>63.976397158773032</c:v>
                </c:pt>
                <c:pt idx="83">
                  <c:v>66.605448680897268</c:v>
                </c:pt>
                <c:pt idx="84">
                  <c:v>69.276744664193956</c:v>
                </c:pt>
                <c:pt idx="85">
                  <c:v>71.990963901803127</c:v>
                </c:pt>
                <c:pt idx="86">
                  <c:v>74.748796098579817</c:v>
                </c:pt>
                <c:pt idx="87">
                  <c:v>77.550942044973908</c:v>
                </c:pt>
                <c:pt idx="88">
                  <c:v>80.398113795231694</c:v>
                </c:pt>
                <c:pt idx="89">
                  <c:v>83.291034849345579</c:v>
                </c:pt>
                <c:pt idx="90">
                  <c:v>86.230440338561763</c:v>
                </c:pt>
                <c:pt idx="91">
                  <c:v>89.217077214388951</c:v>
                </c:pt>
                <c:pt idx="92">
                  <c:v>92.251704441056702</c:v>
                </c:pt>
                <c:pt idx="93">
                  <c:v>95.335093191312367</c:v>
                </c:pt>
                <c:pt idx="94">
                  <c:v>98.46802704535385</c:v>
                </c:pt>
                <c:pt idx="95">
                  <c:v>101.65130219260483</c:v>
                </c:pt>
                <c:pt idx="96">
                  <c:v>104.88572763597961</c:v>
                </c:pt>
                <c:pt idx="97">
                  <c:v>108.17212539828388</c:v>
                </c:pt>
                <c:pt idx="98">
                  <c:v>111.51133073047507</c:v>
                </c:pt>
                <c:pt idx="99">
                  <c:v>114.90419232166236</c:v>
                </c:pt>
                <c:pt idx="100">
                  <c:v>118.35157251094329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56D1-455F-9B4C-EFFC90716FDD}"/>
            </c:ext>
          </c:extLst>
        </c:ser>
        <c:ser>
          <c:idx val="83"/>
          <c:order val="83"/>
          <c:tx>
            <c:strRef>
              <c:f>CALLPUT_BSPDE1D_GRID!$B$108</c:f>
              <c:strCache>
                <c:ptCount val="1"/>
                <c:pt idx="0">
                  <c:v>0.8300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CALLPUT_BSPDE1D_GRID!$C$108:$CY$108</c:f>
              <c:numCache>
                <c:formatCode>0.000E+00</c:formatCode>
                <c:ptCount val="101"/>
                <c:pt idx="0">
                  <c:v>-4.8130068313104073E-17</c:v>
                </c:pt>
                <c:pt idx="1">
                  <c:v>2.6648517931810398E-19</c:v>
                </c:pt>
                <c:pt idx="2">
                  <c:v>4.8663038671740283E-17</c:v>
                </c:pt>
                <c:pt idx="3">
                  <c:v>1.659198221445302E-16</c:v>
                </c:pt>
                <c:pt idx="4">
                  <c:v>5.149961194341121E-16</c:v>
                </c:pt>
                <c:pt idx="5">
                  <c:v>1.5738230423273762E-15</c:v>
                </c:pt>
                <c:pt idx="6">
                  <c:v>4.7702355354576371E-15</c:v>
                </c:pt>
                <c:pt idx="7">
                  <c:v>1.4347208761253495E-14</c:v>
                </c:pt>
                <c:pt idx="8">
                  <c:v>4.2809394269106302E-14</c:v>
                </c:pt>
                <c:pt idx="9">
                  <c:v>1.2668240926449278E-13</c:v>
                </c:pt>
                <c:pt idx="10">
                  <c:v>3.7166307323111289E-13</c:v>
                </c:pt>
                <c:pt idx="11">
                  <c:v>1.0806372190179931E-12</c:v>
                </c:pt>
                <c:pt idx="12">
                  <c:v>3.1127225666905995E-12</c:v>
                </c:pt>
                <c:pt idx="13">
                  <c:v>8.8787947781185524E-12</c:v>
                </c:pt>
                <c:pt idx="14">
                  <c:v>2.5068819164087531E-11</c:v>
                </c:pt>
                <c:pt idx="15">
                  <c:v>7.0029757209186388E-11</c:v>
                </c:pt>
                <c:pt idx="16">
                  <c:v>1.9346028488616209E-10</c:v>
                </c:pt>
                <c:pt idx="17">
                  <c:v>5.2825241041140954E-10</c:v>
                </c:pt>
                <c:pt idx="18">
                  <c:v>1.4249497586024853E-9</c:v>
                </c:pt>
                <c:pt idx="19">
                  <c:v>3.7950844548255441E-9</c:v>
                </c:pt>
                <c:pt idx="20">
                  <c:v>9.9735486100778976E-9</c:v>
                </c:pt>
                <c:pt idx="21">
                  <c:v>2.5847213122879703E-8</c:v>
                </c:pt>
                <c:pt idx="22">
                  <c:v>6.6013014581791351E-8</c:v>
                </c:pt>
                <c:pt idx="23">
                  <c:v>1.6603514962537144E-7</c:v>
                </c:pt>
                <c:pt idx="24">
                  <c:v>4.1097454759629135E-7</c:v>
                </c:pt>
                <c:pt idx="25">
                  <c:v>1.0003489857600525E-6</c:v>
                </c:pt>
                <c:pt idx="26">
                  <c:v>2.3926301460899859E-6</c:v>
                </c:pt>
                <c:pt idx="27">
                  <c:v>5.6187849612498547E-6</c:v>
                </c:pt>
                <c:pt idx="28">
                  <c:v>1.294490533924799E-5</c:v>
                </c:pt>
                <c:pt idx="29">
                  <c:v>2.9233816763087735E-5</c:v>
                </c:pt>
                <c:pt idx="30">
                  <c:v>6.4660563327597169E-5</c:v>
                </c:pt>
                <c:pt idx="31">
                  <c:v>1.3995808842728736E-4</c:v>
                </c:pt>
                <c:pt idx="32">
                  <c:v>2.9621188972239065E-4</c:v>
                </c:pt>
                <c:pt idx="33">
                  <c:v>6.1249590423103446E-4</c:v>
                </c:pt>
                <c:pt idx="34">
                  <c:v>1.2364152173919567E-3</c:v>
                </c:pt>
                <c:pt idx="35">
                  <c:v>2.4348356349702576E-3</c:v>
                </c:pt>
                <c:pt idx="36">
                  <c:v>4.6744223677390884E-3</c:v>
                </c:pt>
                <c:pt idx="37">
                  <c:v>8.7433700985800385E-3</c:v>
                </c:pt>
                <c:pt idx="38">
                  <c:v>1.5925687143215253E-2</c:v>
                </c:pt>
                <c:pt idx="39">
                  <c:v>2.8235981352138121E-2</c:v>
                </c:pt>
                <c:pt idx="40">
                  <c:v>4.8714200999937285E-2</c:v>
                </c:pt>
                <c:pt idx="41">
                  <c:v>8.1765157393576551E-2</c:v>
                </c:pt>
                <c:pt idx="42">
                  <c:v>0.13350743769380002</c:v>
                </c:pt>
                <c:pt idx="43">
                  <c:v>0.21207355303815681</c:v>
                </c:pt>
                <c:pt idx="44">
                  <c:v>0.32778375562008305</c:v>
                </c:pt>
                <c:pt idx="45">
                  <c:v>0.49310787109754611</c:v>
                </c:pt>
                <c:pt idx="46">
                  <c:v>0.7223406133217366</c:v>
                </c:pt>
                <c:pt idx="47">
                  <c:v>1.0309507632260146</c:v>
                </c:pt>
                <c:pt idx="48">
                  <c:v>1.4346214097616834</c:v>
                </c:pt>
                <c:pt idx="49">
                  <c:v>1.948067173125233</c:v>
                </c:pt>
                <c:pt idx="50">
                  <c:v>2.5837781208801576</c:v>
                </c:pt>
                <c:pt idx="51">
                  <c:v>3.3508797195222457</c:v>
                </c:pt>
                <c:pt idx="52">
                  <c:v>4.2542985027905775</c:v>
                </c:pt>
                <c:pt idx="53">
                  <c:v>5.2943792246883525</c:v>
                </c:pt>
                <c:pt idx="54">
                  <c:v>6.4670193108439031</c:v>
                </c:pt>
                <c:pt idx="55">
                  <c:v>7.7642900674871429</c:v>
                </c:pt>
                <c:pt idx="56">
                  <c:v>9.1754262828027073</c:v>
                </c:pt>
                <c:pt idx="57">
                  <c:v>10.688008561355723</c:v>
                </c:pt>
                <c:pt idx="58">
                  <c:v>12.28914801858237</c:v>
                </c:pt>
                <c:pt idx="59">
                  <c:v>13.96650981774464</c:v>
                </c:pt>
                <c:pt idx="60">
                  <c:v>15.709068099003002</c:v>
                </c:pt>
                <c:pt idx="61">
                  <c:v>17.507551810846376</c:v>
                </c:pt>
                <c:pt idx="62">
                  <c:v>19.354601070335907</c:v>
                </c:pt>
                <c:pt idx="63">
                  <c:v>21.244694912444402</c:v>
                </c:pt>
                <c:pt idx="64">
                  <c:v>23.173929452506414</c:v>
                </c:pt>
                <c:pt idx="65">
                  <c:v>25.139723361568063</c:v>
                </c:pt>
                <c:pt idx="66">
                  <c:v>27.140512080901811</c:v>
                </c:pt>
                <c:pt idx="67">
                  <c:v>29.175471244657601</c:v>
                </c:pt>
                <c:pt idx="68">
                  <c:v>31.244289693274485</c:v>
                </c:pt>
                <c:pt idx="69">
                  <c:v>33.346996968853496</c:v>
                </c:pt>
                <c:pt idx="70">
                  <c:v>35.483840451679626</c:v>
                </c:pt>
                <c:pt idx="71">
                  <c:v>37.655202700638789</c:v>
                </c:pt>
                <c:pt idx="72">
                  <c:v>39.86154862755712</c:v>
                </c:pt>
                <c:pt idx="73">
                  <c:v>42.103393296010715</c:v>
                </c:pt>
                <c:pt idx="74">
                  <c:v>44.381283142876342</c:v>
                </c:pt>
                <c:pt idx="75">
                  <c:v>46.695785484498359</c:v>
                </c:pt>
                <c:pt idx="76">
                  <c:v>49.047482899113291</c:v>
                </c:pt>
                <c:pt idx="77">
                  <c:v>51.436970358604988</c:v>
                </c:pt>
                <c:pt idx="78">
                  <c:v>53.864853850837555</c:v>
                </c:pt>
                <c:pt idx="79">
                  <c:v>56.331749781811901</c:v>
                </c:pt>
                <c:pt idx="80">
                  <c:v>58.838284772928574</c:v>
                </c:pt>
                <c:pt idx="81">
                  <c:v>61.385095652967884</c:v>
                </c:pt>
                <c:pt idx="82">
                  <c:v>63.972829544024869</c:v>
                </c:pt>
                <c:pt idx="83">
                  <c:v>66.602143992360268</c:v>
                </c:pt>
                <c:pt idx="84">
                  <c:v>69.273707121026916</c:v>
                </c:pt>
                <c:pt idx="85">
                  <c:v>71.988197793680939</c:v>
                </c:pt>
                <c:pt idx="86">
                  <c:v>74.746305784890708</c:v>
                </c:pt>
                <c:pt idx="87">
                  <c:v>77.548731954965291</c:v>
                </c:pt>
                <c:pt idx="88">
                  <c:v>80.396188428535893</c:v>
                </c:pt>
                <c:pt idx="89">
                  <c:v>83.289398776650486</c:v>
                </c:pt>
                <c:pt idx="90">
                  <c:v>86.229098202352645</c:v>
                </c:pt>
                <c:pt idx="91">
                  <c:v>89.216033729771524</c:v>
                </c:pt>
                <c:pt idx="92">
                  <c:v>92.250964396718956</c:v>
                </c:pt>
                <c:pt idx="93">
                  <c:v>95.334661450705383</c:v>
                </c:pt>
                <c:pt idx="94">
                  <c:v>98.467908548172389</c:v>
                </c:pt>
                <c:pt idx="95">
                  <c:v>101.6515019566226</c:v>
                </c:pt>
                <c:pt idx="96">
                  <c:v>104.88625075924436</c:v>
                </c:pt>
                <c:pt idx="97">
                  <c:v>108.17297706161091</c:v>
                </c:pt>
                <c:pt idx="98">
                  <c:v>111.51251620010798</c:v>
                </c:pt>
                <c:pt idx="99">
                  <c:v>114.90571695191797</c:v>
                </c:pt>
                <c:pt idx="100">
                  <c:v>118.35344174663878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56D1-455F-9B4C-EFFC90716FDD}"/>
            </c:ext>
          </c:extLst>
        </c:ser>
        <c:ser>
          <c:idx val="84"/>
          <c:order val="84"/>
          <c:tx>
            <c:strRef>
              <c:f>CALLPUT_BSPDE1D_GRID!$B$109</c:f>
              <c:strCache>
                <c:ptCount val="1"/>
                <c:pt idx="0">
                  <c:v>0.8400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CALLPUT_BSPDE1D_GRID!$C$109:$CY$109</c:f>
              <c:numCache>
                <c:formatCode>0.000E+00</c:formatCode>
                <c:ptCount val="101"/>
                <c:pt idx="0">
                  <c:v>-1.3714915364958173E-17</c:v>
                </c:pt>
                <c:pt idx="1">
                  <c:v>7.3000014047932087E-20</c:v>
                </c:pt>
                <c:pt idx="2">
                  <c:v>1.3860915393054039E-17</c:v>
                </c:pt>
                <c:pt idx="3">
                  <c:v>4.8084256692920981E-17</c:v>
                </c:pt>
                <c:pt idx="4">
                  <c:v>1.5235992641613626E-16</c:v>
                </c:pt>
                <c:pt idx="5">
                  <c:v>4.7578882159911395E-16</c:v>
                </c:pt>
                <c:pt idx="6">
                  <c:v>1.4743668720818798E-15</c:v>
                </c:pt>
                <c:pt idx="7">
                  <c:v>4.5355110219995621E-15</c:v>
                </c:pt>
                <c:pt idx="8">
                  <c:v>1.384766203165699E-14</c:v>
                </c:pt>
                <c:pt idx="9">
                  <c:v>4.1949015724989717E-14</c:v>
                </c:pt>
                <c:pt idx="10">
                  <c:v>1.2604249306176042E-13</c:v>
                </c:pt>
                <c:pt idx="11">
                  <c:v>3.7549836669078651E-13</c:v>
                </c:pt>
                <c:pt idx="12">
                  <c:v>1.1087452876645486E-12</c:v>
                </c:pt>
                <c:pt idx="13">
                  <c:v>3.2435101637445662E-12</c:v>
                </c:pt>
                <c:pt idx="14">
                  <c:v>9.3966963725249169E-12</c:v>
                </c:pt>
                <c:pt idx="15">
                  <c:v>2.694742549695861E-11</c:v>
                </c:pt>
                <c:pt idx="16">
                  <c:v>7.646021858888722E-11</c:v>
                </c:pt>
                <c:pt idx="17">
                  <c:v>2.1454164507791248E-10</c:v>
                </c:pt>
                <c:pt idx="18">
                  <c:v>5.9499605615408075E-10</c:v>
                </c:pt>
                <c:pt idx="19">
                  <c:v>1.630038451453231E-9</c:v>
                </c:pt>
                <c:pt idx="20">
                  <c:v>4.4086275220897585E-9</c:v>
                </c:pt>
                <c:pt idx="21">
                  <c:v>1.1764035963193957E-8</c:v>
                </c:pt>
                <c:pt idx="22">
                  <c:v>3.0950439600867716E-8</c:v>
                </c:pt>
                <c:pt idx="23">
                  <c:v>8.0228604915763189E-8</c:v>
                </c:pt>
                <c:pt idx="24">
                  <c:v>2.0474912950905139E-7</c:v>
                </c:pt>
                <c:pt idx="25">
                  <c:v>5.1405300786897637E-7</c:v>
                </c:pt>
                <c:pt idx="26">
                  <c:v>1.2686269090722461E-6</c:v>
                </c:pt>
                <c:pt idx="27">
                  <c:v>3.0749114115082087E-6</c:v>
                </c:pt>
                <c:pt idx="28">
                  <c:v>7.3134637021477371E-6</c:v>
                </c:pt>
                <c:pt idx="29">
                  <c:v>1.7053482629413645E-5</c:v>
                </c:pt>
                <c:pt idx="30">
                  <c:v>3.8949444898767033E-5</c:v>
                </c:pt>
                <c:pt idx="31">
                  <c:v>8.705241960343573E-5</c:v>
                </c:pt>
                <c:pt idx="32">
                  <c:v>1.9021447209714671E-4</c:v>
                </c:pt>
                <c:pt idx="33">
                  <c:v>4.0596139266157896E-4</c:v>
                </c:pt>
                <c:pt idx="34">
                  <c:v>8.4549119817540661E-4</c:v>
                </c:pt>
                <c:pt idx="35">
                  <c:v>1.7168691704191666E-3</c:v>
                </c:pt>
                <c:pt idx="36">
                  <c:v>3.3963503705354572E-3</c:v>
                </c:pt>
                <c:pt idx="37">
                  <c:v>6.5404620707167011E-3</c:v>
                </c:pt>
                <c:pt idx="38">
                  <c:v>1.225281206514822E-2</c:v>
                </c:pt>
                <c:pt idx="39">
                  <c:v>2.2317693447031318E-2</c:v>
                </c:pt>
                <c:pt idx="40">
                  <c:v>3.9505184561255353E-2</c:v>
                </c:pt>
                <c:pt idx="41">
                  <c:v>6.7937694861694126E-2</c:v>
                </c:pt>
                <c:pt idx="42">
                  <c:v>0.1134854371337658</c:v>
                </c:pt>
                <c:pt idx="43">
                  <c:v>0.18413069531959422</c:v>
                </c:pt>
                <c:pt idx="44">
                  <c:v>0.29021440127444598</c:v>
                </c:pt>
                <c:pt idx="45">
                  <c:v>0.44446320307122317</c:v>
                </c:pt>
                <c:pt idx="46">
                  <c:v>0.66170167075295605</c:v>
                </c:pt>
                <c:pt idx="47">
                  <c:v>0.95819017102366766</c:v>
                </c:pt>
                <c:pt idx="48">
                  <c:v>1.3505941108376192</c:v>
                </c:pt>
                <c:pt idx="49">
                  <c:v>1.8546738280544208</c:v>
                </c:pt>
                <c:pt idx="50">
                  <c:v>2.4838656145063389</c:v>
                </c:pt>
                <c:pt idx="51">
                  <c:v>3.2479779636781614</c:v>
                </c:pt>
                <c:pt idx="52">
                  <c:v>4.1522322328618442</c:v>
                </c:pt>
                <c:pt idx="53">
                  <c:v>5.1968256146150109</c:v>
                </c:pt>
                <c:pt idx="54">
                  <c:v>6.3770964161536856</c:v>
                </c:pt>
                <c:pt idx="55">
                  <c:v>7.6842525740121701</c:v>
                </c:pt>
                <c:pt idx="56">
                  <c:v>9.1065167554690838</c:v>
                </c:pt>
                <c:pt idx="57">
                  <c:v>10.630473817717881</c:v>
                </c:pt>
                <c:pt idx="58">
                  <c:v>12.242393536127315</c:v>
                </c:pt>
                <c:pt idx="59">
                  <c:v>13.929340426737964</c:v>
                </c:pt>
                <c:pt idx="60">
                  <c:v>15.679955532543818</c:v>
                </c:pt>
                <c:pt idx="61">
                  <c:v>17.484877763859423</c:v>
                </c:pt>
                <c:pt idx="62">
                  <c:v>19.336842512996132</c:v>
                </c:pt>
                <c:pt idx="63">
                  <c:v>21.230539171249525</c:v>
                </c:pt>
                <c:pt idx="64">
                  <c:v>23.1623238886799</c:v>
                </c:pt>
                <c:pt idx="65">
                  <c:v>25.129875047462427</c:v>
                </c:pt>
                <c:pt idx="66">
                  <c:v>27.131856384489488</c:v>
                </c:pt>
                <c:pt idx="67">
                  <c:v>29.167626422647363</c:v>
                </c:pt>
                <c:pt idx="68">
                  <c:v>31.23700998196469</c:v>
                </c:pt>
                <c:pt idx="69">
                  <c:v>33.340131488875926</c:v>
                </c:pt>
                <c:pt idx="70">
                  <c:v>35.477300935581674</c:v>
                </c:pt>
                <c:pt idx="71">
                  <c:v>37.648940175827946</c:v>
                </c:pt>
                <c:pt idx="72">
                  <c:v>39.855537684683739</c:v>
                </c:pt>
                <c:pt idx="73">
                  <c:v>42.097622081300401</c:v>
                </c:pt>
                <c:pt idx="74">
                  <c:v>44.375747313713894</c:v>
                </c:pt>
                <c:pt idx="75">
                  <c:v>46.690484724998548</c:v>
                </c:pt>
                <c:pt idx="76">
                  <c:v>49.042418994812174</c:v>
                </c:pt>
                <c:pt idx="77">
                  <c:v>51.432146173243432</c:v>
                </c:pt>
                <c:pt idx="78">
                  <c:v>53.860272801838867</c:v>
                </c:pt>
                <c:pt idx="79">
                  <c:v>56.327415580369085</c:v>
                </c:pt>
                <c:pt idx="80">
                  <c:v>58.834201299361538</c:v>
                </c:pt>
                <c:pt idx="81">
                  <c:v>61.381266898914916</c:v>
                </c:pt>
                <c:pt idx="82">
                  <c:v>63.969259586636142</c:v>
                </c:pt>
                <c:pt idx="83">
                  <c:v>66.598836983373559</c:v>
                </c:pt>
                <c:pt idx="84">
                  <c:v>69.270667282572816</c:v>
                </c:pt>
                <c:pt idx="85">
                  <c:v>71.985429417042212</c:v>
                </c:pt>
                <c:pt idx="86">
                  <c:v>74.743813230509758</c:v>
                </c:pt>
                <c:pt idx="87">
                  <c:v>77.546519652944809</c:v>
                </c:pt>
                <c:pt idx="88">
                  <c:v>80.394260879307993</c:v>
                </c:pt>
                <c:pt idx="89">
                  <c:v>83.28776055168774</c:v>
                </c:pt>
                <c:pt idx="90">
                  <c:v>86.22775394489372</c:v>
                </c:pt>
                <c:pt idx="91">
                  <c:v>89.214988155593744</c:v>
                </c:pt>
                <c:pt idx="92">
                  <c:v>92.250222295030824</c:v>
                </c:pt>
                <c:pt idx="93">
                  <c:v>95.334227685257702</c:v>
                </c:pt>
                <c:pt idx="94">
                  <c:v>98.467788058689436</c:v>
                </c:pt>
                <c:pt idx="95">
                  <c:v>101.65169976062998</c:v>
                </c:pt>
                <c:pt idx="96">
                  <c:v>104.88677195431434</c:v>
                </c:pt>
                <c:pt idx="97">
                  <c:v>108.17382682796625</c:v>
                </c:pt>
                <c:pt idx="98">
                  <c:v>111.51369980343976</c:v>
                </c:pt>
                <c:pt idx="99">
                  <c:v>114.9072397462047</c:v>
                </c:pt>
                <c:pt idx="100">
                  <c:v>118.35530917672563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56D1-455F-9B4C-EFFC90716FDD}"/>
            </c:ext>
          </c:extLst>
        </c:ser>
        <c:ser>
          <c:idx val="85"/>
          <c:order val="85"/>
          <c:tx>
            <c:strRef>
              <c:f>CALLPUT_BSPDE1D_GRID!$B$110</c:f>
              <c:strCache>
                <c:ptCount val="1"/>
                <c:pt idx="0">
                  <c:v>0.8500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CALLPUT_BSPDE1D_GRID!$C$110:$CY$110</c:f>
              <c:numCache>
                <c:formatCode>0.000E+00</c:formatCode>
                <c:ptCount val="101"/>
                <c:pt idx="0">
                  <c:v>-3.6500481999190281E-18</c:v>
                </c:pt>
                <c:pt idx="1">
                  <c:v>1.8683676702784534E-20</c:v>
                </c:pt>
                <c:pt idx="2">
                  <c:v>3.6874155533245977E-18</c:v>
                </c:pt>
                <c:pt idx="3">
                  <c:v>1.3017974665563399E-17</c:v>
                </c:pt>
                <c:pt idx="4">
                  <c:v>4.2116139246207289E-17</c:v>
                </c:pt>
                <c:pt idx="5">
                  <c:v>1.3441553788150491E-16</c:v>
                </c:pt>
                <c:pt idx="6">
                  <c:v>4.2590966363785772E-16</c:v>
                </c:pt>
                <c:pt idx="7">
                  <c:v>1.3403184117869927E-15</c:v>
                </c:pt>
                <c:pt idx="8">
                  <c:v>4.1881531020615959E-15</c:v>
                </c:pt>
                <c:pt idx="9">
                  <c:v>1.2990679103186674E-14</c:v>
                </c:pt>
                <c:pt idx="10">
                  <c:v>3.9984929315348794E-14</c:v>
                </c:pt>
                <c:pt idx="11">
                  <c:v>1.2208649635328782E-13</c:v>
                </c:pt>
                <c:pt idx="12">
                  <c:v>3.6964784959698827E-13</c:v>
                </c:pt>
                <c:pt idx="13">
                  <c:v>1.1094061525597246E-12</c:v>
                </c:pt>
                <c:pt idx="14">
                  <c:v>3.2991100322339336E-12</c:v>
                </c:pt>
                <c:pt idx="15">
                  <c:v>9.7166726454304151E-12</c:v>
                </c:pt>
                <c:pt idx="16">
                  <c:v>2.8330319546510887E-11</c:v>
                </c:pt>
                <c:pt idx="17">
                  <c:v>8.1730500537120738E-11</c:v>
                </c:pt>
                <c:pt idx="18">
                  <c:v>2.3317795376207474E-10</c:v>
                </c:pt>
                <c:pt idx="19">
                  <c:v>6.5753464529017384E-10</c:v>
                </c:pt>
                <c:pt idx="20">
                  <c:v>1.831551942339526E-9</c:v>
                </c:pt>
                <c:pt idx="21">
                  <c:v>5.0363333298501391E-9</c:v>
                </c:pt>
                <c:pt idx="22">
                  <c:v>1.3661935486511142E-8</c:v>
                </c:pt>
                <c:pt idx="23">
                  <c:v>3.6534436326958107E-8</c:v>
                </c:pt>
                <c:pt idx="24">
                  <c:v>9.6240134855509434E-8</c:v>
                </c:pt>
                <c:pt idx="25">
                  <c:v>2.4953172092089197E-7</c:v>
                </c:pt>
                <c:pt idx="26">
                  <c:v>6.3627346997792712E-7</c:v>
                </c:pt>
                <c:pt idx="27">
                  <c:v>1.5941310561448303E-6</c:v>
                </c:pt>
                <c:pt idx="28">
                  <c:v>3.9206809155167095E-6</c:v>
                </c:pt>
                <c:pt idx="29">
                  <c:v>9.4565788956114049E-6</c:v>
                </c:pt>
                <c:pt idx="30">
                  <c:v>2.2346222726996252E-5</c:v>
                </c:pt>
                <c:pt idx="31">
                  <c:v>5.1679895715553735E-5</c:v>
                </c:pt>
                <c:pt idx="32">
                  <c:v>1.1684974896114635E-4</c:v>
                </c:pt>
                <c:pt idx="33">
                  <c:v>2.5802398239076142E-4</c:v>
                </c:pt>
                <c:pt idx="34">
                  <c:v>5.5585100025806831E-4</c:v>
                </c:pt>
                <c:pt idx="35">
                  <c:v>1.1670039229788947E-3</c:v>
                </c:pt>
                <c:pt idx="36">
                  <c:v>2.3854449340643485E-3</c:v>
                </c:pt>
                <c:pt idx="37">
                  <c:v>4.7429021499815621E-3</c:v>
                </c:pt>
                <c:pt idx="38">
                  <c:v>9.1648954912047619E-3</c:v>
                </c:pt>
                <c:pt idx="39">
                  <c:v>1.7198714278902266E-2</c:v>
                </c:pt>
                <c:pt idx="40">
                  <c:v>3.1324232528771749E-2</c:v>
                </c:pt>
                <c:pt idx="41">
                  <c:v>5.5344423093139167E-2</c:v>
                </c:pt>
                <c:pt idx="42">
                  <c:v>9.4828265601875267E-2</c:v>
                </c:pt>
                <c:pt idx="43">
                  <c:v>0.157546025944936</c:v>
                </c:pt>
                <c:pt idx="44">
                  <c:v>0.25380212195987084</c:v>
                </c:pt>
                <c:pt idx="45">
                  <c:v>0.39654563773600254</c:v>
                </c:pt>
                <c:pt idx="46">
                  <c:v>0.60113745053503309</c:v>
                </c:pt>
                <c:pt idx="47">
                  <c:v>0.88468792147168618</c:v>
                </c:pt>
                <c:pt idx="48">
                  <c:v>1.2649531479288023</c:v>
                </c:pt>
                <c:pt idx="49">
                  <c:v>1.7588796873004797</c:v>
                </c:pt>
                <c:pt idx="50">
                  <c:v>2.3809918639055438</c:v>
                </c:pt>
                <c:pt idx="51">
                  <c:v>3.1418888740810624</c:v>
                </c:pt>
                <c:pt idx="52">
                  <c:v>4.0471316403461053</c:v>
                </c:pt>
                <c:pt idx="53">
                  <c:v>5.0967392639064366</c:v>
                </c:pt>
                <c:pt idx="54">
                  <c:v>6.2853935990709022</c:v>
                </c:pt>
                <c:pt idx="55">
                  <c:v>7.6033013525101509</c:v>
                </c:pt>
                <c:pt idx="56">
                  <c:v>9.0375297266008818</c:v>
                </c:pt>
                <c:pt idx="57">
                  <c:v>10.5735514776523</c:v>
                </c:pt>
                <c:pt idx="58">
                  <c:v>12.196726392906852</c:v>
                </c:pt>
                <c:pt idx="59">
                  <c:v>13.893502368493671</c:v>
                </c:pt>
                <c:pt idx="60">
                  <c:v>15.652215050070284</c:v>
                </c:pt>
                <c:pt idx="61">
                  <c:v>17.463467463458159</c:v>
                </c:pt>
                <c:pt idx="62">
                  <c:v>19.320152286122795</c:v>
                </c:pt>
                <c:pt idx="63">
                  <c:v>21.217224488980335</c:v>
                </c:pt>
                <c:pt idx="64">
                  <c:v>23.151340521698614</c:v>
                </c:pt>
                <c:pt idx="65">
                  <c:v>25.120461882737576</c:v>
                </c:pt>
                <c:pt idx="66">
                  <c:v>27.123489621464206</c:v>
                </c:pt>
                <c:pt idx="67">
                  <c:v>29.159964258395462</c:v>
                </c:pt>
                <c:pt idx="68">
                  <c:v>31.229840359551815</c:v>
                </c:pt>
                <c:pt idx="69">
                  <c:v>33.333329209584093</c:v>
                </c:pt>
                <c:pt idx="70">
                  <c:v>35.470795799003511</c:v>
                </c:pt>
                <c:pt idx="71">
                  <c:v>37.642695105277248</c:v>
                </c:pt>
                <c:pt idx="72">
                  <c:v>39.849534667794835</c:v>
                </c:pt>
                <c:pt idx="73">
                  <c:v>42.09185363675445</c:v>
                </c:pt>
                <c:pt idx="74">
                  <c:v>44.370211568607715</c:v>
                </c:pt>
                <c:pt idx="75">
                  <c:v>46.685182702041729</c:v>
                </c:pt>
                <c:pt idx="76">
                  <c:v>49.037353178247479</c:v>
                </c:pt>
                <c:pt idx="77">
                  <c:v>51.427319779158495</c:v>
                </c:pt>
                <c:pt idx="78">
                  <c:v>53.855689419836736</c:v>
                </c:pt>
                <c:pt idx="79">
                  <c:v>56.32307900343352</c:v>
                </c:pt>
                <c:pt idx="80">
                  <c:v>58.830115445733469</c:v>
                </c:pt>
                <c:pt idx="81">
                  <c:v>61.377435777504772</c:v>
                </c:pt>
                <c:pt idx="82">
                  <c:v>63.965687282424376</c:v>
                </c:pt>
                <c:pt idx="83">
                  <c:v>66.595527651734187</c:v>
                </c:pt>
                <c:pt idx="84">
                  <c:v>69.267625147471236</c:v>
                </c:pt>
                <c:pt idx="85">
                  <c:v>71.98265877086186</c:v>
                </c:pt>
                <c:pt idx="86">
                  <c:v>74.7413184345274</c:v>
                </c:pt>
                <c:pt idx="87">
                  <c:v>77.544305138031191</c:v>
                </c:pt>
                <c:pt idx="88">
                  <c:v>80.392331146674138</c:v>
                </c:pt>
                <c:pt idx="89">
                  <c:v>83.286120173608879</c:v>
                </c:pt>
                <c:pt idx="90">
                  <c:v>86.226407565405836</c:v>
                </c:pt>
                <c:pt idx="91">
                  <c:v>89.213940491204909</c:v>
                </c:pt>
                <c:pt idx="92">
                  <c:v>92.249478135530978</c:v>
                </c:pt>
                <c:pt idx="93">
                  <c:v>95.333791894742077</c:v>
                </c:pt>
                <c:pt idx="94">
                  <c:v>98.467665576921476</c:v>
                </c:pt>
                <c:pt idx="95">
                  <c:v>101.65189560484745</c:v>
                </c:pt>
                <c:pt idx="96">
                  <c:v>104.88729122152115</c:v>
                </c:pt>
                <c:pt idx="97">
                  <c:v>108.17467469765818</c:v>
                </c:pt>
                <c:pt idx="98">
                  <c:v>111.51488154060556</c:v>
                </c:pt>
                <c:pt idx="99">
                  <c:v>114.90876070435361</c:v>
                </c:pt>
                <c:pt idx="100">
                  <c:v>118.35717480065189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56D1-455F-9B4C-EFFC90716FDD}"/>
            </c:ext>
          </c:extLst>
        </c:ser>
        <c:ser>
          <c:idx val="86"/>
          <c:order val="86"/>
          <c:tx>
            <c:strRef>
              <c:f>CALLPUT_BSPDE1D_GRID!$B$111</c:f>
              <c:strCache>
                <c:ptCount val="1"/>
                <c:pt idx="0">
                  <c:v>0.8600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CALLPUT_BSPDE1D_GRID!$C$111:$CY$111</c:f>
              <c:numCache>
                <c:formatCode>0.000E+00</c:formatCode>
                <c:ptCount val="101"/>
                <c:pt idx="0">
                  <c:v>-9.0273204118497821E-19</c:v>
                </c:pt>
                <c:pt idx="1">
                  <c:v>4.4456152900715012E-21</c:v>
                </c:pt>
                <c:pt idx="2">
                  <c:v>9.1162327176512116E-19</c:v>
                </c:pt>
                <c:pt idx="3">
                  <c:v>3.27592583013317E-18</c:v>
                </c:pt>
                <c:pt idx="4">
                  <c:v>1.0822751023504302E-17</c:v>
                </c:pt>
                <c:pt idx="5">
                  <c:v>3.5305928835455571E-17</c:v>
                </c:pt>
                <c:pt idx="6">
                  <c:v>1.1440545963105466E-16</c:v>
                </c:pt>
                <c:pt idx="7">
                  <c:v>3.6835625341386392E-16</c:v>
                </c:pt>
                <c:pt idx="8">
                  <c:v>1.1781915716047441E-15</c:v>
                </c:pt>
                <c:pt idx="9">
                  <c:v>3.7425461982325003E-15</c:v>
                </c:pt>
                <c:pt idx="10">
                  <c:v>1.180290608183708E-14</c:v>
                </c:pt>
                <c:pt idx="11">
                  <c:v>3.6943647032391271E-14</c:v>
                </c:pt>
                <c:pt idx="12">
                  <c:v>1.1472788938593926E-13</c:v>
                </c:pt>
                <c:pt idx="13">
                  <c:v>3.5335906461467263E-13</c:v>
                </c:pt>
                <c:pt idx="14">
                  <c:v>1.0789726892034037E-12</c:v>
                </c:pt>
                <c:pt idx="15">
                  <c:v>3.2648950729385887E-12</c:v>
                </c:pt>
                <c:pt idx="16">
                  <c:v>9.7858340601855305E-12</c:v>
                </c:pt>
                <c:pt idx="17">
                  <c:v>2.9039447086598923E-11</c:v>
                </c:pt>
                <c:pt idx="18">
                  <c:v>8.5274365640000108E-11</c:v>
                </c:pt>
                <c:pt idx="19">
                  <c:v>2.4765709309696702E-10</c:v>
                </c:pt>
                <c:pt idx="20">
                  <c:v>7.1093712137255725E-10</c:v>
                </c:pt>
                <c:pt idx="21">
                  <c:v>2.0159891944697553E-9</c:v>
                </c:pt>
                <c:pt idx="22">
                  <c:v>5.6432784839336684E-9</c:v>
                </c:pt>
                <c:pt idx="23">
                  <c:v>1.5582990459719447E-8</c:v>
                </c:pt>
                <c:pt idx="24">
                  <c:v>4.2414553316969178E-8</c:v>
                </c:pt>
                <c:pt idx="25">
                  <c:v>1.1370261036047312E-7</c:v>
                </c:pt>
                <c:pt idx="26">
                  <c:v>2.9994469363765583E-7</c:v>
                </c:pt>
                <c:pt idx="27">
                  <c:v>7.7790650592707267E-7</c:v>
                </c:pt>
                <c:pt idx="28">
                  <c:v>1.9815527387746016E-6</c:v>
                </c:pt>
                <c:pt idx="29">
                  <c:v>4.9525514268197005E-6</c:v>
                </c:pt>
                <c:pt idx="30">
                  <c:v>1.2131881659370366E-5</c:v>
                </c:pt>
                <c:pt idx="31">
                  <c:v>2.909466092807947E-5</c:v>
                </c:pt>
                <c:pt idx="32">
                  <c:v>6.8230259911550374E-5</c:v>
                </c:pt>
                <c:pt idx="33">
                  <c:v>1.5627834417364825E-4</c:v>
                </c:pt>
                <c:pt idx="34">
                  <c:v>3.4918116873295589E-4</c:v>
                </c:pt>
                <c:pt idx="35">
                  <c:v>7.6016092712515937E-4</c:v>
                </c:pt>
                <c:pt idx="36">
                  <c:v>1.6104416182425145E-3</c:v>
                </c:pt>
                <c:pt idx="37">
                  <c:v>3.3164342623435237E-3</c:v>
                </c:pt>
                <c:pt idx="38">
                  <c:v>6.6316121924338842E-3</c:v>
                </c:pt>
                <c:pt idx="39">
                  <c:v>1.2863733126137334E-2</c:v>
                </c:pt>
                <c:pt idx="40">
                  <c:v>2.4185254440818101E-2</c:v>
                </c:pt>
                <c:pt idx="41">
                  <c:v>4.40426690238565E-2</c:v>
                </c:pt>
                <c:pt idx="42">
                  <c:v>7.7645683161516543E-2</c:v>
                </c:pt>
                <c:pt idx="43">
                  <c:v>0.13247951146673334</c:v>
                </c:pt>
                <c:pt idx="44">
                  <c:v>0.21873895798172033</c:v>
                </c:pt>
                <c:pt idx="45">
                  <c:v>0.34954474932698482</c:v>
                </c:pt>
                <c:pt idx="46">
                  <c:v>0.54078975016889408</c:v>
                </c:pt>
                <c:pt idx="47">
                  <c:v>0.81049352800083541</c:v>
                </c:pt>
                <c:pt idx="48">
                  <c:v>1.1776265132227997</c:v>
                </c:pt>
                <c:pt idx="49">
                  <c:v>1.6604894075446506</c:v>
                </c:pt>
                <c:pt idx="50">
                  <c:v>2.2748683261027964</c:v>
                </c:pt>
                <c:pt idx="51">
                  <c:v>3.0322868243749634</c:v>
                </c:pt>
                <c:pt idx="52">
                  <c:v>3.9387009317425536</c:v>
                </c:pt>
                <c:pt idx="53">
                  <c:v>4.993912766155054</c:v>
                </c:pt>
                <c:pt idx="54">
                  <c:v>6.1918258942379039</c:v>
                </c:pt>
                <c:pt idx="55">
                  <c:v>7.5214759878238651</c:v>
                </c:pt>
                <c:pt idx="56">
                  <c:v>8.9686026791297824</c:v>
                </c:pt>
                <c:pt idx="57">
                  <c:v>10.517432977295966</c:v>
                </c:pt>
                <c:pt idx="58">
                  <c:v>12.152345356607913</c:v>
                </c:pt>
                <c:pt idx="59">
                  <c:v>13.859164793458646</c:v>
                </c:pt>
                <c:pt idx="60">
                  <c:v>15.625965522454893</c:v>
                </c:pt>
                <c:pt idx="61">
                  <c:v>17.44338539563336</c:v>
                </c:pt>
                <c:pt idx="62">
                  <c:v>19.30454862515278</c:v>
                </c:pt>
                <c:pt idx="63">
                  <c:v>21.204737092855709</c:v>
                </c:pt>
                <c:pt idx="64">
                  <c:v>23.140948422318854</c:v>
                </c:pt>
                <c:pt idx="65">
                  <c:v>25.111447729649448</c:v>
                </c:pt>
                <c:pt idx="66">
                  <c:v>27.115378155302139</c:v>
                </c:pt>
                <c:pt idx="67">
                  <c:v>29.152457368244409</c:v>
                </c:pt>
                <c:pt idx="68">
                  <c:v>31.222760578143294</c:v>
                </c:pt>
                <c:pt idx="69">
                  <c:v>33.326576260423856</c:v>
                </c:pt>
                <c:pt idx="70">
                  <c:v>35.464316130267541</c:v>
                </c:pt>
                <c:pt idx="71">
                  <c:v>37.636462073311101</c:v>
                </c:pt>
                <c:pt idx="72">
                  <c:v>39.843536444176124</c:v>
                </c:pt>
                <c:pt idx="73">
                  <c:v>42.086086228794564</c:v>
                </c:pt>
                <c:pt idx="74">
                  <c:v>44.364674985974744</c:v>
                </c:pt>
                <c:pt idx="75">
                  <c:v>46.679878943265251</c:v>
                </c:pt>
                <c:pt idx="76">
                  <c:v>49.032285215193404</c:v>
                </c:pt>
                <c:pt idx="77">
                  <c:v>51.422491063597349</c:v>
                </c:pt>
                <c:pt idx="78">
                  <c:v>53.851103651911366</c:v>
                </c:pt>
                <c:pt idx="79">
                  <c:v>56.318740026628262</c:v>
                </c:pt>
                <c:pt idx="80">
                  <c:v>58.826027200887026</c:v>
                </c:pt>
                <c:pt idx="81">
                  <c:v>61.373602283534659</c:v>
                </c:pt>
                <c:pt idx="82">
                  <c:v>63.96211262879541</c:v>
                </c:pt>
                <c:pt idx="83">
                  <c:v>66.592215995953609</c:v>
                </c:pt>
                <c:pt idx="84">
                  <c:v>69.264580714677237</c:v>
                </c:pt>
                <c:pt idx="85">
                  <c:v>71.979885854250597</c:v>
                </c:pt>
                <c:pt idx="86">
                  <c:v>74.738821396086877</c:v>
                </c:pt>
                <c:pt idx="87">
                  <c:v>77.542088409353241</c:v>
                </c:pt>
                <c:pt idx="88">
                  <c:v>80.390399229743437</c:v>
                </c:pt>
                <c:pt idx="89">
                  <c:v>83.284477641528298</c:v>
                </c:pt>
                <c:pt idx="90">
                  <c:v>86.22505906305939</c:v>
                </c:pt>
                <c:pt idx="91">
                  <c:v>89.212890735901325</c:v>
                </c:pt>
                <c:pt idx="92">
                  <c:v>92.248731917717549</c:v>
                </c:pt>
                <c:pt idx="93">
                  <c:v>95.333354078919967</c:v>
                </c:pt>
                <c:pt idx="94">
                  <c:v>98.467541102916329</c:v>
                </c:pt>
                <c:pt idx="95">
                  <c:v>101.65208948957337</c:v>
                </c:pt>
                <c:pt idx="96">
                  <c:v>104.8878085613114</c:v>
                </c:pt>
                <c:pt idx="97">
                  <c:v>108.17552067112456</c:v>
                </c:pt>
                <c:pt idx="98">
                  <c:v>111.51606141185376</c:v>
                </c:pt>
                <c:pt idx="99">
                  <c:v>114.91027982626301</c:v>
                </c:pt>
                <c:pt idx="100">
                  <c:v>118.35903861786814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56D1-455F-9B4C-EFFC90716FDD}"/>
            </c:ext>
          </c:extLst>
        </c:ser>
        <c:ser>
          <c:idx val="87"/>
          <c:order val="87"/>
          <c:tx>
            <c:strRef>
              <c:f>CALLPUT_BSPDE1D_GRID!$B$112</c:f>
              <c:strCache>
                <c:ptCount val="1"/>
                <c:pt idx="0">
                  <c:v>0.8700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CALLPUT_BSPDE1D_GRID!$C$112:$CY$112</c:f>
              <c:numCache>
                <c:formatCode>0.000E+00</c:formatCode>
                <c:ptCount val="101"/>
                <c:pt idx="0">
                  <c:v>-2.0631055049620497E-19</c:v>
                </c:pt>
                <c:pt idx="1">
                  <c:v>9.7789559049456089E-22</c:v>
                </c:pt>
                <c:pt idx="2">
                  <c:v>2.0826634167719411E-19</c:v>
                </c:pt>
                <c:pt idx="3">
                  <c:v>7.6192200454976135E-19</c:v>
                </c:pt>
                <c:pt idx="4">
                  <c:v>2.5707510521620232E-18</c:v>
                </c:pt>
                <c:pt idx="5">
                  <c:v>8.5726789184635341E-18</c:v>
                </c:pt>
                <c:pt idx="6">
                  <c:v>2.8410992918185978E-17</c:v>
                </c:pt>
                <c:pt idx="7">
                  <c:v>9.3601714539256181E-17</c:v>
                </c:pt>
                <c:pt idx="8">
                  <c:v>3.0649058424759529E-16</c:v>
                </c:pt>
                <c:pt idx="9">
                  <c:v>9.9717257217580274E-16</c:v>
                </c:pt>
                <c:pt idx="10">
                  <c:v>3.2226872624832375E-15</c:v>
                </c:pt>
                <c:pt idx="11">
                  <c:v>1.0342537684152935E-14</c:v>
                </c:pt>
                <c:pt idx="12">
                  <c:v>3.2949948963439002E-14</c:v>
                </c:pt>
                <c:pt idx="13">
                  <c:v>1.0417152592235741E-13</c:v>
                </c:pt>
                <c:pt idx="14">
                  <c:v>3.2669876673584298E-13</c:v>
                </c:pt>
                <c:pt idx="15">
                  <c:v>1.0159595234615713E-12</c:v>
                </c:pt>
                <c:pt idx="16">
                  <c:v>3.1314808690278679E-12</c:v>
                </c:pt>
                <c:pt idx="17">
                  <c:v>9.5624304231311586E-12</c:v>
                </c:pt>
                <c:pt idx="18">
                  <c:v>2.8914673812146873E-11</c:v>
                </c:pt>
                <c:pt idx="19">
                  <c:v>8.653075395122198E-11</c:v>
                </c:pt>
                <c:pt idx="20">
                  <c:v>2.5614072697991173E-10</c:v>
                </c:pt>
                <c:pt idx="21">
                  <c:v>7.4951135899184508E-10</c:v>
                </c:pt>
                <c:pt idx="22">
                  <c:v>2.166630886062203E-9</c:v>
                </c:pt>
                <c:pt idx="23">
                  <c:v>6.1829134062062496E-9</c:v>
                </c:pt>
                <c:pt idx="24">
                  <c:v>1.7405016473375828E-8</c:v>
                </c:pt>
                <c:pt idx="25">
                  <c:v>4.8292069427253774E-8</c:v>
                </c:pt>
                <c:pt idx="26">
                  <c:v>1.3195272911274817E-7</c:v>
                </c:pt>
                <c:pt idx="27">
                  <c:v>3.5472828020809213E-7</c:v>
                </c:pt>
                <c:pt idx="28">
                  <c:v>9.3728843143951753E-7</c:v>
                </c:pt>
                <c:pt idx="29">
                  <c:v>2.4315682995596372E-6</c:v>
                </c:pt>
                <c:pt idx="30">
                  <c:v>6.1864515231615525E-6</c:v>
                </c:pt>
                <c:pt idx="31">
                  <c:v>1.5417564111920782E-5</c:v>
                </c:pt>
                <c:pt idx="32">
                  <c:v>3.7588807917918953E-5</c:v>
                </c:pt>
                <c:pt idx="33">
                  <c:v>8.9535487071144054E-5</c:v>
                </c:pt>
                <c:pt idx="34">
                  <c:v>2.0808046637536574E-4</c:v>
                </c:pt>
                <c:pt idx="35">
                  <c:v>4.7115066899562386E-4</c:v>
                </c:pt>
                <c:pt idx="36">
                  <c:v>1.0379352400708649E-3</c:v>
                </c:pt>
                <c:pt idx="37">
                  <c:v>2.2215733185426824E-3</c:v>
                </c:pt>
                <c:pt idx="38">
                  <c:v>4.6137234554195338E-3</c:v>
                </c:pt>
                <c:pt idx="39">
                  <c:v>9.2854297431657906E-3</c:v>
                </c:pt>
                <c:pt idx="40">
                  <c:v>1.8089486264143327E-2</c:v>
                </c:pt>
                <c:pt idx="41">
                  <c:v>3.4080827056179638E-2</c:v>
                </c:pt>
                <c:pt idx="42">
                  <c:v>6.2047767855725154E-2</c:v>
                </c:pt>
                <c:pt idx="43">
                  <c:v>0.10910529870219844</c:v>
                </c:pt>
                <c:pt idx="44">
                  <c:v>0.18524608087468719</c:v>
                </c:pt>
                <c:pt idx="45">
                  <c:v>0.30368969246922628</c:v>
                </c:pt>
                <c:pt idx="46">
                  <c:v>0.48084019079403634</c:v>
                </c:pt>
                <c:pt idx="47">
                  <c:v>0.73568330633562451</c:v>
                </c:pt>
                <c:pt idx="48">
                  <c:v>1.0885445262160525</c:v>
                </c:pt>
                <c:pt idx="49">
                  <c:v>1.559281011604758</c:v>
                </c:pt>
                <c:pt idx="50">
                  <c:v>2.1651562279265693</c:v>
                </c:pt>
                <c:pt idx="51">
                  <c:v>2.9187864369745133</c:v>
                </c:pt>
                <c:pt idx="52">
                  <c:v>3.8265927963972741</c:v>
                </c:pt>
                <c:pt idx="53">
                  <c:v>4.8881101343053004</c:v>
                </c:pt>
                <c:pt idx="54">
                  <c:v>6.0963089845839695</c:v>
                </c:pt>
                <c:pt idx="55">
                  <c:v>7.4388422197172552</c:v>
                </c:pt>
                <c:pt idx="56">
                  <c:v>8.8999135587200922</c:v>
                </c:pt>
                <c:pt idx="57">
                  <c:v>10.462350945280521</c:v>
                </c:pt>
                <c:pt idx="58">
                  <c:v>12.10948024693732</c:v>
                </c:pt>
                <c:pt idx="59">
                  <c:v>13.826512586554038</c:v>
                </c:pt>
                <c:pt idx="60">
                  <c:v>15.601326914320261</c:v>
                </c:pt>
                <c:pt idx="61">
                  <c:v>17.424687059197868</c:v>
                </c:pt>
                <c:pt idx="62">
                  <c:v>19.290036436907226</c:v>
                </c:pt>
                <c:pt idx="63">
                  <c:v>21.193050290661116</c:v>
                </c:pt>
                <c:pt idx="64">
                  <c:v>23.131106888446453</c:v>
                </c:pt>
                <c:pt idx="65">
                  <c:v>25.102790593083569</c:v>
                </c:pt>
                <c:pt idx="66">
                  <c:v>27.107485859408506</c:v>
                </c:pt>
                <c:pt idx="67">
                  <c:v>29.145078144188147</c:v>
                </c:pt>
                <c:pt idx="68">
                  <c:v>31.215751341843376</c:v>
                </c:pt>
                <c:pt idx="69">
                  <c:v>33.319860100756962</c:v>
                </c:pt>
                <c:pt idx="70">
                  <c:v>35.45785426788904</c:v>
                </c:pt>
                <c:pt idx="71">
                  <c:v>37.630236645469274</c:v>
                </c:pt>
                <c:pt idx="72">
                  <c:v>39.837540567447114</c:v>
                </c:pt>
                <c:pt idx="73">
                  <c:v>42.08031856473535</c:v>
                </c:pt>
                <c:pt idx="74">
                  <c:v>44.35913690882623</c:v>
                </c:pt>
                <c:pt idx="75">
                  <c:v>46.674573126308992</c:v>
                </c:pt>
                <c:pt idx="76">
                  <c:v>49.02721495239124</c:v>
                </c:pt>
                <c:pt idx="77">
                  <c:v>51.417659955666863</c:v>
                </c:pt>
                <c:pt idx="78">
                  <c:v>53.846515465969091</c:v>
                </c:pt>
                <c:pt idx="79">
                  <c:v>56.314398635586436</c:v>
                </c:pt>
                <c:pt idx="80">
                  <c:v>58.821936558328808</c:v>
                </c:pt>
                <c:pt idx="81">
                  <c:v>61.369766413915592</c:v>
                </c:pt>
                <c:pt idx="82">
                  <c:v>63.958535624090921</c:v>
                </c:pt>
                <c:pt idx="83">
                  <c:v>66.588902014950946</c:v>
                </c:pt>
                <c:pt idx="84">
                  <c:v>69.261533983322352</c:v>
                </c:pt>
                <c:pt idx="85">
                  <c:v>71.977110666394978</c:v>
                </c:pt>
                <c:pt idx="86">
                  <c:v>74.736322114360561</c:v>
                </c:pt>
                <c:pt idx="87">
                  <c:v>77.539869466041566</c:v>
                </c:pt>
                <c:pt idx="88">
                  <c:v>80.388465127604505</c:v>
                </c:pt>
                <c:pt idx="89">
                  <c:v>83.282832954518952</c:v>
                </c:pt>
                <c:pt idx="90">
                  <c:v>86.22370843696612</c:v>
                </c:pt>
                <c:pt idx="91">
                  <c:v>89.211838888913618</c:v>
                </c:pt>
                <c:pt idx="92">
                  <c:v>92.247983641033272</c:v>
                </c:pt>
                <c:pt idx="93">
                  <c:v>95.332914237529138</c:v>
                </c:pt>
                <c:pt idx="94">
                  <c:v>98.467414636748614</c:v>
                </c:pt>
                <c:pt idx="95">
                  <c:v>101.65228141519158</c:v>
                </c:pt>
                <c:pt idx="96">
                  <c:v>104.88832397426684</c:v>
                </c:pt>
                <c:pt idx="97">
                  <c:v>108.17636474896045</c:v>
                </c:pt>
                <c:pt idx="98">
                  <c:v>111.51723941757265</c:v>
                </c:pt>
                <c:pt idx="99">
                  <c:v>114.91179711191494</c:v>
                </c:pt>
                <c:pt idx="100">
                  <c:v>118.36090062782789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56D1-455F-9B4C-EFFC90716FDD}"/>
            </c:ext>
          </c:extLst>
        </c:ser>
        <c:ser>
          <c:idx val="88"/>
          <c:order val="88"/>
          <c:tx>
            <c:strRef>
              <c:f>CALLPUT_BSPDE1D_GRID!$B$113</c:f>
              <c:strCache>
                <c:ptCount val="1"/>
                <c:pt idx="0">
                  <c:v>0.8800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CALLPUT_BSPDE1D_GRID!$C$113:$CY$113</c:f>
              <c:numCache>
                <c:formatCode>0.000E+00</c:formatCode>
                <c:ptCount val="101"/>
                <c:pt idx="0">
                  <c:v>-4.3289966451937247E-20</c:v>
                </c:pt>
                <c:pt idx="1">
                  <c:v>1.9758646821191598E-22</c:v>
                </c:pt>
                <c:pt idx="2">
                  <c:v>4.3685139388361083E-20</c:v>
                </c:pt>
                <c:pt idx="3">
                  <c:v>1.6272785051093628E-19</c:v>
                </c:pt>
                <c:pt idx="4">
                  <c:v>5.6077835608659141E-19</c:v>
                </c:pt>
                <c:pt idx="5">
                  <c:v>1.9116927291593288E-18</c:v>
                </c:pt>
                <c:pt idx="6">
                  <c:v>6.4801328626401349E-18</c:v>
                </c:pt>
                <c:pt idx="7">
                  <c:v>2.184677162214331E-17</c:v>
                </c:pt>
                <c:pt idx="8">
                  <c:v>7.3238878769232565E-17</c:v>
                </c:pt>
                <c:pt idx="9">
                  <c:v>2.4408381289252251E-16</c:v>
                </c:pt>
                <c:pt idx="10">
                  <c:v>8.0846732018450499E-16</c:v>
                </c:pt>
                <c:pt idx="11">
                  <c:v>2.660648737846346E-15</c:v>
                </c:pt>
                <c:pt idx="12">
                  <c:v>8.6972321331132458E-15</c:v>
                </c:pt>
                <c:pt idx="13">
                  <c:v>2.8229334539223811E-14</c:v>
                </c:pt>
                <c:pt idx="14">
                  <c:v>9.094814007552105E-14</c:v>
                </c:pt>
                <c:pt idx="15">
                  <c:v>2.9073490929484378E-13</c:v>
                </c:pt>
                <c:pt idx="16">
                  <c:v>9.2179709971682364E-13</c:v>
                </c:pt>
                <c:pt idx="17">
                  <c:v>2.8974760832673936E-12</c:v>
                </c:pt>
                <c:pt idx="18">
                  <c:v>9.0250180189545464E-12</c:v>
                </c:pt>
                <c:pt idx="19">
                  <c:v>2.7842085614036098E-11</c:v>
                </c:pt>
                <c:pt idx="20">
                  <c:v>8.5024816575334588E-11</c:v>
                </c:pt>
                <c:pt idx="21">
                  <c:v>2.5687753281246739E-10</c:v>
                </c:pt>
                <c:pt idx="22">
                  <c:v>7.6730669394544157E-10</c:v>
                </c:pt>
                <c:pt idx="23">
                  <c:v>2.2645305213591592E-9</c:v>
                </c:pt>
                <c:pt idx="24">
                  <c:v>6.5983222318953159E-9</c:v>
                </c:pt>
                <c:pt idx="25">
                  <c:v>1.8966566219837648E-8</c:v>
                </c:pt>
                <c:pt idx="26">
                  <c:v>5.3736474133827524E-8</c:v>
                </c:pt>
                <c:pt idx="27">
                  <c:v>1.4992354148680351E-7</c:v>
                </c:pt>
                <c:pt idx="28">
                  <c:v>4.1148408000652788E-7</c:v>
                </c:pt>
                <c:pt idx="29">
                  <c:v>1.1098045686697856E-6</c:v>
                </c:pt>
                <c:pt idx="30">
                  <c:v>2.9379317420619905E-6</c:v>
                </c:pt>
                <c:pt idx="31">
                  <c:v>7.6241719326633259E-6</c:v>
                </c:pt>
                <c:pt idx="32">
                  <c:v>1.9369385958600089E-5</c:v>
                </c:pt>
                <c:pt idx="33">
                  <c:v>4.8105079913173343E-5</c:v>
                </c:pt>
                <c:pt idx="34">
                  <c:v>1.1661749479426269E-4</c:v>
                </c:pt>
                <c:pt idx="35">
                  <c:v>2.7551864374336193E-4</c:v>
                </c:pt>
                <c:pt idx="36">
                  <c:v>6.3335712376783916E-4</c:v>
                </c:pt>
                <c:pt idx="37">
                  <c:v>1.4143048373138887E-3</c:v>
                </c:pt>
                <c:pt idx="38">
                  <c:v>3.0628523975909307E-3</c:v>
                </c:pt>
                <c:pt idx="39">
                  <c:v>6.4226506860516359E-3</c:v>
                </c:pt>
                <c:pt idx="40">
                  <c:v>1.3021787324782461E-2</c:v>
                </c:pt>
                <c:pt idx="41">
                  <c:v>2.5493380648832085E-2</c:v>
                </c:pt>
                <c:pt idx="42">
                  <c:v>4.8140387900106718E-2</c:v>
                </c:pt>
                <c:pt idx="43">
                  <c:v>8.7610116201057353E-2</c:v>
                </c:pt>
                <c:pt idx="44">
                  <c:v>0.15357727728739146</c:v>
                </c:pt>
                <c:pt idx="45">
                  <c:v>0.25925817976873433</c:v>
                </c:pt>
                <c:pt idx="46">
                  <c:v>0.42152243019870334</c:v>
                </c:pt>
                <c:pt idx="47">
                  <c:v>0.6603712471320311</c:v>
                </c:pt>
                <c:pt idx="48">
                  <c:v>0.99764433189258461</c:v>
                </c:pt>
                <c:pt idx="49">
                  <c:v>1.4550010681403329</c:v>
                </c:pt>
                <c:pt idx="50">
                  <c:v>2.051453442277019</c:v>
                </c:pt>
                <c:pt idx="51">
                  <c:v>2.8009260138834953</c:v>
                </c:pt>
                <c:pt idx="52">
                  <c:v>3.7103949388152619</c:v>
                </c:pt>
                <c:pt idx="53">
                  <c:v>4.7790615156466165</c:v>
                </c:pt>
                <c:pt idx="54">
                  <c:v>5.9987634139661532</c:v>
                </c:pt>
                <c:pt idx="55">
                  <c:v>7.3555028954236148</c:v>
                </c:pt>
                <c:pt idx="56">
                  <c:v>8.8316933995926643</c:v>
                </c:pt>
                <c:pt idx="57">
                  <c:v>10.408588712790293</c:v>
                </c:pt>
                <c:pt idx="58">
                  <c:v>12.068395818342978</c:v>
                </c:pt>
                <c:pt idx="59">
                  <c:v>13.795744880674764</c:v>
                </c:pt>
                <c:pt idx="60">
                  <c:v>15.578415586778549</c:v>
                </c:pt>
                <c:pt idx="61">
                  <c:v>17.407413661402586</c:v>
                </c:pt>
                <c:pt idx="62">
                  <c:v>19.276603269659542</c:v>
                </c:pt>
                <c:pt idx="63">
                  <c:v>21.182122428117381</c:v>
                </c:pt>
                <c:pt idx="64">
                  <c:v>23.121765141462117</c:v>
                </c:pt>
                <c:pt idx="65">
                  <c:v>25.094443351913977</c:v>
                </c:pt>
                <c:pt idx="66">
                  <c:v>27.099775182108317</c:v>
                </c:pt>
                <c:pt idx="67">
                  <c:v>29.137799694169161</c:v>
                </c:pt>
                <c:pt idx="68">
                  <c:v>31.208794937602459</c:v>
                </c:pt>
                <c:pt idx="69">
                  <c:v>33.313169845695015</c:v>
                </c:pt>
                <c:pt idx="70">
                  <c:v>35.451403909792361</c:v>
                </c:pt>
                <c:pt idx="71">
                  <c:v>37.624015358649046</c:v>
                </c:pt>
                <c:pt idx="72">
                  <c:v>39.831545220834322</c:v>
                </c:pt>
                <c:pt idx="73">
                  <c:v>42.074549730273638</c:v>
                </c:pt>
                <c:pt idx="74">
                  <c:v>44.353596893901646</c:v>
                </c:pt>
                <c:pt idx="75">
                  <c:v>46.669265043343614</c:v>
                </c:pt>
                <c:pt idx="76">
                  <c:v>49.022142295210855</c:v>
                </c:pt>
                <c:pt idx="77">
                  <c:v>51.412826413297665</c:v>
                </c:pt>
                <c:pt idx="78">
                  <c:v>53.841924843584884</c:v>
                </c:pt>
                <c:pt idx="79">
                  <c:v>56.310054822216209</c:v>
                </c:pt>
                <c:pt idx="80">
                  <c:v>58.817843514363716</c:v>
                </c:pt>
                <c:pt idx="81">
                  <c:v>61.36592816677522</c:v>
                </c:pt>
                <c:pt idx="82">
                  <c:v>63.954956267171703</c:v>
                </c:pt>
                <c:pt idx="83">
                  <c:v>66.58558570786569</c:v>
                </c:pt>
                <c:pt idx="84">
                  <c:v>69.258484952633907</c:v>
                </c:pt>
                <c:pt idx="85">
                  <c:v>71.974333206525216</c:v>
                </c:pt>
                <c:pt idx="86">
                  <c:v>74.733820588539515</c:v>
                </c:pt>
                <c:pt idx="87">
                  <c:v>77.537648307227187</c:v>
                </c:pt>
                <c:pt idx="88">
                  <c:v>80.386528839326289</c:v>
                </c:pt>
                <c:pt idx="89">
                  <c:v>83.28118611161041</c:v>
                </c:pt>
                <c:pt idx="90">
                  <c:v>86.222355686171525</c:v>
                </c:pt>
                <c:pt idx="91">
                  <c:v>89.210784949392334</c:v>
                </c:pt>
                <c:pt idx="92">
                  <c:v>92.247233304846446</c:v>
                </c:pt>
                <c:pt idx="93">
                  <c:v>95.332472370265776</c:v>
                </c:pt>
                <c:pt idx="94">
                  <c:v>98.467286178511259</c:v>
                </c:pt>
                <c:pt idx="95">
                  <c:v>101.65247138217862</c:v>
                </c:pt>
                <c:pt idx="96">
                  <c:v>104.88883746112847</c:v>
                </c:pt>
                <c:pt idx="97">
                  <c:v>108.17720693195369</c:v>
                </c:pt>
                <c:pt idx="98">
                  <c:v>111.51841555832598</c:v>
                </c:pt>
                <c:pt idx="99">
                  <c:v>114.9133125613977</c:v>
                </c:pt>
                <c:pt idx="100">
                  <c:v>118.36276082998823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56D1-455F-9B4C-EFFC90716FDD}"/>
            </c:ext>
          </c:extLst>
        </c:ser>
        <c:ser>
          <c:idx val="89"/>
          <c:order val="89"/>
          <c:tx>
            <c:strRef>
              <c:f>CALLPUT_BSPDE1D_GRID!$B$114</c:f>
              <c:strCache>
                <c:ptCount val="1"/>
                <c:pt idx="0">
                  <c:v>0.8900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CALLPUT_BSPDE1D_GRID!$C$114:$CY$114</c:f>
              <c:numCache>
                <c:formatCode>0.000E+00</c:formatCode>
                <c:ptCount val="101"/>
                <c:pt idx="0">
                  <c:v>-8.2778620484568102E-21</c:v>
                </c:pt>
                <c:pt idx="1">
                  <c:v>3.6399773580233007E-23</c:v>
                </c:pt>
                <c:pt idx="2">
                  <c:v>8.3506615956172765E-21</c:v>
                </c:pt>
                <c:pt idx="3">
                  <c:v>3.1676588751704272E-20</c:v>
                </c:pt>
                <c:pt idx="4">
                  <c:v>1.1149836956517709E-19</c:v>
                </c:pt>
                <c:pt idx="5">
                  <c:v>3.8857613940384213E-19</c:v>
                </c:pt>
                <c:pt idx="6">
                  <c:v>1.3472530254766286E-18</c:v>
                </c:pt>
                <c:pt idx="7">
                  <c:v>4.6480778714886867E-18</c:v>
                </c:pt>
                <c:pt idx="8">
                  <c:v>1.5953956369302019E-17</c:v>
                </c:pt>
                <c:pt idx="9">
                  <c:v>5.4467142426078628E-17</c:v>
                </c:pt>
                <c:pt idx="10">
                  <c:v>1.8491177331066483E-16</c:v>
                </c:pt>
                <c:pt idx="11">
                  <c:v>6.2408459980757339E-16</c:v>
                </c:pt>
                <c:pt idx="12">
                  <c:v>2.0933816811083158E-15</c:v>
                </c:pt>
                <c:pt idx="13">
                  <c:v>6.9766638285592009E-15</c:v>
                </c:pt>
                <c:pt idx="14">
                  <c:v>2.3094066737070447E-14</c:v>
                </c:pt>
                <c:pt idx="15">
                  <c:v>7.5902249345269969E-14</c:v>
                </c:pt>
                <c:pt idx="16">
                  <c:v>2.4759815916408164E-13</c:v>
                </c:pt>
                <c:pt idx="17">
                  <c:v>8.0131466484427298E-13</c:v>
                </c:pt>
                <c:pt idx="18">
                  <c:v>2.5717709789831031E-12</c:v>
                </c:pt>
                <c:pt idx="19">
                  <c:v>8.1814538759345956E-12</c:v>
                </c:pt>
                <c:pt idx="20">
                  <c:v>2.5785556281165653E-11</c:v>
                </c:pt>
                <c:pt idx="21">
                  <c:v>8.0469417065889731E-11</c:v>
                </c:pt>
                <c:pt idx="22">
                  <c:v>2.4850427711694444E-10</c:v>
                </c:pt>
                <c:pt idx="23">
                  <c:v>7.5893336901688271E-10</c:v>
                </c:pt>
                <c:pt idx="24">
                  <c:v>2.2905186004348766E-9</c:v>
                </c:pt>
                <c:pt idx="25">
                  <c:v>6.8263896613519119E-9</c:v>
                </c:pt>
                <c:pt idx="26">
                  <c:v>2.0073008729358187E-8</c:v>
                </c:pt>
                <c:pt idx="27">
                  <c:v>5.8183870446426457E-8</c:v>
                </c:pt>
                <c:pt idx="28">
                  <c:v>1.6608505808011758E-7</c:v>
                </c:pt>
                <c:pt idx="29">
                  <c:v>4.6636591903967622E-7</c:v>
                </c:pt>
                <c:pt idx="30">
                  <c:v>1.2867082543404549E-6</c:v>
                </c:pt>
                <c:pt idx="31">
                  <c:v>3.4836501600518717E-6</c:v>
                </c:pt>
                <c:pt idx="32">
                  <c:v>9.2424519789172893E-6</c:v>
                </c:pt>
                <c:pt idx="33">
                  <c:v>2.3993104318890612E-5</c:v>
                </c:pt>
                <c:pt idx="34">
                  <c:v>6.0845944720196716E-5</c:v>
                </c:pt>
                <c:pt idx="35">
                  <c:v>1.5047868973151667E-4</c:v>
                </c:pt>
                <c:pt idx="36">
                  <c:v>3.6226493959083921E-4</c:v>
                </c:pt>
                <c:pt idx="37">
                  <c:v>8.473476220903233E-4</c:v>
                </c:pt>
                <c:pt idx="38">
                  <c:v>1.9219277520622826E-3</c:v>
                </c:pt>
                <c:pt idx="39">
                  <c:v>4.218989562384398E-3</c:v>
                </c:pt>
                <c:pt idx="40">
                  <c:v>8.9465783546095242E-3</c:v>
                </c:pt>
                <c:pt idx="41">
                  <c:v>1.8294471493037704E-2</c:v>
                </c:pt>
                <c:pt idx="42">
                  <c:v>3.6018349382452075E-2</c:v>
                </c:pt>
                <c:pt idx="43">
                  <c:v>6.8189449453537651E-2</c:v>
                </c:pt>
                <c:pt idx="44">
                  <c:v>0.12402172459948081</c:v>
                </c:pt>
                <c:pt idx="45">
                  <c:v>0.21658734866740229</c:v>
                </c:pt>
                <c:pt idx="46">
                  <c:v>0.36313867307524034</c:v>
                </c:pt>
                <c:pt idx="47">
                  <c:v>0.58472486052878681</c:v>
                </c:pt>
                <c:pt idx="48">
                  <c:v>0.90487741985030157</c:v>
                </c:pt>
                <c:pt idx="49">
                  <c:v>1.3473590075931656</c:v>
                </c:pt>
                <c:pt idx="50">
                  <c:v>1.9332766065733908</c:v>
                </c:pt>
                <c:pt idx="51">
                  <c:v>2.6781445660434793</c:v>
                </c:pt>
                <c:pt idx="52">
                  <c:v>3.5896117252823414</c:v>
                </c:pt>
                <c:pt idx="53">
                  <c:v>4.6664568927392045</c:v>
                </c:pt>
                <c:pt idx="54">
                  <c:v>5.8991217735058159</c:v>
                </c:pt>
                <c:pt idx="55">
                  <c:v>7.2716139992951634</c:v>
                </c:pt>
                <c:pt idx="56">
                  <c:v>8.7642434427703222</c:v>
                </c:pt>
                <c:pt idx="57">
                  <c:v>10.356491877918616</c:v>
                </c:pt>
                <c:pt idx="58">
                  <c:v>12.029394977116125</c:v>
                </c:pt>
                <c:pt idx="59">
                  <c:v>13.767071256638053</c:v>
                </c:pt>
                <c:pt idx="60">
                  <c:v>15.557337123761096</c:v>
                </c:pt>
                <c:pt idx="61">
                  <c:v>17.391585229195677</c:v>
                </c:pt>
                <c:pt idx="62">
                  <c:v>19.264214864085304</c:v>
                </c:pt>
                <c:pt idx="63">
                  <c:v>21.171895263447933</c:v>
                </c:pt>
                <c:pt idx="64">
                  <c:v>23.112862745904891</c:v>
                </c:pt>
                <c:pt idx="65">
                  <c:v>25.08635511256967</c:v>
                </c:pt>
                <c:pt idx="66">
                  <c:v>27.092208564397389</c:v>
                </c:pt>
                <c:pt idx="67">
                  <c:v>29.130596886198969</c:v>
                </c:pt>
                <c:pt idx="68">
                  <c:v>31.201875822116879</c:v>
                </c:pt>
                <c:pt idx="69">
                  <c:v>33.306496497655615</c:v>
                </c:pt>
                <c:pt idx="70">
                  <c:v>35.444960136510318</c:v>
                </c:pt>
                <c:pt idx="71">
                  <c:v>37.617795654484951</c:v>
                </c:pt>
                <c:pt idx="72">
                  <c:v>39.825549131646973</c:v>
                </c:pt>
                <c:pt idx="73">
                  <c:v>42.068779116879377</c:v>
                </c:pt>
                <c:pt idx="74">
                  <c:v>44.348054660330916</c:v>
                </c:pt>
                <c:pt idx="75">
                  <c:v>46.663954568694365</c:v>
                </c:pt>
                <c:pt idx="76">
                  <c:v>49.017067188857318</c:v>
                </c:pt>
                <c:pt idx="77">
                  <c:v>51.407990413022858</c:v>
                </c:pt>
                <c:pt idx="78">
                  <c:v>53.837331774733542</c:v>
                </c:pt>
                <c:pt idx="79">
                  <c:v>56.305708582105801</c:v>
                </c:pt>
                <c:pt idx="80">
                  <c:v>58.813748066866133</c:v>
                </c:pt>
                <c:pt idx="81">
                  <c:v>61.362087540895949</c:v>
                </c:pt>
                <c:pt idx="82">
                  <c:v>63.95137455716857</c:v>
                </c:pt>
                <c:pt idx="83">
                  <c:v>66.582267073950732</c:v>
                </c:pt>
                <c:pt idx="84">
                  <c:v>69.255433621891171</c:v>
                </c:pt>
                <c:pt idx="85">
                  <c:v>71.971553473899675</c:v>
                </c:pt>
                <c:pt idx="86">
                  <c:v>74.731316817830901</c:v>
                </c:pt>
                <c:pt idx="87">
                  <c:v>77.535424932044748</c:v>
                </c:pt>
                <c:pt idx="88">
                  <c:v>80.384590363962232</c:v>
                </c:pt>
                <c:pt idx="89">
                  <c:v>83.279537111789935</c:v>
                </c:pt>
                <c:pt idx="90">
                  <c:v>86.221000809648103</c:v>
                </c:pt>
                <c:pt idx="91">
                  <c:v>89.209728916391427</c:v>
                </c:pt>
                <c:pt idx="92">
                  <c:v>92.246480908426761</c:v>
                </c:pt>
                <c:pt idx="93">
                  <c:v>95.332028476759817</c:v>
                </c:pt>
                <c:pt idx="94">
                  <c:v>98.46715572830044</c:v>
                </c:pt>
                <c:pt idx="95">
                  <c:v>101.65265939110873</c:v>
                </c:pt>
                <c:pt idx="96">
                  <c:v>104.88934902282558</c:v>
                </c:pt>
                <c:pt idx="97">
                  <c:v>108.17804722113135</c:v>
                </c:pt>
                <c:pt idx="98">
                  <c:v>111.51958983490086</c:v>
                </c:pt>
                <c:pt idx="99">
                  <c:v>114.91482617493658</c:v>
                </c:pt>
                <c:pt idx="100">
                  <c:v>118.36461922381061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56D1-455F-9B4C-EFFC90716FDD}"/>
            </c:ext>
          </c:extLst>
        </c:ser>
        <c:ser>
          <c:idx val="90"/>
          <c:order val="90"/>
          <c:tx>
            <c:strRef>
              <c:f>CALLPUT_BSPDE1D_GRID!$B$115</c:f>
              <c:strCache>
                <c:ptCount val="1"/>
                <c:pt idx="0">
                  <c:v>0.9000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CALLPUT_BSPDE1D_GRID!$C$115:$CY$115</c:f>
              <c:numCache>
                <c:formatCode>0.000E+00</c:formatCode>
                <c:ptCount val="101"/>
                <c:pt idx="0">
                  <c:v>-1.429911025972337E-21</c:v>
                </c:pt>
                <c:pt idx="1">
                  <c:v>6.0606770008468641E-24</c:v>
                </c:pt>
                <c:pt idx="2">
                  <c:v>1.4420323799740306E-21</c:v>
                </c:pt>
                <c:pt idx="3">
                  <c:v>5.5708753190781432E-21</c:v>
                </c:pt>
                <c:pt idx="4">
                  <c:v>2.0029158374049036E-20</c:v>
                </c:pt>
                <c:pt idx="5">
                  <c:v>7.1359012675753241E-20</c:v>
                </c:pt>
                <c:pt idx="6">
                  <c:v>2.5306200783804187E-19</c:v>
                </c:pt>
                <c:pt idx="7">
                  <c:v>8.9345478895607815E-19</c:v>
                </c:pt>
                <c:pt idx="8">
                  <c:v>3.1398736402019426E-18</c:v>
                </c:pt>
                <c:pt idx="9">
                  <c:v>1.0981338978436E-17</c:v>
                </c:pt>
                <c:pt idx="10">
                  <c:v>3.8212411200921641E-17</c:v>
                </c:pt>
                <c:pt idx="11">
                  <c:v>1.3226813236408648E-16</c:v>
                </c:pt>
                <c:pt idx="12">
                  <c:v>4.5529808441551252E-16</c:v>
                </c:pt>
                <c:pt idx="13">
                  <c:v>1.5581394325020761E-15</c:v>
                </c:pt>
                <c:pt idx="14">
                  <c:v>5.2997805369831705E-15</c:v>
                </c:pt>
                <c:pt idx="15">
                  <c:v>1.7910674690934462E-14</c:v>
                </c:pt>
                <c:pt idx="16">
                  <c:v>6.0120031005891088E-14</c:v>
                </c:pt>
                <c:pt idx="17">
                  <c:v>2.0036346248439802E-13</c:v>
                </c:pt>
                <c:pt idx="18">
                  <c:v>6.6272876103586168E-13</c:v>
                </c:pt>
                <c:pt idx="19">
                  <c:v>2.174615941150705E-12</c:v>
                </c:pt>
                <c:pt idx="20">
                  <c:v>7.0754550178460111E-12</c:v>
                </c:pt>
                <c:pt idx="21">
                  <c:v>2.2815459755114131E-11</c:v>
                </c:pt>
                <c:pt idx="22">
                  <c:v>7.2872818132069351E-11</c:v>
                </c:pt>
                <c:pt idx="23">
                  <c:v>2.3040937223064609E-10</c:v>
                </c:pt>
                <c:pt idx="24">
                  <c:v>7.2068514881637074E-10</c:v>
                </c:pt>
                <c:pt idx="25">
                  <c:v>2.2283717339751218E-9</c:v>
                </c:pt>
                <c:pt idx="26">
                  <c:v>6.8058481537535035E-9</c:v>
                </c:pt>
                <c:pt idx="27">
                  <c:v>2.0514082072574018E-8</c:v>
                </c:pt>
                <c:pt idx="28">
                  <c:v>6.0965321223993724E-8</c:v>
                </c:pt>
                <c:pt idx="29">
                  <c:v>1.7845113534987636E-7</c:v>
                </c:pt>
                <c:pt idx="30">
                  <c:v>5.1387893221885074E-7</c:v>
                </c:pt>
                <c:pt idx="31">
                  <c:v>1.4539745990499777E-6</c:v>
                </c:pt>
                <c:pt idx="32">
                  <c:v>4.0364748583902106E-6</c:v>
                </c:pt>
                <c:pt idx="33">
                  <c:v>1.0978248835189328E-5</c:v>
                </c:pt>
                <c:pt idx="34">
                  <c:v>2.9202666462166947E-5</c:v>
                </c:pt>
                <c:pt idx="35">
                  <c:v>7.5836555871184284E-5</c:v>
                </c:pt>
                <c:pt idx="36">
                  <c:v>1.918863044313597E-4</c:v>
                </c:pt>
                <c:pt idx="37">
                  <c:v>4.7206221646661995E-4</c:v>
                </c:pt>
                <c:pt idx="38">
                  <c:v>1.1266049068600406E-3</c:v>
                </c:pt>
                <c:pt idx="39">
                  <c:v>2.6022621142924528E-3</c:v>
                </c:pt>
                <c:pt idx="40">
                  <c:v>5.8038353392035136E-3</c:v>
                </c:pt>
                <c:pt idx="41">
                  <c:v>1.246994529989277E-2</c:v>
                </c:pt>
                <c:pt idx="42">
                  <c:v>2.5755378829087384E-2</c:v>
                </c:pt>
                <c:pt idx="43">
                  <c:v>5.1040062044135616E-2</c:v>
                </c:pt>
                <c:pt idx="44">
                  <c:v>9.6904841836337935E-2</c:v>
                </c:pt>
                <c:pt idx="45">
                  <c:v>0.17608648217855233</c:v>
                </c:pt>
                <c:pt idx="46">
                  <c:v>0.30608214558794472</c:v>
                </c:pt>
                <c:pt idx="47">
                  <c:v>0.50898863045162102</c:v>
                </c:pt>
                <c:pt idx="48">
                  <c:v>0.81022231624891394</c:v>
                </c:pt>
                <c:pt idx="49">
                  <c:v>1.2360205847323809</c:v>
                </c:pt>
                <c:pt idx="50">
                  <c:v>1.8100362647251405</c:v>
                </c:pt>
                <c:pt idx="51">
                  <c:v>2.5497490698915795</c:v>
                </c:pt>
                <c:pt idx="52">
                  <c:v>3.4636386634103116</c:v>
                </c:pt>
                <c:pt idx="53">
                  <c:v>4.5499387174091348</c:v>
                </c:pt>
                <c:pt idx="54">
                  <c:v>5.7973410191267529</c:v>
                </c:pt>
                <c:pt idx="55">
                  <c:v>7.1874084753414671</c:v>
                </c:pt>
                <c:pt idx="56">
                  <c:v>8.697958509752004</c:v>
                </c:pt>
                <c:pt idx="57">
                  <c:v>10.306481929346159</c:v>
                </c:pt>
                <c:pt idx="58">
                  <c:v>11.992820078698966</c:v>
                </c:pt>
                <c:pt idx="59">
                  <c:v>13.74070411771311</c:v>
                </c:pt>
                <c:pt idx="60">
                  <c:v>15.538175769380846</c:v>
                </c:pt>
                <c:pt idx="61">
                  <c:v>17.377192041878381</c:v>
                </c:pt>
                <c:pt idx="62">
                  <c:v>19.252810723191168</c:v>
                </c:pt>
                <c:pt idx="63">
                  <c:v>21.16229329252176</c:v>
                </c:pt>
                <c:pt idx="64">
                  <c:v>23.104331095204842</c:v>
                </c:pt>
                <c:pt idx="65">
                  <c:v>25.078473280988387</c:v>
                </c:pt>
                <c:pt idx="66">
                  <c:v>27.084750148101708</c:v>
                </c:pt>
                <c:pt idx="67">
                  <c:v>29.123447388064481</c:v>
                </c:pt>
                <c:pt idx="68">
                  <c:v>31.194981080143609</c:v>
                </c:pt>
                <c:pt idx="69">
                  <c:v>33.299833041420506</c:v>
                </c:pt>
                <c:pt idx="70">
                  <c:v>35.438519338569257</c:v>
                </c:pt>
                <c:pt idx="71">
                  <c:v>37.611575761942809</c:v>
                </c:pt>
                <c:pt idx="72">
                  <c:v>39.819551466602697</c:v>
                </c:pt>
                <c:pt idx="73">
                  <c:v>42.063006346789976</c:v>
                </c:pt>
                <c:pt idx="74">
                  <c:v>44.342510042357546</c:v>
                </c:pt>
                <c:pt idx="75">
                  <c:v>46.658641631608738</c:v>
                </c:pt>
                <c:pt idx="76">
                  <c:v>49.011989603735501</c:v>
                </c:pt>
                <c:pt idx="77">
                  <c:v>51.403151942543516</c:v>
                </c:pt>
                <c:pt idx="78">
                  <c:v>53.832736254187814</c:v>
                </c:pt>
                <c:pt idx="79">
                  <c:v>56.301359912848035</c:v>
                </c:pt>
                <c:pt idx="80">
                  <c:v>58.809650214527863</c:v>
                </c:pt>
                <c:pt idx="81">
                  <c:v>61.358244535387627</c:v>
                </c:pt>
                <c:pt idx="82">
                  <c:v>63.94779049334376</c:v>
                </c:pt>
                <c:pt idx="83">
                  <c:v>66.578946112515396</c:v>
                </c:pt>
                <c:pt idx="84">
                  <c:v>69.252379990403412</c:v>
                </c:pt>
                <c:pt idx="85">
                  <c:v>71.968771467798376</c:v>
                </c:pt>
                <c:pt idx="86">
                  <c:v>74.728810801459645</c:v>
                </c:pt>
                <c:pt idx="87">
                  <c:v>77.53319933963877</c:v>
                </c:pt>
                <c:pt idx="88">
                  <c:v>80.382649700558133</c:v>
                </c:pt>
                <c:pt idx="89">
                  <c:v>83.277885954007203</c:v>
                </c:pt>
                <c:pt idx="90">
                  <c:v>86.219643806291785</c:v>
                </c:pt>
                <c:pt idx="91">
                  <c:v>89.208670788851464</c:v>
                </c:pt>
                <c:pt idx="92">
                  <c:v>92.245726450915285</c:v>
                </c:pt>
                <c:pt idx="93">
                  <c:v>95.331582556539473</c:v>
                </c:pt>
                <c:pt idx="94">
                  <c:v>98.467023286190255</c:v>
                </c:pt>
                <c:pt idx="95">
                  <c:v>101.65284544265445</c:v>
                </c:pt>
                <c:pt idx="96">
                  <c:v>104.88985866051024</c:v>
                </c:pt>
                <c:pt idx="97">
                  <c:v>108.17888561782098</c:v>
                </c:pt>
                <c:pt idx="98">
                  <c:v>111.52076224837411</c:v>
                </c:pt>
                <c:pt idx="99">
                  <c:v>114.91633795293707</c:v>
                </c:pt>
                <c:pt idx="100">
                  <c:v>118.36647580876165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56D1-455F-9B4C-EFFC90716FDD}"/>
            </c:ext>
          </c:extLst>
        </c:ser>
        <c:ser>
          <c:idx val="91"/>
          <c:order val="91"/>
          <c:tx>
            <c:strRef>
              <c:f>CALLPUT_BSPDE1D_GRID!$B$116</c:f>
              <c:strCache>
                <c:ptCount val="1"/>
                <c:pt idx="0">
                  <c:v>0.9100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CALLPUT_BSPDE1D_GRID!$C$116:$CY$116</c:f>
              <c:numCache>
                <c:formatCode>0.000E+00</c:formatCode>
                <c:ptCount val="101"/>
                <c:pt idx="0">
                  <c:v>-2.2080289677768466E-22</c:v>
                </c:pt>
                <c:pt idx="1">
                  <c:v>9.025633229117606E-25</c:v>
                </c:pt>
                <c:pt idx="2">
                  <c:v>2.2260802342350817E-22</c:v>
                </c:pt>
                <c:pt idx="3">
                  <c:v>8.7589280618278381E-22</c:v>
                </c:pt>
                <c:pt idx="4">
                  <c:v>3.2165913196882488E-21</c:v>
                </c:pt>
                <c:pt idx="5">
                  <c:v>1.1715107040235695E-20</c:v>
                </c:pt>
                <c:pt idx="6">
                  <c:v>4.2492729373098085E-20</c:v>
                </c:pt>
                <c:pt idx="7">
                  <c:v>1.5352126942316606E-19</c:v>
                </c:pt>
                <c:pt idx="8">
                  <c:v>5.5238513665005229E-19</c:v>
                </c:pt>
                <c:pt idx="9">
                  <c:v>1.9790379509565995E-18</c:v>
                </c:pt>
                <c:pt idx="10">
                  <c:v>7.0585877899906393E-18</c:v>
                </c:pt>
                <c:pt idx="11">
                  <c:v>2.5057614496689137E-17</c:v>
                </c:pt>
                <c:pt idx="12">
                  <c:v>8.8515583931120209E-17</c:v>
                </c:pt>
                <c:pt idx="13">
                  <c:v>3.1106445883402587E-16</c:v>
                </c:pt>
                <c:pt idx="14">
                  <c:v>1.0872166849420285E-15</c:v>
                </c:pt>
                <c:pt idx="15">
                  <c:v>3.7782648066696911E-15</c:v>
                </c:pt>
                <c:pt idx="16">
                  <c:v>1.3051034149226909E-14</c:v>
                </c:pt>
                <c:pt idx="17">
                  <c:v>4.4794896251546052E-14</c:v>
                </c:pt>
                <c:pt idx="18">
                  <c:v>1.5271652637025717E-13</c:v>
                </c:pt>
                <c:pt idx="19">
                  <c:v>5.1694808630704101E-13</c:v>
                </c:pt>
                <c:pt idx="20">
                  <c:v>1.7367044650455544E-12</c:v>
                </c:pt>
                <c:pt idx="21">
                  <c:v>5.7879027973077497E-12</c:v>
                </c:pt>
                <c:pt idx="22">
                  <c:v>1.912549560563302E-11</c:v>
                </c:pt>
                <c:pt idx="23">
                  <c:v>6.2626713057734173E-11</c:v>
                </c:pt>
                <c:pt idx="24">
                  <c:v>2.0309454606577789E-10</c:v>
                </c:pt>
                <c:pt idx="25">
                  <c:v>6.5183708368583359E-10</c:v>
                </c:pt>
                <c:pt idx="26">
                  <c:v>2.0690140195724558E-9</c:v>
                </c:pt>
                <c:pt idx="27">
                  <c:v>6.4896323647471463E-9</c:v>
                </c:pt>
                <c:pt idx="28">
                  <c:v>2.0096524550071787E-8</c:v>
                </c:pt>
                <c:pt idx="29">
                  <c:v>6.1381349434798087E-8</c:v>
                </c:pt>
                <c:pt idx="30">
                  <c:v>1.8470989378811852E-7</c:v>
                </c:pt>
                <c:pt idx="31">
                  <c:v>5.4695694669990598E-7</c:v>
                </c:pt>
                <c:pt idx="32">
                  <c:v>1.5916123591041431E-6</c:v>
                </c:pt>
                <c:pt idx="33">
                  <c:v>4.5445255028620634E-6</c:v>
                </c:pt>
                <c:pt idx="34">
                  <c:v>1.2710995805169759E-5</c:v>
                </c:pt>
                <c:pt idx="35">
                  <c:v>3.4761850360553255E-5</c:v>
                </c:pt>
                <c:pt idx="36">
                  <c:v>9.2760833785749617E-5</c:v>
                </c:pt>
                <c:pt idx="37">
                  <c:v>2.4097983346914347E-4</c:v>
                </c:pt>
                <c:pt idx="38">
                  <c:v>6.0796219613096713E-4</c:v>
                </c:pt>
                <c:pt idx="39">
                  <c:v>1.4855734535355201E-3</c:v>
                </c:pt>
                <c:pt idx="40">
                  <c:v>3.5059725178772766E-3</c:v>
                </c:pt>
                <c:pt idx="41">
                  <c:v>7.9681856955325127E-3</c:v>
                </c:pt>
                <c:pt idx="42">
                  <c:v>1.7390030484271134E-2</c:v>
                </c:pt>
                <c:pt idx="43">
                  <c:v>3.6346709377848896E-2</c:v>
                </c:pt>
                <c:pt idx="44">
                  <c:v>7.2584856329784203E-2</c:v>
                </c:pt>
                <c:pt idx="45">
                  <c:v>0.13825096361869893</c:v>
                </c:pt>
                <c:pt idx="46">
                  <c:v>0.25086764706341264</c:v>
                </c:pt>
                <c:pt idx="47">
                  <c:v>0.43351955516873136</c:v>
                </c:pt>
                <c:pt idx="48">
                  <c:v>0.71370608305311012</c:v>
                </c:pt>
                <c:pt idx="49">
                  <c:v>1.1206011441976134</c:v>
                </c:pt>
                <c:pt idx="50">
                  <c:v>1.6810011093787594</c:v>
                </c:pt>
                <c:pt idx="51">
                  <c:v>2.4148666647868473</c:v>
                </c:pt>
                <c:pt idx="52">
                  <c:v>3.331725685853006</c:v>
                </c:pt>
                <c:pt idx="53">
                  <c:v>4.4290940433205952</c:v>
                </c:pt>
                <c:pt idx="54">
                  <c:v>5.6934235752103879</c:v>
                </c:pt>
                <c:pt idx="55">
                  <c:v>7.1032324627326568</c:v>
                </c:pt>
                <c:pt idx="56">
                  <c:v>8.6333588835876167</c:v>
                </c:pt>
                <c:pt idx="57">
                  <c:v>10.259071345454188</c:v>
                </c:pt>
                <c:pt idx="58">
                  <c:v>11.959049852230981</c:v>
                </c:pt>
                <c:pt idx="59">
                  <c:v>13.716844947649975</c:v>
                </c:pt>
                <c:pt idx="60">
                  <c:v>15.520979476342738</c:v>
                </c:pt>
                <c:pt idx="61">
                  <c:v>17.364184694932035</c:v>
                </c:pt>
                <c:pt idx="62">
                  <c:v>19.2423005930283</c:v>
                </c:pt>
                <c:pt idx="63">
                  <c:v>21.15322478720481</c:v>
                </c:pt>
                <c:pt idx="64">
                  <c:v>23.096096298074066</c:v>
                </c:pt>
                <c:pt idx="65">
                  <c:v>25.070746331221414</c:v>
                </c:pt>
                <c:pt idx="66">
                  <c:v>27.077367604417532</c:v>
                </c:pt>
                <c:pt idx="67">
                  <c:v>29.116332543845743</c:v>
                </c:pt>
                <c:pt idx="68">
                  <c:v>31.188100665804591</c:v>
                </c:pt>
                <c:pt idx="69">
                  <c:v>33.293174376180666</c:v>
                </c:pt>
                <c:pt idx="70">
                  <c:v>35.432079054196322</c:v>
                </c:pt>
                <c:pt idx="71">
                  <c:v>37.605354544434228</c:v>
                </c:pt>
                <c:pt idx="72">
                  <c:v>39.813551720987363</c:v>
                </c:pt>
                <c:pt idx="73">
                  <c:v>42.057231203389954</c:v>
                </c:pt>
                <c:pt idx="74">
                  <c:v>44.336962949668354</c:v>
                </c:pt>
                <c:pt idx="75">
                  <c:v>46.65332619525401</c:v>
                </c:pt>
                <c:pt idx="76">
                  <c:v>49.0069095249669</c:v>
                </c:pt>
                <c:pt idx="77">
                  <c:v>51.398310995746392</c:v>
                </c:pt>
                <c:pt idx="78">
                  <c:v>53.828138279247582</c:v>
                </c:pt>
                <c:pt idx="79">
                  <c:v>56.297008813042346</c:v>
                </c:pt>
                <c:pt idx="80">
                  <c:v>58.805549956433133</c:v>
                </c:pt>
                <c:pt idx="81">
                  <c:v>61.354399149511288</c:v>
                </c:pt>
                <c:pt idx="82">
                  <c:v>63.944204075019378</c:v>
                </c:pt>
                <c:pt idx="83">
                  <c:v>66.575622822896818</c:v>
                </c:pt>
                <c:pt idx="84">
                  <c:v>69.249324057499066</c:v>
                </c:pt>
                <c:pt idx="85">
                  <c:v>71.965987187520867</c:v>
                </c:pt>
                <c:pt idx="86">
                  <c:v>74.726302538671789</c:v>
                </c:pt>
                <c:pt idx="87">
                  <c:v>77.53097152917195</c:v>
                </c:pt>
                <c:pt idx="88">
                  <c:v>80.380706848163669</c:v>
                </c:pt>
                <c:pt idx="89">
                  <c:v>83.276232637184435</c:v>
                </c:pt>
                <c:pt idx="90">
                  <c:v>86.218284674922842</c:v>
                </c:pt>
                <c:pt idx="91">
                  <c:v>89.207610565583394</c:v>
                </c:pt>
                <c:pt idx="92">
                  <c:v>92.244969931288068</c:v>
                </c:pt>
                <c:pt idx="93">
                  <c:v>95.331134608982637</c:v>
                </c:pt>
                <c:pt idx="94">
                  <c:v>98.466888852191616</c:v>
                </c:pt>
                <c:pt idx="95">
                  <c:v>101.65302953757809</c:v>
                </c:pt>
                <c:pt idx="96">
                  <c:v>104.8903663755974</c:v>
                </c:pt>
                <c:pt idx="97">
                  <c:v>108.17972212373326</c:v>
                </c:pt>
                <c:pt idx="98">
                  <c:v>111.52193280020578</c:v>
                </c:pt>
                <c:pt idx="99">
                  <c:v>114.9178478960479</c:v>
                </c:pt>
                <c:pt idx="100">
                  <c:v>118.36833058431463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56D1-455F-9B4C-EFFC90716FDD}"/>
            </c:ext>
          </c:extLst>
        </c:ser>
        <c:ser>
          <c:idx val="92"/>
          <c:order val="92"/>
          <c:tx>
            <c:strRef>
              <c:f>CALLPUT_BSPDE1D_GRID!$B$117</c:f>
              <c:strCache>
                <c:ptCount val="1"/>
                <c:pt idx="0">
                  <c:v>0.9200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CALLPUT_BSPDE1D_GRID!$C$117:$CY$117</c:f>
              <c:numCache>
                <c:formatCode>0.000E+00</c:formatCode>
                <c:ptCount val="101"/>
                <c:pt idx="0">
                  <c:v>-3.0090640189549723E-23</c:v>
                </c:pt>
                <c:pt idx="1">
                  <c:v>1.1868642976773667E-25</c:v>
                </c:pt>
                <c:pt idx="2">
                  <c:v>3.0328013049085201E-23</c:v>
                </c:pt>
                <c:pt idx="3">
                  <c:v>1.2154478721932545E-22</c:v>
                </c:pt>
                <c:pt idx="4">
                  <c:v>4.5590279400052371E-22</c:v>
                </c:pt>
                <c:pt idx="5">
                  <c:v>1.6973105746591069E-21</c:v>
                </c:pt>
                <c:pt idx="6">
                  <c:v>6.2964127662871377E-21</c:v>
                </c:pt>
                <c:pt idx="7">
                  <c:v>2.327713259141551E-20</c:v>
                </c:pt>
                <c:pt idx="8">
                  <c:v>8.5745659512110922E-20</c:v>
                </c:pt>
                <c:pt idx="9">
                  <c:v>3.1468087064936378E-19</c:v>
                </c:pt>
                <c:pt idx="10">
                  <c:v>1.1503438126088409E-18</c:v>
                </c:pt>
                <c:pt idx="11">
                  <c:v>4.1879567879410529E-18</c:v>
                </c:pt>
                <c:pt idx="12">
                  <c:v>1.518119832642278E-17</c:v>
                </c:pt>
                <c:pt idx="13">
                  <c:v>5.4782873345609809E-17</c:v>
                </c:pt>
                <c:pt idx="14">
                  <c:v>1.9675093203528295E-16</c:v>
                </c:pt>
                <c:pt idx="15">
                  <c:v>7.0309243062295055E-16</c:v>
                </c:pt>
                <c:pt idx="16">
                  <c:v>2.4992706519705157E-15</c:v>
                </c:pt>
                <c:pt idx="17">
                  <c:v>8.8346893471135849E-15</c:v>
                </c:pt>
                <c:pt idx="18">
                  <c:v>3.1046131519066613E-14</c:v>
                </c:pt>
                <c:pt idx="19">
                  <c:v>1.0842039911078403E-13</c:v>
                </c:pt>
                <c:pt idx="20">
                  <c:v>3.7612959192688696E-13</c:v>
                </c:pt>
                <c:pt idx="21">
                  <c:v>1.2957097368522869E-12</c:v>
                </c:pt>
                <c:pt idx="22">
                  <c:v>4.4302232400361038E-12</c:v>
                </c:pt>
                <c:pt idx="23">
                  <c:v>1.5027137793639686E-11</c:v>
                </c:pt>
                <c:pt idx="24">
                  <c:v>5.0538640732484618E-11</c:v>
                </c:pt>
                <c:pt idx="25">
                  <c:v>1.6842530573144371E-10</c:v>
                </c:pt>
                <c:pt idx="26">
                  <c:v>5.558278739095011E-10</c:v>
                </c:pt>
                <c:pt idx="27">
                  <c:v>1.8151157289238943E-9</c:v>
                </c:pt>
                <c:pt idx="28">
                  <c:v>5.8606533494249819E-9</c:v>
                </c:pt>
                <c:pt idx="29">
                  <c:v>1.8692701558232645E-8</c:v>
                </c:pt>
                <c:pt idx="30">
                  <c:v>5.883601005509117E-8</c:v>
                </c:pt>
                <c:pt idx="31">
                  <c:v>1.825440858982468E-7</c:v>
                </c:pt>
                <c:pt idx="32">
                  <c:v>5.5756297037821884E-7</c:v>
                </c:pt>
                <c:pt idx="33">
                  <c:v>1.6741755950904054E-6</c:v>
                </c:pt>
                <c:pt idx="34">
                  <c:v>4.9338915976902448E-6</c:v>
                </c:pt>
                <c:pt idx="35">
                  <c:v>1.4245268165381412E-5</c:v>
                </c:pt>
                <c:pt idx="36">
                  <c:v>4.0211811754055947E-5</c:v>
                </c:pt>
                <c:pt idx="37">
                  <c:v>1.1072228762173765E-4</c:v>
                </c:pt>
                <c:pt idx="38">
                  <c:v>2.9661120837198423E-4</c:v>
                </c:pt>
                <c:pt idx="39">
                  <c:v>7.7082033500729379E-4</c:v>
                </c:pt>
                <c:pt idx="40">
                  <c:v>1.937062701691597E-3</c:v>
                </c:pt>
                <c:pt idx="41">
                  <c:v>4.6908855335818563E-3</c:v>
                </c:pt>
                <c:pt idx="42">
                  <c:v>1.0906924860370301E-2</c:v>
                </c:pt>
                <c:pt idx="43">
                  <c:v>2.4259898178744604E-2</c:v>
                </c:pt>
                <c:pt idx="44">
                  <c:v>5.1440851659087267E-2</c:v>
                </c:pt>
                <c:pt idx="45">
                  <c:v>0.10367496867790482</c:v>
                </c:pt>
                <c:pt idx="46">
                  <c:v>0.19817324225129171</c:v>
                </c:pt>
                <c:pt idx="47">
                  <c:v>0.35884140891381694</c:v>
                </c:pt>
                <c:pt idx="48">
                  <c:v>0.61544258060704082</c:v>
                </c:pt>
                <c:pt idx="49">
                  <c:v>1.0006590833299271</c:v>
                </c:pt>
                <c:pt idx="50">
                  <c:v>1.545246343531482</c:v>
                </c:pt>
                <c:pt idx="51">
                  <c:v>2.2723708346317801</c:v>
                </c:pt>
                <c:pt idx="52">
                  <c:v>3.1929240892333599</c:v>
                </c:pt>
                <c:pt idx="53">
                  <c:v>4.3034463908886709</c:v>
                </c:pt>
                <c:pt idx="54">
                  <c:v>5.5874552724853839</c:v>
                </c:pt>
                <c:pt idx="55">
                  <c:v>7.019600812632147</c:v>
                </c:pt>
                <c:pt idx="56">
                  <c:v>8.5711339847218024</c:v>
                </c:pt>
                <c:pt idx="57">
                  <c:v>10.214877655137967</c:v>
                </c:pt>
                <c:pt idx="58">
                  <c:v>11.928487524519218</c:v>
                </c:pt>
                <c:pt idx="59">
                  <c:v>13.695661085630736</c:v>
                </c:pt>
                <c:pt idx="60">
                  <c:v>15.505739883037743</c:v>
                </c:pt>
                <c:pt idx="61">
                  <c:v>17.352463999190959</c:v>
                </c:pt>
                <c:pt idx="62">
                  <c:v>19.232563416728702</c:v>
                </c:pt>
                <c:pt idx="63">
                  <c:v>21.144585475979969</c:v>
                </c:pt>
                <c:pt idx="64">
                  <c:v>23.088083629746855</c:v>
                </c:pt>
                <c:pt idx="65">
                  <c:v>25.063127023712777</c:v>
                </c:pt>
                <c:pt idx="66">
                  <c:v>27.070033785070667</c:v>
                </c:pt>
                <c:pt idx="67">
                  <c:v>29.109237903316533</c:v>
                </c:pt>
                <c:pt idx="68">
                  <c:v>31.181227362769892</c:v>
                </c:pt>
                <c:pt idx="69">
                  <c:v>33.286517088160714</c:v>
                </c:pt>
                <c:pt idx="70">
                  <c:v>35.425637742122738</c:v>
                </c:pt>
                <c:pt idx="71">
                  <c:v>37.599131333778885</c:v>
                </c:pt>
                <c:pt idx="72">
                  <c:v>39.807549615172</c:v>
                </c:pt>
                <c:pt idx="73">
                  <c:v>42.051453573119566</c:v>
                </c:pt>
                <c:pt idx="74">
                  <c:v>44.331413337210861</c:v>
                </c:pt>
                <c:pt idx="75">
                  <c:v>46.648008241965528</c:v>
                </c:pt>
                <c:pt idx="76">
                  <c:v>49.001826945534134</c:v>
                </c:pt>
                <c:pt idx="77">
                  <c:v>51.393467569651115</c:v>
                </c:pt>
                <c:pt idx="78">
                  <c:v>53.823537848429559</c:v>
                </c:pt>
                <c:pt idx="79">
                  <c:v>56.292655281750093</c:v>
                </c:pt>
                <c:pt idx="80">
                  <c:v>58.801447291838343</c:v>
                </c:pt>
                <c:pt idx="81">
                  <c:v>61.35055138259208</c:v>
                </c:pt>
                <c:pt idx="82">
                  <c:v>63.940615301543204</c:v>
                </c:pt>
                <c:pt idx="83">
                  <c:v>66.572297204446286</c:v>
                </c:pt>
                <c:pt idx="84">
                  <c:v>69.246265822520385</c:v>
                </c:pt>
                <c:pt idx="85">
                  <c:v>71.963200632384968</c:v>
                </c:pt>
                <c:pt idx="86">
                  <c:v>74.723792028737776</c:v>
                </c:pt>
                <c:pt idx="87">
                  <c:v>77.528741499833842</c:v>
                </c:pt>
                <c:pt idx="88">
                  <c:v>80.378761805846821</c:v>
                </c:pt>
                <c:pt idx="89">
                  <c:v>83.274577160233108</c:v>
                </c:pt>
                <c:pt idx="90">
                  <c:v>86.216923414295323</c:v>
                </c:pt>
                <c:pt idx="91">
                  <c:v>89.206548245257395</c:v>
                </c:pt>
                <c:pt idx="92">
                  <c:v>92.244211348314678</c:v>
                </c:pt>
                <c:pt idx="93">
                  <c:v>95.330684633249859</c:v>
                </c:pt>
                <c:pt idx="94">
                  <c:v>98.466752426185295</c:v>
                </c:pt>
                <c:pt idx="95">
                  <c:v>101.65321167670471</c:v>
                </c:pt>
                <c:pt idx="96">
                  <c:v>104.8908721698088</c:v>
                </c:pt>
                <c:pt idx="97">
                  <c:v>108.18055674107413</c:v>
                </c:pt>
                <c:pt idx="98">
                  <c:v>111.52310149237566</c:v>
                </c:pt>
                <c:pt idx="99">
                  <c:v>114.91935600525477</c:v>
                </c:pt>
                <c:pt idx="100">
                  <c:v>118.37018354995118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56D1-455F-9B4C-EFFC90716FDD}"/>
            </c:ext>
          </c:extLst>
        </c:ser>
        <c:ser>
          <c:idx val="93"/>
          <c:order val="93"/>
          <c:tx>
            <c:strRef>
              <c:f>CALLPUT_BSPDE1D_GRID!$B$118</c:f>
              <c:strCache>
                <c:ptCount val="1"/>
                <c:pt idx="0">
                  <c:v>0.9300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CALLPUT_BSPDE1D_GRID!$C$118:$CY$118</c:f>
              <c:numCache>
                <c:formatCode>0.000E+00</c:formatCode>
                <c:ptCount val="101"/>
                <c:pt idx="0">
                  <c:v>-3.5610814426871414E-24</c:v>
                </c:pt>
                <c:pt idx="1">
                  <c:v>1.3560937057565313E-26</c:v>
                </c:pt>
                <c:pt idx="2">
                  <c:v>3.5882033168022716E-24</c:v>
                </c:pt>
                <c:pt idx="3">
                  <c:v>1.464746137418203E-23</c:v>
                </c:pt>
                <c:pt idx="4">
                  <c:v>5.6113086021943614E-23</c:v>
                </c:pt>
                <c:pt idx="5">
                  <c:v>2.1352850974693648E-22</c:v>
                </c:pt>
                <c:pt idx="6">
                  <c:v>8.1005300197514482E-22</c:v>
                </c:pt>
                <c:pt idx="7">
                  <c:v>3.0640386398594144E-21</c:v>
                </c:pt>
                <c:pt idx="8">
                  <c:v>1.1554432712097482E-20</c:v>
                </c:pt>
                <c:pt idx="9">
                  <c:v>4.343261184332885E-20</c:v>
                </c:pt>
                <c:pt idx="10">
                  <c:v>1.627161857987099E-19</c:v>
                </c:pt>
                <c:pt idx="11">
                  <c:v>6.0746726569519626E-19</c:v>
                </c:pt>
                <c:pt idx="12">
                  <c:v>2.259524149163369E-18</c:v>
                </c:pt>
                <c:pt idx="13">
                  <c:v>8.3720550098308362E-18</c:v>
                </c:pt>
                <c:pt idx="14">
                  <c:v>3.0894479978799353E-17</c:v>
                </c:pt>
                <c:pt idx="15">
                  <c:v>1.1351919221459551E-16</c:v>
                </c:pt>
                <c:pt idx="16">
                  <c:v>4.1523648567174105E-16</c:v>
                </c:pt>
                <c:pt idx="17">
                  <c:v>1.5116431999925323E-15</c:v>
                </c:pt>
                <c:pt idx="18">
                  <c:v>5.4753388826097307E-15</c:v>
                </c:pt>
                <c:pt idx="19">
                  <c:v>1.9726520394966925E-14</c:v>
                </c:pt>
                <c:pt idx="20">
                  <c:v>7.0668497252003297E-14</c:v>
                </c:pt>
                <c:pt idx="21">
                  <c:v>2.5164138791460608E-13</c:v>
                </c:pt>
                <c:pt idx="22">
                  <c:v>8.9032648030899036E-13</c:v>
                </c:pt>
                <c:pt idx="23">
                  <c:v>3.1285346959074045E-12</c:v>
                </c:pt>
                <c:pt idx="24">
                  <c:v>1.0913189557648597E-11</c:v>
                </c:pt>
                <c:pt idx="25">
                  <c:v>3.7770660527027525E-11</c:v>
                </c:pt>
                <c:pt idx="26">
                  <c:v>1.2962784458485923E-10</c:v>
                </c:pt>
                <c:pt idx="27">
                  <c:v>4.4086294681667914E-10</c:v>
                </c:pt>
                <c:pt idx="28">
                  <c:v>1.4847699206584429E-9</c:v>
                </c:pt>
                <c:pt idx="29">
                  <c:v>4.9478525972613332E-9</c:v>
                </c:pt>
                <c:pt idx="30">
                  <c:v>1.6299920517185577E-8</c:v>
                </c:pt>
                <c:pt idx="31">
                  <c:v>5.3030412559699987E-8</c:v>
                </c:pt>
                <c:pt idx="32">
                  <c:v>1.7019131877259636E-7</c:v>
                </c:pt>
                <c:pt idx="33">
                  <c:v>5.3809334773806352E-7</c:v>
                </c:pt>
                <c:pt idx="34">
                  <c:v>1.6735630477459633E-6</c:v>
                </c:pt>
                <c:pt idx="35">
                  <c:v>5.1115807510990271E-6</c:v>
                </c:pt>
                <c:pt idx="36">
                  <c:v>1.5302199943228386E-5</c:v>
                </c:pt>
                <c:pt idx="37">
                  <c:v>4.4799083875715932E-5</c:v>
                </c:pt>
                <c:pt idx="38">
                  <c:v>1.2793410358947967E-4</c:v>
                </c:pt>
                <c:pt idx="39">
                  <c:v>3.553234083921569E-4</c:v>
                </c:pt>
                <c:pt idx="40">
                  <c:v>9.5656202227626687E-4</c:v>
                </c:pt>
                <c:pt idx="41">
                  <c:v>2.4864824195478382E-3</c:v>
                </c:pt>
                <c:pt idx="42">
                  <c:v>6.2140274247527421E-3</c:v>
                </c:pt>
                <c:pt idx="43">
                  <c:v>1.4860840628412524E-2</c:v>
                </c:pt>
                <c:pt idx="44">
                  <c:v>3.3844158110865982E-2</c:v>
                </c:pt>
                <c:pt idx="45">
                  <c:v>7.3057557831970987E-2</c:v>
                </c:pt>
                <c:pt idx="46">
                  <c:v>0.14889401716781836</c:v>
                </c:pt>
                <c:pt idx="47">
                  <c:v>0.28573245355460591</c:v>
                </c:pt>
                <c:pt idx="48">
                  <c:v>0.51569777176792764</c:v>
                </c:pt>
                <c:pt idx="49">
                  <c:v>0.87569827917235898</c:v>
                </c:pt>
                <c:pt idx="50">
                  <c:v>1.4015697975543953</c:v>
                </c:pt>
                <c:pt idx="51">
                  <c:v>2.12076947325891</c:v>
                </c:pt>
                <c:pt idx="52">
                  <c:v>3.0460004041841402</c:v>
                </c:pt>
                <c:pt idx="53">
                  <c:v>4.172455959101268</c:v>
                </c:pt>
                <c:pt idx="54">
                  <c:v>5.4796705061900015</c:v>
                </c:pt>
                <c:pt idx="55">
                  <c:v>6.9372871561134932</c:v>
                </c:pt>
                <c:pt idx="56">
                  <c:v>8.5121989963834075</c:v>
                </c:pt>
                <c:pt idx="57">
                  <c:v>10.174631021385739</c:v>
                </c:pt>
                <c:pt idx="58">
                  <c:v>11.901531585255022</c:v>
                </c:pt>
                <c:pt idx="59">
                  <c:v>13.677248859619356</c:v>
                </c:pt>
                <c:pt idx="60">
                  <c:v>15.492367899543167</c:v>
                </c:pt>
                <c:pt idx="61">
                  <c:v>17.3418736157975</c:v>
                </c:pt>
                <c:pt idx="62">
                  <c:v>19.223451116986187</c:v>
                </c:pt>
                <c:pt idx="63">
                  <c:v>21.136265645952918</c:v>
                </c:pt>
                <c:pt idx="64">
                  <c:v>23.080223247924113</c:v>
                </c:pt>
                <c:pt idx="65">
                  <c:v>25.055575510008179</c:v>
                </c:pt>
                <c:pt idx="66">
                  <c:v>27.06272781063327</c:v>
                </c:pt>
                <c:pt idx="67">
                  <c:v>29.10215325650228</c:v>
                </c:pt>
                <c:pt idx="68">
                  <c:v>31.174356457703222</c:v>
                </c:pt>
                <c:pt idx="69">
                  <c:v>33.27985910527395</c:v>
                </c:pt>
                <c:pt idx="70">
                  <c:v>35.41919452886826</c:v>
                </c:pt>
                <c:pt idx="71">
                  <c:v>37.592905774856213</c:v>
                </c:pt>
                <c:pt idx="72">
                  <c:v>39.80154500914928</c:v>
                </c:pt>
                <c:pt idx="73">
                  <c:v>42.045673402098409</c:v>
                </c:pt>
                <c:pt idx="74">
                  <c:v>44.325861184520029</c:v>
                </c:pt>
                <c:pt idx="75">
                  <c:v>46.642687763886762</c:v>
                </c:pt>
                <c:pt idx="76">
                  <c:v>48.996741862221903</c:v>
                </c:pt>
                <c:pt idx="77">
                  <c:v>51.388621662714002</c:v>
                </c:pt>
                <c:pt idx="78">
                  <c:v>53.818934960781021</c:v>
                </c:pt>
                <c:pt idx="79">
                  <c:v>56.28829931822461</c:v>
                </c:pt>
                <c:pt idx="80">
                  <c:v>58.797342220068401</c:v>
                </c:pt>
                <c:pt idx="81">
                  <c:v>61.346701233979864</c:v>
                </c:pt>
                <c:pt idx="82">
                  <c:v>63.937024172273439</c:v>
                </c:pt>
                <c:pt idx="83">
                  <c:v>66.568969256522692</c:v>
                </c:pt>
                <c:pt idx="84">
                  <c:v>69.24320528481978</c:v>
                </c:pt>
                <c:pt idx="85">
                  <c:v>71.960411801725328</c:v>
                </c:pt>
                <c:pt idx="86">
                  <c:v>74.721279270953957</c:v>
                </c:pt>
                <c:pt idx="87">
                  <c:v>77.526509250848747</c:v>
                </c:pt>
                <c:pt idx="88">
                  <c:v>80.376814572710501</c:v>
                </c:pt>
                <c:pt idx="89">
                  <c:v>83.272919522078254</c:v>
                </c:pt>
                <c:pt idx="90">
                  <c:v>86.21556002311948</c:v>
                </c:pt>
                <c:pt idx="91">
                  <c:v>89.205483826403722</c:v>
                </c:pt>
                <c:pt idx="92">
                  <c:v>92.24345070051632</c:v>
                </c:pt>
                <c:pt idx="93">
                  <c:v>95.330232628195319</c:v>
                </c:pt>
                <c:pt idx="94">
                  <c:v>98.46661400781602</c:v>
                </c:pt>
                <c:pt idx="95">
                  <c:v>101.6533918608599</c:v>
                </c:pt>
                <c:pt idx="96">
                  <c:v>104.89137604521483</c:v>
                </c:pt>
                <c:pt idx="97">
                  <c:v>108.18138947269998</c:v>
                </c:pt>
                <c:pt idx="98">
                  <c:v>111.52426832758881</c:v>
                </c:pt>
                <c:pt idx="99">
                  <c:v>114.92086228202692</c:v>
                </c:pt>
                <c:pt idx="100">
                  <c:v>118.37203470516383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56D1-455F-9B4C-EFFC90716FDD}"/>
            </c:ext>
          </c:extLst>
        </c:ser>
        <c:ser>
          <c:idx val="94"/>
          <c:order val="94"/>
          <c:tx>
            <c:strRef>
              <c:f>CALLPUT_BSPDE1D_GRID!$B$119</c:f>
              <c:strCache>
                <c:ptCount val="1"/>
                <c:pt idx="0">
                  <c:v>0.9400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CALLPUT_BSPDE1D_GRID!$C$119:$CY$119</c:f>
              <c:numCache>
                <c:formatCode>0.000E+00</c:formatCode>
                <c:ptCount val="101"/>
                <c:pt idx="0">
                  <c:v>-3.5838103204853526E-25</c:v>
                </c:pt>
                <c:pt idx="1">
                  <c:v>1.318368092767291E-27</c:v>
                </c:pt>
                <c:pt idx="2">
                  <c:v>3.6101776823406985E-25</c:v>
                </c:pt>
                <c:pt idx="3">
                  <c:v>1.5010953248628323E-24</c:v>
                </c:pt>
                <c:pt idx="4">
                  <c:v>5.872745361064944E-24</c:v>
                </c:pt>
                <c:pt idx="5">
                  <c:v>2.2839671493266754E-23</c:v>
                </c:pt>
                <c:pt idx="6">
                  <c:v>8.8598242081410951E-23</c:v>
                </c:pt>
                <c:pt idx="7">
                  <c:v>3.4284797725127128E-22</c:v>
                </c:pt>
                <c:pt idx="8">
                  <c:v>1.3233609773829989E-21</c:v>
                </c:pt>
                <c:pt idx="9">
                  <c:v>5.0945396787246607E-21</c:v>
                </c:pt>
                <c:pt idx="10">
                  <c:v>1.9558121127242292E-20</c:v>
                </c:pt>
                <c:pt idx="11">
                  <c:v>7.4866337590255859E-20</c:v>
                </c:pt>
                <c:pt idx="12">
                  <c:v>2.85706899814081E-19</c:v>
                </c:pt>
                <c:pt idx="13">
                  <c:v>1.086831518576328E-18</c:v>
                </c:pt>
                <c:pt idx="14">
                  <c:v>4.1203918952354331E-18</c:v>
                </c:pt>
                <c:pt idx="15">
                  <c:v>1.5565794843754442E-17</c:v>
                </c:pt>
                <c:pt idx="16">
                  <c:v>5.8583570387300622E-17</c:v>
                </c:pt>
                <c:pt idx="17">
                  <c:v>2.1961413995406133E-16</c:v>
                </c:pt>
                <c:pt idx="18">
                  <c:v>8.1983215509454523E-16</c:v>
                </c:pt>
                <c:pt idx="19">
                  <c:v>3.0469210553134705E-15</c:v>
                </c:pt>
                <c:pt idx="20">
                  <c:v>1.1270691862448999E-14</c:v>
                </c:pt>
                <c:pt idx="21">
                  <c:v>4.1482360332511556E-14</c:v>
                </c:pt>
                <c:pt idx="22">
                  <c:v>1.5186500000185475E-13</c:v>
                </c:pt>
                <c:pt idx="23">
                  <c:v>5.5281132646135531E-13</c:v>
                </c:pt>
                <c:pt idx="24">
                  <c:v>2.0000862045033656E-12</c:v>
                </c:pt>
                <c:pt idx="25">
                  <c:v>7.1892273778293411E-12</c:v>
                </c:pt>
                <c:pt idx="26">
                  <c:v>2.5660530008267325E-11</c:v>
                </c:pt>
                <c:pt idx="27">
                  <c:v>9.0899807675696044E-11</c:v>
                </c:pt>
                <c:pt idx="28">
                  <c:v>3.1938200423356771E-10</c:v>
                </c:pt>
                <c:pt idx="29">
                  <c:v>1.1122744875041809E-9</c:v>
                </c:pt>
                <c:pt idx="30">
                  <c:v>3.8364884852550297E-9</c:v>
                </c:pt>
                <c:pt idx="31">
                  <c:v>1.3094790509897181E-8</c:v>
                </c:pt>
                <c:pt idx="32">
                  <c:v>4.4185171513728096E-8</c:v>
                </c:pt>
                <c:pt idx="33">
                  <c:v>1.4722355423561835E-7</c:v>
                </c:pt>
                <c:pt idx="34">
                  <c:v>4.8376845814375712E-7</c:v>
                </c:pt>
                <c:pt idx="35">
                  <c:v>1.5653347177322764E-6</c:v>
                </c:pt>
                <c:pt idx="36">
                  <c:v>4.9788847447023424E-6</c:v>
                </c:pt>
                <c:pt idx="37">
                  <c:v>1.5535758292963831E-5</c:v>
                </c:pt>
                <c:pt idx="38">
                  <c:v>4.7443562742973849E-5</c:v>
                </c:pt>
                <c:pt idx="39">
                  <c:v>1.4140108463604032E-4</c:v>
                </c:pt>
                <c:pt idx="40">
                  <c:v>4.0994465793963336E-4</c:v>
                </c:pt>
                <c:pt idx="41">
                  <c:v>1.1515959328725865E-3</c:v>
                </c:pt>
                <c:pt idx="42">
                  <c:v>3.1201839325825354E-3</c:v>
                </c:pt>
                <c:pt idx="43">
                  <c:v>8.1102678231362146E-3</c:v>
                </c:pt>
                <c:pt idx="44">
                  <c:v>2.0100511255092584E-2</c:v>
                </c:pt>
                <c:pt idx="45">
                  <c:v>4.7184468571187507E-2</c:v>
                </c:pt>
                <c:pt idx="46">
                  <c:v>0.10421313335768867</c:v>
                </c:pt>
                <c:pt idx="47">
                  <c:v>0.21535645685535965</c:v>
                </c:pt>
                <c:pt idx="48">
                  <c:v>0.41502739173181924</c:v>
                </c:pt>
                <c:pt idx="49">
                  <c:v>0.74516817596331109</c:v>
                </c:pt>
                <c:pt idx="50">
                  <c:v>1.2483822374411579</c:v>
                </c:pt>
                <c:pt idx="51">
                  <c:v>1.9579913745014497</c:v>
                </c:pt>
                <c:pt idx="52">
                  <c:v>2.8893232259275057</c:v>
                </c:pt>
                <c:pt idx="53">
                  <c:v>4.0355161957634644</c:v>
                </c:pt>
                <c:pt idx="54">
                  <c:v>5.3705908053927818</c:v>
                </c:pt>
                <c:pt idx="55">
                  <c:v>6.8574589205412293</c:v>
                </c:pt>
                <c:pt idx="56">
                  <c:v>8.4577702367080363</c:v>
                </c:pt>
                <c:pt idx="57">
                  <c:v>10.139157028969626</c:v>
                </c:pt>
                <c:pt idx="58">
                  <c:v>11.878515893929881</c:v>
                </c:pt>
                <c:pt idx="59">
                  <c:v>13.661579384245432</c:v>
                </c:pt>
                <c:pt idx="60">
                  <c:v>15.480669299690252</c:v>
                </c:pt>
                <c:pt idx="61">
                  <c:v>17.332201155379948</c:v>
                </c:pt>
                <c:pt idx="62">
                  <c:v>19.214799847904651</c:v>
                </c:pt>
                <c:pt idx="63">
                  <c:v>21.128160493541746</c:v>
                </c:pt>
                <c:pt idx="64">
                  <c:v>23.07245608379645</c:v>
                </c:pt>
                <c:pt idx="65">
                  <c:v>25.048061499007193</c:v>
                </c:pt>
                <c:pt idx="66">
                  <c:v>27.055435262104808</c:v>
                </c:pt>
                <c:pt idx="67">
                  <c:v>29.09507214412444</c:v>
                </c:pt>
                <c:pt idx="68">
                  <c:v>31.167485200032139</c:v>
                </c:pt>
                <c:pt idx="69">
                  <c:v>33.273199305492454</c:v>
                </c:pt>
                <c:pt idx="70">
                  <c:v>35.412748973212992</c:v>
                </c:pt>
                <c:pt idx="71">
                  <c:v>37.586677699453574</c:v>
                </c:pt>
                <c:pt idx="72">
                  <c:v>39.795537840334973</c:v>
                </c:pt>
                <c:pt idx="73">
                  <c:v>42.039890667356978</c:v>
                </c:pt>
                <c:pt idx="74">
                  <c:v>44.320306483082305</c:v>
                </c:pt>
                <c:pt idx="75">
                  <c:v>46.637364757653344</c:v>
                </c:pt>
                <c:pt idx="76">
                  <c:v>48.991654273461521</c:v>
                </c:pt>
                <c:pt idx="77">
                  <c:v>51.383773273981454</c:v>
                </c:pt>
                <c:pt idx="78">
                  <c:v>53.814329615556446</c:v>
                </c:pt>
                <c:pt idx="79">
                  <c:v>56.283940921790702</c:v>
                </c:pt>
                <c:pt idx="80">
                  <c:v>58.793234740472542</c:v>
                </c:pt>
                <c:pt idx="81">
                  <c:v>61.342848703033134</c:v>
                </c:pt>
                <c:pt idx="82">
                  <c:v>63.933430686572407</c:v>
                </c:pt>
                <c:pt idx="83">
                  <c:v>66.565638978489133</c:v>
                </c:pt>
                <c:pt idx="84">
                  <c:v>69.240142443757193</c:v>
                </c:pt>
                <c:pt idx="85">
                  <c:v>71.957620694890664</c:v>
                </c:pt>
                <c:pt idx="86">
                  <c:v>74.718764264641734</c:v>
                </c:pt>
                <c:pt idx="87">
                  <c:v>77.524274781479917</c:v>
                </c:pt>
                <c:pt idx="88">
                  <c:v>80.374865147908039</c:v>
                </c:pt>
                <c:pt idx="89">
                  <c:v>83.271259721688892</c:v>
                </c:pt>
                <c:pt idx="90">
                  <c:v>86.214194500101215</c:v>
                </c:pt>
                <c:pt idx="91">
                  <c:v>89.204417307436856</c:v>
                </c:pt>
                <c:pt idx="92">
                  <c:v>92.242687986135863</c:v>
                </c:pt>
                <c:pt idx="93">
                  <c:v>95.329778592256133</c:v>
                </c:pt>
                <c:pt idx="94">
                  <c:v>98.466473596325088</c:v>
                </c:pt>
                <c:pt idx="95">
                  <c:v>101.65357009074056</c:v>
                </c:pt>
                <c:pt idx="96">
                  <c:v>104.89187800425381</c:v>
                </c:pt>
                <c:pt idx="97">
                  <c:v>108.18222032233554</c:v>
                </c:pt>
                <c:pt idx="98">
                  <c:v>111.52543330959656</c:v>
                </c:pt>
                <c:pt idx="99">
                  <c:v>114.92236672855846</c:v>
                </c:pt>
                <c:pt idx="100">
                  <c:v>118.3738840494597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56D1-455F-9B4C-EFFC90716FDD}"/>
            </c:ext>
          </c:extLst>
        </c:ser>
        <c:ser>
          <c:idx val="95"/>
          <c:order val="95"/>
          <c:tx>
            <c:strRef>
              <c:f>CALLPUT_BSPDE1D_GRID!$B$120</c:f>
              <c:strCache>
                <c:ptCount val="1"/>
                <c:pt idx="0">
                  <c:v>0.9500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CALLPUT_BSPDE1D_GRID!$C$120:$CY$120</c:f>
              <c:numCache>
                <c:formatCode>0.000E+00</c:formatCode>
                <c:ptCount val="101"/>
                <c:pt idx="0">
                  <c:v>-2.9808572966077468E-26</c:v>
                </c:pt>
                <c:pt idx="1">
                  <c:v>1.0599017003831105E-28</c:v>
                </c:pt>
                <c:pt idx="2">
                  <c:v>3.0020553306154096E-26</c:v>
                </c:pt>
                <c:pt idx="3">
                  <c:v>1.2714096782237583E-25</c:v>
                </c:pt>
                <c:pt idx="4">
                  <c:v>5.0793236572184313E-25</c:v>
                </c:pt>
                <c:pt idx="5">
                  <c:v>2.0186315251079084E-24</c:v>
                </c:pt>
                <c:pt idx="6">
                  <c:v>8.0059465519734451E-24</c:v>
                </c:pt>
                <c:pt idx="7">
                  <c:v>3.1690276343718521E-23</c:v>
                </c:pt>
                <c:pt idx="8">
                  <c:v>1.2518863423805063E-22</c:v>
                </c:pt>
                <c:pt idx="9">
                  <c:v>4.9350242788990235E-22</c:v>
                </c:pt>
                <c:pt idx="10">
                  <c:v>1.9411361660813745E-21</c:v>
                </c:pt>
                <c:pt idx="11">
                  <c:v>7.617608967400472E-21</c:v>
                </c:pt>
                <c:pt idx="12">
                  <c:v>2.9821365956294534E-20</c:v>
                </c:pt>
                <c:pt idx="13">
                  <c:v>1.164471886139954E-19</c:v>
                </c:pt>
                <c:pt idx="14">
                  <c:v>4.5348754882357746E-19</c:v>
                </c:pt>
                <c:pt idx="15">
                  <c:v>1.7610604482658033E-18</c:v>
                </c:pt>
                <c:pt idx="16">
                  <c:v>6.8184904001358088E-18</c:v>
                </c:pt>
                <c:pt idx="17">
                  <c:v>2.6316863531651371E-17</c:v>
                </c:pt>
                <c:pt idx="18">
                  <c:v>1.0123541306826968E-16</c:v>
                </c:pt>
                <c:pt idx="19">
                  <c:v>3.8805800557343221E-16</c:v>
                </c:pt>
                <c:pt idx="20">
                  <c:v>1.4819452598327438E-15</c:v>
                </c:pt>
                <c:pt idx="21">
                  <c:v>5.6368376151561439E-15</c:v>
                </c:pt>
                <c:pt idx="22">
                  <c:v>2.1349767448434081E-14</c:v>
                </c:pt>
                <c:pt idx="23">
                  <c:v>8.0497056428138855E-14</c:v>
                </c:pt>
                <c:pt idx="24">
                  <c:v>3.0203551247128261E-13</c:v>
                </c:pt>
                <c:pt idx="25">
                  <c:v>1.1273901200213453E-12</c:v>
                </c:pt>
                <c:pt idx="26">
                  <c:v>4.1846449375786034E-12</c:v>
                </c:pt>
                <c:pt idx="27">
                  <c:v>1.5439081571170746E-11</c:v>
                </c:pt>
                <c:pt idx="28">
                  <c:v>5.6591375212715874E-11</c:v>
                </c:pt>
                <c:pt idx="29">
                  <c:v>2.0597091869924569E-10</c:v>
                </c:pt>
                <c:pt idx="30">
                  <c:v>7.4390639154170669E-10</c:v>
                </c:pt>
                <c:pt idx="31">
                  <c:v>2.6642848302475591E-9</c:v>
                </c:pt>
                <c:pt idx="32">
                  <c:v>9.4545937403615489E-9</c:v>
                </c:pt>
                <c:pt idx="33">
                  <c:v>3.3212616786179517E-8</c:v>
                </c:pt>
                <c:pt idx="34">
                  <c:v>1.1537117505622764E-7</c:v>
                </c:pt>
                <c:pt idx="35">
                  <c:v>3.9580960329105168E-7</c:v>
                </c:pt>
                <c:pt idx="36">
                  <c:v>1.3391807731159034E-6</c:v>
                </c:pt>
                <c:pt idx="37">
                  <c:v>4.4607952847174496E-6</c:v>
                </c:pt>
                <c:pt idx="38">
                  <c:v>1.4598970745683869E-5</c:v>
                </c:pt>
                <c:pt idx="39">
                  <c:v>4.6828607599731887E-5</c:v>
                </c:pt>
                <c:pt idx="40">
                  <c:v>1.4679192379583018E-4</c:v>
                </c:pt>
                <c:pt idx="41">
                  <c:v>4.4806460976795615E-4</c:v>
                </c:pt>
                <c:pt idx="42">
                  <c:v>1.3259333389896879E-3</c:v>
                </c:pt>
                <c:pt idx="43">
                  <c:v>3.7835532889544778E-3</c:v>
                </c:pt>
                <c:pt idx="44">
                  <c:v>1.0341638688523641E-2</c:v>
                </c:pt>
                <c:pt idx="45">
                  <c:v>2.6858454878396013E-2</c:v>
                </c:pt>
                <c:pt idx="46">
                  <c:v>6.5653165694255333E-2</c:v>
                </c:pt>
                <c:pt idx="47">
                  <c:v>0.14951635192027601</c:v>
                </c:pt>
                <c:pt idx="48">
                  <c:v>0.31447553680044749</c:v>
                </c:pt>
                <c:pt idx="49">
                  <c:v>0.60859583284384366</c:v>
                </c:pt>
                <c:pt idx="50">
                  <c:v>1.0834067733201376</c:v>
                </c:pt>
                <c:pt idx="51">
                  <c:v>1.7811296644995969</c:v>
                </c:pt>
                <c:pt idx="52">
                  <c:v>2.7205557318843216</c:v>
                </c:pt>
                <c:pt idx="53">
                  <c:v>3.8920820670475775</c:v>
                </c:pt>
                <c:pt idx="54">
                  <c:v>5.2612249619198659</c:v>
                </c:pt>
                <c:pt idx="55">
                  <c:v>6.7819396308853959</c:v>
                </c:pt>
                <c:pt idx="56">
                  <c:v>8.4094215446141689</c:v>
                </c:pt>
                <c:pt idx="57">
                  <c:v>10.109306452518423</c:v>
                </c:pt>
                <c:pt idx="58">
                  <c:v>11.859596416677608</c:v>
                </c:pt>
                <c:pt idx="59">
                  <c:v>13.64842932580218</c:v>
                </c:pt>
                <c:pt idx="60">
                  <c:v>15.470334128175038</c:v>
                </c:pt>
                <c:pt idx="61">
                  <c:v>17.32319596565198</c:v>
                </c:pt>
                <c:pt idx="62">
                  <c:v>19.20644937704553</c:v>
                </c:pt>
                <c:pt idx="63">
                  <c:v>21.120181515071426</c:v>
                </c:pt>
                <c:pt idx="64">
                  <c:v>23.064738081528418</c:v>
                </c:pt>
                <c:pt idx="65">
                  <c:v>25.040564733775369</c:v>
                </c:pt>
                <c:pt idx="66">
                  <c:v>27.048147395872302</c:v>
                </c:pt>
                <c:pt idx="67">
                  <c:v>29.087990982657995</c:v>
                </c:pt>
                <c:pt idx="68">
                  <c:v>31.160612183289462</c:v>
                </c:pt>
                <c:pt idx="69">
                  <c:v>33.266537156614852</c:v>
                </c:pt>
                <c:pt idx="70">
                  <c:v>35.406300879844693</c:v>
                </c:pt>
                <c:pt idx="71">
                  <c:v>37.580447037592172</c:v>
                </c:pt>
                <c:pt idx="72">
                  <c:v>39.78952808398499</c:v>
                </c:pt>
                <c:pt idx="73">
                  <c:v>42.034105360050823</c:v>
                </c:pt>
                <c:pt idx="74">
                  <c:v>44.314749229513602</c:v>
                </c:pt>
                <c:pt idx="75">
                  <c:v>46.632039221718891</c:v>
                </c:pt>
                <c:pt idx="76">
                  <c:v>48.986564178314723</c:v>
                </c:pt>
                <c:pt idx="77">
                  <c:v>51.378922402714196</c:v>
                </c:pt>
                <c:pt idx="78">
                  <c:v>53.809721812081804</c:v>
                </c:pt>
                <c:pt idx="79">
                  <c:v>56.27958009179666</c:v>
                </c:pt>
                <c:pt idx="80">
                  <c:v>58.789124852407639</c:v>
                </c:pt>
                <c:pt idx="81">
                  <c:v>61.33899378911309</c:v>
                </c:pt>
                <c:pt idx="82">
                  <c:v>63.929834843803967</c:v>
                </c:pt>
                <c:pt idx="83">
                  <c:v>66.56230636971101</c:v>
                </c:pt>
                <c:pt idx="84">
                  <c:v>69.237077298697457</c:v>
                </c:pt>
                <c:pt idx="85">
                  <c:v>71.954827311240308</c:v>
                </c:pt>
                <c:pt idx="86">
                  <c:v>74.716247009143657</c:v>
                </c:pt>
                <c:pt idx="87">
                  <c:v>77.52203809102906</c:v>
                </c:pt>
                <c:pt idx="88">
                  <c:v>80.37291353065298</c:v>
                </c:pt>
                <c:pt idx="89">
                  <c:v>83.269597758109072</c:v>
                </c:pt>
                <c:pt idx="90">
                  <c:v>86.212826843999181</c:v>
                </c:pt>
                <c:pt idx="91">
                  <c:v>89.203348686718726</c:v>
                </c:pt>
                <c:pt idx="92">
                  <c:v>92.241923203146584</c:v>
                </c:pt>
                <c:pt idx="93">
                  <c:v>95.329322523333332</c:v>
                </c:pt>
                <c:pt idx="94">
                  <c:v>98.466331190299144</c:v>
                </c:pt>
                <c:pt idx="95">
                  <c:v>101.65374636664897</c:v>
                </c:pt>
                <c:pt idx="96">
                  <c:v>104.89237804969014</c:v>
                </c:pt>
                <c:pt idx="97">
                  <c:v>108.1830492948656</c:v>
                </c:pt>
                <c:pt idx="98">
                  <c:v>111.52659644373358</c:v>
                </c:pt>
                <c:pt idx="99">
                  <c:v>114.92386934818404</c:v>
                </c:pt>
                <c:pt idx="100">
                  <c:v>118.37573158236646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56D1-455F-9B4C-EFFC90716FDD}"/>
            </c:ext>
          </c:extLst>
        </c:ser>
        <c:ser>
          <c:idx val="96"/>
          <c:order val="96"/>
          <c:tx>
            <c:strRef>
              <c:f>CALLPUT_BSPDE1D_GRID!$B$121</c:f>
              <c:strCache>
                <c:ptCount val="1"/>
                <c:pt idx="0">
                  <c:v>0.9600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CALLPUT_BSPDE1D_GRID!$C$121:$CY$121</c:f>
              <c:numCache>
                <c:formatCode>0.000E+00</c:formatCode>
                <c:ptCount val="101"/>
                <c:pt idx="0">
                  <c:v>-1.9665617142558757E-27</c:v>
                </c:pt>
                <c:pt idx="1">
                  <c:v>6.7626305102622203E-30</c:v>
                </c:pt>
                <c:pt idx="2">
                  <c:v>1.9800869752764003E-27</c:v>
                </c:pt>
                <c:pt idx="3">
                  <c:v>8.5412782596702085E-27</c:v>
                </c:pt>
                <c:pt idx="4">
                  <c:v>3.484007123944907E-26</c:v>
                </c:pt>
                <c:pt idx="5">
                  <c:v>1.414719169921371E-25</c:v>
                </c:pt>
                <c:pt idx="6">
                  <c:v>5.7356225338208953E-25</c:v>
                </c:pt>
                <c:pt idx="7">
                  <c:v>2.3220036517653295E-24</c:v>
                </c:pt>
                <c:pt idx="8">
                  <c:v>9.3862899266363338E-24</c:v>
                </c:pt>
                <c:pt idx="9">
                  <c:v>3.7882970661549095E-23</c:v>
                </c:pt>
                <c:pt idx="10">
                  <c:v>1.5264442872813485E-22</c:v>
                </c:pt>
                <c:pt idx="11">
                  <c:v>6.1400270301398466E-22</c:v>
                </c:pt>
                <c:pt idx="12">
                  <c:v>2.4653295075987323E-21</c:v>
                </c:pt>
                <c:pt idx="13">
                  <c:v>9.8799600068531513E-21</c:v>
                </c:pt>
                <c:pt idx="14">
                  <c:v>3.9515544584763879E-20</c:v>
                </c:pt>
                <c:pt idx="15">
                  <c:v>1.5771279996899569E-19</c:v>
                </c:pt>
                <c:pt idx="16">
                  <c:v>6.2806110541470231E-19</c:v>
                </c:pt>
                <c:pt idx="17">
                  <c:v>2.4952749307315996E-18</c:v>
                </c:pt>
                <c:pt idx="18">
                  <c:v>9.8891117477993701E-18</c:v>
                </c:pt>
                <c:pt idx="19">
                  <c:v>3.9088956733047279E-17</c:v>
                </c:pt>
                <c:pt idx="20">
                  <c:v>1.5407720230360523E-16</c:v>
                </c:pt>
                <c:pt idx="21">
                  <c:v>6.0552642788000756E-16</c:v>
                </c:pt>
                <c:pt idx="22">
                  <c:v>2.3722124202468802E-15</c:v>
                </c:pt>
                <c:pt idx="23">
                  <c:v>9.2620380777318771E-15</c:v>
                </c:pt>
                <c:pt idx="24">
                  <c:v>3.6032056150398605E-14</c:v>
                </c:pt>
                <c:pt idx="25">
                  <c:v>1.3963259987090352E-13</c:v>
                </c:pt>
                <c:pt idx="26">
                  <c:v>5.3885614786333541E-13</c:v>
                </c:pt>
                <c:pt idx="27">
                  <c:v>2.0701661167574817E-12</c:v>
                </c:pt>
                <c:pt idx="28">
                  <c:v>7.9145230198714004E-12</c:v>
                </c:pt>
                <c:pt idx="29">
                  <c:v>3.0099011328829053E-11</c:v>
                </c:pt>
                <c:pt idx="30">
                  <c:v>1.1381113321964971E-10</c:v>
                </c:pt>
                <c:pt idx="31">
                  <c:v>4.2765293413398368E-10</c:v>
                </c:pt>
                <c:pt idx="32">
                  <c:v>1.5959094620981397E-9</c:v>
                </c:pt>
                <c:pt idx="33">
                  <c:v>5.9105939300210467E-9</c:v>
                </c:pt>
                <c:pt idx="34">
                  <c:v>2.1707400687412833E-8</c:v>
                </c:pt>
                <c:pt idx="35">
                  <c:v>7.8981836008772429E-8</c:v>
                </c:pt>
                <c:pt idx="36">
                  <c:v>2.8438434847970145E-7</c:v>
                </c:pt>
                <c:pt idx="37">
                  <c:v>1.011973893214382E-6</c:v>
                </c:pt>
                <c:pt idx="38">
                  <c:v>3.5532888536192036E-6</c:v>
                </c:pt>
                <c:pt idx="39">
                  <c:v>1.2287311525040549E-5</c:v>
                </c:pt>
                <c:pt idx="40">
                  <c:v>4.1747340890750325E-5</c:v>
                </c:pt>
                <c:pt idx="41">
                  <c:v>1.3895739864858514E-4</c:v>
                </c:pt>
                <c:pt idx="42">
                  <c:v>4.5146586823064234E-4</c:v>
                </c:pt>
                <c:pt idx="43">
                  <c:v>1.4250454226068347E-3</c:v>
                </c:pt>
                <c:pt idx="44">
                  <c:v>4.3437381300280298E-3</c:v>
                </c:pt>
                <c:pt idx="45">
                  <c:v>1.2684628317699986E-2</c:v>
                </c:pt>
                <c:pt idx="46">
                  <c:v>3.5115972646499231E-2</c:v>
                </c:pt>
                <c:pt idx="47">
                  <c:v>9.089958436554707E-2</c:v>
                </c:pt>
                <c:pt idx="48">
                  <c:v>0.21630753150793611</c:v>
                </c:pt>
                <c:pt idx="49">
                  <c:v>0.46545829858437593</c:v>
                </c:pt>
                <c:pt idx="50">
                  <c:v>0.90371203782540865</c:v>
                </c:pt>
                <c:pt idx="51">
                  <c:v>1.5853051849405304</c:v>
                </c:pt>
                <c:pt idx="52">
                  <c:v>2.5366802621528675</c:v>
                </c:pt>
                <c:pt idx="53">
                  <c:v>3.7415306427062491</c:v>
                </c:pt>
                <c:pt idx="54">
                  <c:v>5.1538147406627832</c:v>
                </c:pt>
                <c:pt idx="55">
                  <c:v>6.7134653112586529</c:v>
                </c:pt>
                <c:pt idx="56">
                  <c:v>8.3691312814086487</c:v>
                </c:pt>
                <c:pt idx="57">
                  <c:v>10.085734190786187</c:v>
                </c:pt>
                <c:pt idx="58">
                  <c:v>11.844560101564161</c:v>
                </c:pt>
                <c:pt idx="59">
                  <c:v>13.637331118931762</c:v>
                </c:pt>
                <c:pt idx="60">
                  <c:v>15.460965464866989</c:v>
                </c:pt>
                <c:pt idx="61">
                  <c:v>17.314607395749537</c:v>
                </c:pt>
                <c:pt idx="62">
                  <c:v>19.198265713346188</c:v>
                </c:pt>
                <c:pt idx="63">
                  <c:v>21.112264702778035</c:v>
                </c:pt>
                <c:pt idx="64">
                  <c:v>23.05704109821513</c:v>
                </c:pt>
                <c:pt idx="65">
                  <c:v>25.033073612657329</c:v>
                </c:pt>
                <c:pt idx="66">
                  <c:v>27.04085967079639</c:v>
                </c:pt>
                <c:pt idx="67">
                  <c:v>29.080908068853638</c:v>
                </c:pt>
                <c:pt idx="68">
                  <c:v>31.153736790978776</c:v>
                </c:pt>
                <c:pt idx="69">
                  <c:v>33.259872441986367</c:v>
                </c:pt>
                <c:pt idx="70">
                  <c:v>35.399850174339704</c:v>
                </c:pt>
                <c:pt idx="71">
                  <c:v>37.57421376400238</c:v>
                </c:pt>
                <c:pt idx="72">
                  <c:v>39.783515731397493</c:v>
                </c:pt>
                <c:pt idx="73">
                  <c:v>42.028317476942036</c:v>
                </c:pt>
                <c:pt idx="74">
                  <c:v>44.309189422344375</c:v>
                </c:pt>
                <c:pt idx="75">
                  <c:v>46.626711155177425</c:v>
                </c:pt>
                <c:pt idx="76">
                  <c:v>48.981471576053508</c:v>
                </c:pt>
                <c:pt idx="77">
                  <c:v>51.374069048240798</c:v>
                </c:pt>
                <c:pt idx="78">
                  <c:v>53.80511154970462</c:v>
                </c:pt>
                <c:pt idx="79">
                  <c:v>56.275216827597397</c:v>
                </c:pt>
                <c:pt idx="80">
                  <c:v>58.78501255523264</c:v>
                </c:pt>
                <c:pt idx="81">
                  <c:v>61.335136491581544</c:v>
                </c:pt>
                <c:pt idx="82">
                  <c:v>63.926236643332501</c:v>
                </c:pt>
                <c:pt idx="83">
                  <c:v>66.558971429554845</c:v>
                </c:pt>
                <c:pt idx="84">
                  <c:v>69.234009849008174</c:v>
                </c:pt>
                <c:pt idx="85">
                  <c:v>71.952031650140469</c:v>
                </c:pt>
                <c:pt idx="86">
                  <c:v>74.71372750381785</c:v>
                </c:pt>
                <c:pt idx="87">
                  <c:v>77.519799178830155</c:v>
                </c:pt>
                <c:pt idx="88">
                  <c:v>80.370959720219204</c:v>
                </c:pt>
                <c:pt idx="89">
                  <c:v>83.267933630478694</c:v>
                </c:pt>
                <c:pt idx="90">
                  <c:v>86.211457053687738</c:v>
                </c:pt>
                <c:pt idx="91">
                  <c:v>89.202277962669172</c:v>
                </c:pt>
                <c:pt idx="92">
                  <c:v>92.24115634935022</c:v>
                </c:pt>
                <c:pt idx="93">
                  <c:v>95.328864418722645</c:v>
                </c:pt>
                <c:pt idx="94">
                  <c:v>98.466186787308388</c:v>
                </c:pt>
                <c:pt idx="95">
                  <c:v>101.65392068799993</c:v>
                </c:pt>
                <c:pt idx="96">
                  <c:v>104.89287618432948</c:v>
                </c:pt>
                <c:pt idx="97">
                  <c:v>108.18387639677115</c:v>
                </c:pt>
                <c:pt idx="98">
                  <c:v>111.52775773780397</c:v>
                </c:pt>
                <c:pt idx="99">
                  <c:v>114.92537014619829</c:v>
                </c:pt>
                <c:pt idx="100">
                  <c:v>118.37757730344175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56D1-455F-9B4C-EFFC90716FDD}"/>
            </c:ext>
          </c:extLst>
        </c:ser>
        <c:ser>
          <c:idx val="97"/>
          <c:order val="97"/>
          <c:tx>
            <c:strRef>
              <c:f>CALLPUT_BSPDE1D_GRID!$B$122</c:f>
              <c:strCache>
                <c:ptCount val="1"/>
                <c:pt idx="0">
                  <c:v>0.9700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CALLPUT_BSPDE1D_GRID!$C$122:$CY$122</c:f>
              <c:numCache>
                <c:formatCode>0.000E+00</c:formatCode>
                <c:ptCount val="101"/>
                <c:pt idx="0">
                  <c:v>-9.6447770797457314E-29</c:v>
                </c:pt>
                <c:pt idx="1">
                  <c:v>3.2094897109897168E-31</c:v>
                </c:pt>
                <c:pt idx="2">
                  <c:v>9.7089668739655259E-29</c:v>
                </c:pt>
                <c:pt idx="3">
                  <c:v>4.2654080387859367E-28</c:v>
                </c:pt>
                <c:pt idx="4">
                  <c:v>1.7762070319007276E-27</c:v>
                </c:pt>
                <c:pt idx="5">
                  <c:v>7.3680957991539611E-27</c:v>
                </c:pt>
                <c:pt idx="6">
                  <c:v>3.0531425302461354E-26</c:v>
                </c:pt>
                <c:pt idx="7">
                  <c:v>1.2639284643524752E-25</c:v>
                </c:pt>
                <c:pt idx="8">
                  <c:v>5.2271757826126449E-25</c:v>
                </c:pt>
                <c:pt idx="9">
                  <c:v>2.1595404361487884E-24</c:v>
                </c:pt>
                <c:pt idx="10">
                  <c:v>8.9121811438275914E-24</c:v>
                </c:pt>
                <c:pt idx="11">
                  <c:v>3.6737733356082949E-23</c:v>
                </c:pt>
                <c:pt idx="12">
                  <c:v>1.5125925995269447E-22</c:v>
                </c:pt>
                <c:pt idx="13">
                  <c:v>6.2199452812452972E-22</c:v>
                </c:pt>
                <c:pt idx="14">
                  <c:v>2.5543347238588058E-21</c:v>
                </c:pt>
                <c:pt idx="15">
                  <c:v>1.0475267122530115E-20</c:v>
                </c:pt>
                <c:pt idx="16">
                  <c:v>4.2895857506611001E-20</c:v>
                </c:pt>
                <c:pt idx="17">
                  <c:v>1.753850804763731E-19</c:v>
                </c:pt>
                <c:pt idx="18">
                  <c:v>7.1590922804218564E-19</c:v>
                </c:pt>
                <c:pt idx="19">
                  <c:v>2.9172173109204908E-18</c:v>
                </c:pt>
                <c:pt idx="20">
                  <c:v>1.1865298727543412E-17</c:v>
                </c:pt>
                <c:pt idx="21">
                  <c:v>4.8165579966167558E-17</c:v>
                </c:pt>
                <c:pt idx="22">
                  <c:v>1.9511348650654917E-16</c:v>
                </c:pt>
                <c:pt idx="23">
                  <c:v>7.8862156677442852E-16</c:v>
                </c:pt>
                <c:pt idx="24">
                  <c:v>3.17989588088622E-15</c:v>
                </c:pt>
                <c:pt idx="25">
                  <c:v>1.2789237970093859E-14</c:v>
                </c:pt>
                <c:pt idx="26">
                  <c:v>5.129559516451256E-14</c:v>
                </c:pt>
                <c:pt idx="27">
                  <c:v>2.0512821276469422E-13</c:v>
                </c:pt>
                <c:pt idx="28">
                  <c:v>8.1766514496537471E-13</c:v>
                </c:pt>
                <c:pt idx="29">
                  <c:v>3.2479685920765964E-12</c:v>
                </c:pt>
                <c:pt idx="30">
                  <c:v>1.2852871247341909E-11</c:v>
                </c:pt>
                <c:pt idx="31">
                  <c:v>5.0650952740951429E-11</c:v>
                </c:pt>
                <c:pt idx="32">
                  <c:v>1.9870056496598068E-10</c:v>
                </c:pt>
                <c:pt idx="33">
                  <c:v>7.7559099983568431E-10</c:v>
                </c:pt>
                <c:pt idx="34">
                  <c:v>3.0106085885788701E-9</c:v>
                </c:pt>
                <c:pt idx="35">
                  <c:v>1.1614209101694166E-8</c:v>
                </c:pt>
                <c:pt idx="36">
                  <c:v>4.4495436515729426E-8</c:v>
                </c:pt>
                <c:pt idx="37">
                  <c:v>1.6914015975786792E-7</c:v>
                </c:pt>
                <c:pt idx="38">
                  <c:v>6.3726489359492263E-7</c:v>
                </c:pt>
                <c:pt idx="39">
                  <c:v>2.376680408818347E-6</c:v>
                </c:pt>
                <c:pt idx="40">
                  <c:v>8.7599635817424836E-6</c:v>
                </c:pt>
                <c:pt idx="41">
                  <c:v>3.1844984262140265E-5</c:v>
                </c:pt>
                <c:pt idx="42">
                  <c:v>1.1388658050610217E-4</c:v>
                </c:pt>
                <c:pt idx="43">
                  <c:v>3.9934267565755124E-4</c:v>
                </c:pt>
                <c:pt idx="44">
                  <c:v>1.3668652579442301E-3</c:v>
                </c:pt>
                <c:pt idx="45">
                  <c:v>4.5390003281088921E-3</c:v>
                </c:pt>
                <c:pt idx="46">
                  <c:v>1.449754160701938E-2</c:v>
                </c:pt>
                <c:pt idx="47">
                  <c:v>4.397587139215807E-2</c:v>
                </c:pt>
                <c:pt idx="48">
                  <c:v>0.12425610968389862</c:v>
                </c:pt>
                <c:pt idx="49">
                  <c:v>0.31736618827693047</c:v>
                </c:pt>
                <c:pt idx="50">
                  <c:v>0.70292388858365662</c:v>
                </c:pt>
                <c:pt idx="51">
                  <c:v>1.3643968318283699</c:v>
                </c:pt>
                <c:pt idx="52">
                  <c:v>2.3311710874210392</c:v>
                </c:pt>
                <c:pt idx="53">
                  <c:v>3.5853581110427633</c:v>
                </c:pt>
                <c:pt idx="54">
                  <c:v>5.0520849511050532</c:v>
                </c:pt>
                <c:pt idx="55">
                  <c:v>6.6566186766819051</c:v>
                </c:pt>
                <c:pt idx="56">
                  <c:v>8.338893193747019</c:v>
                </c:pt>
                <c:pt idx="57">
                  <c:v>10.068345911954657</c:v>
                </c:pt>
                <c:pt idx="58">
                  <c:v>11.832653398846233</c:v>
                </c:pt>
                <c:pt idx="59">
                  <c:v>13.627625019038538</c:v>
                </c:pt>
                <c:pt idx="60">
                  <c:v>15.452160907795973</c:v>
                </c:pt>
                <c:pt idx="61">
                  <c:v>17.306231154578331</c:v>
                </c:pt>
                <c:pt idx="62">
                  <c:v>19.190156647413371</c:v>
                </c:pt>
                <c:pt idx="63">
                  <c:v>21.104371783981104</c:v>
                </c:pt>
                <c:pt idx="64">
                  <c:v>23.049350227087587</c:v>
                </c:pt>
                <c:pt idx="65">
                  <c:v>25.025582614014695</c:v>
                </c:pt>
                <c:pt idx="66">
                  <c:v>27.033570123280679</c:v>
                </c:pt>
                <c:pt idx="67">
                  <c:v>29.073822727485517</c:v>
                </c:pt>
                <c:pt idx="68">
                  <c:v>31.146858797201212</c:v>
                </c:pt>
                <c:pt idx="69">
                  <c:v>33.253205087573463</c:v>
                </c:pt>
                <c:pt idx="70">
                  <c:v>35.39339683264263</c:v>
                </c:pt>
                <c:pt idx="71">
                  <c:v>37.567977870703771</c:v>
                </c:pt>
                <c:pt idx="72">
                  <c:v>39.777500779660897</c:v>
                </c:pt>
                <c:pt idx="73">
                  <c:v>42.022527016690539</c:v>
                </c:pt>
                <c:pt idx="74">
                  <c:v>44.303627060715321</c:v>
                </c:pt>
                <c:pt idx="75">
                  <c:v>46.621380557315817</c:v>
                </c:pt>
                <c:pt idx="76">
                  <c:v>48.976376466009839</c:v>
                </c:pt>
                <c:pt idx="77">
                  <c:v>51.36921320990816</c:v>
                </c:pt>
                <c:pt idx="78">
                  <c:v>53.800498827777858</c:v>
                </c:pt>
                <c:pt idx="79">
                  <c:v>56.270851128549381</c:v>
                </c:pt>
                <c:pt idx="80">
                  <c:v>58.780897848306807</c:v>
                </c:pt>
                <c:pt idx="81">
                  <c:v>61.331276809800386</c:v>
                </c:pt>
                <c:pt idx="82">
                  <c:v>63.922636084522459</c:v>
                </c:pt>
                <c:pt idx="83">
                  <c:v>66.555634157387544</c:v>
                </c:pt>
                <c:pt idx="84">
                  <c:v>69.230940094058369</c:v>
                </c:pt>
                <c:pt idx="85">
                  <c:v>71.949233710961138</c:v>
                </c:pt>
                <c:pt idx="86">
                  <c:v>74.711205748032015</c:v>
                </c:pt>
                <c:pt idx="87">
                  <c:v>77.517558044239863</c:v>
                </c:pt>
                <c:pt idx="88">
                  <c:v>80.369003715929836</c:v>
                </c:pt>
                <c:pt idx="89">
                  <c:v>83.266267338033998</c:v>
                </c:pt>
                <c:pt idx="90">
                  <c:v>86.210085128199879</c:v>
                </c:pt>
                <c:pt idx="91">
                  <c:v>89.201205133898</c:v>
                </c:pt>
                <c:pt idx="92">
                  <c:v>92.240387422604499</c:v>
                </c:pt>
                <c:pt idx="93">
                  <c:v>95.328404275262628</c:v>
                </c:pt>
                <c:pt idx="94">
                  <c:v>98.466040383544367</c:v>
                </c:pt>
                <c:pt idx="95">
                  <c:v>101.65409305228012</c:v>
                </c:pt>
                <c:pt idx="96">
                  <c:v>104.89337241035085</c:v>
                </c:pt>
                <c:pt idx="97">
                  <c:v>108.18470163630428</c:v>
                </c:pt>
                <c:pt idx="98">
                  <c:v>111.52891720404853</c:v>
                </c:pt>
                <c:pt idx="99">
                  <c:v>114.9268691313918</c:v>
                </c:pt>
                <c:pt idx="100">
                  <c:v>118.37942121229041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56D1-455F-9B4C-EFFC90716FDD}"/>
            </c:ext>
          </c:extLst>
        </c:ser>
        <c:ser>
          <c:idx val="98"/>
          <c:order val="98"/>
          <c:tx>
            <c:strRef>
              <c:f>CALLPUT_BSPDE1D_GRID!$B$123</c:f>
              <c:strCache>
                <c:ptCount val="1"/>
                <c:pt idx="0">
                  <c:v>0.9800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CALLPUT_BSPDE1D_GRID!$C$123:$CY$123</c:f>
              <c:numCache>
                <c:formatCode>0.000E+00</c:formatCode>
                <c:ptCount val="101"/>
                <c:pt idx="0">
                  <c:v>-3.1248536966099302E-30</c:v>
                </c:pt>
                <c:pt idx="1">
                  <c:v>1.0068422589364812E-32</c:v>
                </c:pt>
                <c:pt idx="2">
                  <c:v>3.1449905417886599E-30</c:v>
                </c:pt>
                <c:pt idx="3">
                  <c:v>1.4071039299653531E-29</c:v>
                </c:pt>
                <c:pt idx="4">
                  <c:v>5.9809555112548247E-29</c:v>
                </c:pt>
                <c:pt idx="5">
                  <c:v>2.534118066046007E-28</c:v>
                </c:pt>
                <c:pt idx="6">
                  <c:v>1.0730508788226474E-27</c:v>
                </c:pt>
                <c:pt idx="7">
                  <c:v>4.5415674966587485E-27</c:v>
                </c:pt>
                <c:pt idx="8">
                  <c:v>1.9212222743897989E-26</c:v>
                </c:pt>
                <c:pt idx="9">
                  <c:v>8.1231831827422037E-26</c:v>
                </c:pt>
                <c:pt idx="10">
                  <c:v>3.4327423640808955E-25</c:v>
                </c:pt>
                <c:pt idx="11">
                  <c:v>1.4498106012494326E-24</c:v>
                </c:pt>
                <c:pt idx="12">
                  <c:v>6.1196187985278994E-24</c:v>
                </c:pt>
                <c:pt idx="13">
                  <c:v>2.5814726750258702E-23</c:v>
                </c:pt>
                <c:pt idx="14">
                  <c:v>1.088245238453367E-22</c:v>
                </c:pt>
                <c:pt idx="15">
                  <c:v>4.5844474810334819E-22</c:v>
                </c:pt>
                <c:pt idx="16">
                  <c:v>1.9298869795393743E-21</c:v>
                </c:pt>
                <c:pt idx="17">
                  <c:v>8.1178998070171157E-21</c:v>
                </c:pt>
                <c:pt idx="18">
                  <c:v>3.4119541588942901E-20</c:v>
                </c:pt>
                <c:pt idx="19">
                  <c:v>1.4328126711640215E-19</c:v>
                </c:pt>
                <c:pt idx="20">
                  <c:v>6.0114532108595039E-19</c:v>
                </c:pt>
                <c:pt idx="21">
                  <c:v>2.519696855341362E-18</c:v>
                </c:pt>
                <c:pt idx="22">
                  <c:v>1.0550386223716443E-17</c:v>
                </c:pt>
                <c:pt idx="23">
                  <c:v>4.4127502882558646E-17</c:v>
                </c:pt>
                <c:pt idx="24">
                  <c:v>1.8434772540531732E-16</c:v>
                </c:pt>
                <c:pt idx="25">
                  <c:v>7.6915970026309972E-16</c:v>
                </c:pt>
                <c:pt idx="26">
                  <c:v>3.2048244735989636E-15</c:v>
                </c:pt>
                <c:pt idx="27">
                  <c:v>1.3333826665074113E-14</c:v>
                </c:pt>
                <c:pt idx="28">
                  <c:v>5.5388091944654195E-14</c:v>
                </c:pt>
                <c:pt idx="29">
                  <c:v>2.2968396521236365E-13</c:v>
                </c:pt>
                <c:pt idx="30">
                  <c:v>9.5067375977831707E-13</c:v>
                </c:pt>
                <c:pt idx="31">
                  <c:v>3.9268435200236086E-12</c:v>
                </c:pt>
                <c:pt idx="32">
                  <c:v>1.6183806622054073E-11</c:v>
                </c:pt>
                <c:pt idx="33">
                  <c:v>6.6533948285290993E-11</c:v>
                </c:pt>
                <c:pt idx="34">
                  <c:v>2.7278214186016871E-10</c:v>
                </c:pt>
                <c:pt idx="35">
                  <c:v>1.1149705583234374E-9</c:v>
                </c:pt>
                <c:pt idx="36">
                  <c:v>4.5417796215402152E-9</c:v>
                </c:pt>
                <c:pt idx="37">
                  <c:v>1.8429500817242421E-8</c:v>
                </c:pt>
                <c:pt idx="38">
                  <c:v>7.4455449073312755E-8</c:v>
                </c:pt>
                <c:pt idx="39">
                  <c:v>2.9929172716340064E-7</c:v>
                </c:pt>
                <c:pt idx="40">
                  <c:v>1.196083316221978E-6</c:v>
                </c:pt>
                <c:pt idx="41">
                  <c:v>4.7474464325374699E-6</c:v>
                </c:pt>
                <c:pt idx="42">
                  <c:v>1.8690906964182941E-5</c:v>
                </c:pt>
                <c:pt idx="43">
                  <c:v>7.2867984881923309E-5</c:v>
                </c:pt>
                <c:pt idx="44">
                  <c:v>2.80663901512022E-4</c:v>
                </c:pt>
                <c:pt idx="45">
                  <c:v>1.0646190315211643E-3</c:v>
                </c:pt>
                <c:pt idx="46">
                  <c:v>3.9586038966168352E-3</c:v>
                </c:pt>
                <c:pt idx="47">
                  <c:v>1.4326014525049419E-2</c:v>
                </c:pt>
                <c:pt idx="48">
                  <c:v>4.9865181558931854E-2</c:v>
                </c:pt>
                <c:pt idx="49">
                  <c:v>0.1633278444539368</c:v>
                </c:pt>
                <c:pt idx="50">
                  <c:v>0.47990133437608745</c:v>
                </c:pt>
                <c:pt idx="51">
                  <c:v>1.0954557058978396</c:v>
                </c:pt>
                <c:pt idx="52">
                  <c:v>2.1026845275985244</c:v>
                </c:pt>
                <c:pt idx="53">
                  <c:v>3.4223436992734944</c:v>
                </c:pt>
                <c:pt idx="54">
                  <c:v>4.9677296258428356</c:v>
                </c:pt>
                <c:pt idx="55">
                  <c:v>6.6171716193719989</c:v>
                </c:pt>
                <c:pt idx="56">
                  <c:v>8.3189325920741357</c:v>
                </c:pt>
                <c:pt idx="57">
                  <c:v>10.055766886458423</c:v>
                </c:pt>
                <c:pt idx="58">
                  <c:v>11.822709368941162</c:v>
                </c:pt>
                <c:pt idx="59">
                  <c:v>13.618649341798314</c:v>
                </c:pt>
                <c:pt idx="60">
                  <c:v>15.443609863610911</c:v>
                </c:pt>
                <c:pt idx="61">
                  <c:v>17.297937425788181</c:v>
                </c:pt>
                <c:pt idx="62">
                  <c:v>19.182072114889777</c:v>
                </c:pt>
                <c:pt idx="63">
                  <c:v>21.096484571059673</c:v>
                </c:pt>
                <c:pt idx="64">
                  <c:v>23.041659160580178</c:v>
                </c:pt>
                <c:pt idx="65">
                  <c:v>25.01808963016871</c:v>
                </c:pt>
                <c:pt idx="66">
                  <c:v>27.02627807002737</c:v>
                </c:pt>
                <c:pt idx="67">
                  <c:v>29.06673474234832</c:v>
                </c:pt>
                <c:pt idx="68">
                  <c:v>31.139978134710681</c:v>
                </c:pt>
                <c:pt idx="69">
                  <c:v>33.246535072529724</c:v>
                </c:pt>
                <c:pt idx="70">
                  <c:v>35.386940848072726</c:v>
                </c:pt>
                <c:pt idx="71">
                  <c:v>37.561739355266397</c:v>
                </c:pt>
                <c:pt idx="72">
                  <c:v>39.771483227602594</c:v>
                </c:pt>
                <c:pt idx="73">
                  <c:v>42.016733978491786</c:v>
                </c:pt>
                <c:pt idx="74">
                  <c:v>44.298062143929485</c:v>
                </c:pt>
                <c:pt idx="75">
                  <c:v>46.616047427469475</c:v>
                </c:pt>
                <c:pt idx="76">
                  <c:v>48.971278847529902</c:v>
                </c:pt>
                <c:pt idx="77">
                  <c:v>51.36435488706725</c:v>
                </c:pt>
                <c:pt idx="78">
                  <c:v>53.795883645655579</c:v>
                </c:pt>
                <c:pt idx="79">
                  <c:v>56.266482994009344</c:v>
                </c:pt>
                <c:pt idx="80">
                  <c:v>58.776780730989408</c:v>
                </c:pt>
                <c:pt idx="81">
                  <c:v>61.327414743131463</c:v>
                </c:pt>
                <c:pt idx="82">
                  <c:v>63.919033166738245</c:v>
                </c:pt>
                <c:pt idx="83">
                  <c:v>66.552294552576015</c:v>
                </c:pt>
                <c:pt idx="84">
                  <c:v>69.227868033217504</c:v>
                </c:pt>
                <c:pt idx="85">
                  <c:v>71.94643349307384</c:v>
                </c:pt>
                <c:pt idx="86">
                  <c:v>74.708681741158586</c:v>
                </c:pt>
                <c:pt idx="87">
                  <c:v>77.515314686627789</c:v>
                </c:pt>
                <c:pt idx="88">
                  <c:v>80.367045517140667</c:v>
                </c:pt>
                <c:pt idx="89">
                  <c:v>83.264598880086709</c:v>
                </c:pt>
                <c:pt idx="90">
                  <c:v>86.208711066725556</c:v>
                </c:pt>
                <c:pt idx="91">
                  <c:v>89.200130199289944</c:v>
                </c:pt>
                <c:pt idx="92">
                  <c:v>92.239616421110028</c:v>
                </c:pt>
                <c:pt idx="93">
                  <c:v>95.327942089849728</c:v>
                </c:pt>
                <c:pt idx="94">
                  <c:v>98.465891974059204</c:v>
                </c:pt>
                <c:pt idx="95">
                  <c:v>101.65426345364033</c:v>
                </c:pt>
                <c:pt idx="96">
                  <c:v>104.89386672611828</c:v>
                </c:pt>
                <c:pt idx="97">
                  <c:v>108.1855250244662</c:v>
                </c:pt>
                <c:pt idx="98">
                  <c:v>111.53007486133046</c:v>
                </c:pt>
                <c:pt idx="99">
                  <c:v>114.92836632113605</c:v>
                </c:pt>
                <c:pt idx="100">
                  <c:v>118.38126330860209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56D1-455F-9B4C-EFFC90716FDD}"/>
            </c:ext>
          </c:extLst>
        </c:ser>
        <c:ser>
          <c:idx val="99"/>
          <c:order val="99"/>
          <c:tx>
            <c:strRef>
              <c:f>CALLPUT_BSPDE1D_GRID!$B$124</c:f>
              <c:strCache>
                <c:ptCount val="1"/>
                <c:pt idx="0">
                  <c:v>0.9900</c:v>
                </c:pt>
              </c:strCache>
            </c:strRef>
          </c:tx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CALLPUT_BSPDE1D_GRID!$C$124:$CY$124</c:f>
              <c:numCache>
                <c:formatCode>0.000E+00</c:formatCode>
                <c:ptCount val="101"/>
                <c:pt idx="0">
                  <c:v>-5.0150884943298585E-32</c:v>
                </c:pt>
                <c:pt idx="1">
                  <c:v>1.5654886807851786E-34</c:v>
                </c:pt>
                <c:pt idx="2">
                  <c:v>5.0463982679455624E-32</c:v>
                </c:pt>
                <c:pt idx="3">
                  <c:v>2.2991730849367121E-31</c:v>
                </c:pt>
                <c:pt idx="4">
                  <c:v>9.9736991348066661E-31</c:v>
                </c:pt>
                <c:pt idx="5">
                  <c:v>4.3154462310414064E-30</c:v>
                </c:pt>
                <c:pt idx="6">
                  <c:v>1.8669607480765525E-29</c:v>
                </c:pt>
                <c:pt idx="7">
                  <c:v>8.0768391696521052E-29</c:v>
                </c:pt>
                <c:pt idx="8">
                  <c:v>3.4941979852926598E-28</c:v>
                </c:pt>
                <c:pt idx="9">
                  <c:v>1.5116580930494328E-27</c:v>
                </c:pt>
                <c:pt idx="10">
                  <c:v>6.5397272771759629E-27</c:v>
                </c:pt>
                <c:pt idx="11">
                  <c:v>2.8292133686717815E-26</c:v>
                </c:pt>
                <c:pt idx="12">
                  <c:v>1.2239727967525695E-25</c:v>
                </c:pt>
                <c:pt idx="13">
                  <c:v>5.295144663809313E-25</c:v>
                </c:pt>
                <c:pt idx="14">
                  <c:v>2.2907826942771525E-24</c:v>
                </c:pt>
                <c:pt idx="15">
                  <c:v>9.9103720211197007E-24</c:v>
                </c:pt>
                <c:pt idx="16">
                  <c:v>4.2874199216867837E-23</c:v>
                </c:pt>
                <c:pt idx="17">
                  <c:v>1.8548213473423022E-22</c:v>
                </c:pt>
                <c:pt idx="18">
                  <c:v>8.0243183392290059E-22</c:v>
                </c:pt>
                <c:pt idx="19">
                  <c:v>3.4714763716488781E-21</c:v>
                </c:pt>
                <c:pt idx="20">
                  <c:v>1.5018282786714879E-20</c:v>
                </c:pt>
                <c:pt idx="21">
                  <c:v>6.4972015855780047E-20</c:v>
                </c:pt>
                <c:pt idx="22">
                  <c:v>2.8108159263707309E-19</c:v>
                </c:pt>
                <c:pt idx="23">
                  <c:v>1.2160137049582467E-18</c:v>
                </c:pt>
                <c:pt idx="24">
                  <c:v>5.2607120828276105E-18</c:v>
                </c:pt>
                <c:pt idx="25">
                  <c:v>2.2758864892364783E-17</c:v>
                </c:pt>
                <c:pt idx="26">
                  <c:v>9.8459281373655199E-17</c:v>
                </c:pt>
                <c:pt idx="27">
                  <c:v>4.2595402426545568E-16</c:v>
                </c:pt>
                <c:pt idx="28">
                  <c:v>1.8427600552900728E-15</c:v>
                </c:pt>
                <c:pt idx="29">
                  <c:v>7.9721388411074515E-15</c:v>
                </c:pt>
                <c:pt idx="30">
                  <c:v>3.4489025046665324E-14</c:v>
                </c:pt>
                <c:pt idx="31">
                  <c:v>1.492062384232488E-13</c:v>
                </c:pt>
                <c:pt idx="32">
                  <c:v>6.4549524245155828E-13</c:v>
                </c:pt>
                <c:pt idx="33">
                  <c:v>2.7925381165743406E-12</c:v>
                </c:pt>
                <c:pt idx="34">
                  <c:v>1.2081063685152965E-11</c:v>
                </c:pt>
                <c:pt idx="35">
                  <c:v>5.2265034055743792E-11</c:v>
                </c:pt>
                <c:pt idx="36">
                  <c:v>2.2610871493088324E-10</c:v>
                </c:pt>
                <c:pt idx="37">
                  <c:v>9.7819033109529604E-10</c:v>
                </c:pt>
                <c:pt idx="38">
                  <c:v>4.2318418559887094E-9</c:v>
                </c:pt>
                <c:pt idx="39">
                  <c:v>1.8307771938458491E-8</c:v>
                </c:pt>
                <c:pt idx="40">
                  <c:v>7.9202986490689442E-8</c:v>
                </c:pt>
                <c:pt idx="41">
                  <c:v>3.4264754281031073E-7</c:v>
                </c:pt>
                <c:pt idx="42">
                  <c:v>1.4823599941871546E-6</c:v>
                </c:pt>
                <c:pt idx="43">
                  <c:v>6.4129779958264883E-6</c:v>
                </c:pt>
                <c:pt idx="44">
                  <c:v>2.7743791613525072E-5</c:v>
                </c:pt>
                <c:pt idx="45">
                  <c:v>1.2002504508757596E-4</c:v>
                </c:pt>
                <c:pt idx="46">
                  <c:v>5.1925171760775857E-4</c:v>
                </c:pt>
                <c:pt idx="47">
                  <c:v>2.2463840446123352E-3</c:v>
                </c:pt>
                <c:pt idx="48">
                  <c:v>9.7182948168903684E-3</c:v>
                </c:pt>
                <c:pt idx="49">
                  <c:v>4.2043235828046574E-2</c:v>
                </c:pt>
                <c:pt idx="50">
                  <c:v>0.18188722530012316</c:v>
                </c:pt>
                <c:pt idx="51">
                  <c:v>0.7868795556717465</c:v>
                </c:pt>
                <c:pt idx="52">
                  <c:v>1.7976832098833657</c:v>
                </c:pt>
                <c:pt idx="53">
                  <c:v>3.2913342889074118</c:v>
                </c:pt>
                <c:pt idx="54">
                  <c:v>4.9177047909384148</c:v>
                </c:pt>
                <c:pt idx="55">
                  <c:v>6.5955398263978529</c:v>
                </c:pt>
                <c:pt idx="56">
                  <c:v>8.3062370868055346</c:v>
                </c:pt>
                <c:pt idx="57">
                  <c:v>10.045797601398505</c:v>
                </c:pt>
                <c:pt idx="58">
                  <c:v>11.813630361806018</c:v>
                </c:pt>
                <c:pt idx="59">
                  <c:v>13.609943889253765</c:v>
                </c:pt>
                <c:pt idx="60">
                  <c:v>15.435138558415701</c:v>
                </c:pt>
                <c:pt idx="61">
                  <c:v>17.28966509843065</c:v>
                </c:pt>
                <c:pt idx="62">
                  <c:v>19.173991714506663</c:v>
                </c:pt>
                <c:pt idx="63">
                  <c:v>21.088596519552194</c:v>
                </c:pt>
                <c:pt idx="64">
                  <c:v>23.033965864519416</c:v>
                </c:pt>
                <c:pt idx="65">
                  <c:v>25.010594044652631</c:v>
                </c:pt>
                <c:pt idx="66">
                  <c:v>27.018983327853149</c:v>
                </c:pt>
                <c:pt idx="67">
                  <c:v>29.05964405965285</c:v>
                </c:pt>
                <c:pt idx="68">
                  <c:v>31.133094787617942</c:v>
                </c:pt>
                <c:pt idx="69">
                  <c:v>33.239862391885943</c:v>
                </c:pt>
                <c:pt idx="70">
                  <c:v>35.38048221876366</c:v>
                </c:pt>
                <c:pt idx="71">
                  <c:v>37.555498216695867</c:v>
                </c:pt>
                <c:pt idx="72">
                  <c:v>39.765463074471668</c:v>
                </c:pt>
                <c:pt idx="73">
                  <c:v>42.010938361663399</c:v>
                </c:pt>
                <c:pt idx="74">
                  <c:v>44.29249467132486</c:v>
                </c:pt>
                <c:pt idx="75">
                  <c:v>46.61071176498357</c:v>
                </c:pt>
                <c:pt idx="76">
                  <c:v>48.966178719962571</c:v>
                </c:pt>
                <c:pt idx="77">
                  <c:v>51.359494079069641</c:v>
                </c:pt>
                <c:pt idx="78">
                  <c:v>53.791266002691884</c:v>
                </c:pt>
                <c:pt idx="79">
                  <c:v>56.262112423333903</c:v>
                </c:pt>
                <c:pt idx="80">
                  <c:v>58.772661202639554</c:v>
                </c:pt>
                <c:pt idx="81">
                  <c:v>61.323550290936446</c:v>
                </c:pt>
                <c:pt idx="82">
                  <c:v>63.915427889344109</c:v>
                </c:pt>
                <c:pt idx="83">
                  <c:v>66.548952614487234</c:v>
                </c:pt>
                <c:pt idx="84">
                  <c:v>69.22479366585506</c:v>
                </c:pt>
                <c:pt idx="85">
                  <c:v>71.94363099585064</c:v>
                </c:pt>
                <c:pt idx="86">
                  <c:v>74.70615548257193</c:v>
                </c:pt>
                <c:pt idx="87">
                  <c:v>77.513069105369212</c:v>
                </c:pt>
                <c:pt idx="88">
                  <c:v>80.36508512322402</c:v>
                </c:pt>
                <c:pt idx="89">
                  <c:v>83.262928255993572</c:v>
                </c:pt>
                <c:pt idx="90">
                  <c:v>86.20733486856804</c:v>
                </c:pt>
                <c:pt idx="91">
                  <c:v>89.199053157987365</c:v>
                </c:pt>
                <c:pt idx="92">
                  <c:v>92.238843343565705</c:v>
                </c:pt>
                <c:pt idx="93">
                  <c:v>95.327477860078403</c:v>
                </c:pt>
                <c:pt idx="94">
                  <c:v>98.465741554081632</c:v>
                </c:pt>
                <c:pt idx="95">
                  <c:v>101.65443188351315</c:v>
                </c:pt>
                <c:pt idx="96">
                  <c:v>104.89435912104663</c:v>
                </c:pt>
                <c:pt idx="97">
                  <c:v>108.18634656307601</c:v>
                </c:pt>
                <c:pt idx="98">
                  <c:v>111.53123075228106</c:v>
                </c:pt>
                <c:pt idx="99">
                  <c:v>114.92986174799252</c:v>
                </c:pt>
                <c:pt idx="100">
                  <c:v>118.38310359222572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7-0A21-4DB7-BF7F-62B4899F2F42}"/>
            </c:ext>
          </c:extLst>
        </c:ser>
        <c:ser>
          <c:idx val="100"/>
          <c:order val="100"/>
          <c:tx>
            <c:strRef>
              <c:f>CALLPUT_BSPDE1D_GRID!$B$125</c:f>
              <c:strCache>
                <c:ptCount val="1"/>
                <c:pt idx="0">
                  <c:v>1.0000</c:v>
                </c:pt>
              </c:strCache>
            </c:strRef>
          </c:tx>
          <c:cat>
            <c:numRef>
              <c:f>CALLPUT_BSPDE1D_GRID!$C$24:$CY$24</c:f>
              <c:numCache>
                <c:formatCode>0.0000</c:formatCode>
                <c:ptCount val="101"/>
                <c:pt idx="0">
                  <c:v>44.353866610537686</c:v>
                </c:pt>
                <c:pt idx="1">
                  <c:v>45.066558870800876</c:v>
                </c:pt>
                <c:pt idx="2">
                  <c:v>45.790702900586211</c:v>
                </c:pt>
                <c:pt idx="3">
                  <c:v>46.526482710626617</c:v>
                </c:pt>
                <c:pt idx="4">
                  <c:v>47.274085268399013</c:v>
                </c:pt>
                <c:pt idx="5">
                  <c:v>48.033700545634062</c:v>
                </c:pt>
                <c:pt idx="6">
                  <c:v>48.805521566589675</c:v>
                </c:pt>
                <c:pt idx="7">
                  <c:v>49.589744457099805</c:v>
                </c:pt>
                <c:pt idx="8">
                  <c:v>50.386568494411776</c:v>
                </c:pt>
                <c:pt idx="9">
                  <c:v>51.196196157824026</c:v>
                </c:pt>
                <c:pt idx="10">
                  <c:v>52.018833180137847</c:v>
                </c:pt>
                <c:pt idx="11">
                  <c:v>52.854688599935663</c:v>
                </c:pt>
                <c:pt idx="12">
                  <c:v>53.703974814699308</c:v>
                </c:pt>
                <c:pt idx="13">
                  <c:v>54.566907634782083</c:v>
                </c:pt>
                <c:pt idx="14">
                  <c:v>55.443706338247679</c:v>
                </c:pt>
                <c:pt idx="15">
                  <c:v>56.334593726590647</c:v>
                </c:pt>
                <c:pt idx="16">
                  <c:v>57.239796181351963</c:v>
                </c:pt>
                <c:pt idx="17">
                  <c:v>58.159543721644198</c:v>
                </c:pt>
                <c:pt idx="18">
                  <c:v>59.094070062601503</c:v>
                </c:pt>
                <c:pt idx="19">
                  <c:v>60.043612674768283</c:v>
                </c:pt>
                <c:pt idx="20">
                  <c:v>61.008412844442411</c:v>
                </c:pt>
                <c:pt idx="21">
                  <c:v>61.988715734987814</c:v>
                </c:pt>
                <c:pt idx="22">
                  <c:v>62.984770449132732</c:v>
                </c:pt>
                <c:pt idx="23">
                  <c:v>63.996830092268461</c:v>
                </c:pt>
                <c:pt idx="24">
                  <c:v>65.025151836765517</c:v>
                </c:pt>
                <c:pt idx="25">
                  <c:v>66.069996987323236</c:v>
                </c:pt>
                <c:pt idx="26">
                  <c:v>67.131631047369098</c:v>
                </c:pt>
                <c:pt idx="27">
                  <c:v>68.21032378652562</c:v>
                </c:pt>
                <c:pt idx="28">
                  <c:v>69.306349309160737</c:v>
                </c:pt>
                <c:pt idx="29">
                  <c:v>70.419986124039994</c:v>
                </c:pt>
                <c:pt idx="30">
                  <c:v>71.551517215097576</c:v>
                </c:pt>
                <c:pt idx="31">
                  <c:v>72.701230113345176</c:v>
                </c:pt>
                <c:pt idx="32">
                  <c:v>73.869416969935571</c:v>
                </c:pt>
                <c:pt idx="33">
                  <c:v>75.056374630400796</c:v>
                </c:pt>
                <c:pt idx="34">
                  <c:v>76.262404710082563</c:v>
                </c:pt>
                <c:pt idx="35">
                  <c:v>77.487813670775552</c:v>
                </c:pt>
                <c:pt idx="36">
                  <c:v>78.732912898601555</c:v>
                </c:pt>
                <c:pt idx="37">
                  <c:v>79.998018783135137</c:v>
                </c:pt>
                <c:pt idx="38">
                  <c:v>81.283452797800891</c:v>
                </c:pt>
                <c:pt idx="39">
                  <c:v>82.589541581562031</c:v>
                </c:pt>
                <c:pt idx="40">
                  <c:v>83.916617021922391</c:v>
                </c:pt>
                <c:pt idx="41">
                  <c:v>85.265016339261393</c:v>
                </c:pt>
                <c:pt idx="42">
                  <c:v>86.635082172524477</c:v>
                </c:pt>
                <c:pt idx="43">
                  <c:v>88.027162666290451</c:v>
                </c:pt>
                <c:pt idx="44">
                  <c:v>89.441611559237444</c:v>
                </c:pt>
                <c:pt idx="45">
                  <c:v>90.878788274031251</c:v>
                </c:pt>
                <c:pt idx="46">
                  <c:v>92.339058008657076</c:v>
                </c:pt>
                <c:pt idx="47">
                  <c:v>93.822791829219454</c:v>
                </c:pt>
                <c:pt idx="48">
                  <c:v>95.330366764232735</c:v>
                </c:pt>
                <c:pt idx="49">
                  <c:v>96.862165900427499</c:v>
                </c:pt>
                <c:pt idx="50">
                  <c:v>98.418578480095647</c:v>
                </c:pt>
                <c:pt idx="51">
                  <c:v>100.00000000000004</c:v>
                </c:pt>
                <c:pt idx="52">
                  <c:v>101.60683231187309</c:v>
                </c:pt>
                <c:pt idx="53">
                  <c:v>103.23948372453093</c:v>
                </c:pt>
                <c:pt idx="54">
                  <c:v>104.8983691076276</c:v>
                </c:pt>
                <c:pt idx="55">
                  <c:v>106.58390999707682</c:v>
                </c:pt>
                <c:pt idx="56">
                  <c:v>108.29653470216762</c:v>
                </c:pt>
                <c:pt idx="57">
                  <c:v>110.03667841440085</c:v>
                </c:pt>
                <c:pt idx="58">
                  <c:v>111.80478331807528</c:v>
                </c:pt>
                <c:pt idx="59">
                  <c:v>113.60129870264976</c:v>
                </c:pt>
                <c:pt idx="60">
                  <c:v>115.42668107691145</c:v>
                </c:pt>
                <c:pt idx="61">
                  <c:v>117.28139428497791</c:v>
                </c:pt>
                <c:pt idx="62">
                  <c:v>119.16590962416416</c:v>
                </c:pt>
                <c:pt idx="63">
                  <c:v>121.08070596474265</c:v>
                </c:pt>
                <c:pt idx="64">
                  <c:v>123.02626987162824</c:v>
                </c:pt>
                <c:pt idx="65">
                  <c:v>125.0030957280177</c:v>
                </c:pt>
                <c:pt idx="66">
                  <c:v>127.01168586101707</c:v>
                </c:pt>
                <c:pt idx="67">
                  <c:v>129.05255066928657</c:v>
                </c:pt>
                <c:pt idx="68">
                  <c:v>131.126208752737</c:v>
                </c:pt>
                <c:pt idx="69">
                  <c:v>133.2331870443102</c:v>
                </c:pt>
                <c:pt idx="70">
                  <c:v>135.37402094387645</c:v>
                </c:pt>
                <c:pt idx="71">
                  <c:v>137.54925445428444</c:v>
                </c:pt>
                <c:pt idx="72">
                  <c:v>139.75944031959634</c:v>
                </c:pt>
                <c:pt idx="73">
                  <c:v>142.00514016554453</c:v>
                </c:pt>
                <c:pt idx="74">
                  <c:v>144.28692464224522</c:v>
                </c:pt>
                <c:pt idx="75">
                  <c:v>146.60537356920474</c:v>
                </c:pt>
                <c:pt idx="76">
                  <c:v>148.96107608265692</c:v>
                </c:pt>
                <c:pt idx="77">
                  <c:v>151.35463078526695</c:v>
                </c:pt>
                <c:pt idx="78">
                  <c:v>153.78664589824078</c:v>
                </c:pt>
                <c:pt idx="79">
                  <c:v>156.25773941587948</c:v>
                </c:pt>
                <c:pt idx="80">
                  <c:v>158.76853926261623</c:v>
                </c:pt>
                <c:pt idx="81">
                  <c:v>161.31968345257678</c:v>
                </c:pt>
                <c:pt idx="82">
                  <c:v>163.91182025170423</c:v>
                </c:pt>
                <c:pt idx="83">
                  <c:v>166.5456083424879</c:v>
                </c:pt>
                <c:pt idx="84">
                  <c:v>169.22171699134051</c:v>
                </c:pt>
                <c:pt idx="85">
                  <c:v>171.94082621866372</c:v>
                </c:pt>
                <c:pt idx="86">
                  <c:v>174.70362697164668</c:v>
                </c:pt>
                <c:pt idx="87">
                  <c:v>177.51082129984141</c:v>
                </c:pt>
                <c:pt idx="88">
                  <c:v>180.36312253355848</c:v>
                </c:pt>
                <c:pt idx="89">
                  <c:v>183.26125546513089</c:v>
                </c:pt>
                <c:pt idx="90">
                  <c:v>186.20595653308897</c:v>
                </c:pt>
                <c:pt idx="91">
                  <c:v>189.19797400929474</c:v>
                </c:pt>
                <c:pt idx="92">
                  <c:v>192.23806818908542</c:v>
                </c:pt>
                <c:pt idx="93">
                  <c:v>195.32701158446818</c:v>
                </c:pt>
                <c:pt idx="94">
                  <c:v>198.46558912042343</c:v>
                </c:pt>
                <c:pt idx="95">
                  <c:v>201.65459833435978</c:v>
                </c:pt>
                <c:pt idx="96">
                  <c:v>204.89484957877406</c:v>
                </c:pt>
                <c:pt idx="97">
                  <c:v>208.18716622716946</c:v>
                </c:pt>
                <c:pt idx="98">
                  <c:v>211.53238488328049</c:v>
                </c:pt>
                <c:pt idx="99">
                  <c:v>214.93135559366067</c:v>
                </c:pt>
                <c:pt idx="100">
                  <c:v>218.38494206368657</c:v>
                </c:pt>
              </c:numCache>
            </c:numRef>
          </c:cat>
          <c:val>
            <c:numRef>
              <c:f>CALLPUT_BSPDE1D_GRID!$C$125:$CY$125</c:f>
              <c:numCache>
                <c:formatCode>0.000E+00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4.2632564145606011E-14</c:v>
                </c:pt>
                <c:pt idx="52">
                  <c:v>1.6068323118730916</c:v>
                </c:pt>
                <c:pt idx="53">
                  <c:v>3.2394837245309276</c:v>
                </c:pt>
                <c:pt idx="54">
                  <c:v>4.8983691076276017</c:v>
                </c:pt>
                <c:pt idx="55">
                  <c:v>6.583909997076816</c:v>
                </c:pt>
                <c:pt idx="56">
                  <c:v>8.2965347021676195</c:v>
                </c:pt>
                <c:pt idx="57">
                  <c:v>10.036678414400853</c:v>
                </c:pt>
                <c:pt idx="58">
                  <c:v>11.80478331807528</c:v>
                </c:pt>
                <c:pt idx="59">
                  <c:v>13.601298702649757</c:v>
                </c:pt>
                <c:pt idx="60">
                  <c:v>15.42668107691145</c:v>
                </c:pt>
                <c:pt idx="61">
                  <c:v>17.281394284977907</c:v>
                </c:pt>
                <c:pt idx="62">
                  <c:v>19.165909624164158</c:v>
                </c:pt>
                <c:pt idx="63">
                  <c:v>21.080705964742648</c:v>
                </c:pt>
                <c:pt idx="64">
                  <c:v>23.026269871628244</c:v>
                </c:pt>
                <c:pt idx="65">
                  <c:v>25.003095728017698</c:v>
                </c:pt>
                <c:pt idx="66">
                  <c:v>27.011685861017071</c:v>
                </c:pt>
                <c:pt idx="67">
                  <c:v>29.052550669286575</c:v>
                </c:pt>
                <c:pt idx="68">
                  <c:v>31.126208752737</c:v>
                </c:pt>
                <c:pt idx="69">
                  <c:v>33.233187044310199</c:v>
                </c:pt>
                <c:pt idx="70">
                  <c:v>35.374020943876445</c:v>
                </c:pt>
                <c:pt idx="71">
                  <c:v>37.549254454284437</c:v>
                </c:pt>
                <c:pt idx="72">
                  <c:v>39.759440319596337</c:v>
                </c:pt>
                <c:pt idx="73">
                  <c:v>42.005140165544532</c:v>
                </c:pt>
                <c:pt idx="74">
                  <c:v>44.286924642245225</c:v>
                </c:pt>
                <c:pt idx="75">
                  <c:v>46.605373569204744</c:v>
                </c:pt>
                <c:pt idx="76">
                  <c:v>48.961076082656916</c:v>
                </c:pt>
                <c:pt idx="77">
                  <c:v>51.354630785266949</c:v>
                </c:pt>
                <c:pt idx="78">
                  <c:v>53.786645898240778</c:v>
                </c:pt>
                <c:pt idx="79">
                  <c:v>56.257739415879485</c:v>
                </c:pt>
                <c:pt idx="80">
                  <c:v>58.76853926261623</c:v>
                </c:pt>
                <c:pt idx="81">
                  <c:v>61.319683452576783</c:v>
                </c:pt>
                <c:pt idx="82">
                  <c:v>63.911820251704228</c:v>
                </c:pt>
                <c:pt idx="83">
                  <c:v>66.545608342487895</c:v>
                </c:pt>
                <c:pt idx="84">
                  <c:v>69.221716991340514</c:v>
                </c:pt>
                <c:pt idx="85">
                  <c:v>71.940826218663716</c:v>
                </c:pt>
                <c:pt idx="86">
                  <c:v>74.703626971646685</c:v>
                </c:pt>
                <c:pt idx="87">
                  <c:v>77.51082129984141</c:v>
                </c:pt>
                <c:pt idx="88">
                  <c:v>80.363122533558482</c:v>
                </c:pt>
                <c:pt idx="89">
                  <c:v>83.261255465130887</c:v>
                </c:pt>
                <c:pt idx="90">
                  <c:v>86.205956533088965</c:v>
                </c:pt>
                <c:pt idx="91">
                  <c:v>89.19797400929474</c:v>
                </c:pt>
                <c:pt idx="92">
                  <c:v>92.238068189085425</c:v>
                </c:pt>
                <c:pt idx="93">
                  <c:v>95.327011584468181</c:v>
                </c:pt>
                <c:pt idx="94">
                  <c:v>98.465589120423431</c:v>
                </c:pt>
                <c:pt idx="95">
                  <c:v>101.65459833435978</c:v>
                </c:pt>
                <c:pt idx="96">
                  <c:v>104.89484957877406</c:v>
                </c:pt>
                <c:pt idx="97">
                  <c:v>108.18716622716946</c:v>
                </c:pt>
                <c:pt idx="98">
                  <c:v>111.53238488328049</c:v>
                </c:pt>
                <c:pt idx="99">
                  <c:v>114.93135559366067</c:v>
                </c:pt>
                <c:pt idx="100">
                  <c:v>118.38494206368657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8-0A21-4DB7-BF7F-62B4899F2F42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-100364192"/>
        <c:axId val="-100369088"/>
        <c:axId val="-103330592"/>
      </c:surface3DChart>
      <c:catAx>
        <c:axId val="-100364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Spot</a:t>
                </a:r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369088"/>
        <c:crosses val="autoZero"/>
        <c:auto val="1"/>
        <c:lblAlgn val="ctr"/>
        <c:lblOffset val="100"/>
        <c:noMultiLvlLbl val="0"/>
      </c:catAx>
      <c:valAx>
        <c:axId val="-1003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.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364192"/>
        <c:crosses val="autoZero"/>
        <c:crossBetween val="midCat"/>
      </c:valAx>
      <c:serAx>
        <c:axId val="-103330592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369088"/>
        <c:crosses val="autoZero"/>
      </c:serAx>
    </c:plotArea>
    <c:plotVisOnly val="1"/>
    <c:dispBlanksAs val="zero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0</xdr:row>
      <xdr:rowOff>9525</xdr:rowOff>
    </xdr:from>
    <xdr:to>
      <xdr:col>15</xdr:col>
      <xdr:colOff>371475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95249</xdr:colOff>
      <xdr:row>0</xdr:row>
      <xdr:rowOff>23811</xdr:rowOff>
    </xdr:from>
    <xdr:to>
      <xdr:col>11</xdr:col>
      <xdr:colOff>128587</xdr:colOff>
      <xdr:row>21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1CC862-E68D-445F-B16D-A6B6F0881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2.5" x14ac:dyDescent="0.25"/>
  <cols>
    <col min="1" max="1" width="11.81640625" customWidth="1"/>
    <col min="9" max="9" width="10.7265625" bestFit="1" customWidth="1"/>
  </cols>
  <sheetData>
    <row r="1" spans="1:9" ht="15.5" x14ac:dyDescent="0.35">
      <c r="A1" s="16" t="s">
        <v>28</v>
      </c>
      <c r="G1" s="1"/>
    </row>
    <row r="2" spans="1:9" ht="13" x14ac:dyDescent="0.3">
      <c r="A2" t="s">
        <v>29</v>
      </c>
      <c r="B2" s="17" t="str" cm="1">
        <f t="array" ref="B2">_xll.ORF.VERSION()</f>
        <v>0.0.0</v>
      </c>
    </row>
    <row r="4" spans="1:9" x14ac:dyDescent="0.25">
      <c r="A4" t="s">
        <v>1</v>
      </c>
      <c r="B4" s="2" t="s">
        <v>3</v>
      </c>
      <c r="D4" t="s">
        <v>0</v>
      </c>
      <c r="H4" t="s">
        <v>5</v>
      </c>
    </row>
    <row r="5" spans="1:9" x14ac:dyDescent="0.25">
      <c r="A5" t="s">
        <v>25</v>
      </c>
      <c r="B5">
        <v>0</v>
      </c>
    </row>
    <row r="6" spans="1:9" x14ac:dyDescent="0.25">
      <c r="A6" t="s">
        <v>6</v>
      </c>
      <c r="B6" t="s">
        <v>2</v>
      </c>
      <c r="D6" s="1" t="str" cm="1">
        <f t="array" ref="D6">_xll.ORF.YCCREATE($B$4, A7:A15, B7:B15,$B$5)</f>
        <v>USD¤1</v>
      </c>
      <c r="H6" s="1" t="str">
        <f t="array" ref="H6:I8">_xll.ORF.MKTLIST()</f>
        <v>YieldCurves</v>
      </c>
      <c r="I6" s="1" t="str">
        <v>Volatilities</v>
      </c>
    </row>
    <row r="7" spans="1:9" x14ac:dyDescent="0.25">
      <c r="A7" s="3">
        <f>1/12</f>
        <v>8.3333333333333329E-2</v>
      </c>
      <c r="B7" s="4">
        <v>0.02</v>
      </c>
      <c r="H7" s="1" t="str">
        <v>USD</v>
      </c>
      <c r="I7" s="1" t="str">
        <v/>
      </c>
    </row>
    <row r="8" spans="1:9" x14ac:dyDescent="0.25">
      <c r="A8" s="2">
        <f>1/4</f>
        <v>0.25</v>
      </c>
      <c r="B8" s="4">
        <v>0.02</v>
      </c>
      <c r="H8" s="1" t="e">
        <v>#N/A</v>
      </c>
      <c r="I8" s="1" t="e">
        <v>#N/A</v>
      </c>
    </row>
    <row r="9" spans="1:9" x14ac:dyDescent="0.25">
      <c r="A9" s="2">
        <f>1/2</f>
        <v>0.5</v>
      </c>
      <c r="B9" s="4">
        <v>0.02</v>
      </c>
    </row>
    <row r="10" spans="1:9" x14ac:dyDescent="0.25">
      <c r="A10" s="2">
        <f>3/4</f>
        <v>0.75</v>
      </c>
      <c r="B10" s="4">
        <v>0.02</v>
      </c>
    </row>
    <row r="11" spans="1:9" x14ac:dyDescent="0.25">
      <c r="A11" s="2">
        <v>1</v>
      </c>
      <c r="B11" s="4">
        <v>0.02</v>
      </c>
    </row>
    <row r="12" spans="1:9" x14ac:dyDescent="0.25">
      <c r="A12" s="2">
        <v>2</v>
      </c>
      <c r="B12" s="4">
        <v>0.02</v>
      </c>
    </row>
    <row r="13" spans="1:9" x14ac:dyDescent="0.25">
      <c r="A13" s="2">
        <v>3</v>
      </c>
      <c r="B13" s="4">
        <v>0.02</v>
      </c>
    </row>
    <row r="14" spans="1:9" x14ac:dyDescent="0.25">
      <c r="A14" s="2">
        <v>4</v>
      </c>
      <c r="B14" s="4">
        <v>0.02</v>
      </c>
    </row>
    <row r="15" spans="1:9" x14ac:dyDescent="0.25">
      <c r="A15" s="2">
        <v>5</v>
      </c>
      <c r="B15" s="4">
        <v>0.02</v>
      </c>
    </row>
    <row r="18" spans="10:10" x14ac:dyDescent="0.25">
      <c r="J18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42"/>
  <sheetViews>
    <sheetView workbookViewId="0"/>
  </sheetViews>
  <sheetFormatPr defaultRowHeight="12.5" x14ac:dyDescent="0.25"/>
  <cols>
    <col min="1" max="1" width="14.453125" customWidth="1"/>
    <col min="2" max="2" width="11.1796875" bestFit="1" customWidth="1"/>
    <col min="3" max="3" width="11.453125" bestFit="1" customWidth="1"/>
    <col min="4" max="4" width="9.1796875" bestFit="1" customWidth="1"/>
    <col min="5" max="5" width="7.81640625" customWidth="1"/>
    <col min="6" max="6" width="10.26953125" customWidth="1"/>
    <col min="7" max="7" width="11.26953125" customWidth="1"/>
    <col min="8" max="8" width="11.26953125" bestFit="1" customWidth="1"/>
    <col min="10" max="10" width="11.7265625" bestFit="1" customWidth="1"/>
    <col min="11" max="12" width="10.81640625" bestFit="1" customWidth="1"/>
  </cols>
  <sheetData>
    <row r="1" spans="1:1024 1026:2048 2050:3072 3074:4096 4098:5120 5122:6144 6146:7168 7170:8192 8194:9216 9218:10240 10242:11264 11266:12288 12290:13312 13314:14336 14338:15360 15362:16384" ht="15.5" x14ac:dyDescent="0.35">
      <c r="A1" s="16" t="s">
        <v>30</v>
      </c>
    </row>
    <row r="2" spans="1:1024 1026:2048 2050:3072 3074:4096 4098:5120 5122:6144 6146:7168 7170:8192 8194:9216 9218:10240 10242:11264 11266:12288 12290:13312 13314:14336 14338:15360 15362:16384" x14ac:dyDescent="0.25">
      <c r="B2" s="13"/>
    </row>
    <row r="3" spans="1:1024 1026:2048 2050:3072 3074:4096 4098:5120 5122:6144 6146:7168 7170:8192 8194:9216 9218:10240 10242:11264 11266:12288 12290:13312 13314:14336 14338:15360 15362:16384" ht="13" x14ac:dyDescent="0.3">
      <c r="A3" s="7" t="s">
        <v>7</v>
      </c>
    </row>
    <row r="4" spans="1:1024 1026:2048 2050:3072 3074:4096 4098:5120 5122:6144 6146:7168 7170:8192 8194:9216 9218:10240 10242:11264 11266:12288 12290:13312 13314:14336 14338:15360 15362:16384" x14ac:dyDescent="0.25">
      <c r="A4" t="s">
        <v>10</v>
      </c>
      <c r="B4" s="2">
        <v>1</v>
      </c>
      <c r="D4" s="2"/>
      <c r="F4" s="2"/>
      <c r="H4" s="2"/>
      <c r="J4" s="2"/>
      <c r="L4" s="2"/>
      <c r="N4" s="2"/>
      <c r="P4" s="2"/>
      <c r="R4" s="2"/>
      <c r="T4" s="2"/>
      <c r="V4" s="2"/>
      <c r="X4" s="2"/>
      <c r="Z4" s="2"/>
      <c r="AB4" s="2"/>
      <c r="AD4" s="2"/>
      <c r="AF4" s="2"/>
      <c r="AH4" s="2"/>
      <c r="AJ4" s="2"/>
      <c r="AL4" s="2"/>
      <c r="AN4" s="2"/>
      <c r="AP4" s="2"/>
      <c r="AR4" s="2"/>
      <c r="AT4" s="2"/>
      <c r="AV4" s="2"/>
      <c r="AX4" s="2"/>
      <c r="AZ4" s="2"/>
      <c r="BB4" s="2"/>
      <c r="BD4" s="2"/>
      <c r="BF4" s="2"/>
      <c r="BH4" s="2"/>
      <c r="BJ4" s="2"/>
      <c r="BL4" s="2"/>
      <c r="BN4" s="2"/>
      <c r="BP4" s="2"/>
      <c r="BR4" s="2"/>
      <c r="BT4" s="2"/>
      <c r="BV4" s="2"/>
      <c r="BX4" s="2"/>
      <c r="BZ4" s="2"/>
      <c r="CB4" s="2"/>
      <c r="CD4" s="2"/>
      <c r="CF4" s="2"/>
      <c r="CH4" s="2"/>
      <c r="CJ4" s="2"/>
      <c r="CL4" s="2"/>
      <c r="CN4" s="2"/>
      <c r="CP4" s="2"/>
      <c r="CR4" s="2"/>
      <c r="CT4" s="2"/>
      <c r="CV4" s="2"/>
      <c r="CX4" s="2"/>
      <c r="CZ4" s="2"/>
      <c r="DB4" s="2"/>
      <c r="DD4" s="2"/>
      <c r="DF4" s="2"/>
      <c r="DH4" s="2"/>
      <c r="DJ4" s="2"/>
      <c r="DL4" s="2"/>
      <c r="DN4" s="2"/>
      <c r="DP4" s="2"/>
      <c r="DR4" s="2"/>
      <c r="DT4" s="2"/>
      <c r="DV4" s="2"/>
      <c r="DX4" s="2"/>
      <c r="DZ4" s="2"/>
      <c r="EB4" s="2"/>
      <c r="ED4" s="2"/>
      <c r="EF4" s="2"/>
      <c r="EH4" s="2"/>
      <c r="EJ4" s="2"/>
      <c r="EL4" s="2"/>
      <c r="EN4" s="2"/>
      <c r="EP4" s="2"/>
      <c r="ER4" s="2"/>
      <c r="ET4" s="2"/>
      <c r="EV4" s="2"/>
      <c r="EX4" s="2"/>
      <c r="EZ4" s="2"/>
      <c r="FB4" s="2"/>
      <c r="FD4" s="2"/>
      <c r="FF4" s="2"/>
      <c r="FH4" s="2"/>
      <c r="FJ4" s="2"/>
      <c r="FL4" s="2"/>
      <c r="FN4" s="2"/>
      <c r="FP4" s="2"/>
      <c r="FR4" s="2"/>
      <c r="FT4" s="2"/>
      <c r="FV4" s="2"/>
      <c r="FX4" s="2"/>
      <c r="FZ4" s="2"/>
      <c r="GB4" s="2"/>
      <c r="GD4" s="2"/>
      <c r="GF4" s="2"/>
      <c r="GH4" s="2"/>
      <c r="GJ4" s="2"/>
      <c r="GL4" s="2"/>
      <c r="GN4" s="2"/>
      <c r="GP4" s="2"/>
      <c r="GR4" s="2"/>
      <c r="GT4" s="2"/>
      <c r="GV4" s="2"/>
      <c r="GX4" s="2"/>
      <c r="GZ4" s="2"/>
      <c r="HB4" s="2"/>
      <c r="HD4" s="2"/>
      <c r="HF4" s="2"/>
      <c r="HH4" s="2"/>
      <c r="HJ4" s="2"/>
      <c r="HL4" s="2"/>
      <c r="HN4" s="2"/>
      <c r="HP4" s="2"/>
      <c r="HR4" s="2"/>
      <c r="HT4" s="2"/>
      <c r="HV4" s="2"/>
      <c r="HX4" s="2"/>
      <c r="HZ4" s="2"/>
      <c r="IB4" s="2"/>
      <c r="ID4" s="2"/>
      <c r="IF4" s="2"/>
      <c r="IH4" s="2"/>
      <c r="IJ4" s="2"/>
      <c r="IL4" s="2"/>
      <c r="IN4" s="2"/>
      <c r="IP4" s="2"/>
      <c r="IR4" s="2"/>
      <c r="IT4" s="2"/>
      <c r="IV4" s="2"/>
      <c r="IX4" s="2"/>
      <c r="IZ4" s="2"/>
      <c r="JB4" s="2"/>
      <c r="JD4" s="2"/>
      <c r="JF4" s="2"/>
      <c r="JH4" s="2"/>
      <c r="JJ4" s="2"/>
      <c r="JL4" s="2"/>
      <c r="JN4" s="2"/>
      <c r="JP4" s="2"/>
      <c r="JR4" s="2"/>
      <c r="JT4" s="2"/>
      <c r="JV4" s="2"/>
      <c r="JX4" s="2"/>
      <c r="JZ4" s="2"/>
      <c r="KB4" s="2"/>
      <c r="KD4" s="2"/>
      <c r="KF4" s="2"/>
      <c r="KH4" s="2"/>
      <c r="KJ4" s="2"/>
      <c r="KL4" s="2"/>
      <c r="KN4" s="2"/>
      <c r="KP4" s="2"/>
      <c r="KR4" s="2"/>
      <c r="KT4" s="2"/>
      <c r="KV4" s="2"/>
      <c r="KX4" s="2"/>
      <c r="KZ4" s="2"/>
      <c r="LB4" s="2"/>
      <c r="LD4" s="2"/>
      <c r="LF4" s="2"/>
      <c r="LH4" s="2"/>
      <c r="LJ4" s="2"/>
      <c r="LL4" s="2"/>
      <c r="LN4" s="2"/>
      <c r="LP4" s="2"/>
      <c r="LR4" s="2"/>
      <c r="LT4" s="2"/>
      <c r="LV4" s="2"/>
      <c r="LX4" s="2"/>
      <c r="LZ4" s="2"/>
      <c r="MB4" s="2"/>
      <c r="MD4" s="2"/>
      <c r="MF4" s="2"/>
      <c r="MH4" s="2"/>
      <c r="MJ4" s="2"/>
      <c r="ML4" s="2"/>
      <c r="MN4" s="2"/>
      <c r="MP4" s="2"/>
      <c r="MR4" s="2"/>
      <c r="MT4" s="2"/>
      <c r="MV4" s="2"/>
      <c r="MX4" s="2"/>
      <c r="MZ4" s="2"/>
      <c r="NB4" s="2"/>
      <c r="ND4" s="2"/>
      <c r="NF4" s="2"/>
      <c r="NH4" s="2"/>
      <c r="NJ4" s="2"/>
      <c r="NL4" s="2"/>
      <c r="NN4" s="2"/>
      <c r="NP4" s="2"/>
      <c r="NR4" s="2"/>
      <c r="NT4" s="2"/>
      <c r="NV4" s="2"/>
      <c r="NX4" s="2"/>
      <c r="NZ4" s="2"/>
      <c r="OB4" s="2"/>
      <c r="OD4" s="2"/>
      <c r="OF4" s="2"/>
      <c r="OH4" s="2"/>
      <c r="OJ4" s="2"/>
      <c r="OL4" s="2"/>
      <c r="ON4" s="2"/>
      <c r="OP4" s="2"/>
      <c r="OR4" s="2"/>
      <c r="OT4" s="2"/>
      <c r="OV4" s="2"/>
      <c r="OX4" s="2"/>
      <c r="OZ4" s="2"/>
      <c r="PB4" s="2"/>
      <c r="PD4" s="2"/>
      <c r="PF4" s="2"/>
      <c r="PH4" s="2"/>
      <c r="PJ4" s="2"/>
      <c r="PL4" s="2"/>
      <c r="PN4" s="2"/>
      <c r="PP4" s="2"/>
      <c r="PR4" s="2"/>
      <c r="PT4" s="2"/>
      <c r="PV4" s="2"/>
      <c r="PX4" s="2"/>
      <c r="PZ4" s="2"/>
      <c r="QB4" s="2"/>
      <c r="QD4" s="2"/>
      <c r="QF4" s="2"/>
      <c r="QH4" s="2"/>
      <c r="QJ4" s="2"/>
      <c r="QL4" s="2"/>
      <c r="QN4" s="2"/>
      <c r="QP4" s="2"/>
      <c r="QR4" s="2"/>
      <c r="QT4" s="2"/>
      <c r="QV4" s="2"/>
      <c r="QX4" s="2"/>
      <c r="QZ4" s="2"/>
      <c r="RB4" s="2"/>
      <c r="RD4" s="2"/>
      <c r="RF4" s="2"/>
      <c r="RH4" s="2"/>
      <c r="RJ4" s="2"/>
      <c r="RL4" s="2"/>
      <c r="RN4" s="2"/>
      <c r="RP4" s="2"/>
      <c r="RR4" s="2"/>
      <c r="RT4" s="2"/>
      <c r="RV4" s="2"/>
      <c r="RX4" s="2"/>
      <c r="RZ4" s="2"/>
      <c r="SB4" s="2"/>
      <c r="SD4" s="2"/>
      <c r="SF4" s="2"/>
      <c r="SH4" s="2"/>
      <c r="SJ4" s="2"/>
      <c r="SL4" s="2"/>
      <c r="SN4" s="2"/>
      <c r="SP4" s="2"/>
      <c r="SR4" s="2"/>
      <c r="ST4" s="2"/>
      <c r="SV4" s="2"/>
      <c r="SX4" s="2"/>
      <c r="SZ4" s="2"/>
      <c r="TB4" s="2"/>
      <c r="TD4" s="2"/>
      <c r="TF4" s="2"/>
      <c r="TH4" s="2"/>
      <c r="TJ4" s="2"/>
      <c r="TL4" s="2"/>
      <c r="TN4" s="2"/>
      <c r="TP4" s="2"/>
      <c r="TR4" s="2"/>
      <c r="TT4" s="2"/>
      <c r="TV4" s="2"/>
      <c r="TX4" s="2"/>
      <c r="TZ4" s="2"/>
      <c r="UB4" s="2"/>
      <c r="UD4" s="2"/>
      <c r="UF4" s="2"/>
      <c r="UH4" s="2"/>
      <c r="UJ4" s="2"/>
      <c r="UL4" s="2"/>
      <c r="UN4" s="2"/>
      <c r="UP4" s="2"/>
      <c r="UR4" s="2"/>
      <c r="UT4" s="2"/>
      <c r="UV4" s="2"/>
      <c r="UX4" s="2"/>
      <c r="UZ4" s="2"/>
      <c r="VB4" s="2"/>
      <c r="VD4" s="2"/>
      <c r="VF4" s="2"/>
      <c r="VH4" s="2"/>
      <c r="VJ4" s="2"/>
      <c r="VL4" s="2"/>
      <c r="VN4" s="2"/>
      <c r="VP4" s="2"/>
      <c r="VR4" s="2"/>
      <c r="VT4" s="2"/>
      <c r="VV4" s="2"/>
      <c r="VX4" s="2"/>
      <c r="VZ4" s="2"/>
      <c r="WB4" s="2"/>
      <c r="WD4" s="2"/>
      <c r="WF4" s="2"/>
      <c r="WH4" s="2"/>
      <c r="WJ4" s="2"/>
      <c r="WL4" s="2"/>
      <c r="WN4" s="2"/>
      <c r="WP4" s="2"/>
      <c r="WR4" s="2"/>
      <c r="WT4" s="2"/>
      <c r="WV4" s="2"/>
      <c r="WX4" s="2"/>
      <c r="WZ4" s="2"/>
      <c r="XB4" s="2"/>
      <c r="XD4" s="2"/>
      <c r="XF4" s="2"/>
      <c r="XH4" s="2"/>
      <c r="XJ4" s="2"/>
      <c r="XL4" s="2"/>
      <c r="XN4" s="2"/>
      <c r="XP4" s="2"/>
      <c r="XR4" s="2"/>
      <c r="XT4" s="2"/>
      <c r="XV4" s="2"/>
      <c r="XX4" s="2"/>
      <c r="XZ4" s="2"/>
      <c r="YB4" s="2"/>
      <c r="YD4" s="2"/>
      <c r="YF4" s="2"/>
      <c r="YH4" s="2"/>
      <c r="YJ4" s="2"/>
      <c r="YL4" s="2"/>
      <c r="YN4" s="2"/>
      <c r="YP4" s="2"/>
      <c r="YR4" s="2"/>
      <c r="YT4" s="2"/>
      <c r="YV4" s="2"/>
      <c r="YX4" s="2"/>
      <c r="YZ4" s="2"/>
      <c r="ZB4" s="2"/>
      <c r="ZD4" s="2"/>
      <c r="ZF4" s="2"/>
      <c r="ZH4" s="2"/>
      <c r="ZJ4" s="2"/>
      <c r="ZL4" s="2"/>
      <c r="ZN4" s="2"/>
      <c r="ZP4" s="2"/>
      <c r="ZR4" s="2"/>
      <c r="ZT4" s="2"/>
      <c r="ZV4" s="2"/>
      <c r="ZX4" s="2"/>
      <c r="ZZ4" s="2"/>
      <c r="AAB4" s="2"/>
      <c r="AAD4" s="2"/>
      <c r="AAF4" s="2"/>
      <c r="AAH4" s="2"/>
      <c r="AAJ4" s="2"/>
      <c r="AAL4" s="2"/>
      <c r="AAN4" s="2"/>
      <c r="AAP4" s="2"/>
      <c r="AAR4" s="2"/>
      <c r="AAT4" s="2"/>
      <c r="AAV4" s="2"/>
      <c r="AAX4" s="2"/>
      <c r="AAZ4" s="2"/>
      <c r="ABB4" s="2"/>
      <c r="ABD4" s="2"/>
      <c r="ABF4" s="2"/>
      <c r="ABH4" s="2"/>
      <c r="ABJ4" s="2"/>
      <c r="ABL4" s="2"/>
      <c r="ABN4" s="2"/>
      <c r="ABP4" s="2"/>
      <c r="ABR4" s="2"/>
      <c r="ABT4" s="2"/>
      <c r="ABV4" s="2"/>
      <c r="ABX4" s="2"/>
      <c r="ABZ4" s="2"/>
      <c r="ACB4" s="2"/>
      <c r="ACD4" s="2"/>
      <c r="ACF4" s="2"/>
      <c r="ACH4" s="2"/>
      <c r="ACJ4" s="2"/>
      <c r="ACL4" s="2"/>
      <c r="ACN4" s="2"/>
      <c r="ACP4" s="2"/>
      <c r="ACR4" s="2"/>
      <c r="ACT4" s="2"/>
      <c r="ACV4" s="2"/>
      <c r="ACX4" s="2"/>
      <c r="ACZ4" s="2"/>
      <c r="ADB4" s="2"/>
      <c r="ADD4" s="2"/>
      <c r="ADF4" s="2"/>
      <c r="ADH4" s="2"/>
      <c r="ADJ4" s="2"/>
      <c r="ADL4" s="2"/>
      <c r="ADN4" s="2"/>
      <c r="ADP4" s="2"/>
      <c r="ADR4" s="2"/>
      <c r="ADT4" s="2"/>
      <c r="ADV4" s="2"/>
      <c r="ADX4" s="2"/>
      <c r="ADZ4" s="2"/>
      <c r="AEB4" s="2"/>
      <c r="AED4" s="2"/>
      <c r="AEF4" s="2"/>
      <c r="AEH4" s="2"/>
      <c r="AEJ4" s="2"/>
      <c r="AEL4" s="2"/>
      <c r="AEN4" s="2"/>
      <c r="AEP4" s="2"/>
      <c r="AER4" s="2"/>
      <c r="AET4" s="2"/>
      <c r="AEV4" s="2"/>
      <c r="AEX4" s="2"/>
      <c r="AEZ4" s="2"/>
      <c r="AFB4" s="2"/>
      <c r="AFD4" s="2"/>
      <c r="AFF4" s="2"/>
      <c r="AFH4" s="2"/>
      <c r="AFJ4" s="2"/>
      <c r="AFL4" s="2"/>
      <c r="AFN4" s="2"/>
      <c r="AFP4" s="2"/>
      <c r="AFR4" s="2"/>
      <c r="AFT4" s="2"/>
      <c r="AFV4" s="2"/>
      <c r="AFX4" s="2"/>
      <c r="AFZ4" s="2"/>
      <c r="AGB4" s="2"/>
      <c r="AGD4" s="2"/>
      <c r="AGF4" s="2"/>
      <c r="AGH4" s="2"/>
      <c r="AGJ4" s="2"/>
      <c r="AGL4" s="2"/>
      <c r="AGN4" s="2"/>
      <c r="AGP4" s="2"/>
      <c r="AGR4" s="2"/>
      <c r="AGT4" s="2"/>
      <c r="AGV4" s="2"/>
      <c r="AGX4" s="2"/>
      <c r="AGZ4" s="2"/>
      <c r="AHB4" s="2"/>
      <c r="AHD4" s="2"/>
      <c r="AHF4" s="2"/>
      <c r="AHH4" s="2"/>
      <c r="AHJ4" s="2"/>
      <c r="AHL4" s="2"/>
      <c r="AHN4" s="2"/>
      <c r="AHP4" s="2"/>
      <c r="AHR4" s="2"/>
      <c r="AHT4" s="2"/>
      <c r="AHV4" s="2"/>
      <c r="AHX4" s="2"/>
      <c r="AHZ4" s="2"/>
      <c r="AIB4" s="2"/>
      <c r="AID4" s="2"/>
      <c r="AIF4" s="2"/>
      <c r="AIH4" s="2"/>
      <c r="AIJ4" s="2"/>
      <c r="AIL4" s="2"/>
      <c r="AIN4" s="2"/>
      <c r="AIP4" s="2"/>
      <c r="AIR4" s="2"/>
      <c r="AIT4" s="2"/>
      <c r="AIV4" s="2"/>
      <c r="AIX4" s="2"/>
      <c r="AIZ4" s="2"/>
      <c r="AJB4" s="2"/>
      <c r="AJD4" s="2"/>
      <c r="AJF4" s="2"/>
      <c r="AJH4" s="2"/>
      <c r="AJJ4" s="2"/>
      <c r="AJL4" s="2"/>
      <c r="AJN4" s="2"/>
      <c r="AJP4" s="2"/>
      <c r="AJR4" s="2"/>
      <c r="AJT4" s="2"/>
      <c r="AJV4" s="2"/>
      <c r="AJX4" s="2"/>
      <c r="AJZ4" s="2"/>
      <c r="AKB4" s="2"/>
      <c r="AKD4" s="2"/>
      <c r="AKF4" s="2"/>
      <c r="AKH4" s="2"/>
      <c r="AKJ4" s="2"/>
      <c r="AKL4" s="2"/>
      <c r="AKN4" s="2"/>
      <c r="AKP4" s="2"/>
      <c r="AKR4" s="2"/>
      <c r="AKT4" s="2"/>
      <c r="AKV4" s="2"/>
      <c r="AKX4" s="2"/>
      <c r="AKZ4" s="2"/>
      <c r="ALB4" s="2"/>
      <c r="ALD4" s="2"/>
      <c r="ALF4" s="2"/>
      <c r="ALH4" s="2"/>
      <c r="ALJ4" s="2"/>
      <c r="ALL4" s="2"/>
      <c r="ALN4" s="2"/>
      <c r="ALP4" s="2"/>
      <c r="ALR4" s="2"/>
      <c r="ALT4" s="2"/>
      <c r="ALV4" s="2"/>
      <c r="ALX4" s="2"/>
      <c r="ALZ4" s="2"/>
      <c r="AMB4" s="2"/>
      <c r="AMD4" s="2"/>
      <c r="AMF4" s="2"/>
      <c r="AMH4" s="2"/>
      <c r="AMJ4" s="2"/>
      <c r="AML4" s="2"/>
      <c r="AMN4" s="2"/>
      <c r="AMP4" s="2"/>
      <c r="AMR4" s="2"/>
      <c r="AMT4" s="2"/>
      <c r="AMV4" s="2"/>
      <c r="AMX4" s="2"/>
      <c r="AMZ4" s="2"/>
      <c r="ANB4" s="2"/>
      <c r="AND4" s="2"/>
      <c r="ANF4" s="2"/>
      <c r="ANH4" s="2"/>
      <c r="ANJ4" s="2"/>
      <c r="ANL4" s="2"/>
      <c r="ANN4" s="2"/>
      <c r="ANP4" s="2"/>
      <c r="ANR4" s="2"/>
      <c r="ANT4" s="2"/>
      <c r="ANV4" s="2"/>
      <c r="ANX4" s="2"/>
      <c r="ANZ4" s="2"/>
      <c r="AOB4" s="2"/>
      <c r="AOD4" s="2"/>
      <c r="AOF4" s="2"/>
      <c r="AOH4" s="2"/>
      <c r="AOJ4" s="2"/>
      <c r="AOL4" s="2"/>
      <c r="AON4" s="2"/>
      <c r="AOP4" s="2"/>
      <c r="AOR4" s="2"/>
      <c r="AOT4" s="2"/>
      <c r="AOV4" s="2"/>
      <c r="AOX4" s="2"/>
      <c r="AOZ4" s="2"/>
      <c r="APB4" s="2"/>
      <c r="APD4" s="2"/>
      <c r="APF4" s="2"/>
      <c r="APH4" s="2"/>
      <c r="APJ4" s="2"/>
      <c r="APL4" s="2"/>
      <c r="APN4" s="2"/>
      <c r="APP4" s="2"/>
      <c r="APR4" s="2"/>
      <c r="APT4" s="2"/>
      <c r="APV4" s="2"/>
      <c r="APX4" s="2"/>
      <c r="APZ4" s="2"/>
      <c r="AQB4" s="2"/>
      <c r="AQD4" s="2"/>
      <c r="AQF4" s="2"/>
      <c r="AQH4" s="2"/>
      <c r="AQJ4" s="2"/>
      <c r="AQL4" s="2"/>
      <c r="AQN4" s="2"/>
      <c r="AQP4" s="2"/>
      <c r="AQR4" s="2"/>
      <c r="AQT4" s="2"/>
      <c r="AQV4" s="2"/>
      <c r="AQX4" s="2"/>
      <c r="AQZ4" s="2"/>
      <c r="ARB4" s="2"/>
      <c r="ARD4" s="2"/>
      <c r="ARF4" s="2"/>
      <c r="ARH4" s="2"/>
      <c r="ARJ4" s="2"/>
      <c r="ARL4" s="2"/>
      <c r="ARN4" s="2"/>
      <c r="ARP4" s="2"/>
      <c r="ARR4" s="2"/>
      <c r="ART4" s="2"/>
      <c r="ARV4" s="2"/>
      <c r="ARX4" s="2"/>
      <c r="ARZ4" s="2"/>
      <c r="ASB4" s="2"/>
      <c r="ASD4" s="2"/>
      <c r="ASF4" s="2"/>
      <c r="ASH4" s="2"/>
      <c r="ASJ4" s="2"/>
      <c r="ASL4" s="2"/>
      <c r="ASN4" s="2"/>
      <c r="ASP4" s="2"/>
      <c r="ASR4" s="2"/>
      <c r="AST4" s="2"/>
      <c r="ASV4" s="2"/>
      <c r="ASX4" s="2"/>
      <c r="ASZ4" s="2"/>
      <c r="ATB4" s="2"/>
      <c r="ATD4" s="2"/>
      <c r="ATF4" s="2"/>
      <c r="ATH4" s="2"/>
      <c r="ATJ4" s="2"/>
      <c r="ATL4" s="2"/>
      <c r="ATN4" s="2"/>
      <c r="ATP4" s="2"/>
      <c r="ATR4" s="2"/>
      <c r="ATT4" s="2"/>
      <c r="ATV4" s="2"/>
      <c r="ATX4" s="2"/>
      <c r="ATZ4" s="2"/>
      <c r="AUB4" s="2"/>
      <c r="AUD4" s="2"/>
      <c r="AUF4" s="2"/>
      <c r="AUH4" s="2"/>
      <c r="AUJ4" s="2"/>
      <c r="AUL4" s="2"/>
      <c r="AUN4" s="2"/>
      <c r="AUP4" s="2"/>
      <c r="AUR4" s="2"/>
      <c r="AUT4" s="2"/>
      <c r="AUV4" s="2"/>
      <c r="AUX4" s="2"/>
      <c r="AUZ4" s="2"/>
      <c r="AVB4" s="2"/>
      <c r="AVD4" s="2"/>
      <c r="AVF4" s="2"/>
      <c r="AVH4" s="2"/>
      <c r="AVJ4" s="2"/>
      <c r="AVL4" s="2"/>
      <c r="AVN4" s="2"/>
      <c r="AVP4" s="2"/>
      <c r="AVR4" s="2"/>
      <c r="AVT4" s="2"/>
      <c r="AVV4" s="2"/>
      <c r="AVX4" s="2"/>
      <c r="AVZ4" s="2"/>
      <c r="AWB4" s="2"/>
      <c r="AWD4" s="2"/>
      <c r="AWF4" s="2"/>
      <c r="AWH4" s="2"/>
      <c r="AWJ4" s="2"/>
      <c r="AWL4" s="2"/>
      <c r="AWN4" s="2"/>
      <c r="AWP4" s="2"/>
      <c r="AWR4" s="2"/>
      <c r="AWT4" s="2"/>
      <c r="AWV4" s="2"/>
      <c r="AWX4" s="2"/>
      <c r="AWZ4" s="2"/>
      <c r="AXB4" s="2"/>
      <c r="AXD4" s="2"/>
      <c r="AXF4" s="2"/>
      <c r="AXH4" s="2"/>
      <c r="AXJ4" s="2"/>
      <c r="AXL4" s="2"/>
      <c r="AXN4" s="2"/>
      <c r="AXP4" s="2"/>
      <c r="AXR4" s="2"/>
      <c r="AXT4" s="2"/>
      <c r="AXV4" s="2"/>
      <c r="AXX4" s="2"/>
      <c r="AXZ4" s="2"/>
      <c r="AYB4" s="2"/>
      <c r="AYD4" s="2"/>
      <c r="AYF4" s="2"/>
      <c r="AYH4" s="2"/>
      <c r="AYJ4" s="2"/>
      <c r="AYL4" s="2"/>
      <c r="AYN4" s="2"/>
      <c r="AYP4" s="2"/>
      <c r="AYR4" s="2"/>
      <c r="AYT4" s="2"/>
      <c r="AYV4" s="2"/>
      <c r="AYX4" s="2"/>
      <c r="AYZ4" s="2"/>
      <c r="AZB4" s="2"/>
      <c r="AZD4" s="2"/>
      <c r="AZF4" s="2"/>
      <c r="AZH4" s="2"/>
      <c r="AZJ4" s="2"/>
      <c r="AZL4" s="2"/>
      <c r="AZN4" s="2"/>
      <c r="AZP4" s="2"/>
      <c r="AZR4" s="2"/>
      <c r="AZT4" s="2"/>
      <c r="AZV4" s="2"/>
      <c r="AZX4" s="2"/>
      <c r="AZZ4" s="2"/>
      <c r="BAB4" s="2"/>
      <c r="BAD4" s="2"/>
      <c r="BAF4" s="2"/>
      <c r="BAH4" s="2"/>
      <c r="BAJ4" s="2"/>
      <c r="BAL4" s="2"/>
      <c r="BAN4" s="2"/>
      <c r="BAP4" s="2"/>
      <c r="BAR4" s="2"/>
      <c r="BAT4" s="2"/>
      <c r="BAV4" s="2"/>
      <c r="BAX4" s="2"/>
      <c r="BAZ4" s="2"/>
      <c r="BBB4" s="2"/>
      <c r="BBD4" s="2"/>
      <c r="BBF4" s="2"/>
      <c r="BBH4" s="2"/>
      <c r="BBJ4" s="2"/>
      <c r="BBL4" s="2"/>
      <c r="BBN4" s="2"/>
      <c r="BBP4" s="2"/>
      <c r="BBR4" s="2"/>
      <c r="BBT4" s="2"/>
      <c r="BBV4" s="2"/>
      <c r="BBX4" s="2"/>
      <c r="BBZ4" s="2"/>
      <c r="BCB4" s="2"/>
      <c r="BCD4" s="2"/>
      <c r="BCF4" s="2"/>
      <c r="BCH4" s="2"/>
      <c r="BCJ4" s="2"/>
      <c r="BCL4" s="2"/>
      <c r="BCN4" s="2"/>
      <c r="BCP4" s="2"/>
      <c r="BCR4" s="2"/>
      <c r="BCT4" s="2"/>
      <c r="BCV4" s="2"/>
      <c r="BCX4" s="2"/>
      <c r="BCZ4" s="2"/>
      <c r="BDB4" s="2"/>
      <c r="BDD4" s="2"/>
      <c r="BDF4" s="2"/>
      <c r="BDH4" s="2"/>
      <c r="BDJ4" s="2"/>
      <c r="BDL4" s="2"/>
      <c r="BDN4" s="2"/>
      <c r="BDP4" s="2"/>
      <c r="BDR4" s="2"/>
      <c r="BDT4" s="2"/>
      <c r="BDV4" s="2"/>
      <c r="BDX4" s="2"/>
      <c r="BDZ4" s="2"/>
      <c r="BEB4" s="2"/>
      <c r="BED4" s="2"/>
      <c r="BEF4" s="2"/>
      <c r="BEH4" s="2"/>
      <c r="BEJ4" s="2"/>
      <c r="BEL4" s="2"/>
      <c r="BEN4" s="2"/>
      <c r="BEP4" s="2"/>
      <c r="BER4" s="2"/>
      <c r="BET4" s="2"/>
      <c r="BEV4" s="2"/>
      <c r="BEX4" s="2"/>
      <c r="BEZ4" s="2"/>
      <c r="BFB4" s="2"/>
      <c r="BFD4" s="2"/>
      <c r="BFF4" s="2"/>
      <c r="BFH4" s="2"/>
      <c r="BFJ4" s="2"/>
      <c r="BFL4" s="2"/>
      <c r="BFN4" s="2"/>
      <c r="BFP4" s="2"/>
      <c r="BFR4" s="2"/>
      <c r="BFT4" s="2"/>
      <c r="BFV4" s="2"/>
      <c r="BFX4" s="2"/>
      <c r="BFZ4" s="2"/>
      <c r="BGB4" s="2"/>
      <c r="BGD4" s="2"/>
      <c r="BGF4" s="2"/>
      <c r="BGH4" s="2"/>
      <c r="BGJ4" s="2"/>
      <c r="BGL4" s="2"/>
      <c r="BGN4" s="2"/>
      <c r="BGP4" s="2"/>
      <c r="BGR4" s="2"/>
      <c r="BGT4" s="2"/>
      <c r="BGV4" s="2"/>
      <c r="BGX4" s="2"/>
      <c r="BGZ4" s="2"/>
      <c r="BHB4" s="2"/>
      <c r="BHD4" s="2"/>
      <c r="BHF4" s="2"/>
      <c r="BHH4" s="2"/>
      <c r="BHJ4" s="2"/>
      <c r="BHL4" s="2"/>
      <c r="BHN4" s="2"/>
      <c r="BHP4" s="2"/>
      <c r="BHR4" s="2"/>
      <c r="BHT4" s="2"/>
      <c r="BHV4" s="2"/>
      <c r="BHX4" s="2"/>
      <c r="BHZ4" s="2"/>
      <c r="BIB4" s="2"/>
      <c r="BID4" s="2"/>
      <c r="BIF4" s="2"/>
      <c r="BIH4" s="2"/>
      <c r="BIJ4" s="2"/>
      <c r="BIL4" s="2"/>
      <c r="BIN4" s="2"/>
      <c r="BIP4" s="2"/>
      <c r="BIR4" s="2"/>
      <c r="BIT4" s="2"/>
      <c r="BIV4" s="2"/>
      <c r="BIX4" s="2"/>
      <c r="BIZ4" s="2"/>
      <c r="BJB4" s="2"/>
      <c r="BJD4" s="2"/>
      <c r="BJF4" s="2"/>
      <c r="BJH4" s="2"/>
      <c r="BJJ4" s="2"/>
      <c r="BJL4" s="2"/>
      <c r="BJN4" s="2"/>
      <c r="BJP4" s="2"/>
      <c r="BJR4" s="2"/>
      <c r="BJT4" s="2"/>
      <c r="BJV4" s="2"/>
      <c r="BJX4" s="2"/>
      <c r="BJZ4" s="2"/>
      <c r="BKB4" s="2"/>
      <c r="BKD4" s="2"/>
      <c r="BKF4" s="2"/>
      <c r="BKH4" s="2"/>
      <c r="BKJ4" s="2"/>
      <c r="BKL4" s="2"/>
      <c r="BKN4" s="2"/>
      <c r="BKP4" s="2"/>
      <c r="BKR4" s="2"/>
      <c r="BKT4" s="2"/>
      <c r="BKV4" s="2"/>
      <c r="BKX4" s="2"/>
      <c r="BKZ4" s="2"/>
      <c r="BLB4" s="2"/>
      <c r="BLD4" s="2"/>
      <c r="BLF4" s="2"/>
      <c r="BLH4" s="2"/>
      <c r="BLJ4" s="2"/>
      <c r="BLL4" s="2"/>
      <c r="BLN4" s="2"/>
      <c r="BLP4" s="2"/>
      <c r="BLR4" s="2"/>
      <c r="BLT4" s="2"/>
      <c r="BLV4" s="2"/>
      <c r="BLX4" s="2"/>
      <c r="BLZ4" s="2"/>
      <c r="BMB4" s="2"/>
      <c r="BMD4" s="2"/>
      <c r="BMF4" s="2"/>
      <c r="BMH4" s="2"/>
      <c r="BMJ4" s="2"/>
      <c r="BML4" s="2"/>
      <c r="BMN4" s="2"/>
      <c r="BMP4" s="2"/>
      <c r="BMR4" s="2"/>
      <c r="BMT4" s="2"/>
      <c r="BMV4" s="2"/>
      <c r="BMX4" s="2"/>
      <c r="BMZ4" s="2"/>
      <c r="BNB4" s="2"/>
      <c r="BND4" s="2"/>
      <c r="BNF4" s="2"/>
      <c r="BNH4" s="2"/>
      <c r="BNJ4" s="2"/>
      <c r="BNL4" s="2"/>
      <c r="BNN4" s="2"/>
      <c r="BNP4" s="2"/>
      <c r="BNR4" s="2"/>
      <c r="BNT4" s="2"/>
      <c r="BNV4" s="2"/>
      <c r="BNX4" s="2"/>
      <c r="BNZ4" s="2"/>
      <c r="BOB4" s="2"/>
      <c r="BOD4" s="2"/>
      <c r="BOF4" s="2"/>
      <c r="BOH4" s="2"/>
      <c r="BOJ4" s="2"/>
      <c r="BOL4" s="2"/>
      <c r="BON4" s="2"/>
      <c r="BOP4" s="2"/>
      <c r="BOR4" s="2"/>
      <c r="BOT4" s="2"/>
      <c r="BOV4" s="2"/>
      <c r="BOX4" s="2"/>
      <c r="BOZ4" s="2"/>
      <c r="BPB4" s="2"/>
      <c r="BPD4" s="2"/>
      <c r="BPF4" s="2"/>
      <c r="BPH4" s="2"/>
      <c r="BPJ4" s="2"/>
      <c r="BPL4" s="2"/>
      <c r="BPN4" s="2"/>
      <c r="BPP4" s="2"/>
      <c r="BPR4" s="2"/>
      <c r="BPT4" s="2"/>
      <c r="BPV4" s="2"/>
      <c r="BPX4" s="2"/>
      <c r="BPZ4" s="2"/>
      <c r="BQB4" s="2"/>
      <c r="BQD4" s="2"/>
      <c r="BQF4" s="2"/>
      <c r="BQH4" s="2"/>
      <c r="BQJ4" s="2"/>
      <c r="BQL4" s="2"/>
      <c r="BQN4" s="2"/>
      <c r="BQP4" s="2"/>
      <c r="BQR4" s="2"/>
      <c r="BQT4" s="2"/>
      <c r="BQV4" s="2"/>
      <c r="BQX4" s="2"/>
      <c r="BQZ4" s="2"/>
      <c r="BRB4" s="2"/>
      <c r="BRD4" s="2"/>
      <c r="BRF4" s="2"/>
      <c r="BRH4" s="2"/>
      <c r="BRJ4" s="2"/>
      <c r="BRL4" s="2"/>
      <c r="BRN4" s="2"/>
      <c r="BRP4" s="2"/>
      <c r="BRR4" s="2"/>
      <c r="BRT4" s="2"/>
      <c r="BRV4" s="2"/>
      <c r="BRX4" s="2"/>
      <c r="BRZ4" s="2"/>
      <c r="BSB4" s="2"/>
      <c r="BSD4" s="2"/>
      <c r="BSF4" s="2"/>
      <c r="BSH4" s="2"/>
      <c r="BSJ4" s="2"/>
      <c r="BSL4" s="2"/>
      <c r="BSN4" s="2"/>
      <c r="BSP4" s="2"/>
      <c r="BSR4" s="2"/>
      <c r="BST4" s="2"/>
      <c r="BSV4" s="2"/>
      <c r="BSX4" s="2"/>
      <c r="BSZ4" s="2"/>
      <c r="BTB4" s="2"/>
      <c r="BTD4" s="2"/>
      <c r="BTF4" s="2"/>
      <c r="BTH4" s="2"/>
      <c r="BTJ4" s="2"/>
      <c r="BTL4" s="2"/>
      <c r="BTN4" s="2"/>
      <c r="BTP4" s="2"/>
      <c r="BTR4" s="2"/>
      <c r="BTT4" s="2"/>
      <c r="BTV4" s="2"/>
      <c r="BTX4" s="2"/>
      <c r="BTZ4" s="2"/>
      <c r="BUB4" s="2"/>
      <c r="BUD4" s="2"/>
      <c r="BUF4" s="2"/>
      <c r="BUH4" s="2"/>
      <c r="BUJ4" s="2"/>
      <c r="BUL4" s="2"/>
      <c r="BUN4" s="2"/>
      <c r="BUP4" s="2"/>
      <c r="BUR4" s="2"/>
      <c r="BUT4" s="2"/>
      <c r="BUV4" s="2"/>
      <c r="BUX4" s="2"/>
      <c r="BUZ4" s="2"/>
      <c r="BVB4" s="2"/>
      <c r="BVD4" s="2"/>
      <c r="BVF4" s="2"/>
      <c r="BVH4" s="2"/>
      <c r="BVJ4" s="2"/>
      <c r="BVL4" s="2"/>
      <c r="BVN4" s="2"/>
      <c r="BVP4" s="2"/>
      <c r="BVR4" s="2"/>
      <c r="BVT4" s="2"/>
      <c r="BVV4" s="2"/>
      <c r="BVX4" s="2"/>
      <c r="BVZ4" s="2"/>
      <c r="BWB4" s="2"/>
      <c r="BWD4" s="2"/>
      <c r="BWF4" s="2"/>
      <c r="BWH4" s="2"/>
      <c r="BWJ4" s="2"/>
      <c r="BWL4" s="2"/>
      <c r="BWN4" s="2"/>
      <c r="BWP4" s="2"/>
      <c r="BWR4" s="2"/>
      <c r="BWT4" s="2"/>
      <c r="BWV4" s="2"/>
      <c r="BWX4" s="2"/>
      <c r="BWZ4" s="2"/>
      <c r="BXB4" s="2"/>
      <c r="BXD4" s="2"/>
      <c r="BXF4" s="2"/>
      <c r="BXH4" s="2"/>
      <c r="BXJ4" s="2"/>
      <c r="BXL4" s="2"/>
      <c r="BXN4" s="2"/>
      <c r="BXP4" s="2"/>
      <c r="BXR4" s="2"/>
      <c r="BXT4" s="2"/>
      <c r="BXV4" s="2"/>
      <c r="BXX4" s="2"/>
      <c r="BXZ4" s="2"/>
      <c r="BYB4" s="2"/>
      <c r="BYD4" s="2"/>
      <c r="BYF4" s="2"/>
      <c r="BYH4" s="2"/>
      <c r="BYJ4" s="2"/>
      <c r="BYL4" s="2"/>
      <c r="BYN4" s="2"/>
      <c r="BYP4" s="2"/>
      <c r="BYR4" s="2"/>
      <c r="BYT4" s="2"/>
      <c r="BYV4" s="2"/>
      <c r="BYX4" s="2"/>
      <c r="BYZ4" s="2"/>
      <c r="BZB4" s="2"/>
      <c r="BZD4" s="2"/>
      <c r="BZF4" s="2"/>
      <c r="BZH4" s="2"/>
      <c r="BZJ4" s="2"/>
      <c r="BZL4" s="2"/>
      <c r="BZN4" s="2"/>
      <c r="BZP4" s="2"/>
      <c r="BZR4" s="2"/>
      <c r="BZT4" s="2"/>
      <c r="BZV4" s="2"/>
      <c r="BZX4" s="2"/>
      <c r="BZZ4" s="2"/>
      <c r="CAB4" s="2"/>
      <c r="CAD4" s="2"/>
      <c r="CAF4" s="2"/>
      <c r="CAH4" s="2"/>
      <c r="CAJ4" s="2"/>
      <c r="CAL4" s="2"/>
      <c r="CAN4" s="2"/>
      <c r="CAP4" s="2"/>
      <c r="CAR4" s="2"/>
      <c r="CAT4" s="2"/>
      <c r="CAV4" s="2"/>
      <c r="CAX4" s="2"/>
      <c r="CAZ4" s="2"/>
      <c r="CBB4" s="2"/>
      <c r="CBD4" s="2"/>
      <c r="CBF4" s="2"/>
      <c r="CBH4" s="2"/>
      <c r="CBJ4" s="2"/>
      <c r="CBL4" s="2"/>
      <c r="CBN4" s="2"/>
      <c r="CBP4" s="2"/>
      <c r="CBR4" s="2"/>
      <c r="CBT4" s="2"/>
      <c r="CBV4" s="2"/>
      <c r="CBX4" s="2"/>
      <c r="CBZ4" s="2"/>
      <c r="CCB4" s="2"/>
      <c r="CCD4" s="2"/>
      <c r="CCF4" s="2"/>
      <c r="CCH4" s="2"/>
      <c r="CCJ4" s="2"/>
      <c r="CCL4" s="2"/>
      <c r="CCN4" s="2"/>
      <c r="CCP4" s="2"/>
      <c r="CCR4" s="2"/>
      <c r="CCT4" s="2"/>
      <c r="CCV4" s="2"/>
      <c r="CCX4" s="2"/>
      <c r="CCZ4" s="2"/>
      <c r="CDB4" s="2"/>
      <c r="CDD4" s="2"/>
      <c r="CDF4" s="2"/>
      <c r="CDH4" s="2"/>
      <c r="CDJ4" s="2"/>
      <c r="CDL4" s="2"/>
      <c r="CDN4" s="2"/>
      <c r="CDP4" s="2"/>
      <c r="CDR4" s="2"/>
      <c r="CDT4" s="2"/>
      <c r="CDV4" s="2"/>
      <c r="CDX4" s="2"/>
      <c r="CDZ4" s="2"/>
      <c r="CEB4" s="2"/>
      <c r="CED4" s="2"/>
      <c r="CEF4" s="2"/>
      <c r="CEH4" s="2"/>
      <c r="CEJ4" s="2"/>
      <c r="CEL4" s="2"/>
      <c r="CEN4" s="2"/>
      <c r="CEP4" s="2"/>
      <c r="CER4" s="2"/>
      <c r="CET4" s="2"/>
      <c r="CEV4" s="2"/>
      <c r="CEX4" s="2"/>
      <c r="CEZ4" s="2"/>
      <c r="CFB4" s="2"/>
      <c r="CFD4" s="2"/>
      <c r="CFF4" s="2"/>
      <c r="CFH4" s="2"/>
      <c r="CFJ4" s="2"/>
      <c r="CFL4" s="2"/>
      <c r="CFN4" s="2"/>
      <c r="CFP4" s="2"/>
      <c r="CFR4" s="2"/>
      <c r="CFT4" s="2"/>
      <c r="CFV4" s="2"/>
      <c r="CFX4" s="2"/>
      <c r="CFZ4" s="2"/>
      <c r="CGB4" s="2"/>
      <c r="CGD4" s="2"/>
      <c r="CGF4" s="2"/>
      <c r="CGH4" s="2"/>
      <c r="CGJ4" s="2"/>
      <c r="CGL4" s="2"/>
      <c r="CGN4" s="2"/>
      <c r="CGP4" s="2"/>
      <c r="CGR4" s="2"/>
      <c r="CGT4" s="2"/>
      <c r="CGV4" s="2"/>
      <c r="CGX4" s="2"/>
      <c r="CGZ4" s="2"/>
      <c r="CHB4" s="2"/>
      <c r="CHD4" s="2"/>
      <c r="CHF4" s="2"/>
      <c r="CHH4" s="2"/>
      <c r="CHJ4" s="2"/>
      <c r="CHL4" s="2"/>
      <c r="CHN4" s="2"/>
      <c r="CHP4" s="2"/>
      <c r="CHR4" s="2"/>
      <c r="CHT4" s="2"/>
      <c r="CHV4" s="2"/>
      <c r="CHX4" s="2"/>
      <c r="CHZ4" s="2"/>
      <c r="CIB4" s="2"/>
      <c r="CID4" s="2"/>
      <c r="CIF4" s="2"/>
      <c r="CIH4" s="2"/>
      <c r="CIJ4" s="2"/>
      <c r="CIL4" s="2"/>
      <c r="CIN4" s="2"/>
      <c r="CIP4" s="2"/>
      <c r="CIR4" s="2"/>
      <c r="CIT4" s="2"/>
      <c r="CIV4" s="2"/>
      <c r="CIX4" s="2"/>
      <c r="CIZ4" s="2"/>
      <c r="CJB4" s="2"/>
      <c r="CJD4" s="2"/>
      <c r="CJF4" s="2"/>
      <c r="CJH4" s="2"/>
      <c r="CJJ4" s="2"/>
      <c r="CJL4" s="2"/>
      <c r="CJN4" s="2"/>
      <c r="CJP4" s="2"/>
      <c r="CJR4" s="2"/>
      <c r="CJT4" s="2"/>
      <c r="CJV4" s="2"/>
      <c r="CJX4" s="2"/>
      <c r="CJZ4" s="2"/>
      <c r="CKB4" s="2"/>
      <c r="CKD4" s="2"/>
      <c r="CKF4" s="2"/>
      <c r="CKH4" s="2"/>
      <c r="CKJ4" s="2"/>
      <c r="CKL4" s="2"/>
      <c r="CKN4" s="2"/>
      <c r="CKP4" s="2"/>
      <c r="CKR4" s="2"/>
      <c r="CKT4" s="2"/>
      <c r="CKV4" s="2"/>
      <c r="CKX4" s="2"/>
      <c r="CKZ4" s="2"/>
      <c r="CLB4" s="2"/>
      <c r="CLD4" s="2"/>
      <c r="CLF4" s="2"/>
      <c r="CLH4" s="2"/>
      <c r="CLJ4" s="2"/>
      <c r="CLL4" s="2"/>
      <c r="CLN4" s="2"/>
      <c r="CLP4" s="2"/>
      <c r="CLR4" s="2"/>
      <c r="CLT4" s="2"/>
      <c r="CLV4" s="2"/>
      <c r="CLX4" s="2"/>
      <c r="CLZ4" s="2"/>
      <c r="CMB4" s="2"/>
      <c r="CMD4" s="2"/>
      <c r="CMF4" s="2"/>
      <c r="CMH4" s="2"/>
      <c r="CMJ4" s="2"/>
      <c r="CML4" s="2"/>
      <c r="CMN4" s="2"/>
      <c r="CMP4" s="2"/>
      <c r="CMR4" s="2"/>
      <c r="CMT4" s="2"/>
      <c r="CMV4" s="2"/>
      <c r="CMX4" s="2"/>
      <c r="CMZ4" s="2"/>
      <c r="CNB4" s="2"/>
      <c r="CND4" s="2"/>
      <c r="CNF4" s="2"/>
      <c r="CNH4" s="2"/>
      <c r="CNJ4" s="2"/>
      <c r="CNL4" s="2"/>
      <c r="CNN4" s="2"/>
      <c r="CNP4" s="2"/>
      <c r="CNR4" s="2"/>
      <c r="CNT4" s="2"/>
      <c r="CNV4" s="2"/>
      <c r="CNX4" s="2"/>
      <c r="CNZ4" s="2"/>
      <c r="COB4" s="2"/>
      <c r="COD4" s="2"/>
      <c r="COF4" s="2"/>
      <c r="COH4" s="2"/>
      <c r="COJ4" s="2"/>
      <c r="COL4" s="2"/>
      <c r="CON4" s="2"/>
      <c r="COP4" s="2"/>
      <c r="COR4" s="2"/>
      <c r="COT4" s="2"/>
      <c r="COV4" s="2"/>
      <c r="COX4" s="2"/>
      <c r="COZ4" s="2"/>
      <c r="CPB4" s="2"/>
      <c r="CPD4" s="2"/>
      <c r="CPF4" s="2"/>
      <c r="CPH4" s="2"/>
      <c r="CPJ4" s="2"/>
      <c r="CPL4" s="2"/>
      <c r="CPN4" s="2"/>
      <c r="CPP4" s="2"/>
      <c r="CPR4" s="2"/>
      <c r="CPT4" s="2"/>
      <c r="CPV4" s="2"/>
      <c r="CPX4" s="2"/>
      <c r="CPZ4" s="2"/>
      <c r="CQB4" s="2"/>
      <c r="CQD4" s="2"/>
      <c r="CQF4" s="2"/>
      <c r="CQH4" s="2"/>
      <c r="CQJ4" s="2"/>
      <c r="CQL4" s="2"/>
      <c r="CQN4" s="2"/>
      <c r="CQP4" s="2"/>
      <c r="CQR4" s="2"/>
      <c r="CQT4" s="2"/>
      <c r="CQV4" s="2"/>
      <c r="CQX4" s="2"/>
      <c r="CQZ4" s="2"/>
      <c r="CRB4" s="2"/>
      <c r="CRD4" s="2"/>
      <c r="CRF4" s="2"/>
      <c r="CRH4" s="2"/>
      <c r="CRJ4" s="2"/>
      <c r="CRL4" s="2"/>
      <c r="CRN4" s="2"/>
      <c r="CRP4" s="2"/>
      <c r="CRR4" s="2"/>
      <c r="CRT4" s="2"/>
      <c r="CRV4" s="2"/>
      <c r="CRX4" s="2"/>
      <c r="CRZ4" s="2"/>
      <c r="CSB4" s="2"/>
      <c r="CSD4" s="2"/>
      <c r="CSF4" s="2"/>
      <c r="CSH4" s="2"/>
      <c r="CSJ4" s="2"/>
      <c r="CSL4" s="2"/>
      <c r="CSN4" s="2"/>
      <c r="CSP4" s="2"/>
      <c r="CSR4" s="2"/>
      <c r="CST4" s="2"/>
      <c r="CSV4" s="2"/>
      <c r="CSX4" s="2"/>
      <c r="CSZ4" s="2"/>
      <c r="CTB4" s="2"/>
      <c r="CTD4" s="2"/>
      <c r="CTF4" s="2"/>
      <c r="CTH4" s="2"/>
      <c r="CTJ4" s="2"/>
      <c r="CTL4" s="2"/>
      <c r="CTN4" s="2"/>
      <c r="CTP4" s="2"/>
      <c r="CTR4" s="2"/>
      <c r="CTT4" s="2"/>
      <c r="CTV4" s="2"/>
      <c r="CTX4" s="2"/>
      <c r="CTZ4" s="2"/>
      <c r="CUB4" s="2"/>
      <c r="CUD4" s="2"/>
      <c r="CUF4" s="2"/>
      <c r="CUH4" s="2"/>
      <c r="CUJ4" s="2"/>
      <c r="CUL4" s="2"/>
      <c r="CUN4" s="2"/>
      <c r="CUP4" s="2"/>
      <c r="CUR4" s="2"/>
      <c r="CUT4" s="2"/>
      <c r="CUV4" s="2"/>
      <c r="CUX4" s="2"/>
      <c r="CUZ4" s="2"/>
      <c r="CVB4" s="2"/>
      <c r="CVD4" s="2"/>
      <c r="CVF4" s="2"/>
      <c r="CVH4" s="2"/>
      <c r="CVJ4" s="2"/>
      <c r="CVL4" s="2"/>
      <c r="CVN4" s="2"/>
      <c r="CVP4" s="2"/>
      <c r="CVR4" s="2"/>
      <c r="CVT4" s="2"/>
      <c r="CVV4" s="2"/>
      <c r="CVX4" s="2"/>
      <c r="CVZ4" s="2"/>
      <c r="CWB4" s="2"/>
      <c r="CWD4" s="2"/>
      <c r="CWF4" s="2"/>
      <c r="CWH4" s="2"/>
      <c r="CWJ4" s="2"/>
      <c r="CWL4" s="2"/>
      <c r="CWN4" s="2"/>
      <c r="CWP4" s="2"/>
      <c r="CWR4" s="2"/>
      <c r="CWT4" s="2"/>
      <c r="CWV4" s="2"/>
      <c r="CWX4" s="2"/>
      <c r="CWZ4" s="2"/>
      <c r="CXB4" s="2"/>
      <c r="CXD4" s="2"/>
      <c r="CXF4" s="2"/>
      <c r="CXH4" s="2"/>
      <c r="CXJ4" s="2"/>
      <c r="CXL4" s="2"/>
      <c r="CXN4" s="2"/>
      <c r="CXP4" s="2"/>
      <c r="CXR4" s="2"/>
      <c r="CXT4" s="2"/>
      <c r="CXV4" s="2"/>
      <c r="CXX4" s="2"/>
      <c r="CXZ4" s="2"/>
      <c r="CYB4" s="2"/>
      <c r="CYD4" s="2"/>
      <c r="CYF4" s="2"/>
      <c r="CYH4" s="2"/>
      <c r="CYJ4" s="2"/>
      <c r="CYL4" s="2"/>
      <c r="CYN4" s="2"/>
      <c r="CYP4" s="2"/>
      <c r="CYR4" s="2"/>
      <c r="CYT4" s="2"/>
      <c r="CYV4" s="2"/>
      <c r="CYX4" s="2"/>
      <c r="CYZ4" s="2"/>
      <c r="CZB4" s="2"/>
      <c r="CZD4" s="2"/>
      <c r="CZF4" s="2"/>
      <c r="CZH4" s="2"/>
      <c r="CZJ4" s="2"/>
      <c r="CZL4" s="2"/>
      <c r="CZN4" s="2"/>
      <c r="CZP4" s="2"/>
      <c r="CZR4" s="2"/>
      <c r="CZT4" s="2"/>
      <c r="CZV4" s="2"/>
      <c r="CZX4" s="2"/>
      <c r="CZZ4" s="2"/>
      <c r="DAB4" s="2"/>
      <c r="DAD4" s="2"/>
      <c r="DAF4" s="2"/>
      <c r="DAH4" s="2"/>
      <c r="DAJ4" s="2"/>
      <c r="DAL4" s="2"/>
      <c r="DAN4" s="2"/>
      <c r="DAP4" s="2"/>
      <c r="DAR4" s="2"/>
      <c r="DAT4" s="2"/>
      <c r="DAV4" s="2"/>
      <c r="DAX4" s="2"/>
      <c r="DAZ4" s="2"/>
      <c r="DBB4" s="2"/>
      <c r="DBD4" s="2"/>
      <c r="DBF4" s="2"/>
      <c r="DBH4" s="2"/>
      <c r="DBJ4" s="2"/>
      <c r="DBL4" s="2"/>
      <c r="DBN4" s="2"/>
      <c r="DBP4" s="2"/>
      <c r="DBR4" s="2"/>
      <c r="DBT4" s="2"/>
      <c r="DBV4" s="2"/>
      <c r="DBX4" s="2"/>
      <c r="DBZ4" s="2"/>
      <c r="DCB4" s="2"/>
      <c r="DCD4" s="2"/>
      <c r="DCF4" s="2"/>
      <c r="DCH4" s="2"/>
      <c r="DCJ4" s="2"/>
      <c r="DCL4" s="2"/>
      <c r="DCN4" s="2"/>
      <c r="DCP4" s="2"/>
      <c r="DCR4" s="2"/>
      <c r="DCT4" s="2"/>
      <c r="DCV4" s="2"/>
      <c r="DCX4" s="2"/>
      <c r="DCZ4" s="2"/>
      <c r="DDB4" s="2"/>
      <c r="DDD4" s="2"/>
      <c r="DDF4" s="2"/>
      <c r="DDH4" s="2"/>
      <c r="DDJ4" s="2"/>
      <c r="DDL4" s="2"/>
      <c r="DDN4" s="2"/>
      <c r="DDP4" s="2"/>
      <c r="DDR4" s="2"/>
      <c r="DDT4" s="2"/>
      <c r="DDV4" s="2"/>
      <c r="DDX4" s="2"/>
      <c r="DDZ4" s="2"/>
      <c r="DEB4" s="2"/>
      <c r="DED4" s="2"/>
      <c r="DEF4" s="2"/>
      <c r="DEH4" s="2"/>
      <c r="DEJ4" s="2"/>
      <c r="DEL4" s="2"/>
      <c r="DEN4" s="2"/>
      <c r="DEP4" s="2"/>
      <c r="DER4" s="2"/>
      <c r="DET4" s="2"/>
      <c r="DEV4" s="2"/>
      <c r="DEX4" s="2"/>
      <c r="DEZ4" s="2"/>
      <c r="DFB4" s="2"/>
      <c r="DFD4" s="2"/>
      <c r="DFF4" s="2"/>
      <c r="DFH4" s="2"/>
      <c r="DFJ4" s="2"/>
      <c r="DFL4" s="2"/>
      <c r="DFN4" s="2"/>
      <c r="DFP4" s="2"/>
      <c r="DFR4" s="2"/>
      <c r="DFT4" s="2"/>
      <c r="DFV4" s="2"/>
      <c r="DFX4" s="2"/>
      <c r="DFZ4" s="2"/>
      <c r="DGB4" s="2"/>
      <c r="DGD4" s="2"/>
      <c r="DGF4" s="2"/>
      <c r="DGH4" s="2"/>
      <c r="DGJ4" s="2"/>
      <c r="DGL4" s="2"/>
      <c r="DGN4" s="2"/>
      <c r="DGP4" s="2"/>
      <c r="DGR4" s="2"/>
      <c r="DGT4" s="2"/>
      <c r="DGV4" s="2"/>
      <c r="DGX4" s="2"/>
      <c r="DGZ4" s="2"/>
      <c r="DHB4" s="2"/>
      <c r="DHD4" s="2"/>
      <c r="DHF4" s="2"/>
      <c r="DHH4" s="2"/>
      <c r="DHJ4" s="2"/>
      <c r="DHL4" s="2"/>
      <c r="DHN4" s="2"/>
      <c r="DHP4" s="2"/>
      <c r="DHR4" s="2"/>
      <c r="DHT4" s="2"/>
      <c r="DHV4" s="2"/>
      <c r="DHX4" s="2"/>
      <c r="DHZ4" s="2"/>
      <c r="DIB4" s="2"/>
      <c r="DID4" s="2"/>
      <c r="DIF4" s="2"/>
      <c r="DIH4" s="2"/>
      <c r="DIJ4" s="2"/>
      <c r="DIL4" s="2"/>
      <c r="DIN4" s="2"/>
      <c r="DIP4" s="2"/>
      <c r="DIR4" s="2"/>
      <c r="DIT4" s="2"/>
      <c r="DIV4" s="2"/>
      <c r="DIX4" s="2"/>
      <c r="DIZ4" s="2"/>
      <c r="DJB4" s="2"/>
      <c r="DJD4" s="2"/>
      <c r="DJF4" s="2"/>
      <c r="DJH4" s="2"/>
      <c r="DJJ4" s="2"/>
      <c r="DJL4" s="2"/>
      <c r="DJN4" s="2"/>
      <c r="DJP4" s="2"/>
      <c r="DJR4" s="2"/>
      <c r="DJT4" s="2"/>
      <c r="DJV4" s="2"/>
      <c r="DJX4" s="2"/>
      <c r="DJZ4" s="2"/>
      <c r="DKB4" s="2"/>
      <c r="DKD4" s="2"/>
      <c r="DKF4" s="2"/>
      <c r="DKH4" s="2"/>
      <c r="DKJ4" s="2"/>
      <c r="DKL4" s="2"/>
      <c r="DKN4" s="2"/>
      <c r="DKP4" s="2"/>
      <c r="DKR4" s="2"/>
      <c r="DKT4" s="2"/>
      <c r="DKV4" s="2"/>
      <c r="DKX4" s="2"/>
      <c r="DKZ4" s="2"/>
      <c r="DLB4" s="2"/>
      <c r="DLD4" s="2"/>
      <c r="DLF4" s="2"/>
      <c r="DLH4" s="2"/>
      <c r="DLJ4" s="2"/>
      <c r="DLL4" s="2"/>
      <c r="DLN4" s="2"/>
      <c r="DLP4" s="2"/>
      <c r="DLR4" s="2"/>
      <c r="DLT4" s="2"/>
      <c r="DLV4" s="2"/>
      <c r="DLX4" s="2"/>
      <c r="DLZ4" s="2"/>
      <c r="DMB4" s="2"/>
      <c r="DMD4" s="2"/>
      <c r="DMF4" s="2"/>
      <c r="DMH4" s="2"/>
      <c r="DMJ4" s="2"/>
      <c r="DML4" s="2"/>
      <c r="DMN4" s="2"/>
      <c r="DMP4" s="2"/>
      <c r="DMR4" s="2"/>
      <c r="DMT4" s="2"/>
      <c r="DMV4" s="2"/>
      <c r="DMX4" s="2"/>
      <c r="DMZ4" s="2"/>
      <c r="DNB4" s="2"/>
      <c r="DND4" s="2"/>
      <c r="DNF4" s="2"/>
      <c r="DNH4" s="2"/>
      <c r="DNJ4" s="2"/>
      <c r="DNL4" s="2"/>
      <c r="DNN4" s="2"/>
      <c r="DNP4" s="2"/>
      <c r="DNR4" s="2"/>
      <c r="DNT4" s="2"/>
      <c r="DNV4" s="2"/>
      <c r="DNX4" s="2"/>
      <c r="DNZ4" s="2"/>
      <c r="DOB4" s="2"/>
      <c r="DOD4" s="2"/>
      <c r="DOF4" s="2"/>
      <c r="DOH4" s="2"/>
      <c r="DOJ4" s="2"/>
      <c r="DOL4" s="2"/>
      <c r="DON4" s="2"/>
      <c r="DOP4" s="2"/>
      <c r="DOR4" s="2"/>
      <c r="DOT4" s="2"/>
      <c r="DOV4" s="2"/>
      <c r="DOX4" s="2"/>
      <c r="DOZ4" s="2"/>
      <c r="DPB4" s="2"/>
      <c r="DPD4" s="2"/>
      <c r="DPF4" s="2"/>
      <c r="DPH4" s="2"/>
      <c r="DPJ4" s="2"/>
      <c r="DPL4" s="2"/>
      <c r="DPN4" s="2"/>
      <c r="DPP4" s="2"/>
      <c r="DPR4" s="2"/>
      <c r="DPT4" s="2"/>
      <c r="DPV4" s="2"/>
      <c r="DPX4" s="2"/>
      <c r="DPZ4" s="2"/>
      <c r="DQB4" s="2"/>
      <c r="DQD4" s="2"/>
      <c r="DQF4" s="2"/>
      <c r="DQH4" s="2"/>
      <c r="DQJ4" s="2"/>
      <c r="DQL4" s="2"/>
      <c r="DQN4" s="2"/>
      <c r="DQP4" s="2"/>
      <c r="DQR4" s="2"/>
      <c r="DQT4" s="2"/>
      <c r="DQV4" s="2"/>
      <c r="DQX4" s="2"/>
      <c r="DQZ4" s="2"/>
      <c r="DRB4" s="2"/>
      <c r="DRD4" s="2"/>
      <c r="DRF4" s="2"/>
      <c r="DRH4" s="2"/>
      <c r="DRJ4" s="2"/>
      <c r="DRL4" s="2"/>
      <c r="DRN4" s="2"/>
      <c r="DRP4" s="2"/>
      <c r="DRR4" s="2"/>
      <c r="DRT4" s="2"/>
      <c r="DRV4" s="2"/>
      <c r="DRX4" s="2"/>
      <c r="DRZ4" s="2"/>
      <c r="DSB4" s="2"/>
      <c r="DSD4" s="2"/>
      <c r="DSF4" s="2"/>
      <c r="DSH4" s="2"/>
      <c r="DSJ4" s="2"/>
      <c r="DSL4" s="2"/>
      <c r="DSN4" s="2"/>
      <c r="DSP4" s="2"/>
      <c r="DSR4" s="2"/>
      <c r="DST4" s="2"/>
      <c r="DSV4" s="2"/>
      <c r="DSX4" s="2"/>
      <c r="DSZ4" s="2"/>
      <c r="DTB4" s="2"/>
      <c r="DTD4" s="2"/>
      <c r="DTF4" s="2"/>
      <c r="DTH4" s="2"/>
      <c r="DTJ4" s="2"/>
      <c r="DTL4" s="2"/>
      <c r="DTN4" s="2"/>
      <c r="DTP4" s="2"/>
      <c r="DTR4" s="2"/>
      <c r="DTT4" s="2"/>
      <c r="DTV4" s="2"/>
      <c r="DTX4" s="2"/>
      <c r="DTZ4" s="2"/>
      <c r="DUB4" s="2"/>
      <c r="DUD4" s="2"/>
      <c r="DUF4" s="2"/>
      <c r="DUH4" s="2"/>
      <c r="DUJ4" s="2"/>
      <c r="DUL4" s="2"/>
      <c r="DUN4" s="2"/>
      <c r="DUP4" s="2"/>
      <c r="DUR4" s="2"/>
      <c r="DUT4" s="2"/>
      <c r="DUV4" s="2"/>
      <c r="DUX4" s="2"/>
      <c r="DUZ4" s="2"/>
      <c r="DVB4" s="2"/>
      <c r="DVD4" s="2"/>
      <c r="DVF4" s="2"/>
      <c r="DVH4" s="2"/>
      <c r="DVJ4" s="2"/>
      <c r="DVL4" s="2"/>
      <c r="DVN4" s="2"/>
      <c r="DVP4" s="2"/>
      <c r="DVR4" s="2"/>
      <c r="DVT4" s="2"/>
      <c r="DVV4" s="2"/>
      <c r="DVX4" s="2"/>
      <c r="DVZ4" s="2"/>
      <c r="DWB4" s="2"/>
      <c r="DWD4" s="2"/>
      <c r="DWF4" s="2"/>
      <c r="DWH4" s="2"/>
      <c r="DWJ4" s="2"/>
      <c r="DWL4" s="2"/>
      <c r="DWN4" s="2"/>
      <c r="DWP4" s="2"/>
      <c r="DWR4" s="2"/>
      <c r="DWT4" s="2"/>
      <c r="DWV4" s="2"/>
      <c r="DWX4" s="2"/>
      <c r="DWZ4" s="2"/>
      <c r="DXB4" s="2"/>
      <c r="DXD4" s="2"/>
      <c r="DXF4" s="2"/>
      <c r="DXH4" s="2"/>
      <c r="DXJ4" s="2"/>
      <c r="DXL4" s="2"/>
      <c r="DXN4" s="2"/>
      <c r="DXP4" s="2"/>
      <c r="DXR4" s="2"/>
      <c r="DXT4" s="2"/>
      <c r="DXV4" s="2"/>
      <c r="DXX4" s="2"/>
      <c r="DXZ4" s="2"/>
      <c r="DYB4" s="2"/>
      <c r="DYD4" s="2"/>
      <c r="DYF4" s="2"/>
      <c r="DYH4" s="2"/>
      <c r="DYJ4" s="2"/>
      <c r="DYL4" s="2"/>
      <c r="DYN4" s="2"/>
      <c r="DYP4" s="2"/>
      <c r="DYR4" s="2"/>
      <c r="DYT4" s="2"/>
      <c r="DYV4" s="2"/>
      <c r="DYX4" s="2"/>
      <c r="DYZ4" s="2"/>
      <c r="DZB4" s="2"/>
      <c r="DZD4" s="2"/>
      <c r="DZF4" s="2"/>
      <c r="DZH4" s="2"/>
      <c r="DZJ4" s="2"/>
      <c r="DZL4" s="2"/>
      <c r="DZN4" s="2"/>
      <c r="DZP4" s="2"/>
      <c r="DZR4" s="2"/>
      <c r="DZT4" s="2"/>
      <c r="DZV4" s="2"/>
      <c r="DZX4" s="2"/>
      <c r="DZZ4" s="2"/>
      <c r="EAB4" s="2"/>
      <c r="EAD4" s="2"/>
      <c r="EAF4" s="2"/>
      <c r="EAH4" s="2"/>
      <c r="EAJ4" s="2"/>
      <c r="EAL4" s="2"/>
      <c r="EAN4" s="2"/>
      <c r="EAP4" s="2"/>
      <c r="EAR4" s="2"/>
      <c r="EAT4" s="2"/>
      <c r="EAV4" s="2"/>
      <c r="EAX4" s="2"/>
      <c r="EAZ4" s="2"/>
      <c r="EBB4" s="2"/>
      <c r="EBD4" s="2"/>
      <c r="EBF4" s="2"/>
      <c r="EBH4" s="2"/>
      <c r="EBJ4" s="2"/>
      <c r="EBL4" s="2"/>
      <c r="EBN4" s="2"/>
      <c r="EBP4" s="2"/>
      <c r="EBR4" s="2"/>
      <c r="EBT4" s="2"/>
      <c r="EBV4" s="2"/>
      <c r="EBX4" s="2"/>
      <c r="EBZ4" s="2"/>
      <c r="ECB4" s="2"/>
      <c r="ECD4" s="2"/>
      <c r="ECF4" s="2"/>
      <c r="ECH4" s="2"/>
      <c r="ECJ4" s="2"/>
      <c r="ECL4" s="2"/>
      <c r="ECN4" s="2"/>
      <c r="ECP4" s="2"/>
      <c r="ECR4" s="2"/>
      <c r="ECT4" s="2"/>
      <c r="ECV4" s="2"/>
      <c r="ECX4" s="2"/>
      <c r="ECZ4" s="2"/>
      <c r="EDB4" s="2"/>
      <c r="EDD4" s="2"/>
      <c r="EDF4" s="2"/>
      <c r="EDH4" s="2"/>
      <c r="EDJ4" s="2"/>
      <c r="EDL4" s="2"/>
      <c r="EDN4" s="2"/>
      <c r="EDP4" s="2"/>
      <c r="EDR4" s="2"/>
      <c r="EDT4" s="2"/>
      <c r="EDV4" s="2"/>
      <c r="EDX4" s="2"/>
      <c r="EDZ4" s="2"/>
      <c r="EEB4" s="2"/>
      <c r="EED4" s="2"/>
      <c r="EEF4" s="2"/>
      <c r="EEH4" s="2"/>
      <c r="EEJ4" s="2"/>
      <c r="EEL4" s="2"/>
      <c r="EEN4" s="2"/>
      <c r="EEP4" s="2"/>
      <c r="EER4" s="2"/>
      <c r="EET4" s="2"/>
      <c r="EEV4" s="2"/>
      <c r="EEX4" s="2"/>
      <c r="EEZ4" s="2"/>
      <c r="EFB4" s="2"/>
      <c r="EFD4" s="2"/>
      <c r="EFF4" s="2"/>
      <c r="EFH4" s="2"/>
      <c r="EFJ4" s="2"/>
      <c r="EFL4" s="2"/>
      <c r="EFN4" s="2"/>
      <c r="EFP4" s="2"/>
      <c r="EFR4" s="2"/>
      <c r="EFT4" s="2"/>
      <c r="EFV4" s="2"/>
      <c r="EFX4" s="2"/>
      <c r="EFZ4" s="2"/>
      <c r="EGB4" s="2"/>
      <c r="EGD4" s="2"/>
      <c r="EGF4" s="2"/>
      <c r="EGH4" s="2"/>
      <c r="EGJ4" s="2"/>
      <c r="EGL4" s="2"/>
      <c r="EGN4" s="2"/>
      <c r="EGP4" s="2"/>
      <c r="EGR4" s="2"/>
      <c r="EGT4" s="2"/>
      <c r="EGV4" s="2"/>
      <c r="EGX4" s="2"/>
      <c r="EGZ4" s="2"/>
      <c r="EHB4" s="2"/>
      <c r="EHD4" s="2"/>
      <c r="EHF4" s="2"/>
      <c r="EHH4" s="2"/>
      <c r="EHJ4" s="2"/>
      <c r="EHL4" s="2"/>
      <c r="EHN4" s="2"/>
      <c r="EHP4" s="2"/>
      <c r="EHR4" s="2"/>
      <c r="EHT4" s="2"/>
      <c r="EHV4" s="2"/>
      <c r="EHX4" s="2"/>
      <c r="EHZ4" s="2"/>
      <c r="EIB4" s="2"/>
      <c r="EID4" s="2"/>
      <c r="EIF4" s="2"/>
      <c r="EIH4" s="2"/>
      <c r="EIJ4" s="2"/>
      <c r="EIL4" s="2"/>
      <c r="EIN4" s="2"/>
      <c r="EIP4" s="2"/>
      <c r="EIR4" s="2"/>
      <c r="EIT4" s="2"/>
      <c r="EIV4" s="2"/>
      <c r="EIX4" s="2"/>
      <c r="EIZ4" s="2"/>
      <c r="EJB4" s="2"/>
      <c r="EJD4" s="2"/>
      <c r="EJF4" s="2"/>
      <c r="EJH4" s="2"/>
      <c r="EJJ4" s="2"/>
      <c r="EJL4" s="2"/>
      <c r="EJN4" s="2"/>
      <c r="EJP4" s="2"/>
      <c r="EJR4" s="2"/>
      <c r="EJT4" s="2"/>
      <c r="EJV4" s="2"/>
      <c r="EJX4" s="2"/>
      <c r="EJZ4" s="2"/>
      <c r="EKB4" s="2"/>
      <c r="EKD4" s="2"/>
      <c r="EKF4" s="2"/>
      <c r="EKH4" s="2"/>
      <c r="EKJ4" s="2"/>
      <c r="EKL4" s="2"/>
      <c r="EKN4" s="2"/>
      <c r="EKP4" s="2"/>
      <c r="EKR4" s="2"/>
      <c r="EKT4" s="2"/>
      <c r="EKV4" s="2"/>
      <c r="EKX4" s="2"/>
      <c r="EKZ4" s="2"/>
      <c r="ELB4" s="2"/>
      <c r="ELD4" s="2"/>
      <c r="ELF4" s="2"/>
      <c r="ELH4" s="2"/>
      <c r="ELJ4" s="2"/>
      <c r="ELL4" s="2"/>
      <c r="ELN4" s="2"/>
      <c r="ELP4" s="2"/>
      <c r="ELR4" s="2"/>
      <c r="ELT4" s="2"/>
      <c r="ELV4" s="2"/>
      <c r="ELX4" s="2"/>
      <c r="ELZ4" s="2"/>
      <c r="EMB4" s="2"/>
      <c r="EMD4" s="2"/>
      <c r="EMF4" s="2"/>
      <c r="EMH4" s="2"/>
      <c r="EMJ4" s="2"/>
      <c r="EML4" s="2"/>
      <c r="EMN4" s="2"/>
      <c r="EMP4" s="2"/>
      <c r="EMR4" s="2"/>
      <c r="EMT4" s="2"/>
      <c r="EMV4" s="2"/>
      <c r="EMX4" s="2"/>
      <c r="EMZ4" s="2"/>
      <c r="ENB4" s="2"/>
      <c r="END4" s="2"/>
      <c r="ENF4" s="2"/>
      <c r="ENH4" s="2"/>
      <c r="ENJ4" s="2"/>
      <c r="ENL4" s="2"/>
      <c r="ENN4" s="2"/>
      <c r="ENP4" s="2"/>
      <c r="ENR4" s="2"/>
      <c r="ENT4" s="2"/>
      <c r="ENV4" s="2"/>
      <c r="ENX4" s="2"/>
      <c r="ENZ4" s="2"/>
      <c r="EOB4" s="2"/>
      <c r="EOD4" s="2"/>
      <c r="EOF4" s="2"/>
      <c r="EOH4" s="2"/>
      <c r="EOJ4" s="2"/>
      <c r="EOL4" s="2"/>
      <c r="EON4" s="2"/>
      <c r="EOP4" s="2"/>
      <c r="EOR4" s="2"/>
      <c r="EOT4" s="2"/>
      <c r="EOV4" s="2"/>
      <c r="EOX4" s="2"/>
      <c r="EOZ4" s="2"/>
      <c r="EPB4" s="2"/>
      <c r="EPD4" s="2"/>
      <c r="EPF4" s="2"/>
      <c r="EPH4" s="2"/>
      <c r="EPJ4" s="2"/>
      <c r="EPL4" s="2"/>
      <c r="EPN4" s="2"/>
      <c r="EPP4" s="2"/>
      <c r="EPR4" s="2"/>
      <c r="EPT4" s="2"/>
      <c r="EPV4" s="2"/>
      <c r="EPX4" s="2"/>
      <c r="EPZ4" s="2"/>
      <c r="EQB4" s="2"/>
      <c r="EQD4" s="2"/>
      <c r="EQF4" s="2"/>
      <c r="EQH4" s="2"/>
      <c r="EQJ4" s="2"/>
      <c r="EQL4" s="2"/>
      <c r="EQN4" s="2"/>
      <c r="EQP4" s="2"/>
      <c r="EQR4" s="2"/>
      <c r="EQT4" s="2"/>
      <c r="EQV4" s="2"/>
      <c r="EQX4" s="2"/>
      <c r="EQZ4" s="2"/>
      <c r="ERB4" s="2"/>
      <c r="ERD4" s="2"/>
      <c r="ERF4" s="2"/>
      <c r="ERH4" s="2"/>
      <c r="ERJ4" s="2"/>
      <c r="ERL4" s="2"/>
      <c r="ERN4" s="2"/>
      <c r="ERP4" s="2"/>
      <c r="ERR4" s="2"/>
      <c r="ERT4" s="2"/>
      <c r="ERV4" s="2"/>
      <c r="ERX4" s="2"/>
      <c r="ERZ4" s="2"/>
      <c r="ESB4" s="2"/>
      <c r="ESD4" s="2"/>
      <c r="ESF4" s="2"/>
      <c r="ESH4" s="2"/>
      <c r="ESJ4" s="2"/>
      <c r="ESL4" s="2"/>
      <c r="ESN4" s="2"/>
      <c r="ESP4" s="2"/>
      <c r="ESR4" s="2"/>
      <c r="EST4" s="2"/>
      <c r="ESV4" s="2"/>
      <c r="ESX4" s="2"/>
      <c r="ESZ4" s="2"/>
      <c r="ETB4" s="2"/>
      <c r="ETD4" s="2"/>
      <c r="ETF4" s="2"/>
      <c r="ETH4" s="2"/>
      <c r="ETJ4" s="2"/>
      <c r="ETL4" s="2"/>
      <c r="ETN4" s="2"/>
      <c r="ETP4" s="2"/>
      <c r="ETR4" s="2"/>
      <c r="ETT4" s="2"/>
      <c r="ETV4" s="2"/>
      <c r="ETX4" s="2"/>
      <c r="ETZ4" s="2"/>
      <c r="EUB4" s="2"/>
      <c r="EUD4" s="2"/>
      <c r="EUF4" s="2"/>
      <c r="EUH4" s="2"/>
      <c r="EUJ4" s="2"/>
      <c r="EUL4" s="2"/>
      <c r="EUN4" s="2"/>
      <c r="EUP4" s="2"/>
      <c r="EUR4" s="2"/>
      <c r="EUT4" s="2"/>
      <c r="EUV4" s="2"/>
      <c r="EUX4" s="2"/>
      <c r="EUZ4" s="2"/>
      <c r="EVB4" s="2"/>
      <c r="EVD4" s="2"/>
      <c r="EVF4" s="2"/>
      <c r="EVH4" s="2"/>
      <c r="EVJ4" s="2"/>
      <c r="EVL4" s="2"/>
      <c r="EVN4" s="2"/>
      <c r="EVP4" s="2"/>
      <c r="EVR4" s="2"/>
      <c r="EVT4" s="2"/>
      <c r="EVV4" s="2"/>
      <c r="EVX4" s="2"/>
      <c r="EVZ4" s="2"/>
      <c r="EWB4" s="2"/>
      <c r="EWD4" s="2"/>
      <c r="EWF4" s="2"/>
      <c r="EWH4" s="2"/>
      <c r="EWJ4" s="2"/>
      <c r="EWL4" s="2"/>
      <c r="EWN4" s="2"/>
      <c r="EWP4" s="2"/>
      <c r="EWR4" s="2"/>
      <c r="EWT4" s="2"/>
      <c r="EWV4" s="2"/>
      <c r="EWX4" s="2"/>
      <c r="EWZ4" s="2"/>
      <c r="EXB4" s="2"/>
      <c r="EXD4" s="2"/>
      <c r="EXF4" s="2"/>
      <c r="EXH4" s="2"/>
      <c r="EXJ4" s="2"/>
      <c r="EXL4" s="2"/>
      <c r="EXN4" s="2"/>
      <c r="EXP4" s="2"/>
      <c r="EXR4" s="2"/>
      <c r="EXT4" s="2"/>
      <c r="EXV4" s="2"/>
      <c r="EXX4" s="2"/>
      <c r="EXZ4" s="2"/>
      <c r="EYB4" s="2"/>
      <c r="EYD4" s="2"/>
      <c r="EYF4" s="2"/>
      <c r="EYH4" s="2"/>
      <c r="EYJ4" s="2"/>
      <c r="EYL4" s="2"/>
      <c r="EYN4" s="2"/>
      <c r="EYP4" s="2"/>
      <c r="EYR4" s="2"/>
      <c r="EYT4" s="2"/>
      <c r="EYV4" s="2"/>
      <c r="EYX4" s="2"/>
      <c r="EYZ4" s="2"/>
      <c r="EZB4" s="2"/>
      <c r="EZD4" s="2"/>
      <c r="EZF4" s="2"/>
      <c r="EZH4" s="2"/>
      <c r="EZJ4" s="2"/>
      <c r="EZL4" s="2"/>
      <c r="EZN4" s="2"/>
      <c r="EZP4" s="2"/>
      <c r="EZR4" s="2"/>
      <c r="EZT4" s="2"/>
      <c r="EZV4" s="2"/>
      <c r="EZX4" s="2"/>
      <c r="EZZ4" s="2"/>
      <c r="FAB4" s="2"/>
      <c r="FAD4" s="2"/>
      <c r="FAF4" s="2"/>
      <c r="FAH4" s="2"/>
      <c r="FAJ4" s="2"/>
      <c r="FAL4" s="2"/>
      <c r="FAN4" s="2"/>
      <c r="FAP4" s="2"/>
      <c r="FAR4" s="2"/>
      <c r="FAT4" s="2"/>
      <c r="FAV4" s="2"/>
      <c r="FAX4" s="2"/>
      <c r="FAZ4" s="2"/>
      <c r="FBB4" s="2"/>
      <c r="FBD4" s="2"/>
      <c r="FBF4" s="2"/>
      <c r="FBH4" s="2"/>
      <c r="FBJ4" s="2"/>
      <c r="FBL4" s="2"/>
      <c r="FBN4" s="2"/>
      <c r="FBP4" s="2"/>
      <c r="FBR4" s="2"/>
      <c r="FBT4" s="2"/>
      <c r="FBV4" s="2"/>
      <c r="FBX4" s="2"/>
      <c r="FBZ4" s="2"/>
      <c r="FCB4" s="2"/>
      <c r="FCD4" s="2"/>
      <c r="FCF4" s="2"/>
      <c r="FCH4" s="2"/>
      <c r="FCJ4" s="2"/>
      <c r="FCL4" s="2"/>
      <c r="FCN4" s="2"/>
      <c r="FCP4" s="2"/>
      <c r="FCR4" s="2"/>
      <c r="FCT4" s="2"/>
      <c r="FCV4" s="2"/>
      <c r="FCX4" s="2"/>
      <c r="FCZ4" s="2"/>
      <c r="FDB4" s="2"/>
      <c r="FDD4" s="2"/>
      <c r="FDF4" s="2"/>
      <c r="FDH4" s="2"/>
      <c r="FDJ4" s="2"/>
      <c r="FDL4" s="2"/>
      <c r="FDN4" s="2"/>
      <c r="FDP4" s="2"/>
      <c r="FDR4" s="2"/>
      <c r="FDT4" s="2"/>
      <c r="FDV4" s="2"/>
      <c r="FDX4" s="2"/>
      <c r="FDZ4" s="2"/>
      <c r="FEB4" s="2"/>
      <c r="FED4" s="2"/>
      <c r="FEF4" s="2"/>
      <c r="FEH4" s="2"/>
      <c r="FEJ4" s="2"/>
      <c r="FEL4" s="2"/>
      <c r="FEN4" s="2"/>
      <c r="FEP4" s="2"/>
      <c r="FER4" s="2"/>
      <c r="FET4" s="2"/>
      <c r="FEV4" s="2"/>
      <c r="FEX4" s="2"/>
      <c r="FEZ4" s="2"/>
      <c r="FFB4" s="2"/>
      <c r="FFD4" s="2"/>
      <c r="FFF4" s="2"/>
      <c r="FFH4" s="2"/>
      <c r="FFJ4" s="2"/>
      <c r="FFL4" s="2"/>
      <c r="FFN4" s="2"/>
      <c r="FFP4" s="2"/>
      <c r="FFR4" s="2"/>
      <c r="FFT4" s="2"/>
      <c r="FFV4" s="2"/>
      <c r="FFX4" s="2"/>
      <c r="FFZ4" s="2"/>
      <c r="FGB4" s="2"/>
      <c r="FGD4" s="2"/>
      <c r="FGF4" s="2"/>
      <c r="FGH4" s="2"/>
      <c r="FGJ4" s="2"/>
      <c r="FGL4" s="2"/>
      <c r="FGN4" s="2"/>
      <c r="FGP4" s="2"/>
      <c r="FGR4" s="2"/>
      <c r="FGT4" s="2"/>
      <c r="FGV4" s="2"/>
      <c r="FGX4" s="2"/>
      <c r="FGZ4" s="2"/>
      <c r="FHB4" s="2"/>
      <c r="FHD4" s="2"/>
      <c r="FHF4" s="2"/>
      <c r="FHH4" s="2"/>
      <c r="FHJ4" s="2"/>
      <c r="FHL4" s="2"/>
      <c r="FHN4" s="2"/>
      <c r="FHP4" s="2"/>
      <c r="FHR4" s="2"/>
      <c r="FHT4" s="2"/>
      <c r="FHV4" s="2"/>
      <c r="FHX4" s="2"/>
      <c r="FHZ4" s="2"/>
      <c r="FIB4" s="2"/>
      <c r="FID4" s="2"/>
      <c r="FIF4" s="2"/>
      <c r="FIH4" s="2"/>
      <c r="FIJ4" s="2"/>
      <c r="FIL4" s="2"/>
      <c r="FIN4" s="2"/>
      <c r="FIP4" s="2"/>
      <c r="FIR4" s="2"/>
      <c r="FIT4" s="2"/>
      <c r="FIV4" s="2"/>
      <c r="FIX4" s="2"/>
      <c r="FIZ4" s="2"/>
      <c r="FJB4" s="2"/>
      <c r="FJD4" s="2"/>
      <c r="FJF4" s="2"/>
      <c r="FJH4" s="2"/>
      <c r="FJJ4" s="2"/>
      <c r="FJL4" s="2"/>
      <c r="FJN4" s="2"/>
      <c r="FJP4" s="2"/>
      <c r="FJR4" s="2"/>
      <c r="FJT4" s="2"/>
      <c r="FJV4" s="2"/>
      <c r="FJX4" s="2"/>
      <c r="FJZ4" s="2"/>
      <c r="FKB4" s="2"/>
      <c r="FKD4" s="2"/>
      <c r="FKF4" s="2"/>
      <c r="FKH4" s="2"/>
      <c r="FKJ4" s="2"/>
      <c r="FKL4" s="2"/>
      <c r="FKN4" s="2"/>
      <c r="FKP4" s="2"/>
      <c r="FKR4" s="2"/>
      <c r="FKT4" s="2"/>
      <c r="FKV4" s="2"/>
      <c r="FKX4" s="2"/>
      <c r="FKZ4" s="2"/>
      <c r="FLB4" s="2"/>
      <c r="FLD4" s="2"/>
      <c r="FLF4" s="2"/>
      <c r="FLH4" s="2"/>
      <c r="FLJ4" s="2"/>
      <c r="FLL4" s="2"/>
      <c r="FLN4" s="2"/>
      <c r="FLP4" s="2"/>
      <c r="FLR4" s="2"/>
      <c r="FLT4" s="2"/>
      <c r="FLV4" s="2"/>
      <c r="FLX4" s="2"/>
      <c r="FLZ4" s="2"/>
      <c r="FMB4" s="2"/>
      <c r="FMD4" s="2"/>
      <c r="FMF4" s="2"/>
      <c r="FMH4" s="2"/>
      <c r="FMJ4" s="2"/>
      <c r="FML4" s="2"/>
      <c r="FMN4" s="2"/>
      <c r="FMP4" s="2"/>
      <c r="FMR4" s="2"/>
      <c r="FMT4" s="2"/>
      <c r="FMV4" s="2"/>
      <c r="FMX4" s="2"/>
      <c r="FMZ4" s="2"/>
      <c r="FNB4" s="2"/>
      <c r="FND4" s="2"/>
      <c r="FNF4" s="2"/>
      <c r="FNH4" s="2"/>
      <c r="FNJ4" s="2"/>
      <c r="FNL4" s="2"/>
      <c r="FNN4" s="2"/>
      <c r="FNP4" s="2"/>
      <c r="FNR4" s="2"/>
      <c r="FNT4" s="2"/>
      <c r="FNV4" s="2"/>
      <c r="FNX4" s="2"/>
      <c r="FNZ4" s="2"/>
      <c r="FOB4" s="2"/>
      <c r="FOD4" s="2"/>
      <c r="FOF4" s="2"/>
      <c r="FOH4" s="2"/>
      <c r="FOJ4" s="2"/>
      <c r="FOL4" s="2"/>
      <c r="FON4" s="2"/>
      <c r="FOP4" s="2"/>
      <c r="FOR4" s="2"/>
      <c r="FOT4" s="2"/>
      <c r="FOV4" s="2"/>
      <c r="FOX4" s="2"/>
      <c r="FOZ4" s="2"/>
      <c r="FPB4" s="2"/>
      <c r="FPD4" s="2"/>
      <c r="FPF4" s="2"/>
      <c r="FPH4" s="2"/>
      <c r="FPJ4" s="2"/>
      <c r="FPL4" s="2"/>
      <c r="FPN4" s="2"/>
      <c r="FPP4" s="2"/>
      <c r="FPR4" s="2"/>
      <c r="FPT4" s="2"/>
      <c r="FPV4" s="2"/>
      <c r="FPX4" s="2"/>
      <c r="FPZ4" s="2"/>
      <c r="FQB4" s="2"/>
      <c r="FQD4" s="2"/>
      <c r="FQF4" s="2"/>
      <c r="FQH4" s="2"/>
      <c r="FQJ4" s="2"/>
      <c r="FQL4" s="2"/>
      <c r="FQN4" s="2"/>
      <c r="FQP4" s="2"/>
      <c r="FQR4" s="2"/>
      <c r="FQT4" s="2"/>
      <c r="FQV4" s="2"/>
      <c r="FQX4" s="2"/>
      <c r="FQZ4" s="2"/>
      <c r="FRB4" s="2"/>
      <c r="FRD4" s="2"/>
      <c r="FRF4" s="2"/>
      <c r="FRH4" s="2"/>
      <c r="FRJ4" s="2"/>
      <c r="FRL4" s="2"/>
      <c r="FRN4" s="2"/>
      <c r="FRP4" s="2"/>
      <c r="FRR4" s="2"/>
      <c r="FRT4" s="2"/>
      <c r="FRV4" s="2"/>
      <c r="FRX4" s="2"/>
      <c r="FRZ4" s="2"/>
      <c r="FSB4" s="2"/>
      <c r="FSD4" s="2"/>
      <c r="FSF4" s="2"/>
      <c r="FSH4" s="2"/>
      <c r="FSJ4" s="2"/>
      <c r="FSL4" s="2"/>
      <c r="FSN4" s="2"/>
      <c r="FSP4" s="2"/>
      <c r="FSR4" s="2"/>
      <c r="FST4" s="2"/>
      <c r="FSV4" s="2"/>
      <c r="FSX4" s="2"/>
      <c r="FSZ4" s="2"/>
      <c r="FTB4" s="2"/>
      <c r="FTD4" s="2"/>
      <c r="FTF4" s="2"/>
      <c r="FTH4" s="2"/>
      <c r="FTJ4" s="2"/>
      <c r="FTL4" s="2"/>
      <c r="FTN4" s="2"/>
      <c r="FTP4" s="2"/>
      <c r="FTR4" s="2"/>
      <c r="FTT4" s="2"/>
      <c r="FTV4" s="2"/>
      <c r="FTX4" s="2"/>
      <c r="FTZ4" s="2"/>
      <c r="FUB4" s="2"/>
      <c r="FUD4" s="2"/>
      <c r="FUF4" s="2"/>
      <c r="FUH4" s="2"/>
      <c r="FUJ4" s="2"/>
      <c r="FUL4" s="2"/>
      <c r="FUN4" s="2"/>
      <c r="FUP4" s="2"/>
      <c r="FUR4" s="2"/>
      <c r="FUT4" s="2"/>
      <c r="FUV4" s="2"/>
      <c r="FUX4" s="2"/>
      <c r="FUZ4" s="2"/>
      <c r="FVB4" s="2"/>
      <c r="FVD4" s="2"/>
      <c r="FVF4" s="2"/>
      <c r="FVH4" s="2"/>
      <c r="FVJ4" s="2"/>
      <c r="FVL4" s="2"/>
      <c r="FVN4" s="2"/>
      <c r="FVP4" s="2"/>
      <c r="FVR4" s="2"/>
      <c r="FVT4" s="2"/>
      <c r="FVV4" s="2"/>
      <c r="FVX4" s="2"/>
      <c r="FVZ4" s="2"/>
      <c r="FWB4" s="2"/>
      <c r="FWD4" s="2"/>
      <c r="FWF4" s="2"/>
      <c r="FWH4" s="2"/>
      <c r="FWJ4" s="2"/>
      <c r="FWL4" s="2"/>
      <c r="FWN4" s="2"/>
      <c r="FWP4" s="2"/>
      <c r="FWR4" s="2"/>
      <c r="FWT4" s="2"/>
      <c r="FWV4" s="2"/>
      <c r="FWX4" s="2"/>
      <c r="FWZ4" s="2"/>
      <c r="FXB4" s="2"/>
      <c r="FXD4" s="2"/>
      <c r="FXF4" s="2"/>
      <c r="FXH4" s="2"/>
      <c r="FXJ4" s="2"/>
      <c r="FXL4" s="2"/>
      <c r="FXN4" s="2"/>
      <c r="FXP4" s="2"/>
      <c r="FXR4" s="2"/>
      <c r="FXT4" s="2"/>
      <c r="FXV4" s="2"/>
      <c r="FXX4" s="2"/>
      <c r="FXZ4" s="2"/>
      <c r="FYB4" s="2"/>
      <c r="FYD4" s="2"/>
      <c r="FYF4" s="2"/>
      <c r="FYH4" s="2"/>
      <c r="FYJ4" s="2"/>
      <c r="FYL4" s="2"/>
      <c r="FYN4" s="2"/>
      <c r="FYP4" s="2"/>
      <c r="FYR4" s="2"/>
      <c r="FYT4" s="2"/>
      <c r="FYV4" s="2"/>
      <c r="FYX4" s="2"/>
      <c r="FYZ4" s="2"/>
      <c r="FZB4" s="2"/>
      <c r="FZD4" s="2"/>
      <c r="FZF4" s="2"/>
      <c r="FZH4" s="2"/>
      <c r="FZJ4" s="2"/>
      <c r="FZL4" s="2"/>
      <c r="FZN4" s="2"/>
      <c r="FZP4" s="2"/>
      <c r="FZR4" s="2"/>
      <c r="FZT4" s="2"/>
      <c r="FZV4" s="2"/>
      <c r="FZX4" s="2"/>
      <c r="FZZ4" s="2"/>
      <c r="GAB4" s="2"/>
      <c r="GAD4" s="2"/>
      <c r="GAF4" s="2"/>
      <c r="GAH4" s="2"/>
      <c r="GAJ4" s="2"/>
      <c r="GAL4" s="2"/>
      <c r="GAN4" s="2"/>
      <c r="GAP4" s="2"/>
      <c r="GAR4" s="2"/>
      <c r="GAT4" s="2"/>
      <c r="GAV4" s="2"/>
      <c r="GAX4" s="2"/>
      <c r="GAZ4" s="2"/>
      <c r="GBB4" s="2"/>
      <c r="GBD4" s="2"/>
      <c r="GBF4" s="2"/>
      <c r="GBH4" s="2"/>
      <c r="GBJ4" s="2"/>
      <c r="GBL4" s="2"/>
      <c r="GBN4" s="2"/>
      <c r="GBP4" s="2"/>
      <c r="GBR4" s="2"/>
      <c r="GBT4" s="2"/>
      <c r="GBV4" s="2"/>
      <c r="GBX4" s="2"/>
      <c r="GBZ4" s="2"/>
      <c r="GCB4" s="2"/>
      <c r="GCD4" s="2"/>
      <c r="GCF4" s="2"/>
      <c r="GCH4" s="2"/>
      <c r="GCJ4" s="2"/>
      <c r="GCL4" s="2"/>
      <c r="GCN4" s="2"/>
      <c r="GCP4" s="2"/>
      <c r="GCR4" s="2"/>
      <c r="GCT4" s="2"/>
      <c r="GCV4" s="2"/>
      <c r="GCX4" s="2"/>
      <c r="GCZ4" s="2"/>
      <c r="GDB4" s="2"/>
      <c r="GDD4" s="2"/>
      <c r="GDF4" s="2"/>
      <c r="GDH4" s="2"/>
      <c r="GDJ4" s="2"/>
      <c r="GDL4" s="2"/>
      <c r="GDN4" s="2"/>
      <c r="GDP4" s="2"/>
      <c r="GDR4" s="2"/>
      <c r="GDT4" s="2"/>
      <c r="GDV4" s="2"/>
      <c r="GDX4" s="2"/>
      <c r="GDZ4" s="2"/>
      <c r="GEB4" s="2"/>
      <c r="GED4" s="2"/>
      <c r="GEF4" s="2"/>
      <c r="GEH4" s="2"/>
      <c r="GEJ4" s="2"/>
      <c r="GEL4" s="2"/>
      <c r="GEN4" s="2"/>
      <c r="GEP4" s="2"/>
      <c r="GER4" s="2"/>
      <c r="GET4" s="2"/>
      <c r="GEV4" s="2"/>
      <c r="GEX4" s="2"/>
      <c r="GEZ4" s="2"/>
      <c r="GFB4" s="2"/>
      <c r="GFD4" s="2"/>
      <c r="GFF4" s="2"/>
      <c r="GFH4" s="2"/>
      <c r="GFJ4" s="2"/>
      <c r="GFL4" s="2"/>
      <c r="GFN4" s="2"/>
      <c r="GFP4" s="2"/>
      <c r="GFR4" s="2"/>
      <c r="GFT4" s="2"/>
      <c r="GFV4" s="2"/>
      <c r="GFX4" s="2"/>
      <c r="GFZ4" s="2"/>
      <c r="GGB4" s="2"/>
      <c r="GGD4" s="2"/>
      <c r="GGF4" s="2"/>
      <c r="GGH4" s="2"/>
      <c r="GGJ4" s="2"/>
      <c r="GGL4" s="2"/>
      <c r="GGN4" s="2"/>
      <c r="GGP4" s="2"/>
      <c r="GGR4" s="2"/>
      <c r="GGT4" s="2"/>
      <c r="GGV4" s="2"/>
      <c r="GGX4" s="2"/>
      <c r="GGZ4" s="2"/>
      <c r="GHB4" s="2"/>
      <c r="GHD4" s="2"/>
      <c r="GHF4" s="2"/>
      <c r="GHH4" s="2"/>
      <c r="GHJ4" s="2"/>
      <c r="GHL4" s="2"/>
      <c r="GHN4" s="2"/>
      <c r="GHP4" s="2"/>
      <c r="GHR4" s="2"/>
      <c r="GHT4" s="2"/>
      <c r="GHV4" s="2"/>
      <c r="GHX4" s="2"/>
      <c r="GHZ4" s="2"/>
      <c r="GIB4" s="2"/>
      <c r="GID4" s="2"/>
      <c r="GIF4" s="2"/>
      <c r="GIH4" s="2"/>
      <c r="GIJ4" s="2"/>
      <c r="GIL4" s="2"/>
      <c r="GIN4" s="2"/>
      <c r="GIP4" s="2"/>
      <c r="GIR4" s="2"/>
      <c r="GIT4" s="2"/>
      <c r="GIV4" s="2"/>
      <c r="GIX4" s="2"/>
      <c r="GIZ4" s="2"/>
      <c r="GJB4" s="2"/>
      <c r="GJD4" s="2"/>
      <c r="GJF4" s="2"/>
      <c r="GJH4" s="2"/>
      <c r="GJJ4" s="2"/>
      <c r="GJL4" s="2"/>
      <c r="GJN4" s="2"/>
      <c r="GJP4" s="2"/>
      <c r="GJR4" s="2"/>
      <c r="GJT4" s="2"/>
      <c r="GJV4" s="2"/>
      <c r="GJX4" s="2"/>
      <c r="GJZ4" s="2"/>
      <c r="GKB4" s="2"/>
      <c r="GKD4" s="2"/>
      <c r="GKF4" s="2"/>
      <c r="GKH4" s="2"/>
      <c r="GKJ4" s="2"/>
      <c r="GKL4" s="2"/>
      <c r="GKN4" s="2"/>
      <c r="GKP4" s="2"/>
      <c r="GKR4" s="2"/>
      <c r="GKT4" s="2"/>
      <c r="GKV4" s="2"/>
      <c r="GKX4" s="2"/>
      <c r="GKZ4" s="2"/>
      <c r="GLB4" s="2"/>
      <c r="GLD4" s="2"/>
      <c r="GLF4" s="2"/>
      <c r="GLH4" s="2"/>
      <c r="GLJ4" s="2"/>
      <c r="GLL4" s="2"/>
      <c r="GLN4" s="2"/>
      <c r="GLP4" s="2"/>
      <c r="GLR4" s="2"/>
      <c r="GLT4" s="2"/>
      <c r="GLV4" s="2"/>
      <c r="GLX4" s="2"/>
      <c r="GLZ4" s="2"/>
      <c r="GMB4" s="2"/>
      <c r="GMD4" s="2"/>
      <c r="GMF4" s="2"/>
      <c r="GMH4" s="2"/>
      <c r="GMJ4" s="2"/>
      <c r="GML4" s="2"/>
      <c r="GMN4" s="2"/>
      <c r="GMP4" s="2"/>
      <c r="GMR4" s="2"/>
      <c r="GMT4" s="2"/>
      <c r="GMV4" s="2"/>
      <c r="GMX4" s="2"/>
      <c r="GMZ4" s="2"/>
      <c r="GNB4" s="2"/>
      <c r="GND4" s="2"/>
      <c r="GNF4" s="2"/>
      <c r="GNH4" s="2"/>
      <c r="GNJ4" s="2"/>
      <c r="GNL4" s="2"/>
      <c r="GNN4" s="2"/>
      <c r="GNP4" s="2"/>
      <c r="GNR4" s="2"/>
      <c r="GNT4" s="2"/>
      <c r="GNV4" s="2"/>
      <c r="GNX4" s="2"/>
      <c r="GNZ4" s="2"/>
      <c r="GOB4" s="2"/>
      <c r="GOD4" s="2"/>
      <c r="GOF4" s="2"/>
      <c r="GOH4" s="2"/>
      <c r="GOJ4" s="2"/>
      <c r="GOL4" s="2"/>
      <c r="GON4" s="2"/>
      <c r="GOP4" s="2"/>
      <c r="GOR4" s="2"/>
      <c r="GOT4" s="2"/>
      <c r="GOV4" s="2"/>
      <c r="GOX4" s="2"/>
      <c r="GOZ4" s="2"/>
      <c r="GPB4" s="2"/>
      <c r="GPD4" s="2"/>
      <c r="GPF4" s="2"/>
      <c r="GPH4" s="2"/>
      <c r="GPJ4" s="2"/>
      <c r="GPL4" s="2"/>
      <c r="GPN4" s="2"/>
      <c r="GPP4" s="2"/>
      <c r="GPR4" s="2"/>
      <c r="GPT4" s="2"/>
      <c r="GPV4" s="2"/>
      <c r="GPX4" s="2"/>
      <c r="GPZ4" s="2"/>
      <c r="GQB4" s="2"/>
      <c r="GQD4" s="2"/>
      <c r="GQF4" s="2"/>
      <c r="GQH4" s="2"/>
      <c r="GQJ4" s="2"/>
      <c r="GQL4" s="2"/>
      <c r="GQN4" s="2"/>
      <c r="GQP4" s="2"/>
      <c r="GQR4" s="2"/>
      <c r="GQT4" s="2"/>
      <c r="GQV4" s="2"/>
      <c r="GQX4" s="2"/>
      <c r="GQZ4" s="2"/>
      <c r="GRB4" s="2"/>
      <c r="GRD4" s="2"/>
      <c r="GRF4" s="2"/>
      <c r="GRH4" s="2"/>
      <c r="GRJ4" s="2"/>
      <c r="GRL4" s="2"/>
      <c r="GRN4" s="2"/>
      <c r="GRP4" s="2"/>
      <c r="GRR4" s="2"/>
      <c r="GRT4" s="2"/>
      <c r="GRV4" s="2"/>
      <c r="GRX4" s="2"/>
      <c r="GRZ4" s="2"/>
      <c r="GSB4" s="2"/>
      <c r="GSD4" s="2"/>
      <c r="GSF4" s="2"/>
      <c r="GSH4" s="2"/>
      <c r="GSJ4" s="2"/>
      <c r="GSL4" s="2"/>
      <c r="GSN4" s="2"/>
      <c r="GSP4" s="2"/>
      <c r="GSR4" s="2"/>
      <c r="GST4" s="2"/>
      <c r="GSV4" s="2"/>
      <c r="GSX4" s="2"/>
      <c r="GSZ4" s="2"/>
      <c r="GTB4" s="2"/>
      <c r="GTD4" s="2"/>
      <c r="GTF4" s="2"/>
      <c r="GTH4" s="2"/>
      <c r="GTJ4" s="2"/>
      <c r="GTL4" s="2"/>
      <c r="GTN4" s="2"/>
      <c r="GTP4" s="2"/>
      <c r="GTR4" s="2"/>
      <c r="GTT4" s="2"/>
      <c r="GTV4" s="2"/>
      <c r="GTX4" s="2"/>
      <c r="GTZ4" s="2"/>
      <c r="GUB4" s="2"/>
      <c r="GUD4" s="2"/>
      <c r="GUF4" s="2"/>
      <c r="GUH4" s="2"/>
      <c r="GUJ4" s="2"/>
      <c r="GUL4" s="2"/>
      <c r="GUN4" s="2"/>
      <c r="GUP4" s="2"/>
      <c r="GUR4" s="2"/>
      <c r="GUT4" s="2"/>
      <c r="GUV4" s="2"/>
      <c r="GUX4" s="2"/>
      <c r="GUZ4" s="2"/>
      <c r="GVB4" s="2"/>
      <c r="GVD4" s="2"/>
      <c r="GVF4" s="2"/>
      <c r="GVH4" s="2"/>
      <c r="GVJ4" s="2"/>
      <c r="GVL4" s="2"/>
      <c r="GVN4" s="2"/>
      <c r="GVP4" s="2"/>
      <c r="GVR4" s="2"/>
      <c r="GVT4" s="2"/>
      <c r="GVV4" s="2"/>
      <c r="GVX4" s="2"/>
      <c r="GVZ4" s="2"/>
      <c r="GWB4" s="2"/>
      <c r="GWD4" s="2"/>
      <c r="GWF4" s="2"/>
      <c r="GWH4" s="2"/>
      <c r="GWJ4" s="2"/>
      <c r="GWL4" s="2"/>
      <c r="GWN4" s="2"/>
      <c r="GWP4" s="2"/>
      <c r="GWR4" s="2"/>
      <c r="GWT4" s="2"/>
      <c r="GWV4" s="2"/>
      <c r="GWX4" s="2"/>
      <c r="GWZ4" s="2"/>
      <c r="GXB4" s="2"/>
      <c r="GXD4" s="2"/>
      <c r="GXF4" s="2"/>
      <c r="GXH4" s="2"/>
      <c r="GXJ4" s="2"/>
      <c r="GXL4" s="2"/>
      <c r="GXN4" s="2"/>
      <c r="GXP4" s="2"/>
      <c r="GXR4" s="2"/>
      <c r="GXT4" s="2"/>
      <c r="GXV4" s="2"/>
      <c r="GXX4" s="2"/>
      <c r="GXZ4" s="2"/>
      <c r="GYB4" s="2"/>
      <c r="GYD4" s="2"/>
      <c r="GYF4" s="2"/>
      <c r="GYH4" s="2"/>
      <c r="GYJ4" s="2"/>
      <c r="GYL4" s="2"/>
      <c r="GYN4" s="2"/>
      <c r="GYP4" s="2"/>
      <c r="GYR4" s="2"/>
      <c r="GYT4" s="2"/>
      <c r="GYV4" s="2"/>
      <c r="GYX4" s="2"/>
      <c r="GYZ4" s="2"/>
      <c r="GZB4" s="2"/>
      <c r="GZD4" s="2"/>
      <c r="GZF4" s="2"/>
      <c r="GZH4" s="2"/>
      <c r="GZJ4" s="2"/>
      <c r="GZL4" s="2"/>
      <c r="GZN4" s="2"/>
      <c r="GZP4" s="2"/>
      <c r="GZR4" s="2"/>
      <c r="GZT4" s="2"/>
      <c r="GZV4" s="2"/>
      <c r="GZX4" s="2"/>
      <c r="GZZ4" s="2"/>
      <c r="HAB4" s="2"/>
      <c r="HAD4" s="2"/>
      <c r="HAF4" s="2"/>
      <c r="HAH4" s="2"/>
      <c r="HAJ4" s="2"/>
      <c r="HAL4" s="2"/>
      <c r="HAN4" s="2"/>
      <c r="HAP4" s="2"/>
      <c r="HAR4" s="2"/>
      <c r="HAT4" s="2"/>
      <c r="HAV4" s="2"/>
      <c r="HAX4" s="2"/>
      <c r="HAZ4" s="2"/>
      <c r="HBB4" s="2"/>
      <c r="HBD4" s="2"/>
      <c r="HBF4" s="2"/>
      <c r="HBH4" s="2"/>
      <c r="HBJ4" s="2"/>
      <c r="HBL4" s="2"/>
      <c r="HBN4" s="2"/>
      <c r="HBP4" s="2"/>
      <c r="HBR4" s="2"/>
      <c r="HBT4" s="2"/>
      <c r="HBV4" s="2"/>
      <c r="HBX4" s="2"/>
      <c r="HBZ4" s="2"/>
      <c r="HCB4" s="2"/>
      <c r="HCD4" s="2"/>
      <c r="HCF4" s="2"/>
      <c r="HCH4" s="2"/>
      <c r="HCJ4" s="2"/>
      <c r="HCL4" s="2"/>
      <c r="HCN4" s="2"/>
      <c r="HCP4" s="2"/>
      <c r="HCR4" s="2"/>
      <c r="HCT4" s="2"/>
      <c r="HCV4" s="2"/>
      <c r="HCX4" s="2"/>
      <c r="HCZ4" s="2"/>
      <c r="HDB4" s="2"/>
      <c r="HDD4" s="2"/>
      <c r="HDF4" s="2"/>
      <c r="HDH4" s="2"/>
      <c r="HDJ4" s="2"/>
      <c r="HDL4" s="2"/>
      <c r="HDN4" s="2"/>
      <c r="HDP4" s="2"/>
      <c r="HDR4" s="2"/>
      <c r="HDT4" s="2"/>
      <c r="HDV4" s="2"/>
      <c r="HDX4" s="2"/>
      <c r="HDZ4" s="2"/>
      <c r="HEB4" s="2"/>
      <c r="HED4" s="2"/>
      <c r="HEF4" s="2"/>
      <c r="HEH4" s="2"/>
      <c r="HEJ4" s="2"/>
      <c r="HEL4" s="2"/>
      <c r="HEN4" s="2"/>
      <c r="HEP4" s="2"/>
      <c r="HER4" s="2"/>
      <c r="HET4" s="2"/>
      <c r="HEV4" s="2"/>
      <c r="HEX4" s="2"/>
      <c r="HEZ4" s="2"/>
      <c r="HFB4" s="2"/>
      <c r="HFD4" s="2"/>
      <c r="HFF4" s="2"/>
      <c r="HFH4" s="2"/>
      <c r="HFJ4" s="2"/>
      <c r="HFL4" s="2"/>
      <c r="HFN4" s="2"/>
      <c r="HFP4" s="2"/>
      <c r="HFR4" s="2"/>
      <c r="HFT4" s="2"/>
      <c r="HFV4" s="2"/>
      <c r="HFX4" s="2"/>
      <c r="HFZ4" s="2"/>
      <c r="HGB4" s="2"/>
      <c r="HGD4" s="2"/>
      <c r="HGF4" s="2"/>
      <c r="HGH4" s="2"/>
      <c r="HGJ4" s="2"/>
      <c r="HGL4" s="2"/>
      <c r="HGN4" s="2"/>
      <c r="HGP4" s="2"/>
      <c r="HGR4" s="2"/>
      <c r="HGT4" s="2"/>
      <c r="HGV4" s="2"/>
      <c r="HGX4" s="2"/>
      <c r="HGZ4" s="2"/>
      <c r="HHB4" s="2"/>
      <c r="HHD4" s="2"/>
      <c r="HHF4" s="2"/>
      <c r="HHH4" s="2"/>
      <c r="HHJ4" s="2"/>
      <c r="HHL4" s="2"/>
      <c r="HHN4" s="2"/>
      <c r="HHP4" s="2"/>
      <c r="HHR4" s="2"/>
      <c r="HHT4" s="2"/>
      <c r="HHV4" s="2"/>
      <c r="HHX4" s="2"/>
      <c r="HHZ4" s="2"/>
      <c r="HIB4" s="2"/>
      <c r="HID4" s="2"/>
      <c r="HIF4" s="2"/>
      <c r="HIH4" s="2"/>
      <c r="HIJ4" s="2"/>
      <c r="HIL4" s="2"/>
      <c r="HIN4" s="2"/>
      <c r="HIP4" s="2"/>
      <c r="HIR4" s="2"/>
      <c r="HIT4" s="2"/>
      <c r="HIV4" s="2"/>
      <c r="HIX4" s="2"/>
      <c r="HIZ4" s="2"/>
      <c r="HJB4" s="2"/>
      <c r="HJD4" s="2"/>
      <c r="HJF4" s="2"/>
      <c r="HJH4" s="2"/>
      <c r="HJJ4" s="2"/>
      <c r="HJL4" s="2"/>
      <c r="HJN4" s="2"/>
      <c r="HJP4" s="2"/>
      <c r="HJR4" s="2"/>
      <c r="HJT4" s="2"/>
      <c r="HJV4" s="2"/>
      <c r="HJX4" s="2"/>
      <c r="HJZ4" s="2"/>
      <c r="HKB4" s="2"/>
      <c r="HKD4" s="2"/>
      <c r="HKF4" s="2"/>
      <c r="HKH4" s="2"/>
      <c r="HKJ4" s="2"/>
      <c r="HKL4" s="2"/>
      <c r="HKN4" s="2"/>
      <c r="HKP4" s="2"/>
      <c r="HKR4" s="2"/>
      <c r="HKT4" s="2"/>
      <c r="HKV4" s="2"/>
      <c r="HKX4" s="2"/>
      <c r="HKZ4" s="2"/>
      <c r="HLB4" s="2"/>
      <c r="HLD4" s="2"/>
      <c r="HLF4" s="2"/>
      <c r="HLH4" s="2"/>
      <c r="HLJ4" s="2"/>
      <c r="HLL4" s="2"/>
      <c r="HLN4" s="2"/>
      <c r="HLP4" s="2"/>
      <c r="HLR4" s="2"/>
      <c r="HLT4" s="2"/>
      <c r="HLV4" s="2"/>
      <c r="HLX4" s="2"/>
      <c r="HLZ4" s="2"/>
      <c r="HMB4" s="2"/>
      <c r="HMD4" s="2"/>
      <c r="HMF4" s="2"/>
      <c r="HMH4" s="2"/>
      <c r="HMJ4" s="2"/>
      <c r="HML4" s="2"/>
      <c r="HMN4" s="2"/>
      <c r="HMP4" s="2"/>
      <c r="HMR4" s="2"/>
      <c r="HMT4" s="2"/>
      <c r="HMV4" s="2"/>
      <c r="HMX4" s="2"/>
      <c r="HMZ4" s="2"/>
      <c r="HNB4" s="2"/>
      <c r="HND4" s="2"/>
      <c r="HNF4" s="2"/>
      <c r="HNH4" s="2"/>
      <c r="HNJ4" s="2"/>
      <c r="HNL4" s="2"/>
      <c r="HNN4" s="2"/>
      <c r="HNP4" s="2"/>
      <c r="HNR4" s="2"/>
      <c r="HNT4" s="2"/>
      <c r="HNV4" s="2"/>
      <c r="HNX4" s="2"/>
      <c r="HNZ4" s="2"/>
      <c r="HOB4" s="2"/>
      <c r="HOD4" s="2"/>
      <c r="HOF4" s="2"/>
      <c r="HOH4" s="2"/>
      <c r="HOJ4" s="2"/>
      <c r="HOL4" s="2"/>
      <c r="HON4" s="2"/>
      <c r="HOP4" s="2"/>
      <c r="HOR4" s="2"/>
      <c r="HOT4" s="2"/>
      <c r="HOV4" s="2"/>
      <c r="HOX4" s="2"/>
      <c r="HOZ4" s="2"/>
      <c r="HPB4" s="2"/>
      <c r="HPD4" s="2"/>
      <c r="HPF4" s="2"/>
      <c r="HPH4" s="2"/>
      <c r="HPJ4" s="2"/>
      <c r="HPL4" s="2"/>
      <c r="HPN4" s="2"/>
      <c r="HPP4" s="2"/>
      <c r="HPR4" s="2"/>
      <c r="HPT4" s="2"/>
      <c r="HPV4" s="2"/>
      <c r="HPX4" s="2"/>
      <c r="HPZ4" s="2"/>
      <c r="HQB4" s="2"/>
      <c r="HQD4" s="2"/>
      <c r="HQF4" s="2"/>
      <c r="HQH4" s="2"/>
      <c r="HQJ4" s="2"/>
      <c r="HQL4" s="2"/>
      <c r="HQN4" s="2"/>
      <c r="HQP4" s="2"/>
      <c r="HQR4" s="2"/>
      <c r="HQT4" s="2"/>
      <c r="HQV4" s="2"/>
      <c r="HQX4" s="2"/>
      <c r="HQZ4" s="2"/>
      <c r="HRB4" s="2"/>
      <c r="HRD4" s="2"/>
      <c r="HRF4" s="2"/>
      <c r="HRH4" s="2"/>
      <c r="HRJ4" s="2"/>
      <c r="HRL4" s="2"/>
      <c r="HRN4" s="2"/>
      <c r="HRP4" s="2"/>
      <c r="HRR4" s="2"/>
      <c r="HRT4" s="2"/>
      <c r="HRV4" s="2"/>
      <c r="HRX4" s="2"/>
      <c r="HRZ4" s="2"/>
      <c r="HSB4" s="2"/>
      <c r="HSD4" s="2"/>
      <c r="HSF4" s="2"/>
      <c r="HSH4" s="2"/>
      <c r="HSJ4" s="2"/>
      <c r="HSL4" s="2"/>
      <c r="HSN4" s="2"/>
      <c r="HSP4" s="2"/>
      <c r="HSR4" s="2"/>
      <c r="HST4" s="2"/>
      <c r="HSV4" s="2"/>
      <c r="HSX4" s="2"/>
      <c r="HSZ4" s="2"/>
      <c r="HTB4" s="2"/>
      <c r="HTD4" s="2"/>
      <c r="HTF4" s="2"/>
      <c r="HTH4" s="2"/>
      <c r="HTJ4" s="2"/>
      <c r="HTL4" s="2"/>
      <c r="HTN4" s="2"/>
      <c r="HTP4" s="2"/>
      <c r="HTR4" s="2"/>
      <c r="HTT4" s="2"/>
      <c r="HTV4" s="2"/>
      <c r="HTX4" s="2"/>
      <c r="HTZ4" s="2"/>
      <c r="HUB4" s="2"/>
      <c r="HUD4" s="2"/>
      <c r="HUF4" s="2"/>
      <c r="HUH4" s="2"/>
      <c r="HUJ4" s="2"/>
      <c r="HUL4" s="2"/>
      <c r="HUN4" s="2"/>
      <c r="HUP4" s="2"/>
      <c r="HUR4" s="2"/>
      <c r="HUT4" s="2"/>
      <c r="HUV4" s="2"/>
      <c r="HUX4" s="2"/>
      <c r="HUZ4" s="2"/>
      <c r="HVB4" s="2"/>
      <c r="HVD4" s="2"/>
      <c r="HVF4" s="2"/>
      <c r="HVH4" s="2"/>
      <c r="HVJ4" s="2"/>
      <c r="HVL4" s="2"/>
      <c r="HVN4" s="2"/>
      <c r="HVP4" s="2"/>
      <c r="HVR4" s="2"/>
      <c r="HVT4" s="2"/>
      <c r="HVV4" s="2"/>
      <c r="HVX4" s="2"/>
      <c r="HVZ4" s="2"/>
      <c r="HWB4" s="2"/>
      <c r="HWD4" s="2"/>
      <c r="HWF4" s="2"/>
      <c r="HWH4" s="2"/>
      <c r="HWJ4" s="2"/>
      <c r="HWL4" s="2"/>
      <c r="HWN4" s="2"/>
      <c r="HWP4" s="2"/>
      <c r="HWR4" s="2"/>
      <c r="HWT4" s="2"/>
      <c r="HWV4" s="2"/>
      <c r="HWX4" s="2"/>
      <c r="HWZ4" s="2"/>
      <c r="HXB4" s="2"/>
      <c r="HXD4" s="2"/>
      <c r="HXF4" s="2"/>
      <c r="HXH4" s="2"/>
      <c r="HXJ4" s="2"/>
      <c r="HXL4" s="2"/>
      <c r="HXN4" s="2"/>
      <c r="HXP4" s="2"/>
      <c r="HXR4" s="2"/>
      <c r="HXT4" s="2"/>
      <c r="HXV4" s="2"/>
      <c r="HXX4" s="2"/>
      <c r="HXZ4" s="2"/>
      <c r="HYB4" s="2"/>
      <c r="HYD4" s="2"/>
      <c r="HYF4" s="2"/>
      <c r="HYH4" s="2"/>
      <c r="HYJ4" s="2"/>
      <c r="HYL4" s="2"/>
      <c r="HYN4" s="2"/>
      <c r="HYP4" s="2"/>
      <c r="HYR4" s="2"/>
      <c r="HYT4" s="2"/>
      <c r="HYV4" s="2"/>
      <c r="HYX4" s="2"/>
      <c r="HYZ4" s="2"/>
      <c r="HZB4" s="2"/>
      <c r="HZD4" s="2"/>
      <c r="HZF4" s="2"/>
      <c r="HZH4" s="2"/>
      <c r="HZJ4" s="2"/>
      <c r="HZL4" s="2"/>
      <c r="HZN4" s="2"/>
      <c r="HZP4" s="2"/>
      <c r="HZR4" s="2"/>
      <c r="HZT4" s="2"/>
      <c r="HZV4" s="2"/>
      <c r="HZX4" s="2"/>
      <c r="HZZ4" s="2"/>
      <c r="IAB4" s="2"/>
      <c r="IAD4" s="2"/>
      <c r="IAF4" s="2"/>
      <c r="IAH4" s="2"/>
      <c r="IAJ4" s="2"/>
      <c r="IAL4" s="2"/>
      <c r="IAN4" s="2"/>
      <c r="IAP4" s="2"/>
      <c r="IAR4" s="2"/>
      <c r="IAT4" s="2"/>
      <c r="IAV4" s="2"/>
      <c r="IAX4" s="2"/>
      <c r="IAZ4" s="2"/>
      <c r="IBB4" s="2"/>
      <c r="IBD4" s="2"/>
      <c r="IBF4" s="2"/>
      <c r="IBH4" s="2"/>
      <c r="IBJ4" s="2"/>
      <c r="IBL4" s="2"/>
      <c r="IBN4" s="2"/>
      <c r="IBP4" s="2"/>
      <c r="IBR4" s="2"/>
      <c r="IBT4" s="2"/>
      <c r="IBV4" s="2"/>
      <c r="IBX4" s="2"/>
      <c r="IBZ4" s="2"/>
      <c r="ICB4" s="2"/>
      <c r="ICD4" s="2"/>
      <c r="ICF4" s="2"/>
      <c r="ICH4" s="2"/>
      <c r="ICJ4" s="2"/>
      <c r="ICL4" s="2"/>
      <c r="ICN4" s="2"/>
      <c r="ICP4" s="2"/>
      <c r="ICR4" s="2"/>
      <c r="ICT4" s="2"/>
      <c r="ICV4" s="2"/>
      <c r="ICX4" s="2"/>
      <c r="ICZ4" s="2"/>
      <c r="IDB4" s="2"/>
      <c r="IDD4" s="2"/>
      <c r="IDF4" s="2"/>
      <c r="IDH4" s="2"/>
      <c r="IDJ4" s="2"/>
      <c r="IDL4" s="2"/>
      <c r="IDN4" s="2"/>
      <c r="IDP4" s="2"/>
      <c r="IDR4" s="2"/>
      <c r="IDT4" s="2"/>
      <c r="IDV4" s="2"/>
      <c r="IDX4" s="2"/>
      <c r="IDZ4" s="2"/>
      <c r="IEB4" s="2"/>
      <c r="IED4" s="2"/>
      <c r="IEF4" s="2"/>
      <c r="IEH4" s="2"/>
      <c r="IEJ4" s="2"/>
      <c r="IEL4" s="2"/>
      <c r="IEN4" s="2"/>
      <c r="IEP4" s="2"/>
      <c r="IER4" s="2"/>
      <c r="IET4" s="2"/>
      <c r="IEV4" s="2"/>
      <c r="IEX4" s="2"/>
      <c r="IEZ4" s="2"/>
      <c r="IFB4" s="2"/>
      <c r="IFD4" s="2"/>
      <c r="IFF4" s="2"/>
      <c r="IFH4" s="2"/>
      <c r="IFJ4" s="2"/>
      <c r="IFL4" s="2"/>
      <c r="IFN4" s="2"/>
      <c r="IFP4" s="2"/>
      <c r="IFR4" s="2"/>
      <c r="IFT4" s="2"/>
      <c r="IFV4" s="2"/>
      <c r="IFX4" s="2"/>
      <c r="IFZ4" s="2"/>
      <c r="IGB4" s="2"/>
      <c r="IGD4" s="2"/>
      <c r="IGF4" s="2"/>
      <c r="IGH4" s="2"/>
      <c r="IGJ4" s="2"/>
      <c r="IGL4" s="2"/>
      <c r="IGN4" s="2"/>
      <c r="IGP4" s="2"/>
      <c r="IGR4" s="2"/>
      <c r="IGT4" s="2"/>
      <c r="IGV4" s="2"/>
      <c r="IGX4" s="2"/>
      <c r="IGZ4" s="2"/>
      <c r="IHB4" s="2"/>
      <c r="IHD4" s="2"/>
      <c r="IHF4" s="2"/>
      <c r="IHH4" s="2"/>
      <c r="IHJ4" s="2"/>
      <c r="IHL4" s="2"/>
      <c r="IHN4" s="2"/>
      <c r="IHP4" s="2"/>
      <c r="IHR4" s="2"/>
      <c r="IHT4" s="2"/>
      <c r="IHV4" s="2"/>
      <c r="IHX4" s="2"/>
      <c r="IHZ4" s="2"/>
      <c r="IIB4" s="2"/>
      <c r="IID4" s="2"/>
      <c r="IIF4" s="2"/>
      <c r="IIH4" s="2"/>
      <c r="IIJ4" s="2"/>
      <c r="IIL4" s="2"/>
      <c r="IIN4" s="2"/>
      <c r="IIP4" s="2"/>
      <c r="IIR4" s="2"/>
      <c r="IIT4" s="2"/>
      <c r="IIV4" s="2"/>
      <c r="IIX4" s="2"/>
      <c r="IIZ4" s="2"/>
      <c r="IJB4" s="2"/>
      <c r="IJD4" s="2"/>
      <c r="IJF4" s="2"/>
      <c r="IJH4" s="2"/>
      <c r="IJJ4" s="2"/>
      <c r="IJL4" s="2"/>
      <c r="IJN4" s="2"/>
      <c r="IJP4" s="2"/>
      <c r="IJR4" s="2"/>
      <c r="IJT4" s="2"/>
      <c r="IJV4" s="2"/>
      <c r="IJX4" s="2"/>
      <c r="IJZ4" s="2"/>
      <c r="IKB4" s="2"/>
      <c r="IKD4" s="2"/>
      <c r="IKF4" s="2"/>
      <c r="IKH4" s="2"/>
      <c r="IKJ4" s="2"/>
      <c r="IKL4" s="2"/>
      <c r="IKN4" s="2"/>
      <c r="IKP4" s="2"/>
      <c r="IKR4" s="2"/>
      <c r="IKT4" s="2"/>
      <c r="IKV4" s="2"/>
      <c r="IKX4" s="2"/>
      <c r="IKZ4" s="2"/>
      <c r="ILB4" s="2"/>
      <c r="ILD4" s="2"/>
      <c r="ILF4" s="2"/>
      <c r="ILH4" s="2"/>
      <c r="ILJ4" s="2"/>
      <c r="ILL4" s="2"/>
      <c r="ILN4" s="2"/>
      <c r="ILP4" s="2"/>
      <c r="ILR4" s="2"/>
      <c r="ILT4" s="2"/>
      <c r="ILV4" s="2"/>
      <c r="ILX4" s="2"/>
      <c r="ILZ4" s="2"/>
      <c r="IMB4" s="2"/>
      <c r="IMD4" s="2"/>
      <c r="IMF4" s="2"/>
      <c r="IMH4" s="2"/>
      <c r="IMJ4" s="2"/>
      <c r="IML4" s="2"/>
      <c r="IMN4" s="2"/>
      <c r="IMP4" s="2"/>
      <c r="IMR4" s="2"/>
      <c r="IMT4" s="2"/>
      <c r="IMV4" s="2"/>
      <c r="IMX4" s="2"/>
      <c r="IMZ4" s="2"/>
      <c r="INB4" s="2"/>
      <c r="IND4" s="2"/>
      <c r="INF4" s="2"/>
      <c r="INH4" s="2"/>
      <c r="INJ4" s="2"/>
      <c r="INL4" s="2"/>
      <c r="INN4" s="2"/>
      <c r="INP4" s="2"/>
      <c r="INR4" s="2"/>
      <c r="INT4" s="2"/>
      <c r="INV4" s="2"/>
      <c r="INX4" s="2"/>
      <c r="INZ4" s="2"/>
      <c r="IOB4" s="2"/>
      <c r="IOD4" s="2"/>
      <c r="IOF4" s="2"/>
      <c r="IOH4" s="2"/>
      <c r="IOJ4" s="2"/>
      <c r="IOL4" s="2"/>
      <c r="ION4" s="2"/>
      <c r="IOP4" s="2"/>
      <c r="IOR4" s="2"/>
      <c r="IOT4" s="2"/>
      <c r="IOV4" s="2"/>
      <c r="IOX4" s="2"/>
      <c r="IOZ4" s="2"/>
      <c r="IPB4" s="2"/>
      <c r="IPD4" s="2"/>
      <c r="IPF4" s="2"/>
      <c r="IPH4" s="2"/>
      <c r="IPJ4" s="2"/>
      <c r="IPL4" s="2"/>
      <c r="IPN4" s="2"/>
      <c r="IPP4" s="2"/>
      <c r="IPR4" s="2"/>
      <c r="IPT4" s="2"/>
      <c r="IPV4" s="2"/>
      <c r="IPX4" s="2"/>
      <c r="IPZ4" s="2"/>
      <c r="IQB4" s="2"/>
      <c r="IQD4" s="2"/>
      <c r="IQF4" s="2"/>
      <c r="IQH4" s="2"/>
      <c r="IQJ4" s="2"/>
      <c r="IQL4" s="2"/>
      <c r="IQN4" s="2"/>
      <c r="IQP4" s="2"/>
      <c r="IQR4" s="2"/>
      <c r="IQT4" s="2"/>
      <c r="IQV4" s="2"/>
      <c r="IQX4" s="2"/>
      <c r="IQZ4" s="2"/>
      <c r="IRB4" s="2"/>
      <c r="IRD4" s="2"/>
      <c r="IRF4" s="2"/>
      <c r="IRH4" s="2"/>
      <c r="IRJ4" s="2"/>
      <c r="IRL4" s="2"/>
      <c r="IRN4" s="2"/>
      <c r="IRP4" s="2"/>
      <c r="IRR4" s="2"/>
      <c r="IRT4" s="2"/>
      <c r="IRV4" s="2"/>
      <c r="IRX4" s="2"/>
      <c r="IRZ4" s="2"/>
      <c r="ISB4" s="2"/>
      <c r="ISD4" s="2"/>
      <c r="ISF4" s="2"/>
      <c r="ISH4" s="2"/>
      <c r="ISJ4" s="2"/>
      <c r="ISL4" s="2"/>
      <c r="ISN4" s="2"/>
      <c r="ISP4" s="2"/>
      <c r="ISR4" s="2"/>
      <c r="IST4" s="2"/>
      <c r="ISV4" s="2"/>
      <c r="ISX4" s="2"/>
      <c r="ISZ4" s="2"/>
      <c r="ITB4" s="2"/>
      <c r="ITD4" s="2"/>
      <c r="ITF4" s="2"/>
      <c r="ITH4" s="2"/>
      <c r="ITJ4" s="2"/>
      <c r="ITL4" s="2"/>
      <c r="ITN4" s="2"/>
      <c r="ITP4" s="2"/>
      <c r="ITR4" s="2"/>
      <c r="ITT4" s="2"/>
      <c r="ITV4" s="2"/>
      <c r="ITX4" s="2"/>
      <c r="ITZ4" s="2"/>
      <c r="IUB4" s="2"/>
      <c r="IUD4" s="2"/>
      <c r="IUF4" s="2"/>
      <c r="IUH4" s="2"/>
      <c r="IUJ4" s="2"/>
      <c r="IUL4" s="2"/>
      <c r="IUN4" s="2"/>
      <c r="IUP4" s="2"/>
      <c r="IUR4" s="2"/>
      <c r="IUT4" s="2"/>
      <c r="IUV4" s="2"/>
      <c r="IUX4" s="2"/>
      <c r="IUZ4" s="2"/>
      <c r="IVB4" s="2"/>
      <c r="IVD4" s="2"/>
      <c r="IVF4" s="2"/>
      <c r="IVH4" s="2"/>
      <c r="IVJ4" s="2"/>
      <c r="IVL4" s="2"/>
      <c r="IVN4" s="2"/>
      <c r="IVP4" s="2"/>
      <c r="IVR4" s="2"/>
      <c r="IVT4" s="2"/>
      <c r="IVV4" s="2"/>
      <c r="IVX4" s="2"/>
      <c r="IVZ4" s="2"/>
      <c r="IWB4" s="2"/>
      <c r="IWD4" s="2"/>
      <c r="IWF4" s="2"/>
      <c r="IWH4" s="2"/>
      <c r="IWJ4" s="2"/>
      <c r="IWL4" s="2"/>
      <c r="IWN4" s="2"/>
      <c r="IWP4" s="2"/>
      <c r="IWR4" s="2"/>
      <c r="IWT4" s="2"/>
      <c r="IWV4" s="2"/>
      <c r="IWX4" s="2"/>
      <c r="IWZ4" s="2"/>
      <c r="IXB4" s="2"/>
      <c r="IXD4" s="2"/>
      <c r="IXF4" s="2"/>
      <c r="IXH4" s="2"/>
      <c r="IXJ4" s="2"/>
      <c r="IXL4" s="2"/>
      <c r="IXN4" s="2"/>
      <c r="IXP4" s="2"/>
      <c r="IXR4" s="2"/>
      <c r="IXT4" s="2"/>
      <c r="IXV4" s="2"/>
      <c r="IXX4" s="2"/>
      <c r="IXZ4" s="2"/>
      <c r="IYB4" s="2"/>
      <c r="IYD4" s="2"/>
      <c r="IYF4" s="2"/>
      <c r="IYH4" s="2"/>
      <c r="IYJ4" s="2"/>
      <c r="IYL4" s="2"/>
      <c r="IYN4" s="2"/>
      <c r="IYP4" s="2"/>
      <c r="IYR4" s="2"/>
      <c r="IYT4" s="2"/>
      <c r="IYV4" s="2"/>
      <c r="IYX4" s="2"/>
      <c r="IYZ4" s="2"/>
      <c r="IZB4" s="2"/>
      <c r="IZD4" s="2"/>
      <c r="IZF4" s="2"/>
      <c r="IZH4" s="2"/>
      <c r="IZJ4" s="2"/>
      <c r="IZL4" s="2"/>
      <c r="IZN4" s="2"/>
      <c r="IZP4" s="2"/>
      <c r="IZR4" s="2"/>
      <c r="IZT4" s="2"/>
      <c r="IZV4" s="2"/>
      <c r="IZX4" s="2"/>
      <c r="IZZ4" s="2"/>
      <c r="JAB4" s="2"/>
      <c r="JAD4" s="2"/>
      <c r="JAF4" s="2"/>
      <c r="JAH4" s="2"/>
      <c r="JAJ4" s="2"/>
      <c r="JAL4" s="2"/>
      <c r="JAN4" s="2"/>
      <c r="JAP4" s="2"/>
      <c r="JAR4" s="2"/>
      <c r="JAT4" s="2"/>
      <c r="JAV4" s="2"/>
      <c r="JAX4" s="2"/>
      <c r="JAZ4" s="2"/>
      <c r="JBB4" s="2"/>
      <c r="JBD4" s="2"/>
      <c r="JBF4" s="2"/>
      <c r="JBH4" s="2"/>
      <c r="JBJ4" s="2"/>
      <c r="JBL4" s="2"/>
      <c r="JBN4" s="2"/>
      <c r="JBP4" s="2"/>
      <c r="JBR4" s="2"/>
      <c r="JBT4" s="2"/>
      <c r="JBV4" s="2"/>
      <c r="JBX4" s="2"/>
      <c r="JBZ4" s="2"/>
      <c r="JCB4" s="2"/>
      <c r="JCD4" s="2"/>
      <c r="JCF4" s="2"/>
      <c r="JCH4" s="2"/>
      <c r="JCJ4" s="2"/>
      <c r="JCL4" s="2"/>
      <c r="JCN4" s="2"/>
      <c r="JCP4" s="2"/>
      <c r="JCR4" s="2"/>
      <c r="JCT4" s="2"/>
      <c r="JCV4" s="2"/>
      <c r="JCX4" s="2"/>
      <c r="JCZ4" s="2"/>
      <c r="JDB4" s="2"/>
      <c r="JDD4" s="2"/>
      <c r="JDF4" s="2"/>
      <c r="JDH4" s="2"/>
      <c r="JDJ4" s="2"/>
      <c r="JDL4" s="2"/>
      <c r="JDN4" s="2"/>
      <c r="JDP4" s="2"/>
      <c r="JDR4" s="2"/>
      <c r="JDT4" s="2"/>
      <c r="JDV4" s="2"/>
      <c r="JDX4" s="2"/>
      <c r="JDZ4" s="2"/>
      <c r="JEB4" s="2"/>
      <c r="JED4" s="2"/>
      <c r="JEF4" s="2"/>
      <c r="JEH4" s="2"/>
      <c r="JEJ4" s="2"/>
      <c r="JEL4" s="2"/>
      <c r="JEN4" s="2"/>
      <c r="JEP4" s="2"/>
      <c r="JER4" s="2"/>
      <c r="JET4" s="2"/>
      <c r="JEV4" s="2"/>
      <c r="JEX4" s="2"/>
      <c r="JEZ4" s="2"/>
      <c r="JFB4" s="2"/>
      <c r="JFD4" s="2"/>
      <c r="JFF4" s="2"/>
      <c r="JFH4" s="2"/>
      <c r="JFJ4" s="2"/>
      <c r="JFL4" s="2"/>
      <c r="JFN4" s="2"/>
      <c r="JFP4" s="2"/>
      <c r="JFR4" s="2"/>
      <c r="JFT4" s="2"/>
      <c r="JFV4" s="2"/>
      <c r="JFX4" s="2"/>
      <c r="JFZ4" s="2"/>
      <c r="JGB4" s="2"/>
      <c r="JGD4" s="2"/>
      <c r="JGF4" s="2"/>
      <c r="JGH4" s="2"/>
      <c r="JGJ4" s="2"/>
      <c r="JGL4" s="2"/>
      <c r="JGN4" s="2"/>
      <c r="JGP4" s="2"/>
      <c r="JGR4" s="2"/>
      <c r="JGT4" s="2"/>
      <c r="JGV4" s="2"/>
      <c r="JGX4" s="2"/>
      <c r="JGZ4" s="2"/>
      <c r="JHB4" s="2"/>
      <c r="JHD4" s="2"/>
      <c r="JHF4" s="2"/>
      <c r="JHH4" s="2"/>
      <c r="JHJ4" s="2"/>
      <c r="JHL4" s="2"/>
      <c r="JHN4" s="2"/>
      <c r="JHP4" s="2"/>
      <c r="JHR4" s="2"/>
      <c r="JHT4" s="2"/>
      <c r="JHV4" s="2"/>
      <c r="JHX4" s="2"/>
      <c r="JHZ4" s="2"/>
      <c r="JIB4" s="2"/>
      <c r="JID4" s="2"/>
      <c r="JIF4" s="2"/>
      <c r="JIH4" s="2"/>
      <c r="JIJ4" s="2"/>
      <c r="JIL4" s="2"/>
      <c r="JIN4" s="2"/>
      <c r="JIP4" s="2"/>
      <c r="JIR4" s="2"/>
      <c r="JIT4" s="2"/>
      <c r="JIV4" s="2"/>
      <c r="JIX4" s="2"/>
      <c r="JIZ4" s="2"/>
      <c r="JJB4" s="2"/>
      <c r="JJD4" s="2"/>
      <c r="JJF4" s="2"/>
      <c r="JJH4" s="2"/>
      <c r="JJJ4" s="2"/>
      <c r="JJL4" s="2"/>
      <c r="JJN4" s="2"/>
      <c r="JJP4" s="2"/>
      <c r="JJR4" s="2"/>
      <c r="JJT4" s="2"/>
      <c r="JJV4" s="2"/>
      <c r="JJX4" s="2"/>
      <c r="JJZ4" s="2"/>
      <c r="JKB4" s="2"/>
      <c r="JKD4" s="2"/>
      <c r="JKF4" s="2"/>
      <c r="JKH4" s="2"/>
      <c r="JKJ4" s="2"/>
      <c r="JKL4" s="2"/>
      <c r="JKN4" s="2"/>
      <c r="JKP4" s="2"/>
      <c r="JKR4" s="2"/>
      <c r="JKT4" s="2"/>
      <c r="JKV4" s="2"/>
      <c r="JKX4" s="2"/>
      <c r="JKZ4" s="2"/>
      <c r="JLB4" s="2"/>
      <c r="JLD4" s="2"/>
      <c r="JLF4" s="2"/>
      <c r="JLH4" s="2"/>
      <c r="JLJ4" s="2"/>
      <c r="JLL4" s="2"/>
      <c r="JLN4" s="2"/>
      <c r="JLP4" s="2"/>
      <c r="JLR4" s="2"/>
      <c r="JLT4" s="2"/>
      <c r="JLV4" s="2"/>
      <c r="JLX4" s="2"/>
      <c r="JLZ4" s="2"/>
      <c r="JMB4" s="2"/>
      <c r="JMD4" s="2"/>
      <c r="JMF4" s="2"/>
      <c r="JMH4" s="2"/>
      <c r="JMJ4" s="2"/>
      <c r="JML4" s="2"/>
      <c r="JMN4" s="2"/>
      <c r="JMP4" s="2"/>
      <c r="JMR4" s="2"/>
      <c r="JMT4" s="2"/>
      <c r="JMV4" s="2"/>
      <c r="JMX4" s="2"/>
      <c r="JMZ4" s="2"/>
      <c r="JNB4" s="2"/>
      <c r="JND4" s="2"/>
      <c r="JNF4" s="2"/>
      <c r="JNH4" s="2"/>
      <c r="JNJ4" s="2"/>
      <c r="JNL4" s="2"/>
      <c r="JNN4" s="2"/>
      <c r="JNP4" s="2"/>
      <c r="JNR4" s="2"/>
      <c r="JNT4" s="2"/>
      <c r="JNV4" s="2"/>
      <c r="JNX4" s="2"/>
      <c r="JNZ4" s="2"/>
      <c r="JOB4" s="2"/>
      <c r="JOD4" s="2"/>
      <c r="JOF4" s="2"/>
      <c r="JOH4" s="2"/>
      <c r="JOJ4" s="2"/>
      <c r="JOL4" s="2"/>
      <c r="JON4" s="2"/>
      <c r="JOP4" s="2"/>
      <c r="JOR4" s="2"/>
      <c r="JOT4" s="2"/>
      <c r="JOV4" s="2"/>
      <c r="JOX4" s="2"/>
      <c r="JOZ4" s="2"/>
      <c r="JPB4" s="2"/>
      <c r="JPD4" s="2"/>
      <c r="JPF4" s="2"/>
      <c r="JPH4" s="2"/>
      <c r="JPJ4" s="2"/>
      <c r="JPL4" s="2"/>
      <c r="JPN4" s="2"/>
      <c r="JPP4" s="2"/>
      <c r="JPR4" s="2"/>
      <c r="JPT4" s="2"/>
      <c r="JPV4" s="2"/>
      <c r="JPX4" s="2"/>
      <c r="JPZ4" s="2"/>
      <c r="JQB4" s="2"/>
      <c r="JQD4" s="2"/>
      <c r="JQF4" s="2"/>
      <c r="JQH4" s="2"/>
      <c r="JQJ4" s="2"/>
      <c r="JQL4" s="2"/>
      <c r="JQN4" s="2"/>
      <c r="JQP4" s="2"/>
      <c r="JQR4" s="2"/>
      <c r="JQT4" s="2"/>
      <c r="JQV4" s="2"/>
      <c r="JQX4" s="2"/>
      <c r="JQZ4" s="2"/>
      <c r="JRB4" s="2"/>
      <c r="JRD4" s="2"/>
      <c r="JRF4" s="2"/>
      <c r="JRH4" s="2"/>
      <c r="JRJ4" s="2"/>
      <c r="JRL4" s="2"/>
      <c r="JRN4" s="2"/>
      <c r="JRP4" s="2"/>
      <c r="JRR4" s="2"/>
      <c r="JRT4" s="2"/>
      <c r="JRV4" s="2"/>
      <c r="JRX4" s="2"/>
      <c r="JRZ4" s="2"/>
      <c r="JSB4" s="2"/>
      <c r="JSD4" s="2"/>
      <c r="JSF4" s="2"/>
      <c r="JSH4" s="2"/>
      <c r="JSJ4" s="2"/>
      <c r="JSL4" s="2"/>
      <c r="JSN4" s="2"/>
      <c r="JSP4" s="2"/>
      <c r="JSR4" s="2"/>
      <c r="JST4" s="2"/>
      <c r="JSV4" s="2"/>
      <c r="JSX4" s="2"/>
      <c r="JSZ4" s="2"/>
      <c r="JTB4" s="2"/>
      <c r="JTD4" s="2"/>
      <c r="JTF4" s="2"/>
      <c r="JTH4" s="2"/>
      <c r="JTJ4" s="2"/>
      <c r="JTL4" s="2"/>
      <c r="JTN4" s="2"/>
      <c r="JTP4" s="2"/>
      <c r="JTR4" s="2"/>
      <c r="JTT4" s="2"/>
      <c r="JTV4" s="2"/>
      <c r="JTX4" s="2"/>
      <c r="JTZ4" s="2"/>
      <c r="JUB4" s="2"/>
      <c r="JUD4" s="2"/>
      <c r="JUF4" s="2"/>
      <c r="JUH4" s="2"/>
      <c r="JUJ4" s="2"/>
      <c r="JUL4" s="2"/>
      <c r="JUN4" s="2"/>
      <c r="JUP4" s="2"/>
      <c r="JUR4" s="2"/>
      <c r="JUT4" s="2"/>
      <c r="JUV4" s="2"/>
      <c r="JUX4" s="2"/>
      <c r="JUZ4" s="2"/>
      <c r="JVB4" s="2"/>
      <c r="JVD4" s="2"/>
      <c r="JVF4" s="2"/>
      <c r="JVH4" s="2"/>
      <c r="JVJ4" s="2"/>
      <c r="JVL4" s="2"/>
      <c r="JVN4" s="2"/>
      <c r="JVP4" s="2"/>
      <c r="JVR4" s="2"/>
      <c r="JVT4" s="2"/>
      <c r="JVV4" s="2"/>
      <c r="JVX4" s="2"/>
      <c r="JVZ4" s="2"/>
      <c r="JWB4" s="2"/>
      <c r="JWD4" s="2"/>
      <c r="JWF4" s="2"/>
      <c r="JWH4" s="2"/>
      <c r="JWJ4" s="2"/>
      <c r="JWL4" s="2"/>
      <c r="JWN4" s="2"/>
      <c r="JWP4" s="2"/>
      <c r="JWR4" s="2"/>
      <c r="JWT4" s="2"/>
      <c r="JWV4" s="2"/>
      <c r="JWX4" s="2"/>
      <c r="JWZ4" s="2"/>
      <c r="JXB4" s="2"/>
      <c r="JXD4" s="2"/>
      <c r="JXF4" s="2"/>
      <c r="JXH4" s="2"/>
      <c r="JXJ4" s="2"/>
      <c r="JXL4" s="2"/>
      <c r="JXN4" s="2"/>
      <c r="JXP4" s="2"/>
      <c r="JXR4" s="2"/>
      <c r="JXT4" s="2"/>
      <c r="JXV4" s="2"/>
      <c r="JXX4" s="2"/>
      <c r="JXZ4" s="2"/>
      <c r="JYB4" s="2"/>
      <c r="JYD4" s="2"/>
      <c r="JYF4" s="2"/>
      <c r="JYH4" s="2"/>
      <c r="JYJ4" s="2"/>
      <c r="JYL4" s="2"/>
      <c r="JYN4" s="2"/>
      <c r="JYP4" s="2"/>
      <c r="JYR4" s="2"/>
      <c r="JYT4" s="2"/>
      <c r="JYV4" s="2"/>
      <c r="JYX4" s="2"/>
      <c r="JYZ4" s="2"/>
      <c r="JZB4" s="2"/>
      <c r="JZD4" s="2"/>
      <c r="JZF4" s="2"/>
      <c r="JZH4" s="2"/>
      <c r="JZJ4" s="2"/>
      <c r="JZL4" s="2"/>
      <c r="JZN4" s="2"/>
      <c r="JZP4" s="2"/>
      <c r="JZR4" s="2"/>
      <c r="JZT4" s="2"/>
      <c r="JZV4" s="2"/>
      <c r="JZX4" s="2"/>
      <c r="JZZ4" s="2"/>
      <c r="KAB4" s="2"/>
      <c r="KAD4" s="2"/>
      <c r="KAF4" s="2"/>
      <c r="KAH4" s="2"/>
      <c r="KAJ4" s="2"/>
      <c r="KAL4" s="2"/>
      <c r="KAN4" s="2"/>
      <c r="KAP4" s="2"/>
      <c r="KAR4" s="2"/>
      <c r="KAT4" s="2"/>
      <c r="KAV4" s="2"/>
      <c r="KAX4" s="2"/>
      <c r="KAZ4" s="2"/>
      <c r="KBB4" s="2"/>
      <c r="KBD4" s="2"/>
      <c r="KBF4" s="2"/>
      <c r="KBH4" s="2"/>
      <c r="KBJ4" s="2"/>
      <c r="KBL4" s="2"/>
      <c r="KBN4" s="2"/>
      <c r="KBP4" s="2"/>
      <c r="KBR4" s="2"/>
      <c r="KBT4" s="2"/>
      <c r="KBV4" s="2"/>
      <c r="KBX4" s="2"/>
      <c r="KBZ4" s="2"/>
      <c r="KCB4" s="2"/>
      <c r="KCD4" s="2"/>
      <c r="KCF4" s="2"/>
      <c r="KCH4" s="2"/>
      <c r="KCJ4" s="2"/>
      <c r="KCL4" s="2"/>
      <c r="KCN4" s="2"/>
      <c r="KCP4" s="2"/>
      <c r="KCR4" s="2"/>
      <c r="KCT4" s="2"/>
      <c r="KCV4" s="2"/>
      <c r="KCX4" s="2"/>
      <c r="KCZ4" s="2"/>
      <c r="KDB4" s="2"/>
      <c r="KDD4" s="2"/>
      <c r="KDF4" s="2"/>
      <c r="KDH4" s="2"/>
      <c r="KDJ4" s="2"/>
      <c r="KDL4" s="2"/>
      <c r="KDN4" s="2"/>
      <c r="KDP4" s="2"/>
      <c r="KDR4" s="2"/>
      <c r="KDT4" s="2"/>
      <c r="KDV4" s="2"/>
      <c r="KDX4" s="2"/>
      <c r="KDZ4" s="2"/>
      <c r="KEB4" s="2"/>
      <c r="KED4" s="2"/>
      <c r="KEF4" s="2"/>
      <c r="KEH4" s="2"/>
      <c r="KEJ4" s="2"/>
      <c r="KEL4" s="2"/>
      <c r="KEN4" s="2"/>
      <c r="KEP4" s="2"/>
      <c r="KER4" s="2"/>
      <c r="KET4" s="2"/>
      <c r="KEV4" s="2"/>
      <c r="KEX4" s="2"/>
      <c r="KEZ4" s="2"/>
      <c r="KFB4" s="2"/>
      <c r="KFD4" s="2"/>
      <c r="KFF4" s="2"/>
      <c r="KFH4" s="2"/>
      <c r="KFJ4" s="2"/>
      <c r="KFL4" s="2"/>
      <c r="KFN4" s="2"/>
      <c r="KFP4" s="2"/>
      <c r="KFR4" s="2"/>
      <c r="KFT4" s="2"/>
      <c r="KFV4" s="2"/>
      <c r="KFX4" s="2"/>
      <c r="KFZ4" s="2"/>
      <c r="KGB4" s="2"/>
      <c r="KGD4" s="2"/>
      <c r="KGF4" s="2"/>
      <c r="KGH4" s="2"/>
      <c r="KGJ4" s="2"/>
      <c r="KGL4" s="2"/>
      <c r="KGN4" s="2"/>
      <c r="KGP4" s="2"/>
      <c r="KGR4" s="2"/>
      <c r="KGT4" s="2"/>
      <c r="KGV4" s="2"/>
      <c r="KGX4" s="2"/>
      <c r="KGZ4" s="2"/>
      <c r="KHB4" s="2"/>
      <c r="KHD4" s="2"/>
      <c r="KHF4" s="2"/>
      <c r="KHH4" s="2"/>
      <c r="KHJ4" s="2"/>
      <c r="KHL4" s="2"/>
      <c r="KHN4" s="2"/>
      <c r="KHP4" s="2"/>
      <c r="KHR4" s="2"/>
      <c r="KHT4" s="2"/>
      <c r="KHV4" s="2"/>
      <c r="KHX4" s="2"/>
      <c r="KHZ4" s="2"/>
      <c r="KIB4" s="2"/>
      <c r="KID4" s="2"/>
      <c r="KIF4" s="2"/>
      <c r="KIH4" s="2"/>
      <c r="KIJ4" s="2"/>
      <c r="KIL4" s="2"/>
      <c r="KIN4" s="2"/>
      <c r="KIP4" s="2"/>
      <c r="KIR4" s="2"/>
      <c r="KIT4" s="2"/>
      <c r="KIV4" s="2"/>
      <c r="KIX4" s="2"/>
      <c r="KIZ4" s="2"/>
      <c r="KJB4" s="2"/>
      <c r="KJD4" s="2"/>
      <c r="KJF4" s="2"/>
      <c r="KJH4" s="2"/>
      <c r="KJJ4" s="2"/>
      <c r="KJL4" s="2"/>
      <c r="KJN4" s="2"/>
      <c r="KJP4" s="2"/>
      <c r="KJR4" s="2"/>
      <c r="KJT4" s="2"/>
      <c r="KJV4" s="2"/>
      <c r="KJX4" s="2"/>
      <c r="KJZ4" s="2"/>
      <c r="KKB4" s="2"/>
      <c r="KKD4" s="2"/>
      <c r="KKF4" s="2"/>
      <c r="KKH4" s="2"/>
      <c r="KKJ4" s="2"/>
      <c r="KKL4" s="2"/>
      <c r="KKN4" s="2"/>
      <c r="KKP4" s="2"/>
      <c r="KKR4" s="2"/>
      <c r="KKT4" s="2"/>
      <c r="KKV4" s="2"/>
      <c r="KKX4" s="2"/>
      <c r="KKZ4" s="2"/>
      <c r="KLB4" s="2"/>
      <c r="KLD4" s="2"/>
      <c r="KLF4" s="2"/>
      <c r="KLH4" s="2"/>
      <c r="KLJ4" s="2"/>
      <c r="KLL4" s="2"/>
      <c r="KLN4" s="2"/>
      <c r="KLP4" s="2"/>
      <c r="KLR4" s="2"/>
      <c r="KLT4" s="2"/>
      <c r="KLV4" s="2"/>
      <c r="KLX4" s="2"/>
      <c r="KLZ4" s="2"/>
      <c r="KMB4" s="2"/>
      <c r="KMD4" s="2"/>
      <c r="KMF4" s="2"/>
      <c r="KMH4" s="2"/>
      <c r="KMJ4" s="2"/>
      <c r="KML4" s="2"/>
      <c r="KMN4" s="2"/>
      <c r="KMP4" s="2"/>
      <c r="KMR4" s="2"/>
      <c r="KMT4" s="2"/>
      <c r="KMV4" s="2"/>
      <c r="KMX4" s="2"/>
      <c r="KMZ4" s="2"/>
      <c r="KNB4" s="2"/>
      <c r="KND4" s="2"/>
      <c r="KNF4" s="2"/>
      <c r="KNH4" s="2"/>
      <c r="KNJ4" s="2"/>
      <c r="KNL4" s="2"/>
      <c r="KNN4" s="2"/>
      <c r="KNP4" s="2"/>
      <c r="KNR4" s="2"/>
      <c r="KNT4" s="2"/>
      <c r="KNV4" s="2"/>
      <c r="KNX4" s="2"/>
      <c r="KNZ4" s="2"/>
      <c r="KOB4" s="2"/>
      <c r="KOD4" s="2"/>
      <c r="KOF4" s="2"/>
      <c r="KOH4" s="2"/>
      <c r="KOJ4" s="2"/>
      <c r="KOL4" s="2"/>
      <c r="KON4" s="2"/>
      <c r="KOP4" s="2"/>
      <c r="KOR4" s="2"/>
      <c r="KOT4" s="2"/>
      <c r="KOV4" s="2"/>
      <c r="KOX4" s="2"/>
      <c r="KOZ4" s="2"/>
      <c r="KPB4" s="2"/>
      <c r="KPD4" s="2"/>
      <c r="KPF4" s="2"/>
      <c r="KPH4" s="2"/>
      <c r="KPJ4" s="2"/>
      <c r="KPL4" s="2"/>
      <c r="KPN4" s="2"/>
      <c r="KPP4" s="2"/>
      <c r="KPR4" s="2"/>
      <c r="KPT4" s="2"/>
      <c r="KPV4" s="2"/>
      <c r="KPX4" s="2"/>
      <c r="KPZ4" s="2"/>
      <c r="KQB4" s="2"/>
      <c r="KQD4" s="2"/>
      <c r="KQF4" s="2"/>
      <c r="KQH4" s="2"/>
      <c r="KQJ4" s="2"/>
      <c r="KQL4" s="2"/>
      <c r="KQN4" s="2"/>
      <c r="KQP4" s="2"/>
      <c r="KQR4" s="2"/>
      <c r="KQT4" s="2"/>
      <c r="KQV4" s="2"/>
      <c r="KQX4" s="2"/>
      <c r="KQZ4" s="2"/>
      <c r="KRB4" s="2"/>
      <c r="KRD4" s="2"/>
      <c r="KRF4" s="2"/>
      <c r="KRH4" s="2"/>
      <c r="KRJ4" s="2"/>
      <c r="KRL4" s="2"/>
      <c r="KRN4" s="2"/>
      <c r="KRP4" s="2"/>
      <c r="KRR4" s="2"/>
      <c r="KRT4" s="2"/>
      <c r="KRV4" s="2"/>
      <c r="KRX4" s="2"/>
      <c r="KRZ4" s="2"/>
      <c r="KSB4" s="2"/>
      <c r="KSD4" s="2"/>
      <c r="KSF4" s="2"/>
      <c r="KSH4" s="2"/>
      <c r="KSJ4" s="2"/>
      <c r="KSL4" s="2"/>
      <c r="KSN4" s="2"/>
      <c r="KSP4" s="2"/>
      <c r="KSR4" s="2"/>
      <c r="KST4" s="2"/>
      <c r="KSV4" s="2"/>
      <c r="KSX4" s="2"/>
      <c r="KSZ4" s="2"/>
      <c r="KTB4" s="2"/>
      <c r="KTD4" s="2"/>
      <c r="KTF4" s="2"/>
      <c r="KTH4" s="2"/>
      <c r="KTJ4" s="2"/>
      <c r="KTL4" s="2"/>
      <c r="KTN4" s="2"/>
      <c r="KTP4" s="2"/>
      <c r="KTR4" s="2"/>
      <c r="KTT4" s="2"/>
      <c r="KTV4" s="2"/>
      <c r="KTX4" s="2"/>
      <c r="KTZ4" s="2"/>
      <c r="KUB4" s="2"/>
      <c r="KUD4" s="2"/>
      <c r="KUF4" s="2"/>
      <c r="KUH4" s="2"/>
      <c r="KUJ4" s="2"/>
      <c r="KUL4" s="2"/>
      <c r="KUN4" s="2"/>
      <c r="KUP4" s="2"/>
      <c r="KUR4" s="2"/>
      <c r="KUT4" s="2"/>
      <c r="KUV4" s="2"/>
      <c r="KUX4" s="2"/>
      <c r="KUZ4" s="2"/>
      <c r="KVB4" s="2"/>
      <c r="KVD4" s="2"/>
      <c r="KVF4" s="2"/>
      <c r="KVH4" s="2"/>
      <c r="KVJ4" s="2"/>
      <c r="KVL4" s="2"/>
      <c r="KVN4" s="2"/>
      <c r="KVP4" s="2"/>
      <c r="KVR4" s="2"/>
      <c r="KVT4" s="2"/>
      <c r="KVV4" s="2"/>
      <c r="KVX4" s="2"/>
      <c r="KVZ4" s="2"/>
      <c r="KWB4" s="2"/>
      <c r="KWD4" s="2"/>
      <c r="KWF4" s="2"/>
      <c r="KWH4" s="2"/>
      <c r="KWJ4" s="2"/>
      <c r="KWL4" s="2"/>
      <c r="KWN4" s="2"/>
      <c r="KWP4" s="2"/>
      <c r="KWR4" s="2"/>
      <c r="KWT4" s="2"/>
      <c r="KWV4" s="2"/>
      <c r="KWX4" s="2"/>
      <c r="KWZ4" s="2"/>
      <c r="KXB4" s="2"/>
      <c r="KXD4" s="2"/>
      <c r="KXF4" s="2"/>
      <c r="KXH4" s="2"/>
      <c r="KXJ4" s="2"/>
      <c r="KXL4" s="2"/>
      <c r="KXN4" s="2"/>
      <c r="KXP4" s="2"/>
      <c r="KXR4" s="2"/>
      <c r="KXT4" s="2"/>
      <c r="KXV4" s="2"/>
      <c r="KXX4" s="2"/>
      <c r="KXZ4" s="2"/>
      <c r="KYB4" s="2"/>
      <c r="KYD4" s="2"/>
      <c r="KYF4" s="2"/>
      <c r="KYH4" s="2"/>
      <c r="KYJ4" s="2"/>
      <c r="KYL4" s="2"/>
      <c r="KYN4" s="2"/>
      <c r="KYP4" s="2"/>
      <c r="KYR4" s="2"/>
      <c r="KYT4" s="2"/>
      <c r="KYV4" s="2"/>
      <c r="KYX4" s="2"/>
      <c r="KYZ4" s="2"/>
      <c r="KZB4" s="2"/>
      <c r="KZD4" s="2"/>
      <c r="KZF4" s="2"/>
      <c r="KZH4" s="2"/>
      <c r="KZJ4" s="2"/>
      <c r="KZL4" s="2"/>
      <c r="KZN4" s="2"/>
      <c r="KZP4" s="2"/>
      <c r="KZR4" s="2"/>
      <c r="KZT4" s="2"/>
      <c r="KZV4" s="2"/>
      <c r="KZX4" s="2"/>
      <c r="KZZ4" s="2"/>
      <c r="LAB4" s="2"/>
      <c r="LAD4" s="2"/>
      <c r="LAF4" s="2"/>
      <c r="LAH4" s="2"/>
      <c r="LAJ4" s="2"/>
      <c r="LAL4" s="2"/>
      <c r="LAN4" s="2"/>
      <c r="LAP4" s="2"/>
      <c r="LAR4" s="2"/>
      <c r="LAT4" s="2"/>
      <c r="LAV4" s="2"/>
      <c r="LAX4" s="2"/>
      <c r="LAZ4" s="2"/>
      <c r="LBB4" s="2"/>
      <c r="LBD4" s="2"/>
      <c r="LBF4" s="2"/>
      <c r="LBH4" s="2"/>
      <c r="LBJ4" s="2"/>
      <c r="LBL4" s="2"/>
      <c r="LBN4" s="2"/>
      <c r="LBP4" s="2"/>
      <c r="LBR4" s="2"/>
      <c r="LBT4" s="2"/>
      <c r="LBV4" s="2"/>
      <c r="LBX4" s="2"/>
      <c r="LBZ4" s="2"/>
      <c r="LCB4" s="2"/>
      <c r="LCD4" s="2"/>
      <c r="LCF4" s="2"/>
      <c r="LCH4" s="2"/>
      <c r="LCJ4" s="2"/>
      <c r="LCL4" s="2"/>
      <c r="LCN4" s="2"/>
      <c r="LCP4" s="2"/>
      <c r="LCR4" s="2"/>
      <c r="LCT4" s="2"/>
      <c r="LCV4" s="2"/>
      <c r="LCX4" s="2"/>
      <c r="LCZ4" s="2"/>
      <c r="LDB4" s="2"/>
      <c r="LDD4" s="2"/>
      <c r="LDF4" s="2"/>
      <c r="LDH4" s="2"/>
      <c r="LDJ4" s="2"/>
      <c r="LDL4" s="2"/>
      <c r="LDN4" s="2"/>
      <c r="LDP4" s="2"/>
      <c r="LDR4" s="2"/>
      <c r="LDT4" s="2"/>
      <c r="LDV4" s="2"/>
      <c r="LDX4" s="2"/>
      <c r="LDZ4" s="2"/>
      <c r="LEB4" s="2"/>
      <c r="LED4" s="2"/>
      <c r="LEF4" s="2"/>
      <c r="LEH4" s="2"/>
      <c r="LEJ4" s="2"/>
      <c r="LEL4" s="2"/>
      <c r="LEN4" s="2"/>
      <c r="LEP4" s="2"/>
      <c r="LER4" s="2"/>
      <c r="LET4" s="2"/>
      <c r="LEV4" s="2"/>
      <c r="LEX4" s="2"/>
      <c r="LEZ4" s="2"/>
      <c r="LFB4" s="2"/>
      <c r="LFD4" s="2"/>
      <c r="LFF4" s="2"/>
      <c r="LFH4" s="2"/>
      <c r="LFJ4" s="2"/>
      <c r="LFL4" s="2"/>
      <c r="LFN4" s="2"/>
      <c r="LFP4" s="2"/>
      <c r="LFR4" s="2"/>
      <c r="LFT4" s="2"/>
      <c r="LFV4" s="2"/>
      <c r="LFX4" s="2"/>
      <c r="LFZ4" s="2"/>
      <c r="LGB4" s="2"/>
      <c r="LGD4" s="2"/>
      <c r="LGF4" s="2"/>
      <c r="LGH4" s="2"/>
      <c r="LGJ4" s="2"/>
      <c r="LGL4" s="2"/>
      <c r="LGN4" s="2"/>
      <c r="LGP4" s="2"/>
      <c r="LGR4" s="2"/>
      <c r="LGT4" s="2"/>
      <c r="LGV4" s="2"/>
      <c r="LGX4" s="2"/>
      <c r="LGZ4" s="2"/>
      <c r="LHB4" s="2"/>
      <c r="LHD4" s="2"/>
      <c r="LHF4" s="2"/>
      <c r="LHH4" s="2"/>
      <c r="LHJ4" s="2"/>
      <c r="LHL4" s="2"/>
      <c r="LHN4" s="2"/>
      <c r="LHP4" s="2"/>
      <c r="LHR4" s="2"/>
      <c r="LHT4" s="2"/>
      <c r="LHV4" s="2"/>
      <c r="LHX4" s="2"/>
      <c r="LHZ4" s="2"/>
      <c r="LIB4" s="2"/>
      <c r="LID4" s="2"/>
      <c r="LIF4" s="2"/>
      <c r="LIH4" s="2"/>
      <c r="LIJ4" s="2"/>
      <c r="LIL4" s="2"/>
      <c r="LIN4" s="2"/>
      <c r="LIP4" s="2"/>
      <c r="LIR4" s="2"/>
      <c r="LIT4" s="2"/>
      <c r="LIV4" s="2"/>
      <c r="LIX4" s="2"/>
      <c r="LIZ4" s="2"/>
      <c r="LJB4" s="2"/>
      <c r="LJD4" s="2"/>
      <c r="LJF4" s="2"/>
      <c r="LJH4" s="2"/>
      <c r="LJJ4" s="2"/>
      <c r="LJL4" s="2"/>
      <c r="LJN4" s="2"/>
      <c r="LJP4" s="2"/>
      <c r="LJR4" s="2"/>
      <c r="LJT4" s="2"/>
      <c r="LJV4" s="2"/>
      <c r="LJX4" s="2"/>
      <c r="LJZ4" s="2"/>
      <c r="LKB4" s="2"/>
      <c r="LKD4" s="2"/>
      <c r="LKF4" s="2"/>
      <c r="LKH4" s="2"/>
      <c r="LKJ4" s="2"/>
      <c r="LKL4" s="2"/>
      <c r="LKN4" s="2"/>
      <c r="LKP4" s="2"/>
      <c r="LKR4" s="2"/>
      <c r="LKT4" s="2"/>
      <c r="LKV4" s="2"/>
      <c r="LKX4" s="2"/>
      <c r="LKZ4" s="2"/>
      <c r="LLB4" s="2"/>
      <c r="LLD4" s="2"/>
      <c r="LLF4" s="2"/>
      <c r="LLH4" s="2"/>
      <c r="LLJ4" s="2"/>
      <c r="LLL4" s="2"/>
      <c r="LLN4" s="2"/>
      <c r="LLP4" s="2"/>
      <c r="LLR4" s="2"/>
      <c r="LLT4" s="2"/>
      <c r="LLV4" s="2"/>
      <c r="LLX4" s="2"/>
      <c r="LLZ4" s="2"/>
      <c r="LMB4" s="2"/>
      <c r="LMD4" s="2"/>
      <c r="LMF4" s="2"/>
      <c r="LMH4" s="2"/>
      <c r="LMJ4" s="2"/>
      <c r="LML4" s="2"/>
      <c r="LMN4" s="2"/>
      <c r="LMP4" s="2"/>
      <c r="LMR4" s="2"/>
      <c r="LMT4" s="2"/>
      <c r="LMV4" s="2"/>
      <c r="LMX4" s="2"/>
      <c r="LMZ4" s="2"/>
      <c r="LNB4" s="2"/>
      <c r="LND4" s="2"/>
      <c r="LNF4" s="2"/>
      <c r="LNH4" s="2"/>
      <c r="LNJ4" s="2"/>
      <c r="LNL4" s="2"/>
      <c r="LNN4" s="2"/>
      <c r="LNP4" s="2"/>
      <c r="LNR4" s="2"/>
      <c r="LNT4" s="2"/>
      <c r="LNV4" s="2"/>
      <c r="LNX4" s="2"/>
      <c r="LNZ4" s="2"/>
      <c r="LOB4" s="2"/>
      <c r="LOD4" s="2"/>
      <c r="LOF4" s="2"/>
      <c r="LOH4" s="2"/>
      <c r="LOJ4" s="2"/>
      <c r="LOL4" s="2"/>
      <c r="LON4" s="2"/>
      <c r="LOP4" s="2"/>
      <c r="LOR4" s="2"/>
      <c r="LOT4" s="2"/>
      <c r="LOV4" s="2"/>
      <c r="LOX4" s="2"/>
      <c r="LOZ4" s="2"/>
      <c r="LPB4" s="2"/>
      <c r="LPD4" s="2"/>
      <c r="LPF4" s="2"/>
      <c r="LPH4" s="2"/>
      <c r="LPJ4" s="2"/>
      <c r="LPL4" s="2"/>
      <c r="LPN4" s="2"/>
      <c r="LPP4" s="2"/>
      <c r="LPR4" s="2"/>
      <c r="LPT4" s="2"/>
      <c r="LPV4" s="2"/>
      <c r="LPX4" s="2"/>
      <c r="LPZ4" s="2"/>
      <c r="LQB4" s="2"/>
      <c r="LQD4" s="2"/>
      <c r="LQF4" s="2"/>
      <c r="LQH4" s="2"/>
      <c r="LQJ4" s="2"/>
      <c r="LQL4" s="2"/>
      <c r="LQN4" s="2"/>
      <c r="LQP4" s="2"/>
      <c r="LQR4" s="2"/>
      <c r="LQT4" s="2"/>
      <c r="LQV4" s="2"/>
      <c r="LQX4" s="2"/>
      <c r="LQZ4" s="2"/>
      <c r="LRB4" s="2"/>
      <c r="LRD4" s="2"/>
      <c r="LRF4" s="2"/>
      <c r="LRH4" s="2"/>
      <c r="LRJ4" s="2"/>
      <c r="LRL4" s="2"/>
      <c r="LRN4" s="2"/>
      <c r="LRP4" s="2"/>
      <c r="LRR4" s="2"/>
      <c r="LRT4" s="2"/>
      <c r="LRV4" s="2"/>
      <c r="LRX4" s="2"/>
      <c r="LRZ4" s="2"/>
      <c r="LSB4" s="2"/>
      <c r="LSD4" s="2"/>
      <c r="LSF4" s="2"/>
      <c r="LSH4" s="2"/>
      <c r="LSJ4" s="2"/>
      <c r="LSL4" s="2"/>
      <c r="LSN4" s="2"/>
      <c r="LSP4" s="2"/>
      <c r="LSR4" s="2"/>
      <c r="LST4" s="2"/>
      <c r="LSV4" s="2"/>
      <c r="LSX4" s="2"/>
      <c r="LSZ4" s="2"/>
      <c r="LTB4" s="2"/>
      <c r="LTD4" s="2"/>
      <c r="LTF4" s="2"/>
      <c r="LTH4" s="2"/>
      <c r="LTJ4" s="2"/>
      <c r="LTL4" s="2"/>
      <c r="LTN4" s="2"/>
      <c r="LTP4" s="2"/>
      <c r="LTR4" s="2"/>
      <c r="LTT4" s="2"/>
      <c r="LTV4" s="2"/>
      <c r="LTX4" s="2"/>
      <c r="LTZ4" s="2"/>
      <c r="LUB4" s="2"/>
      <c r="LUD4" s="2"/>
      <c r="LUF4" s="2"/>
      <c r="LUH4" s="2"/>
      <c r="LUJ4" s="2"/>
      <c r="LUL4" s="2"/>
      <c r="LUN4" s="2"/>
      <c r="LUP4" s="2"/>
      <c r="LUR4" s="2"/>
      <c r="LUT4" s="2"/>
      <c r="LUV4" s="2"/>
      <c r="LUX4" s="2"/>
      <c r="LUZ4" s="2"/>
      <c r="LVB4" s="2"/>
      <c r="LVD4" s="2"/>
      <c r="LVF4" s="2"/>
      <c r="LVH4" s="2"/>
      <c r="LVJ4" s="2"/>
      <c r="LVL4" s="2"/>
      <c r="LVN4" s="2"/>
      <c r="LVP4" s="2"/>
      <c r="LVR4" s="2"/>
      <c r="LVT4" s="2"/>
      <c r="LVV4" s="2"/>
      <c r="LVX4" s="2"/>
      <c r="LVZ4" s="2"/>
      <c r="LWB4" s="2"/>
      <c r="LWD4" s="2"/>
      <c r="LWF4" s="2"/>
      <c r="LWH4" s="2"/>
      <c r="LWJ4" s="2"/>
      <c r="LWL4" s="2"/>
      <c r="LWN4" s="2"/>
      <c r="LWP4" s="2"/>
      <c r="LWR4" s="2"/>
      <c r="LWT4" s="2"/>
      <c r="LWV4" s="2"/>
      <c r="LWX4" s="2"/>
      <c r="LWZ4" s="2"/>
      <c r="LXB4" s="2"/>
      <c r="LXD4" s="2"/>
      <c r="LXF4" s="2"/>
      <c r="LXH4" s="2"/>
      <c r="LXJ4" s="2"/>
      <c r="LXL4" s="2"/>
      <c r="LXN4" s="2"/>
      <c r="LXP4" s="2"/>
      <c r="LXR4" s="2"/>
      <c r="LXT4" s="2"/>
      <c r="LXV4" s="2"/>
      <c r="LXX4" s="2"/>
      <c r="LXZ4" s="2"/>
      <c r="LYB4" s="2"/>
      <c r="LYD4" s="2"/>
      <c r="LYF4" s="2"/>
      <c r="LYH4" s="2"/>
      <c r="LYJ4" s="2"/>
      <c r="LYL4" s="2"/>
      <c r="LYN4" s="2"/>
      <c r="LYP4" s="2"/>
      <c r="LYR4" s="2"/>
      <c r="LYT4" s="2"/>
      <c r="LYV4" s="2"/>
      <c r="LYX4" s="2"/>
      <c r="LYZ4" s="2"/>
      <c r="LZB4" s="2"/>
      <c r="LZD4" s="2"/>
      <c r="LZF4" s="2"/>
      <c r="LZH4" s="2"/>
      <c r="LZJ4" s="2"/>
      <c r="LZL4" s="2"/>
      <c r="LZN4" s="2"/>
      <c r="LZP4" s="2"/>
      <c r="LZR4" s="2"/>
      <c r="LZT4" s="2"/>
      <c r="LZV4" s="2"/>
      <c r="LZX4" s="2"/>
      <c r="LZZ4" s="2"/>
      <c r="MAB4" s="2"/>
      <c r="MAD4" s="2"/>
      <c r="MAF4" s="2"/>
      <c r="MAH4" s="2"/>
      <c r="MAJ4" s="2"/>
      <c r="MAL4" s="2"/>
      <c r="MAN4" s="2"/>
      <c r="MAP4" s="2"/>
      <c r="MAR4" s="2"/>
      <c r="MAT4" s="2"/>
      <c r="MAV4" s="2"/>
      <c r="MAX4" s="2"/>
      <c r="MAZ4" s="2"/>
      <c r="MBB4" s="2"/>
      <c r="MBD4" s="2"/>
      <c r="MBF4" s="2"/>
      <c r="MBH4" s="2"/>
      <c r="MBJ4" s="2"/>
      <c r="MBL4" s="2"/>
      <c r="MBN4" s="2"/>
      <c r="MBP4" s="2"/>
      <c r="MBR4" s="2"/>
      <c r="MBT4" s="2"/>
      <c r="MBV4" s="2"/>
      <c r="MBX4" s="2"/>
      <c r="MBZ4" s="2"/>
      <c r="MCB4" s="2"/>
      <c r="MCD4" s="2"/>
      <c r="MCF4" s="2"/>
      <c r="MCH4" s="2"/>
      <c r="MCJ4" s="2"/>
      <c r="MCL4" s="2"/>
      <c r="MCN4" s="2"/>
      <c r="MCP4" s="2"/>
      <c r="MCR4" s="2"/>
      <c r="MCT4" s="2"/>
      <c r="MCV4" s="2"/>
      <c r="MCX4" s="2"/>
      <c r="MCZ4" s="2"/>
      <c r="MDB4" s="2"/>
      <c r="MDD4" s="2"/>
      <c r="MDF4" s="2"/>
      <c r="MDH4" s="2"/>
      <c r="MDJ4" s="2"/>
      <c r="MDL4" s="2"/>
      <c r="MDN4" s="2"/>
      <c r="MDP4" s="2"/>
      <c r="MDR4" s="2"/>
      <c r="MDT4" s="2"/>
      <c r="MDV4" s="2"/>
      <c r="MDX4" s="2"/>
      <c r="MDZ4" s="2"/>
      <c r="MEB4" s="2"/>
      <c r="MED4" s="2"/>
      <c r="MEF4" s="2"/>
      <c r="MEH4" s="2"/>
      <c r="MEJ4" s="2"/>
      <c r="MEL4" s="2"/>
      <c r="MEN4" s="2"/>
      <c r="MEP4" s="2"/>
      <c r="MER4" s="2"/>
      <c r="MET4" s="2"/>
      <c r="MEV4" s="2"/>
      <c r="MEX4" s="2"/>
      <c r="MEZ4" s="2"/>
      <c r="MFB4" s="2"/>
      <c r="MFD4" s="2"/>
      <c r="MFF4" s="2"/>
      <c r="MFH4" s="2"/>
      <c r="MFJ4" s="2"/>
      <c r="MFL4" s="2"/>
      <c r="MFN4" s="2"/>
      <c r="MFP4" s="2"/>
      <c r="MFR4" s="2"/>
      <c r="MFT4" s="2"/>
      <c r="MFV4" s="2"/>
      <c r="MFX4" s="2"/>
      <c r="MFZ4" s="2"/>
      <c r="MGB4" s="2"/>
      <c r="MGD4" s="2"/>
      <c r="MGF4" s="2"/>
      <c r="MGH4" s="2"/>
      <c r="MGJ4" s="2"/>
      <c r="MGL4" s="2"/>
      <c r="MGN4" s="2"/>
      <c r="MGP4" s="2"/>
      <c r="MGR4" s="2"/>
      <c r="MGT4" s="2"/>
      <c r="MGV4" s="2"/>
      <c r="MGX4" s="2"/>
      <c r="MGZ4" s="2"/>
      <c r="MHB4" s="2"/>
      <c r="MHD4" s="2"/>
      <c r="MHF4" s="2"/>
      <c r="MHH4" s="2"/>
      <c r="MHJ4" s="2"/>
      <c r="MHL4" s="2"/>
      <c r="MHN4" s="2"/>
      <c r="MHP4" s="2"/>
      <c r="MHR4" s="2"/>
      <c r="MHT4" s="2"/>
      <c r="MHV4" s="2"/>
      <c r="MHX4" s="2"/>
      <c r="MHZ4" s="2"/>
      <c r="MIB4" s="2"/>
      <c r="MID4" s="2"/>
      <c r="MIF4" s="2"/>
      <c r="MIH4" s="2"/>
      <c r="MIJ4" s="2"/>
      <c r="MIL4" s="2"/>
      <c r="MIN4" s="2"/>
      <c r="MIP4" s="2"/>
      <c r="MIR4" s="2"/>
      <c r="MIT4" s="2"/>
      <c r="MIV4" s="2"/>
      <c r="MIX4" s="2"/>
      <c r="MIZ4" s="2"/>
      <c r="MJB4" s="2"/>
      <c r="MJD4" s="2"/>
      <c r="MJF4" s="2"/>
      <c r="MJH4" s="2"/>
      <c r="MJJ4" s="2"/>
      <c r="MJL4" s="2"/>
      <c r="MJN4" s="2"/>
      <c r="MJP4" s="2"/>
      <c r="MJR4" s="2"/>
      <c r="MJT4" s="2"/>
      <c r="MJV4" s="2"/>
      <c r="MJX4" s="2"/>
      <c r="MJZ4" s="2"/>
      <c r="MKB4" s="2"/>
      <c r="MKD4" s="2"/>
      <c r="MKF4" s="2"/>
      <c r="MKH4" s="2"/>
      <c r="MKJ4" s="2"/>
      <c r="MKL4" s="2"/>
      <c r="MKN4" s="2"/>
      <c r="MKP4" s="2"/>
      <c r="MKR4" s="2"/>
      <c r="MKT4" s="2"/>
      <c r="MKV4" s="2"/>
      <c r="MKX4" s="2"/>
      <c r="MKZ4" s="2"/>
      <c r="MLB4" s="2"/>
      <c r="MLD4" s="2"/>
      <c r="MLF4" s="2"/>
      <c r="MLH4" s="2"/>
      <c r="MLJ4" s="2"/>
      <c r="MLL4" s="2"/>
      <c r="MLN4" s="2"/>
      <c r="MLP4" s="2"/>
      <c r="MLR4" s="2"/>
      <c r="MLT4" s="2"/>
      <c r="MLV4" s="2"/>
      <c r="MLX4" s="2"/>
      <c r="MLZ4" s="2"/>
      <c r="MMB4" s="2"/>
      <c r="MMD4" s="2"/>
      <c r="MMF4" s="2"/>
      <c r="MMH4" s="2"/>
      <c r="MMJ4" s="2"/>
      <c r="MML4" s="2"/>
      <c r="MMN4" s="2"/>
      <c r="MMP4" s="2"/>
      <c r="MMR4" s="2"/>
      <c r="MMT4" s="2"/>
      <c r="MMV4" s="2"/>
      <c r="MMX4" s="2"/>
      <c r="MMZ4" s="2"/>
      <c r="MNB4" s="2"/>
      <c r="MND4" s="2"/>
      <c r="MNF4" s="2"/>
      <c r="MNH4" s="2"/>
      <c r="MNJ4" s="2"/>
      <c r="MNL4" s="2"/>
      <c r="MNN4" s="2"/>
      <c r="MNP4" s="2"/>
      <c r="MNR4" s="2"/>
      <c r="MNT4" s="2"/>
      <c r="MNV4" s="2"/>
      <c r="MNX4" s="2"/>
      <c r="MNZ4" s="2"/>
      <c r="MOB4" s="2"/>
      <c r="MOD4" s="2"/>
      <c r="MOF4" s="2"/>
      <c r="MOH4" s="2"/>
      <c r="MOJ4" s="2"/>
      <c r="MOL4" s="2"/>
      <c r="MON4" s="2"/>
      <c r="MOP4" s="2"/>
      <c r="MOR4" s="2"/>
      <c r="MOT4" s="2"/>
      <c r="MOV4" s="2"/>
      <c r="MOX4" s="2"/>
      <c r="MOZ4" s="2"/>
      <c r="MPB4" s="2"/>
      <c r="MPD4" s="2"/>
      <c r="MPF4" s="2"/>
      <c r="MPH4" s="2"/>
      <c r="MPJ4" s="2"/>
      <c r="MPL4" s="2"/>
      <c r="MPN4" s="2"/>
      <c r="MPP4" s="2"/>
      <c r="MPR4" s="2"/>
      <c r="MPT4" s="2"/>
      <c r="MPV4" s="2"/>
      <c r="MPX4" s="2"/>
      <c r="MPZ4" s="2"/>
      <c r="MQB4" s="2"/>
      <c r="MQD4" s="2"/>
      <c r="MQF4" s="2"/>
      <c r="MQH4" s="2"/>
      <c r="MQJ4" s="2"/>
      <c r="MQL4" s="2"/>
      <c r="MQN4" s="2"/>
      <c r="MQP4" s="2"/>
      <c r="MQR4" s="2"/>
      <c r="MQT4" s="2"/>
      <c r="MQV4" s="2"/>
      <c r="MQX4" s="2"/>
      <c r="MQZ4" s="2"/>
      <c r="MRB4" s="2"/>
      <c r="MRD4" s="2"/>
      <c r="MRF4" s="2"/>
      <c r="MRH4" s="2"/>
      <c r="MRJ4" s="2"/>
      <c r="MRL4" s="2"/>
      <c r="MRN4" s="2"/>
      <c r="MRP4" s="2"/>
      <c r="MRR4" s="2"/>
      <c r="MRT4" s="2"/>
      <c r="MRV4" s="2"/>
      <c r="MRX4" s="2"/>
      <c r="MRZ4" s="2"/>
      <c r="MSB4" s="2"/>
      <c r="MSD4" s="2"/>
      <c r="MSF4" s="2"/>
      <c r="MSH4" s="2"/>
      <c r="MSJ4" s="2"/>
      <c r="MSL4" s="2"/>
      <c r="MSN4" s="2"/>
      <c r="MSP4" s="2"/>
      <c r="MSR4" s="2"/>
      <c r="MST4" s="2"/>
      <c r="MSV4" s="2"/>
      <c r="MSX4" s="2"/>
      <c r="MSZ4" s="2"/>
      <c r="MTB4" s="2"/>
      <c r="MTD4" s="2"/>
      <c r="MTF4" s="2"/>
      <c r="MTH4" s="2"/>
      <c r="MTJ4" s="2"/>
      <c r="MTL4" s="2"/>
      <c r="MTN4" s="2"/>
      <c r="MTP4" s="2"/>
      <c r="MTR4" s="2"/>
      <c r="MTT4" s="2"/>
      <c r="MTV4" s="2"/>
      <c r="MTX4" s="2"/>
      <c r="MTZ4" s="2"/>
      <c r="MUB4" s="2"/>
      <c r="MUD4" s="2"/>
      <c r="MUF4" s="2"/>
      <c r="MUH4" s="2"/>
      <c r="MUJ4" s="2"/>
      <c r="MUL4" s="2"/>
      <c r="MUN4" s="2"/>
      <c r="MUP4" s="2"/>
      <c r="MUR4" s="2"/>
      <c r="MUT4" s="2"/>
      <c r="MUV4" s="2"/>
      <c r="MUX4" s="2"/>
      <c r="MUZ4" s="2"/>
      <c r="MVB4" s="2"/>
      <c r="MVD4" s="2"/>
      <c r="MVF4" s="2"/>
      <c r="MVH4" s="2"/>
      <c r="MVJ4" s="2"/>
      <c r="MVL4" s="2"/>
      <c r="MVN4" s="2"/>
      <c r="MVP4" s="2"/>
      <c r="MVR4" s="2"/>
      <c r="MVT4" s="2"/>
      <c r="MVV4" s="2"/>
      <c r="MVX4" s="2"/>
      <c r="MVZ4" s="2"/>
      <c r="MWB4" s="2"/>
      <c r="MWD4" s="2"/>
      <c r="MWF4" s="2"/>
      <c r="MWH4" s="2"/>
      <c r="MWJ4" s="2"/>
      <c r="MWL4" s="2"/>
      <c r="MWN4" s="2"/>
      <c r="MWP4" s="2"/>
      <c r="MWR4" s="2"/>
      <c r="MWT4" s="2"/>
      <c r="MWV4" s="2"/>
      <c r="MWX4" s="2"/>
      <c r="MWZ4" s="2"/>
      <c r="MXB4" s="2"/>
      <c r="MXD4" s="2"/>
      <c r="MXF4" s="2"/>
      <c r="MXH4" s="2"/>
      <c r="MXJ4" s="2"/>
      <c r="MXL4" s="2"/>
      <c r="MXN4" s="2"/>
      <c r="MXP4" s="2"/>
      <c r="MXR4" s="2"/>
      <c r="MXT4" s="2"/>
      <c r="MXV4" s="2"/>
      <c r="MXX4" s="2"/>
      <c r="MXZ4" s="2"/>
      <c r="MYB4" s="2"/>
      <c r="MYD4" s="2"/>
      <c r="MYF4" s="2"/>
      <c r="MYH4" s="2"/>
      <c r="MYJ4" s="2"/>
      <c r="MYL4" s="2"/>
      <c r="MYN4" s="2"/>
      <c r="MYP4" s="2"/>
      <c r="MYR4" s="2"/>
      <c r="MYT4" s="2"/>
      <c r="MYV4" s="2"/>
      <c r="MYX4" s="2"/>
      <c r="MYZ4" s="2"/>
      <c r="MZB4" s="2"/>
      <c r="MZD4" s="2"/>
      <c r="MZF4" s="2"/>
      <c r="MZH4" s="2"/>
      <c r="MZJ4" s="2"/>
      <c r="MZL4" s="2"/>
      <c r="MZN4" s="2"/>
      <c r="MZP4" s="2"/>
      <c r="MZR4" s="2"/>
      <c r="MZT4" s="2"/>
      <c r="MZV4" s="2"/>
      <c r="MZX4" s="2"/>
      <c r="MZZ4" s="2"/>
      <c r="NAB4" s="2"/>
      <c r="NAD4" s="2"/>
      <c r="NAF4" s="2"/>
      <c r="NAH4" s="2"/>
      <c r="NAJ4" s="2"/>
      <c r="NAL4" s="2"/>
      <c r="NAN4" s="2"/>
      <c r="NAP4" s="2"/>
      <c r="NAR4" s="2"/>
      <c r="NAT4" s="2"/>
      <c r="NAV4" s="2"/>
      <c r="NAX4" s="2"/>
      <c r="NAZ4" s="2"/>
      <c r="NBB4" s="2"/>
      <c r="NBD4" s="2"/>
      <c r="NBF4" s="2"/>
      <c r="NBH4" s="2"/>
      <c r="NBJ4" s="2"/>
      <c r="NBL4" s="2"/>
      <c r="NBN4" s="2"/>
      <c r="NBP4" s="2"/>
      <c r="NBR4" s="2"/>
      <c r="NBT4" s="2"/>
      <c r="NBV4" s="2"/>
      <c r="NBX4" s="2"/>
      <c r="NBZ4" s="2"/>
      <c r="NCB4" s="2"/>
      <c r="NCD4" s="2"/>
      <c r="NCF4" s="2"/>
      <c r="NCH4" s="2"/>
      <c r="NCJ4" s="2"/>
      <c r="NCL4" s="2"/>
      <c r="NCN4" s="2"/>
      <c r="NCP4" s="2"/>
      <c r="NCR4" s="2"/>
      <c r="NCT4" s="2"/>
      <c r="NCV4" s="2"/>
      <c r="NCX4" s="2"/>
      <c r="NCZ4" s="2"/>
      <c r="NDB4" s="2"/>
      <c r="NDD4" s="2"/>
      <c r="NDF4" s="2"/>
      <c r="NDH4" s="2"/>
      <c r="NDJ4" s="2"/>
      <c r="NDL4" s="2"/>
      <c r="NDN4" s="2"/>
      <c r="NDP4" s="2"/>
      <c r="NDR4" s="2"/>
      <c r="NDT4" s="2"/>
      <c r="NDV4" s="2"/>
      <c r="NDX4" s="2"/>
      <c r="NDZ4" s="2"/>
      <c r="NEB4" s="2"/>
      <c r="NED4" s="2"/>
      <c r="NEF4" s="2"/>
      <c r="NEH4" s="2"/>
      <c r="NEJ4" s="2"/>
      <c r="NEL4" s="2"/>
      <c r="NEN4" s="2"/>
      <c r="NEP4" s="2"/>
      <c r="NER4" s="2"/>
      <c r="NET4" s="2"/>
      <c r="NEV4" s="2"/>
      <c r="NEX4" s="2"/>
      <c r="NEZ4" s="2"/>
      <c r="NFB4" s="2"/>
      <c r="NFD4" s="2"/>
      <c r="NFF4" s="2"/>
      <c r="NFH4" s="2"/>
      <c r="NFJ4" s="2"/>
      <c r="NFL4" s="2"/>
      <c r="NFN4" s="2"/>
      <c r="NFP4" s="2"/>
      <c r="NFR4" s="2"/>
      <c r="NFT4" s="2"/>
      <c r="NFV4" s="2"/>
      <c r="NFX4" s="2"/>
      <c r="NFZ4" s="2"/>
      <c r="NGB4" s="2"/>
      <c r="NGD4" s="2"/>
      <c r="NGF4" s="2"/>
      <c r="NGH4" s="2"/>
      <c r="NGJ4" s="2"/>
      <c r="NGL4" s="2"/>
      <c r="NGN4" s="2"/>
      <c r="NGP4" s="2"/>
      <c r="NGR4" s="2"/>
      <c r="NGT4" s="2"/>
      <c r="NGV4" s="2"/>
      <c r="NGX4" s="2"/>
      <c r="NGZ4" s="2"/>
      <c r="NHB4" s="2"/>
      <c r="NHD4" s="2"/>
      <c r="NHF4" s="2"/>
      <c r="NHH4" s="2"/>
      <c r="NHJ4" s="2"/>
      <c r="NHL4" s="2"/>
      <c r="NHN4" s="2"/>
      <c r="NHP4" s="2"/>
      <c r="NHR4" s="2"/>
      <c r="NHT4" s="2"/>
      <c r="NHV4" s="2"/>
      <c r="NHX4" s="2"/>
      <c r="NHZ4" s="2"/>
      <c r="NIB4" s="2"/>
      <c r="NID4" s="2"/>
      <c r="NIF4" s="2"/>
      <c r="NIH4" s="2"/>
      <c r="NIJ4" s="2"/>
      <c r="NIL4" s="2"/>
      <c r="NIN4" s="2"/>
      <c r="NIP4" s="2"/>
      <c r="NIR4" s="2"/>
      <c r="NIT4" s="2"/>
      <c r="NIV4" s="2"/>
      <c r="NIX4" s="2"/>
      <c r="NIZ4" s="2"/>
      <c r="NJB4" s="2"/>
      <c r="NJD4" s="2"/>
      <c r="NJF4" s="2"/>
      <c r="NJH4" s="2"/>
      <c r="NJJ4" s="2"/>
      <c r="NJL4" s="2"/>
      <c r="NJN4" s="2"/>
      <c r="NJP4" s="2"/>
      <c r="NJR4" s="2"/>
      <c r="NJT4" s="2"/>
      <c r="NJV4" s="2"/>
      <c r="NJX4" s="2"/>
      <c r="NJZ4" s="2"/>
      <c r="NKB4" s="2"/>
      <c r="NKD4" s="2"/>
      <c r="NKF4" s="2"/>
      <c r="NKH4" s="2"/>
      <c r="NKJ4" s="2"/>
      <c r="NKL4" s="2"/>
      <c r="NKN4" s="2"/>
      <c r="NKP4" s="2"/>
      <c r="NKR4" s="2"/>
      <c r="NKT4" s="2"/>
      <c r="NKV4" s="2"/>
      <c r="NKX4" s="2"/>
      <c r="NKZ4" s="2"/>
      <c r="NLB4" s="2"/>
      <c r="NLD4" s="2"/>
      <c r="NLF4" s="2"/>
      <c r="NLH4" s="2"/>
      <c r="NLJ4" s="2"/>
      <c r="NLL4" s="2"/>
      <c r="NLN4" s="2"/>
      <c r="NLP4" s="2"/>
      <c r="NLR4" s="2"/>
      <c r="NLT4" s="2"/>
      <c r="NLV4" s="2"/>
      <c r="NLX4" s="2"/>
      <c r="NLZ4" s="2"/>
      <c r="NMB4" s="2"/>
      <c r="NMD4" s="2"/>
      <c r="NMF4" s="2"/>
      <c r="NMH4" s="2"/>
      <c r="NMJ4" s="2"/>
      <c r="NML4" s="2"/>
      <c r="NMN4" s="2"/>
      <c r="NMP4" s="2"/>
      <c r="NMR4" s="2"/>
      <c r="NMT4" s="2"/>
      <c r="NMV4" s="2"/>
      <c r="NMX4" s="2"/>
      <c r="NMZ4" s="2"/>
      <c r="NNB4" s="2"/>
      <c r="NND4" s="2"/>
      <c r="NNF4" s="2"/>
      <c r="NNH4" s="2"/>
      <c r="NNJ4" s="2"/>
      <c r="NNL4" s="2"/>
      <c r="NNN4" s="2"/>
      <c r="NNP4" s="2"/>
      <c r="NNR4" s="2"/>
      <c r="NNT4" s="2"/>
      <c r="NNV4" s="2"/>
      <c r="NNX4" s="2"/>
      <c r="NNZ4" s="2"/>
      <c r="NOB4" s="2"/>
      <c r="NOD4" s="2"/>
      <c r="NOF4" s="2"/>
      <c r="NOH4" s="2"/>
      <c r="NOJ4" s="2"/>
      <c r="NOL4" s="2"/>
      <c r="NON4" s="2"/>
      <c r="NOP4" s="2"/>
      <c r="NOR4" s="2"/>
      <c r="NOT4" s="2"/>
      <c r="NOV4" s="2"/>
      <c r="NOX4" s="2"/>
      <c r="NOZ4" s="2"/>
      <c r="NPB4" s="2"/>
      <c r="NPD4" s="2"/>
      <c r="NPF4" s="2"/>
      <c r="NPH4" s="2"/>
      <c r="NPJ4" s="2"/>
      <c r="NPL4" s="2"/>
      <c r="NPN4" s="2"/>
      <c r="NPP4" s="2"/>
      <c r="NPR4" s="2"/>
      <c r="NPT4" s="2"/>
      <c r="NPV4" s="2"/>
      <c r="NPX4" s="2"/>
      <c r="NPZ4" s="2"/>
      <c r="NQB4" s="2"/>
      <c r="NQD4" s="2"/>
      <c r="NQF4" s="2"/>
      <c r="NQH4" s="2"/>
      <c r="NQJ4" s="2"/>
      <c r="NQL4" s="2"/>
      <c r="NQN4" s="2"/>
      <c r="NQP4" s="2"/>
      <c r="NQR4" s="2"/>
      <c r="NQT4" s="2"/>
      <c r="NQV4" s="2"/>
      <c r="NQX4" s="2"/>
      <c r="NQZ4" s="2"/>
      <c r="NRB4" s="2"/>
      <c r="NRD4" s="2"/>
      <c r="NRF4" s="2"/>
      <c r="NRH4" s="2"/>
      <c r="NRJ4" s="2"/>
      <c r="NRL4" s="2"/>
      <c r="NRN4" s="2"/>
      <c r="NRP4" s="2"/>
      <c r="NRR4" s="2"/>
      <c r="NRT4" s="2"/>
      <c r="NRV4" s="2"/>
      <c r="NRX4" s="2"/>
      <c r="NRZ4" s="2"/>
      <c r="NSB4" s="2"/>
      <c r="NSD4" s="2"/>
      <c r="NSF4" s="2"/>
      <c r="NSH4" s="2"/>
      <c r="NSJ4" s="2"/>
      <c r="NSL4" s="2"/>
      <c r="NSN4" s="2"/>
      <c r="NSP4" s="2"/>
      <c r="NSR4" s="2"/>
      <c r="NST4" s="2"/>
      <c r="NSV4" s="2"/>
      <c r="NSX4" s="2"/>
      <c r="NSZ4" s="2"/>
      <c r="NTB4" s="2"/>
      <c r="NTD4" s="2"/>
      <c r="NTF4" s="2"/>
      <c r="NTH4" s="2"/>
      <c r="NTJ4" s="2"/>
      <c r="NTL4" s="2"/>
      <c r="NTN4" s="2"/>
      <c r="NTP4" s="2"/>
      <c r="NTR4" s="2"/>
      <c r="NTT4" s="2"/>
      <c r="NTV4" s="2"/>
      <c r="NTX4" s="2"/>
      <c r="NTZ4" s="2"/>
      <c r="NUB4" s="2"/>
      <c r="NUD4" s="2"/>
      <c r="NUF4" s="2"/>
      <c r="NUH4" s="2"/>
      <c r="NUJ4" s="2"/>
      <c r="NUL4" s="2"/>
      <c r="NUN4" s="2"/>
      <c r="NUP4" s="2"/>
      <c r="NUR4" s="2"/>
      <c r="NUT4" s="2"/>
      <c r="NUV4" s="2"/>
      <c r="NUX4" s="2"/>
      <c r="NUZ4" s="2"/>
      <c r="NVB4" s="2"/>
      <c r="NVD4" s="2"/>
      <c r="NVF4" s="2"/>
      <c r="NVH4" s="2"/>
      <c r="NVJ4" s="2"/>
      <c r="NVL4" s="2"/>
      <c r="NVN4" s="2"/>
      <c r="NVP4" s="2"/>
      <c r="NVR4" s="2"/>
      <c r="NVT4" s="2"/>
      <c r="NVV4" s="2"/>
      <c r="NVX4" s="2"/>
      <c r="NVZ4" s="2"/>
      <c r="NWB4" s="2"/>
      <c r="NWD4" s="2"/>
      <c r="NWF4" s="2"/>
      <c r="NWH4" s="2"/>
      <c r="NWJ4" s="2"/>
      <c r="NWL4" s="2"/>
      <c r="NWN4" s="2"/>
      <c r="NWP4" s="2"/>
      <c r="NWR4" s="2"/>
      <c r="NWT4" s="2"/>
      <c r="NWV4" s="2"/>
      <c r="NWX4" s="2"/>
      <c r="NWZ4" s="2"/>
      <c r="NXB4" s="2"/>
      <c r="NXD4" s="2"/>
      <c r="NXF4" s="2"/>
      <c r="NXH4" s="2"/>
      <c r="NXJ4" s="2"/>
      <c r="NXL4" s="2"/>
      <c r="NXN4" s="2"/>
      <c r="NXP4" s="2"/>
      <c r="NXR4" s="2"/>
      <c r="NXT4" s="2"/>
      <c r="NXV4" s="2"/>
      <c r="NXX4" s="2"/>
      <c r="NXZ4" s="2"/>
      <c r="NYB4" s="2"/>
      <c r="NYD4" s="2"/>
      <c r="NYF4" s="2"/>
      <c r="NYH4" s="2"/>
      <c r="NYJ4" s="2"/>
      <c r="NYL4" s="2"/>
      <c r="NYN4" s="2"/>
      <c r="NYP4" s="2"/>
      <c r="NYR4" s="2"/>
      <c r="NYT4" s="2"/>
      <c r="NYV4" s="2"/>
      <c r="NYX4" s="2"/>
      <c r="NYZ4" s="2"/>
      <c r="NZB4" s="2"/>
      <c r="NZD4" s="2"/>
      <c r="NZF4" s="2"/>
      <c r="NZH4" s="2"/>
      <c r="NZJ4" s="2"/>
      <c r="NZL4" s="2"/>
      <c r="NZN4" s="2"/>
      <c r="NZP4" s="2"/>
      <c r="NZR4" s="2"/>
      <c r="NZT4" s="2"/>
      <c r="NZV4" s="2"/>
      <c r="NZX4" s="2"/>
      <c r="NZZ4" s="2"/>
      <c r="OAB4" s="2"/>
      <c r="OAD4" s="2"/>
      <c r="OAF4" s="2"/>
      <c r="OAH4" s="2"/>
      <c r="OAJ4" s="2"/>
      <c r="OAL4" s="2"/>
      <c r="OAN4" s="2"/>
      <c r="OAP4" s="2"/>
      <c r="OAR4" s="2"/>
      <c r="OAT4" s="2"/>
      <c r="OAV4" s="2"/>
      <c r="OAX4" s="2"/>
      <c r="OAZ4" s="2"/>
      <c r="OBB4" s="2"/>
      <c r="OBD4" s="2"/>
      <c r="OBF4" s="2"/>
      <c r="OBH4" s="2"/>
      <c r="OBJ4" s="2"/>
      <c r="OBL4" s="2"/>
      <c r="OBN4" s="2"/>
      <c r="OBP4" s="2"/>
      <c r="OBR4" s="2"/>
      <c r="OBT4" s="2"/>
      <c r="OBV4" s="2"/>
      <c r="OBX4" s="2"/>
      <c r="OBZ4" s="2"/>
      <c r="OCB4" s="2"/>
      <c r="OCD4" s="2"/>
      <c r="OCF4" s="2"/>
      <c r="OCH4" s="2"/>
      <c r="OCJ4" s="2"/>
      <c r="OCL4" s="2"/>
      <c r="OCN4" s="2"/>
      <c r="OCP4" s="2"/>
      <c r="OCR4" s="2"/>
      <c r="OCT4" s="2"/>
      <c r="OCV4" s="2"/>
      <c r="OCX4" s="2"/>
      <c r="OCZ4" s="2"/>
      <c r="ODB4" s="2"/>
      <c r="ODD4" s="2"/>
      <c r="ODF4" s="2"/>
      <c r="ODH4" s="2"/>
      <c r="ODJ4" s="2"/>
      <c r="ODL4" s="2"/>
      <c r="ODN4" s="2"/>
      <c r="ODP4" s="2"/>
      <c r="ODR4" s="2"/>
      <c r="ODT4" s="2"/>
      <c r="ODV4" s="2"/>
      <c r="ODX4" s="2"/>
      <c r="ODZ4" s="2"/>
      <c r="OEB4" s="2"/>
      <c r="OED4" s="2"/>
      <c r="OEF4" s="2"/>
      <c r="OEH4" s="2"/>
      <c r="OEJ4" s="2"/>
      <c r="OEL4" s="2"/>
      <c r="OEN4" s="2"/>
      <c r="OEP4" s="2"/>
      <c r="OER4" s="2"/>
      <c r="OET4" s="2"/>
      <c r="OEV4" s="2"/>
      <c r="OEX4" s="2"/>
      <c r="OEZ4" s="2"/>
      <c r="OFB4" s="2"/>
      <c r="OFD4" s="2"/>
      <c r="OFF4" s="2"/>
      <c r="OFH4" s="2"/>
      <c r="OFJ4" s="2"/>
      <c r="OFL4" s="2"/>
      <c r="OFN4" s="2"/>
      <c r="OFP4" s="2"/>
      <c r="OFR4" s="2"/>
      <c r="OFT4" s="2"/>
      <c r="OFV4" s="2"/>
      <c r="OFX4" s="2"/>
      <c r="OFZ4" s="2"/>
      <c r="OGB4" s="2"/>
      <c r="OGD4" s="2"/>
      <c r="OGF4" s="2"/>
      <c r="OGH4" s="2"/>
      <c r="OGJ4" s="2"/>
      <c r="OGL4" s="2"/>
      <c r="OGN4" s="2"/>
      <c r="OGP4" s="2"/>
      <c r="OGR4" s="2"/>
      <c r="OGT4" s="2"/>
      <c r="OGV4" s="2"/>
      <c r="OGX4" s="2"/>
      <c r="OGZ4" s="2"/>
      <c r="OHB4" s="2"/>
      <c r="OHD4" s="2"/>
      <c r="OHF4" s="2"/>
      <c r="OHH4" s="2"/>
      <c r="OHJ4" s="2"/>
      <c r="OHL4" s="2"/>
      <c r="OHN4" s="2"/>
      <c r="OHP4" s="2"/>
      <c r="OHR4" s="2"/>
      <c r="OHT4" s="2"/>
      <c r="OHV4" s="2"/>
      <c r="OHX4" s="2"/>
      <c r="OHZ4" s="2"/>
      <c r="OIB4" s="2"/>
      <c r="OID4" s="2"/>
      <c r="OIF4" s="2"/>
      <c r="OIH4" s="2"/>
      <c r="OIJ4" s="2"/>
      <c r="OIL4" s="2"/>
      <c r="OIN4" s="2"/>
      <c r="OIP4" s="2"/>
      <c r="OIR4" s="2"/>
      <c r="OIT4" s="2"/>
      <c r="OIV4" s="2"/>
      <c r="OIX4" s="2"/>
      <c r="OIZ4" s="2"/>
      <c r="OJB4" s="2"/>
      <c r="OJD4" s="2"/>
      <c r="OJF4" s="2"/>
      <c r="OJH4" s="2"/>
      <c r="OJJ4" s="2"/>
      <c r="OJL4" s="2"/>
      <c r="OJN4" s="2"/>
      <c r="OJP4" s="2"/>
      <c r="OJR4" s="2"/>
      <c r="OJT4" s="2"/>
      <c r="OJV4" s="2"/>
      <c r="OJX4" s="2"/>
      <c r="OJZ4" s="2"/>
      <c r="OKB4" s="2"/>
      <c r="OKD4" s="2"/>
      <c r="OKF4" s="2"/>
      <c r="OKH4" s="2"/>
      <c r="OKJ4" s="2"/>
      <c r="OKL4" s="2"/>
      <c r="OKN4" s="2"/>
      <c r="OKP4" s="2"/>
      <c r="OKR4" s="2"/>
      <c r="OKT4" s="2"/>
      <c r="OKV4" s="2"/>
      <c r="OKX4" s="2"/>
      <c r="OKZ4" s="2"/>
      <c r="OLB4" s="2"/>
      <c r="OLD4" s="2"/>
      <c r="OLF4" s="2"/>
      <c r="OLH4" s="2"/>
      <c r="OLJ4" s="2"/>
      <c r="OLL4" s="2"/>
      <c r="OLN4" s="2"/>
      <c r="OLP4" s="2"/>
      <c r="OLR4" s="2"/>
      <c r="OLT4" s="2"/>
      <c r="OLV4" s="2"/>
      <c r="OLX4" s="2"/>
      <c r="OLZ4" s="2"/>
      <c r="OMB4" s="2"/>
      <c r="OMD4" s="2"/>
      <c r="OMF4" s="2"/>
      <c r="OMH4" s="2"/>
      <c r="OMJ4" s="2"/>
      <c r="OML4" s="2"/>
      <c r="OMN4" s="2"/>
      <c r="OMP4" s="2"/>
      <c r="OMR4" s="2"/>
      <c r="OMT4" s="2"/>
      <c r="OMV4" s="2"/>
      <c r="OMX4" s="2"/>
      <c r="OMZ4" s="2"/>
      <c r="ONB4" s="2"/>
      <c r="OND4" s="2"/>
      <c r="ONF4" s="2"/>
      <c r="ONH4" s="2"/>
      <c r="ONJ4" s="2"/>
      <c r="ONL4" s="2"/>
      <c r="ONN4" s="2"/>
      <c r="ONP4" s="2"/>
      <c r="ONR4" s="2"/>
      <c r="ONT4" s="2"/>
      <c r="ONV4" s="2"/>
      <c r="ONX4" s="2"/>
      <c r="ONZ4" s="2"/>
      <c r="OOB4" s="2"/>
      <c r="OOD4" s="2"/>
      <c r="OOF4" s="2"/>
      <c r="OOH4" s="2"/>
      <c r="OOJ4" s="2"/>
      <c r="OOL4" s="2"/>
      <c r="OON4" s="2"/>
      <c r="OOP4" s="2"/>
      <c r="OOR4" s="2"/>
      <c r="OOT4" s="2"/>
      <c r="OOV4" s="2"/>
      <c r="OOX4" s="2"/>
      <c r="OOZ4" s="2"/>
      <c r="OPB4" s="2"/>
      <c r="OPD4" s="2"/>
      <c r="OPF4" s="2"/>
      <c r="OPH4" s="2"/>
      <c r="OPJ4" s="2"/>
      <c r="OPL4" s="2"/>
      <c r="OPN4" s="2"/>
      <c r="OPP4" s="2"/>
      <c r="OPR4" s="2"/>
      <c r="OPT4" s="2"/>
      <c r="OPV4" s="2"/>
      <c r="OPX4" s="2"/>
      <c r="OPZ4" s="2"/>
      <c r="OQB4" s="2"/>
      <c r="OQD4" s="2"/>
      <c r="OQF4" s="2"/>
      <c r="OQH4" s="2"/>
      <c r="OQJ4" s="2"/>
      <c r="OQL4" s="2"/>
      <c r="OQN4" s="2"/>
      <c r="OQP4" s="2"/>
      <c r="OQR4" s="2"/>
      <c r="OQT4" s="2"/>
      <c r="OQV4" s="2"/>
      <c r="OQX4" s="2"/>
      <c r="OQZ4" s="2"/>
      <c r="ORB4" s="2"/>
      <c r="ORD4" s="2"/>
      <c r="ORF4" s="2"/>
      <c r="ORH4" s="2"/>
      <c r="ORJ4" s="2"/>
      <c r="ORL4" s="2"/>
      <c r="ORN4" s="2"/>
      <c r="ORP4" s="2"/>
      <c r="ORR4" s="2"/>
      <c r="ORT4" s="2"/>
      <c r="ORV4" s="2"/>
      <c r="ORX4" s="2"/>
      <c r="ORZ4" s="2"/>
      <c r="OSB4" s="2"/>
      <c r="OSD4" s="2"/>
      <c r="OSF4" s="2"/>
      <c r="OSH4" s="2"/>
      <c r="OSJ4" s="2"/>
      <c r="OSL4" s="2"/>
      <c r="OSN4" s="2"/>
      <c r="OSP4" s="2"/>
      <c r="OSR4" s="2"/>
      <c r="OST4" s="2"/>
      <c r="OSV4" s="2"/>
      <c r="OSX4" s="2"/>
      <c r="OSZ4" s="2"/>
      <c r="OTB4" s="2"/>
      <c r="OTD4" s="2"/>
      <c r="OTF4" s="2"/>
      <c r="OTH4" s="2"/>
      <c r="OTJ4" s="2"/>
      <c r="OTL4" s="2"/>
      <c r="OTN4" s="2"/>
      <c r="OTP4" s="2"/>
      <c r="OTR4" s="2"/>
      <c r="OTT4" s="2"/>
      <c r="OTV4" s="2"/>
      <c r="OTX4" s="2"/>
      <c r="OTZ4" s="2"/>
      <c r="OUB4" s="2"/>
      <c r="OUD4" s="2"/>
      <c r="OUF4" s="2"/>
      <c r="OUH4" s="2"/>
      <c r="OUJ4" s="2"/>
      <c r="OUL4" s="2"/>
      <c r="OUN4" s="2"/>
      <c r="OUP4" s="2"/>
      <c r="OUR4" s="2"/>
      <c r="OUT4" s="2"/>
      <c r="OUV4" s="2"/>
      <c r="OUX4" s="2"/>
      <c r="OUZ4" s="2"/>
      <c r="OVB4" s="2"/>
      <c r="OVD4" s="2"/>
      <c r="OVF4" s="2"/>
      <c r="OVH4" s="2"/>
      <c r="OVJ4" s="2"/>
      <c r="OVL4" s="2"/>
      <c r="OVN4" s="2"/>
      <c r="OVP4" s="2"/>
      <c r="OVR4" s="2"/>
      <c r="OVT4" s="2"/>
      <c r="OVV4" s="2"/>
      <c r="OVX4" s="2"/>
      <c r="OVZ4" s="2"/>
      <c r="OWB4" s="2"/>
      <c r="OWD4" s="2"/>
      <c r="OWF4" s="2"/>
      <c r="OWH4" s="2"/>
      <c r="OWJ4" s="2"/>
      <c r="OWL4" s="2"/>
      <c r="OWN4" s="2"/>
      <c r="OWP4" s="2"/>
      <c r="OWR4" s="2"/>
      <c r="OWT4" s="2"/>
      <c r="OWV4" s="2"/>
      <c r="OWX4" s="2"/>
      <c r="OWZ4" s="2"/>
      <c r="OXB4" s="2"/>
      <c r="OXD4" s="2"/>
      <c r="OXF4" s="2"/>
      <c r="OXH4" s="2"/>
      <c r="OXJ4" s="2"/>
      <c r="OXL4" s="2"/>
      <c r="OXN4" s="2"/>
      <c r="OXP4" s="2"/>
      <c r="OXR4" s="2"/>
      <c r="OXT4" s="2"/>
      <c r="OXV4" s="2"/>
      <c r="OXX4" s="2"/>
      <c r="OXZ4" s="2"/>
      <c r="OYB4" s="2"/>
      <c r="OYD4" s="2"/>
      <c r="OYF4" s="2"/>
      <c r="OYH4" s="2"/>
      <c r="OYJ4" s="2"/>
      <c r="OYL4" s="2"/>
      <c r="OYN4" s="2"/>
      <c r="OYP4" s="2"/>
      <c r="OYR4" s="2"/>
      <c r="OYT4" s="2"/>
      <c r="OYV4" s="2"/>
      <c r="OYX4" s="2"/>
      <c r="OYZ4" s="2"/>
      <c r="OZB4" s="2"/>
      <c r="OZD4" s="2"/>
      <c r="OZF4" s="2"/>
      <c r="OZH4" s="2"/>
      <c r="OZJ4" s="2"/>
      <c r="OZL4" s="2"/>
      <c r="OZN4" s="2"/>
      <c r="OZP4" s="2"/>
      <c r="OZR4" s="2"/>
      <c r="OZT4" s="2"/>
      <c r="OZV4" s="2"/>
      <c r="OZX4" s="2"/>
      <c r="OZZ4" s="2"/>
      <c r="PAB4" s="2"/>
      <c r="PAD4" s="2"/>
      <c r="PAF4" s="2"/>
      <c r="PAH4" s="2"/>
      <c r="PAJ4" s="2"/>
      <c r="PAL4" s="2"/>
      <c r="PAN4" s="2"/>
      <c r="PAP4" s="2"/>
      <c r="PAR4" s="2"/>
      <c r="PAT4" s="2"/>
      <c r="PAV4" s="2"/>
      <c r="PAX4" s="2"/>
      <c r="PAZ4" s="2"/>
      <c r="PBB4" s="2"/>
      <c r="PBD4" s="2"/>
      <c r="PBF4" s="2"/>
      <c r="PBH4" s="2"/>
      <c r="PBJ4" s="2"/>
      <c r="PBL4" s="2"/>
      <c r="PBN4" s="2"/>
      <c r="PBP4" s="2"/>
      <c r="PBR4" s="2"/>
      <c r="PBT4" s="2"/>
      <c r="PBV4" s="2"/>
      <c r="PBX4" s="2"/>
      <c r="PBZ4" s="2"/>
      <c r="PCB4" s="2"/>
      <c r="PCD4" s="2"/>
      <c r="PCF4" s="2"/>
      <c r="PCH4" s="2"/>
      <c r="PCJ4" s="2"/>
      <c r="PCL4" s="2"/>
      <c r="PCN4" s="2"/>
      <c r="PCP4" s="2"/>
      <c r="PCR4" s="2"/>
      <c r="PCT4" s="2"/>
      <c r="PCV4" s="2"/>
      <c r="PCX4" s="2"/>
      <c r="PCZ4" s="2"/>
      <c r="PDB4" s="2"/>
      <c r="PDD4" s="2"/>
      <c r="PDF4" s="2"/>
      <c r="PDH4" s="2"/>
      <c r="PDJ4" s="2"/>
      <c r="PDL4" s="2"/>
      <c r="PDN4" s="2"/>
      <c r="PDP4" s="2"/>
      <c r="PDR4" s="2"/>
      <c r="PDT4" s="2"/>
      <c r="PDV4" s="2"/>
      <c r="PDX4" s="2"/>
      <c r="PDZ4" s="2"/>
      <c r="PEB4" s="2"/>
      <c r="PED4" s="2"/>
      <c r="PEF4" s="2"/>
      <c r="PEH4" s="2"/>
      <c r="PEJ4" s="2"/>
      <c r="PEL4" s="2"/>
      <c r="PEN4" s="2"/>
      <c r="PEP4" s="2"/>
      <c r="PER4" s="2"/>
      <c r="PET4" s="2"/>
      <c r="PEV4" s="2"/>
      <c r="PEX4" s="2"/>
      <c r="PEZ4" s="2"/>
      <c r="PFB4" s="2"/>
      <c r="PFD4" s="2"/>
      <c r="PFF4" s="2"/>
      <c r="PFH4" s="2"/>
      <c r="PFJ4" s="2"/>
      <c r="PFL4" s="2"/>
      <c r="PFN4" s="2"/>
      <c r="PFP4" s="2"/>
      <c r="PFR4" s="2"/>
      <c r="PFT4" s="2"/>
      <c r="PFV4" s="2"/>
      <c r="PFX4" s="2"/>
      <c r="PFZ4" s="2"/>
      <c r="PGB4" s="2"/>
      <c r="PGD4" s="2"/>
      <c r="PGF4" s="2"/>
      <c r="PGH4" s="2"/>
      <c r="PGJ4" s="2"/>
      <c r="PGL4" s="2"/>
      <c r="PGN4" s="2"/>
      <c r="PGP4" s="2"/>
      <c r="PGR4" s="2"/>
      <c r="PGT4" s="2"/>
      <c r="PGV4" s="2"/>
      <c r="PGX4" s="2"/>
      <c r="PGZ4" s="2"/>
      <c r="PHB4" s="2"/>
      <c r="PHD4" s="2"/>
      <c r="PHF4" s="2"/>
      <c r="PHH4" s="2"/>
      <c r="PHJ4" s="2"/>
      <c r="PHL4" s="2"/>
      <c r="PHN4" s="2"/>
      <c r="PHP4" s="2"/>
      <c r="PHR4" s="2"/>
      <c r="PHT4" s="2"/>
      <c r="PHV4" s="2"/>
      <c r="PHX4" s="2"/>
      <c r="PHZ4" s="2"/>
      <c r="PIB4" s="2"/>
      <c r="PID4" s="2"/>
      <c r="PIF4" s="2"/>
      <c r="PIH4" s="2"/>
      <c r="PIJ4" s="2"/>
      <c r="PIL4" s="2"/>
      <c r="PIN4" s="2"/>
      <c r="PIP4" s="2"/>
      <c r="PIR4" s="2"/>
      <c r="PIT4" s="2"/>
      <c r="PIV4" s="2"/>
      <c r="PIX4" s="2"/>
      <c r="PIZ4" s="2"/>
      <c r="PJB4" s="2"/>
      <c r="PJD4" s="2"/>
      <c r="PJF4" s="2"/>
      <c r="PJH4" s="2"/>
      <c r="PJJ4" s="2"/>
      <c r="PJL4" s="2"/>
      <c r="PJN4" s="2"/>
      <c r="PJP4" s="2"/>
      <c r="PJR4" s="2"/>
      <c r="PJT4" s="2"/>
      <c r="PJV4" s="2"/>
      <c r="PJX4" s="2"/>
      <c r="PJZ4" s="2"/>
      <c r="PKB4" s="2"/>
      <c r="PKD4" s="2"/>
      <c r="PKF4" s="2"/>
      <c r="PKH4" s="2"/>
      <c r="PKJ4" s="2"/>
      <c r="PKL4" s="2"/>
      <c r="PKN4" s="2"/>
      <c r="PKP4" s="2"/>
      <c r="PKR4" s="2"/>
      <c r="PKT4" s="2"/>
      <c r="PKV4" s="2"/>
      <c r="PKX4" s="2"/>
      <c r="PKZ4" s="2"/>
      <c r="PLB4" s="2"/>
      <c r="PLD4" s="2"/>
      <c r="PLF4" s="2"/>
      <c r="PLH4" s="2"/>
      <c r="PLJ4" s="2"/>
      <c r="PLL4" s="2"/>
      <c r="PLN4" s="2"/>
      <c r="PLP4" s="2"/>
      <c r="PLR4" s="2"/>
      <c r="PLT4" s="2"/>
      <c r="PLV4" s="2"/>
      <c r="PLX4" s="2"/>
      <c r="PLZ4" s="2"/>
      <c r="PMB4" s="2"/>
      <c r="PMD4" s="2"/>
      <c r="PMF4" s="2"/>
      <c r="PMH4" s="2"/>
      <c r="PMJ4" s="2"/>
      <c r="PML4" s="2"/>
      <c r="PMN4" s="2"/>
      <c r="PMP4" s="2"/>
      <c r="PMR4" s="2"/>
      <c r="PMT4" s="2"/>
      <c r="PMV4" s="2"/>
      <c r="PMX4" s="2"/>
      <c r="PMZ4" s="2"/>
      <c r="PNB4" s="2"/>
      <c r="PND4" s="2"/>
      <c r="PNF4" s="2"/>
      <c r="PNH4" s="2"/>
      <c r="PNJ4" s="2"/>
      <c r="PNL4" s="2"/>
      <c r="PNN4" s="2"/>
      <c r="PNP4" s="2"/>
      <c r="PNR4" s="2"/>
      <c r="PNT4" s="2"/>
      <c r="PNV4" s="2"/>
      <c r="PNX4" s="2"/>
      <c r="PNZ4" s="2"/>
      <c r="POB4" s="2"/>
      <c r="POD4" s="2"/>
      <c r="POF4" s="2"/>
      <c r="POH4" s="2"/>
      <c r="POJ4" s="2"/>
      <c r="POL4" s="2"/>
      <c r="PON4" s="2"/>
      <c r="POP4" s="2"/>
      <c r="POR4" s="2"/>
      <c r="POT4" s="2"/>
      <c r="POV4" s="2"/>
      <c r="POX4" s="2"/>
      <c r="POZ4" s="2"/>
      <c r="PPB4" s="2"/>
      <c r="PPD4" s="2"/>
      <c r="PPF4" s="2"/>
      <c r="PPH4" s="2"/>
      <c r="PPJ4" s="2"/>
      <c r="PPL4" s="2"/>
      <c r="PPN4" s="2"/>
      <c r="PPP4" s="2"/>
      <c r="PPR4" s="2"/>
      <c r="PPT4" s="2"/>
      <c r="PPV4" s="2"/>
      <c r="PPX4" s="2"/>
      <c r="PPZ4" s="2"/>
      <c r="PQB4" s="2"/>
      <c r="PQD4" s="2"/>
      <c r="PQF4" s="2"/>
      <c r="PQH4" s="2"/>
      <c r="PQJ4" s="2"/>
      <c r="PQL4" s="2"/>
      <c r="PQN4" s="2"/>
      <c r="PQP4" s="2"/>
      <c r="PQR4" s="2"/>
      <c r="PQT4" s="2"/>
      <c r="PQV4" s="2"/>
      <c r="PQX4" s="2"/>
      <c r="PQZ4" s="2"/>
      <c r="PRB4" s="2"/>
      <c r="PRD4" s="2"/>
      <c r="PRF4" s="2"/>
      <c r="PRH4" s="2"/>
      <c r="PRJ4" s="2"/>
      <c r="PRL4" s="2"/>
      <c r="PRN4" s="2"/>
      <c r="PRP4" s="2"/>
      <c r="PRR4" s="2"/>
      <c r="PRT4" s="2"/>
      <c r="PRV4" s="2"/>
      <c r="PRX4" s="2"/>
      <c r="PRZ4" s="2"/>
      <c r="PSB4" s="2"/>
      <c r="PSD4" s="2"/>
      <c r="PSF4" s="2"/>
      <c r="PSH4" s="2"/>
      <c r="PSJ4" s="2"/>
      <c r="PSL4" s="2"/>
      <c r="PSN4" s="2"/>
      <c r="PSP4" s="2"/>
      <c r="PSR4" s="2"/>
      <c r="PST4" s="2"/>
      <c r="PSV4" s="2"/>
      <c r="PSX4" s="2"/>
      <c r="PSZ4" s="2"/>
      <c r="PTB4" s="2"/>
      <c r="PTD4" s="2"/>
      <c r="PTF4" s="2"/>
      <c r="PTH4" s="2"/>
      <c r="PTJ4" s="2"/>
      <c r="PTL4" s="2"/>
      <c r="PTN4" s="2"/>
      <c r="PTP4" s="2"/>
      <c r="PTR4" s="2"/>
      <c r="PTT4" s="2"/>
      <c r="PTV4" s="2"/>
      <c r="PTX4" s="2"/>
      <c r="PTZ4" s="2"/>
      <c r="PUB4" s="2"/>
      <c r="PUD4" s="2"/>
      <c r="PUF4" s="2"/>
      <c r="PUH4" s="2"/>
      <c r="PUJ4" s="2"/>
      <c r="PUL4" s="2"/>
      <c r="PUN4" s="2"/>
      <c r="PUP4" s="2"/>
      <c r="PUR4" s="2"/>
      <c r="PUT4" s="2"/>
      <c r="PUV4" s="2"/>
      <c r="PUX4" s="2"/>
      <c r="PUZ4" s="2"/>
      <c r="PVB4" s="2"/>
      <c r="PVD4" s="2"/>
      <c r="PVF4" s="2"/>
      <c r="PVH4" s="2"/>
      <c r="PVJ4" s="2"/>
      <c r="PVL4" s="2"/>
      <c r="PVN4" s="2"/>
      <c r="PVP4" s="2"/>
      <c r="PVR4" s="2"/>
      <c r="PVT4" s="2"/>
      <c r="PVV4" s="2"/>
      <c r="PVX4" s="2"/>
      <c r="PVZ4" s="2"/>
      <c r="PWB4" s="2"/>
      <c r="PWD4" s="2"/>
      <c r="PWF4" s="2"/>
      <c r="PWH4" s="2"/>
      <c r="PWJ4" s="2"/>
      <c r="PWL4" s="2"/>
      <c r="PWN4" s="2"/>
      <c r="PWP4" s="2"/>
      <c r="PWR4" s="2"/>
      <c r="PWT4" s="2"/>
      <c r="PWV4" s="2"/>
      <c r="PWX4" s="2"/>
      <c r="PWZ4" s="2"/>
      <c r="PXB4" s="2"/>
      <c r="PXD4" s="2"/>
      <c r="PXF4" s="2"/>
      <c r="PXH4" s="2"/>
      <c r="PXJ4" s="2"/>
      <c r="PXL4" s="2"/>
      <c r="PXN4" s="2"/>
      <c r="PXP4" s="2"/>
      <c r="PXR4" s="2"/>
      <c r="PXT4" s="2"/>
      <c r="PXV4" s="2"/>
      <c r="PXX4" s="2"/>
      <c r="PXZ4" s="2"/>
      <c r="PYB4" s="2"/>
      <c r="PYD4" s="2"/>
      <c r="PYF4" s="2"/>
      <c r="PYH4" s="2"/>
      <c r="PYJ4" s="2"/>
      <c r="PYL4" s="2"/>
      <c r="PYN4" s="2"/>
      <c r="PYP4" s="2"/>
      <c r="PYR4" s="2"/>
      <c r="PYT4" s="2"/>
      <c r="PYV4" s="2"/>
      <c r="PYX4" s="2"/>
      <c r="PYZ4" s="2"/>
      <c r="PZB4" s="2"/>
      <c r="PZD4" s="2"/>
      <c r="PZF4" s="2"/>
      <c r="PZH4" s="2"/>
      <c r="PZJ4" s="2"/>
      <c r="PZL4" s="2"/>
      <c r="PZN4" s="2"/>
      <c r="PZP4" s="2"/>
      <c r="PZR4" s="2"/>
      <c r="PZT4" s="2"/>
      <c r="PZV4" s="2"/>
      <c r="PZX4" s="2"/>
      <c r="PZZ4" s="2"/>
      <c r="QAB4" s="2"/>
      <c r="QAD4" s="2"/>
      <c r="QAF4" s="2"/>
      <c r="QAH4" s="2"/>
      <c r="QAJ4" s="2"/>
      <c r="QAL4" s="2"/>
      <c r="QAN4" s="2"/>
      <c r="QAP4" s="2"/>
      <c r="QAR4" s="2"/>
      <c r="QAT4" s="2"/>
      <c r="QAV4" s="2"/>
      <c r="QAX4" s="2"/>
      <c r="QAZ4" s="2"/>
      <c r="QBB4" s="2"/>
      <c r="QBD4" s="2"/>
      <c r="QBF4" s="2"/>
      <c r="QBH4" s="2"/>
      <c r="QBJ4" s="2"/>
      <c r="QBL4" s="2"/>
      <c r="QBN4" s="2"/>
      <c r="QBP4" s="2"/>
      <c r="QBR4" s="2"/>
      <c r="QBT4" s="2"/>
      <c r="QBV4" s="2"/>
      <c r="QBX4" s="2"/>
      <c r="QBZ4" s="2"/>
      <c r="QCB4" s="2"/>
      <c r="QCD4" s="2"/>
      <c r="QCF4" s="2"/>
      <c r="QCH4" s="2"/>
      <c r="QCJ4" s="2"/>
      <c r="QCL4" s="2"/>
      <c r="QCN4" s="2"/>
      <c r="QCP4" s="2"/>
      <c r="QCR4" s="2"/>
      <c r="QCT4" s="2"/>
      <c r="QCV4" s="2"/>
      <c r="QCX4" s="2"/>
      <c r="QCZ4" s="2"/>
      <c r="QDB4" s="2"/>
      <c r="QDD4" s="2"/>
      <c r="QDF4" s="2"/>
      <c r="QDH4" s="2"/>
      <c r="QDJ4" s="2"/>
      <c r="QDL4" s="2"/>
      <c r="QDN4" s="2"/>
      <c r="QDP4" s="2"/>
      <c r="QDR4" s="2"/>
      <c r="QDT4" s="2"/>
      <c r="QDV4" s="2"/>
      <c r="QDX4" s="2"/>
      <c r="QDZ4" s="2"/>
      <c r="QEB4" s="2"/>
      <c r="QED4" s="2"/>
      <c r="QEF4" s="2"/>
      <c r="QEH4" s="2"/>
      <c r="QEJ4" s="2"/>
      <c r="QEL4" s="2"/>
      <c r="QEN4" s="2"/>
      <c r="QEP4" s="2"/>
      <c r="QER4" s="2"/>
      <c r="QET4" s="2"/>
      <c r="QEV4" s="2"/>
      <c r="QEX4" s="2"/>
      <c r="QEZ4" s="2"/>
      <c r="QFB4" s="2"/>
      <c r="QFD4" s="2"/>
      <c r="QFF4" s="2"/>
      <c r="QFH4" s="2"/>
      <c r="QFJ4" s="2"/>
      <c r="QFL4" s="2"/>
      <c r="QFN4" s="2"/>
      <c r="QFP4" s="2"/>
      <c r="QFR4" s="2"/>
      <c r="QFT4" s="2"/>
      <c r="QFV4" s="2"/>
      <c r="QFX4" s="2"/>
      <c r="QFZ4" s="2"/>
      <c r="QGB4" s="2"/>
      <c r="QGD4" s="2"/>
      <c r="QGF4" s="2"/>
      <c r="QGH4" s="2"/>
      <c r="QGJ4" s="2"/>
      <c r="QGL4" s="2"/>
      <c r="QGN4" s="2"/>
      <c r="QGP4" s="2"/>
      <c r="QGR4" s="2"/>
      <c r="QGT4" s="2"/>
      <c r="QGV4" s="2"/>
      <c r="QGX4" s="2"/>
      <c r="QGZ4" s="2"/>
      <c r="QHB4" s="2"/>
      <c r="QHD4" s="2"/>
      <c r="QHF4" s="2"/>
      <c r="QHH4" s="2"/>
      <c r="QHJ4" s="2"/>
      <c r="QHL4" s="2"/>
      <c r="QHN4" s="2"/>
      <c r="QHP4" s="2"/>
      <c r="QHR4" s="2"/>
      <c r="QHT4" s="2"/>
      <c r="QHV4" s="2"/>
      <c r="QHX4" s="2"/>
      <c r="QHZ4" s="2"/>
      <c r="QIB4" s="2"/>
      <c r="QID4" s="2"/>
      <c r="QIF4" s="2"/>
      <c r="QIH4" s="2"/>
      <c r="QIJ4" s="2"/>
      <c r="QIL4" s="2"/>
      <c r="QIN4" s="2"/>
      <c r="QIP4" s="2"/>
      <c r="QIR4" s="2"/>
      <c r="QIT4" s="2"/>
      <c r="QIV4" s="2"/>
      <c r="QIX4" s="2"/>
      <c r="QIZ4" s="2"/>
      <c r="QJB4" s="2"/>
      <c r="QJD4" s="2"/>
      <c r="QJF4" s="2"/>
      <c r="QJH4" s="2"/>
      <c r="QJJ4" s="2"/>
      <c r="QJL4" s="2"/>
      <c r="QJN4" s="2"/>
      <c r="QJP4" s="2"/>
      <c r="QJR4" s="2"/>
      <c r="QJT4" s="2"/>
      <c r="QJV4" s="2"/>
      <c r="QJX4" s="2"/>
      <c r="QJZ4" s="2"/>
      <c r="QKB4" s="2"/>
      <c r="QKD4" s="2"/>
      <c r="QKF4" s="2"/>
      <c r="QKH4" s="2"/>
      <c r="QKJ4" s="2"/>
      <c r="QKL4" s="2"/>
      <c r="QKN4" s="2"/>
      <c r="QKP4" s="2"/>
      <c r="QKR4" s="2"/>
      <c r="QKT4" s="2"/>
      <c r="QKV4" s="2"/>
      <c r="QKX4" s="2"/>
      <c r="QKZ4" s="2"/>
      <c r="QLB4" s="2"/>
      <c r="QLD4" s="2"/>
      <c r="QLF4" s="2"/>
      <c r="QLH4" s="2"/>
      <c r="QLJ4" s="2"/>
      <c r="QLL4" s="2"/>
      <c r="QLN4" s="2"/>
      <c r="QLP4" s="2"/>
      <c r="QLR4" s="2"/>
      <c r="QLT4" s="2"/>
      <c r="QLV4" s="2"/>
      <c r="QLX4" s="2"/>
      <c r="QLZ4" s="2"/>
      <c r="QMB4" s="2"/>
      <c r="QMD4" s="2"/>
      <c r="QMF4" s="2"/>
      <c r="QMH4" s="2"/>
      <c r="QMJ4" s="2"/>
      <c r="QML4" s="2"/>
      <c r="QMN4" s="2"/>
      <c r="QMP4" s="2"/>
      <c r="QMR4" s="2"/>
      <c r="QMT4" s="2"/>
      <c r="QMV4" s="2"/>
      <c r="QMX4" s="2"/>
      <c r="QMZ4" s="2"/>
      <c r="QNB4" s="2"/>
      <c r="QND4" s="2"/>
      <c r="QNF4" s="2"/>
      <c r="QNH4" s="2"/>
      <c r="QNJ4" s="2"/>
      <c r="QNL4" s="2"/>
      <c r="QNN4" s="2"/>
      <c r="QNP4" s="2"/>
      <c r="QNR4" s="2"/>
      <c r="QNT4" s="2"/>
      <c r="QNV4" s="2"/>
      <c r="QNX4" s="2"/>
      <c r="QNZ4" s="2"/>
      <c r="QOB4" s="2"/>
      <c r="QOD4" s="2"/>
      <c r="QOF4" s="2"/>
      <c r="QOH4" s="2"/>
      <c r="QOJ4" s="2"/>
      <c r="QOL4" s="2"/>
      <c r="QON4" s="2"/>
      <c r="QOP4" s="2"/>
      <c r="QOR4" s="2"/>
      <c r="QOT4" s="2"/>
      <c r="QOV4" s="2"/>
      <c r="QOX4" s="2"/>
      <c r="QOZ4" s="2"/>
      <c r="QPB4" s="2"/>
      <c r="QPD4" s="2"/>
      <c r="QPF4" s="2"/>
      <c r="QPH4" s="2"/>
      <c r="QPJ4" s="2"/>
      <c r="QPL4" s="2"/>
      <c r="QPN4" s="2"/>
      <c r="QPP4" s="2"/>
      <c r="QPR4" s="2"/>
      <c r="QPT4" s="2"/>
      <c r="QPV4" s="2"/>
      <c r="QPX4" s="2"/>
      <c r="QPZ4" s="2"/>
      <c r="QQB4" s="2"/>
      <c r="QQD4" s="2"/>
      <c r="QQF4" s="2"/>
      <c r="QQH4" s="2"/>
      <c r="QQJ4" s="2"/>
      <c r="QQL4" s="2"/>
      <c r="QQN4" s="2"/>
      <c r="QQP4" s="2"/>
      <c r="QQR4" s="2"/>
      <c r="QQT4" s="2"/>
      <c r="QQV4" s="2"/>
      <c r="QQX4" s="2"/>
      <c r="QQZ4" s="2"/>
      <c r="QRB4" s="2"/>
      <c r="QRD4" s="2"/>
      <c r="QRF4" s="2"/>
      <c r="QRH4" s="2"/>
      <c r="QRJ4" s="2"/>
      <c r="QRL4" s="2"/>
      <c r="QRN4" s="2"/>
      <c r="QRP4" s="2"/>
      <c r="QRR4" s="2"/>
      <c r="QRT4" s="2"/>
      <c r="QRV4" s="2"/>
      <c r="QRX4" s="2"/>
      <c r="QRZ4" s="2"/>
      <c r="QSB4" s="2"/>
      <c r="QSD4" s="2"/>
      <c r="QSF4" s="2"/>
      <c r="QSH4" s="2"/>
      <c r="QSJ4" s="2"/>
      <c r="QSL4" s="2"/>
      <c r="QSN4" s="2"/>
      <c r="QSP4" s="2"/>
      <c r="QSR4" s="2"/>
      <c r="QST4" s="2"/>
      <c r="QSV4" s="2"/>
      <c r="QSX4" s="2"/>
      <c r="QSZ4" s="2"/>
      <c r="QTB4" s="2"/>
      <c r="QTD4" s="2"/>
      <c r="QTF4" s="2"/>
      <c r="QTH4" s="2"/>
      <c r="QTJ4" s="2"/>
      <c r="QTL4" s="2"/>
      <c r="QTN4" s="2"/>
      <c r="QTP4" s="2"/>
      <c r="QTR4" s="2"/>
      <c r="QTT4" s="2"/>
      <c r="QTV4" s="2"/>
      <c r="QTX4" s="2"/>
      <c r="QTZ4" s="2"/>
      <c r="QUB4" s="2"/>
      <c r="QUD4" s="2"/>
      <c r="QUF4" s="2"/>
      <c r="QUH4" s="2"/>
      <c r="QUJ4" s="2"/>
      <c r="QUL4" s="2"/>
      <c r="QUN4" s="2"/>
      <c r="QUP4" s="2"/>
      <c r="QUR4" s="2"/>
      <c r="QUT4" s="2"/>
      <c r="QUV4" s="2"/>
      <c r="QUX4" s="2"/>
      <c r="QUZ4" s="2"/>
      <c r="QVB4" s="2"/>
      <c r="QVD4" s="2"/>
      <c r="QVF4" s="2"/>
      <c r="QVH4" s="2"/>
      <c r="QVJ4" s="2"/>
      <c r="QVL4" s="2"/>
      <c r="QVN4" s="2"/>
      <c r="QVP4" s="2"/>
      <c r="QVR4" s="2"/>
      <c r="QVT4" s="2"/>
      <c r="QVV4" s="2"/>
      <c r="QVX4" s="2"/>
      <c r="QVZ4" s="2"/>
      <c r="QWB4" s="2"/>
      <c r="QWD4" s="2"/>
      <c r="QWF4" s="2"/>
      <c r="QWH4" s="2"/>
      <c r="QWJ4" s="2"/>
      <c r="QWL4" s="2"/>
      <c r="QWN4" s="2"/>
      <c r="QWP4" s="2"/>
      <c r="QWR4" s="2"/>
      <c r="QWT4" s="2"/>
      <c r="QWV4" s="2"/>
      <c r="QWX4" s="2"/>
      <c r="QWZ4" s="2"/>
      <c r="QXB4" s="2"/>
      <c r="QXD4" s="2"/>
      <c r="QXF4" s="2"/>
      <c r="QXH4" s="2"/>
      <c r="QXJ4" s="2"/>
      <c r="QXL4" s="2"/>
      <c r="QXN4" s="2"/>
      <c r="QXP4" s="2"/>
      <c r="QXR4" s="2"/>
      <c r="QXT4" s="2"/>
      <c r="QXV4" s="2"/>
      <c r="QXX4" s="2"/>
      <c r="QXZ4" s="2"/>
      <c r="QYB4" s="2"/>
      <c r="QYD4" s="2"/>
      <c r="QYF4" s="2"/>
      <c r="QYH4" s="2"/>
      <c r="QYJ4" s="2"/>
      <c r="QYL4" s="2"/>
      <c r="QYN4" s="2"/>
      <c r="QYP4" s="2"/>
      <c r="QYR4" s="2"/>
      <c r="QYT4" s="2"/>
      <c r="QYV4" s="2"/>
      <c r="QYX4" s="2"/>
      <c r="QYZ4" s="2"/>
      <c r="QZB4" s="2"/>
      <c r="QZD4" s="2"/>
      <c r="QZF4" s="2"/>
      <c r="QZH4" s="2"/>
      <c r="QZJ4" s="2"/>
      <c r="QZL4" s="2"/>
      <c r="QZN4" s="2"/>
      <c r="QZP4" s="2"/>
      <c r="QZR4" s="2"/>
      <c r="QZT4" s="2"/>
      <c r="QZV4" s="2"/>
      <c r="QZX4" s="2"/>
      <c r="QZZ4" s="2"/>
      <c r="RAB4" s="2"/>
      <c r="RAD4" s="2"/>
      <c r="RAF4" s="2"/>
      <c r="RAH4" s="2"/>
      <c r="RAJ4" s="2"/>
      <c r="RAL4" s="2"/>
      <c r="RAN4" s="2"/>
      <c r="RAP4" s="2"/>
      <c r="RAR4" s="2"/>
      <c r="RAT4" s="2"/>
      <c r="RAV4" s="2"/>
      <c r="RAX4" s="2"/>
      <c r="RAZ4" s="2"/>
      <c r="RBB4" s="2"/>
      <c r="RBD4" s="2"/>
      <c r="RBF4" s="2"/>
      <c r="RBH4" s="2"/>
      <c r="RBJ4" s="2"/>
      <c r="RBL4" s="2"/>
      <c r="RBN4" s="2"/>
      <c r="RBP4" s="2"/>
      <c r="RBR4" s="2"/>
      <c r="RBT4" s="2"/>
      <c r="RBV4" s="2"/>
      <c r="RBX4" s="2"/>
      <c r="RBZ4" s="2"/>
      <c r="RCB4" s="2"/>
      <c r="RCD4" s="2"/>
      <c r="RCF4" s="2"/>
      <c r="RCH4" s="2"/>
      <c r="RCJ4" s="2"/>
      <c r="RCL4" s="2"/>
      <c r="RCN4" s="2"/>
      <c r="RCP4" s="2"/>
      <c r="RCR4" s="2"/>
      <c r="RCT4" s="2"/>
      <c r="RCV4" s="2"/>
      <c r="RCX4" s="2"/>
      <c r="RCZ4" s="2"/>
      <c r="RDB4" s="2"/>
      <c r="RDD4" s="2"/>
      <c r="RDF4" s="2"/>
      <c r="RDH4" s="2"/>
      <c r="RDJ4" s="2"/>
      <c r="RDL4" s="2"/>
      <c r="RDN4" s="2"/>
      <c r="RDP4" s="2"/>
      <c r="RDR4" s="2"/>
      <c r="RDT4" s="2"/>
      <c r="RDV4" s="2"/>
      <c r="RDX4" s="2"/>
      <c r="RDZ4" s="2"/>
      <c r="REB4" s="2"/>
      <c r="RED4" s="2"/>
      <c r="REF4" s="2"/>
      <c r="REH4" s="2"/>
      <c r="REJ4" s="2"/>
      <c r="REL4" s="2"/>
      <c r="REN4" s="2"/>
      <c r="REP4" s="2"/>
      <c r="RER4" s="2"/>
      <c r="RET4" s="2"/>
      <c r="REV4" s="2"/>
      <c r="REX4" s="2"/>
      <c r="REZ4" s="2"/>
      <c r="RFB4" s="2"/>
      <c r="RFD4" s="2"/>
      <c r="RFF4" s="2"/>
      <c r="RFH4" s="2"/>
      <c r="RFJ4" s="2"/>
      <c r="RFL4" s="2"/>
      <c r="RFN4" s="2"/>
      <c r="RFP4" s="2"/>
      <c r="RFR4" s="2"/>
      <c r="RFT4" s="2"/>
      <c r="RFV4" s="2"/>
      <c r="RFX4" s="2"/>
      <c r="RFZ4" s="2"/>
      <c r="RGB4" s="2"/>
      <c r="RGD4" s="2"/>
      <c r="RGF4" s="2"/>
      <c r="RGH4" s="2"/>
      <c r="RGJ4" s="2"/>
      <c r="RGL4" s="2"/>
      <c r="RGN4" s="2"/>
      <c r="RGP4" s="2"/>
      <c r="RGR4" s="2"/>
      <c r="RGT4" s="2"/>
      <c r="RGV4" s="2"/>
      <c r="RGX4" s="2"/>
      <c r="RGZ4" s="2"/>
      <c r="RHB4" s="2"/>
      <c r="RHD4" s="2"/>
      <c r="RHF4" s="2"/>
      <c r="RHH4" s="2"/>
      <c r="RHJ4" s="2"/>
      <c r="RHL4" s="2"/>
      <c r="RHN4" s="2"/>
      <c r="RHP4" s="2"/>
      <c r="RHR4" s="2"/>
      <c r="RHT4" s="2"/>
      <c r="RHV4" s="2"/>
      <c r="RHX4" s="2"/>
      <c r="RHZ4" s="2"/>
      <c r="RIB4" s="2"/>
      <c r="RID4" s="2"/>
      <c r="RIF4" s="2"/>
      <c r="RIH4" s="2"/>
      <c r="RIJ4" s="2"/>
      <c r="RIL4" s="2"/>
      <c r="RIN4" s="2"/>
      <c r="RIP4" s="2"/>
      <c r="RIR4" s="2"/>
      <c r="RIT4" s="2"/>
      <c r="RIV4" s="2"/>
      <c r="RIX4" s="2"/>
      <c r="RIZ4" s="2"/>
      <c r="RJB4" s="2"/>
      <c r="RJD4" s="2"/>
      <c r="RJF4" s="2"/>
      <c r="RJH4" s="2"/>
      <c r="RJJ4" s="2"/>
      <c r="RJL4" s="2"/>
      <c r="RJN4" s="2"/>
      <c r="RJP4" s="2"/>
      <c r="RJR4" s="2"/>
      <c r="RJT4" s="2"/>
      <c r="RJV4" s="2"/>
      <c r="RJX4" s="2"/>
      <c r="RJZ4" s="2"/>
      <c r="RKB4" s="2"/>
      <c r="RKD4" s="2"/>
      <c r="RKF4" s="2"/>
      <c r="RKH4" s="2"/>
      <c r="RKJ4" s="2"/>
      <c r="RKL4" s="2"/>
      <c r="RKN4" s="2"/>
      <c r="RKP4" s="2"/>
      <c r="RKR4" s="2"/>
      <c r="RKT4" s="2"/>
      <c r="RKV4" s="2"/>
      <c r="RKX4" s="2"/>
      <c r="RKZ4" s="2"/>
      <c r="RLB4" s="2"/>
      <c r="RLD4" s="2"/>
      <c r="RLF4" s="2"/>
      <c r="RLH4" s="2"/>
      <c r="RLJ4" s="2"/>
      <c r="RLL4" s="2"/>
      <c r="RLN4" s="2"/>
      <c r="RLP4" s="2"/>
      <c r="RLR4" s="2"/>
      <c r="RLT4" s="2"/>
      <c r="RLV4" s="2"/>
      <c r="RLX4" s="2"/>
      <c r="RLZ4" s="2"/>
      <c r="RMB4" s="2"/>
      <c r="RMD4" s="2"/>
      <c r="RMF4" s="2"/>
      <c r="RMH4" s="2"/>
      <c r="RMJ4" s="2"/>
      <c r="RML4" s="2"/>
      <c r="RMN4" s="2"/>
      <c r="RMP4" s="2"/>
      <c r="RMR4" s="2"/>
      <c r="RMT4" s="2"/>
      <c r="RMV4" s="2"/>
      <c r="RMX4" s="2"/>
      <c r="RMZ4" s="2"/>
      <c r="RNB4" s="2"/>
      <c r="RND4" s="2"/>
      <c r="RNF4" s="2"/>
      <c r="RNH4" s="2"/>
      <c r="RNJ4" s="2"/>
      <c r="RNL4" s="2"/>
      <c r="RNN4" s="2"/>
      <c r="RNP4" s="2"/>
      <c r="RNR4" s="2"/>
      <c r="RNT4" s="2"/>
      <c r="RNV4" s="2"/>
      <c r="RNX4" s="2"/>
      <c r="RNZ4" s="2"/>
      <c r="ROB4" s="2"/>
      <c r="ROD4" s="2"/>
      <c r="ROF4" s="2"/>
      <c r="ROH4" s="2"/>
      <c r="ROJ4" s="2"/>
      <c r="ROL4" s="2"/>
      <c r="RON4" s="2"/>
      <c r="ROP4" s="2"/>
      <c r="ROR4" s="2"/>
      <c r="ROT4" s="2"/>
      <c r="ROV4" s="2"/>
      <c r="ROX4" s="2"/>
      <c r="ROZ4" s="2"/>
      <c r="RPB4" s="2"/>
      <c r="RPD4" s="2"/>
      <c r="RPF4" s="2"/>
      <c r="RPH4" s="2"/>
      <c r="RPJ4" s="2"/>
      <c r="RPL4" s="2"/>
      <c r="RPN4" s="2"/>
      <c r="RPP4" s="2"/>
      <c r="RPR4" s="2"/>
      <c r="RPT4" s="2"/>
      <c r="RPV4" s="2"/>
      <c r="RPX4" s="2"/>
      <c r="RPZ4" s="2"/>
      <c r="RQB4" s="2"/>
      <c r="RQD4" s="2"/>
      <c r="RQF4" s="2"/>
      <c r="RQH4" s="2"/>
      <c r="RQJ4" s="2"/>
      <c r="RQL4" s="2"/>
      <c r="RQN4" s="2"/>
      <c r="RQP4" s="2"/>
      <c r="RQR4" s="2"/>
      <c r="RQT4" s="2"/>
      <c r="RQV4" s="2"/>
      <c r="RQX4" s="2"/>
      <c r="RQZ4" s="2"/>
      <c r="RRB4" s="2"/>
      <c r="RRD4" s="2"/>
      <c r="RRF4" s="2"/>
      <c r="RRH4" s="2"/>
      <c r="RRJ4" s="2"/>
      <c r="RRL4" s="2"/>
      <c r="RRN4" s="2"/>
      <c r="RRP4" s="2"/>
      <c r="RRR4" s="2"/>
      <c r="RRT4" s="2"/>
      <c r="RRV4" s="2"/>
      <c r="RRX4" s="2"/>
      <c r="RRZ4" s="2"/>
      <c r="RSB4" s="2"/>
      <c r="RSD4" s="2"/>
      <c r="RSF4" s="2"/>
      <c r="RSH4" s="2"/>
      <c r="RSJ4" s="2"/>
      <c r="RSL4" s="2"/>
      <c r="RSN4" s="2"/>
      <c r="RSP4" s="2"/>
      <c r="RSR4" s="2"/>
      <c r="RST4" s="2"/>
      <c r="RSV4" s="2"/>
      <c r="RSX4" s="2"/>
      <c r="RSZ4" s="2"/>
      <c r="RTB4" s="2"/>
      <c r="RTD4" s="2"/>
      <c r="RTF4" s="2"/>
      <c r="RTH4" s="2"/>
      <c r="RTJ4" s="2"/>
      <c r="RTL4" s="2"/>
      <c r="RTN4" s="2"/>
      <c r="RTP4" s="2"/>
      <c r="RTR4" s="2"/>
      <c r="RTT4" s="2"/>
      <c r="RTV4" s="2"/>
      <c r="RTX4" s="2"/>
      <c r="RTZ4" s="2"/>
      <c r="RUB4" s="2"/>
      <c r="RUD4" s="2"/>
      <c r="RUF4" s="2"/>
      <c r="RUH4" s="2"/>
      <c r="RUJ4" s="2"/>
      <c r="RUL4" s="2"/>
      <c r="RUN4" s="2"/>
      <c r="RUP4" s="2"/>
      <c r="RUR4" s="2"/>
      <c r="RUT4" s="2"/>
      <c r="RUV4" s="2"/>
      <c r="RUX4" s="2"/>
      <c r="RUZ4" s="2"/>
      <c r="RVB4" s="2"/>
      <c r="RVD4" s="2"/>
      <c r="RVF4" s="2"/>
      <c r="RVH4" s="2"/>
      <c r="RVJ4" s="2"/>
      <c r="RVL4" s="2"/>
      <c r="RVN4" s="2"/>
      <c r="RVP4" s="2"/>
      <c r="RVR4" s="2"/>
      <c r="RVT4" s="2"/>
      <c r="RVV4" s="2"/>
      <c r="RVX4" s="2"/>
      <c r="RVZ4" s="2"/>
      <c r="RWB4" s="2"/>
      <c r="RWD4" s="2"/>
      <c r="RWF4" s="2"/>
      <c r="RWH4" s="2"/>
      <c r="RWJ4" s="2"/>
      <c r="RWL4" s="2"/>
      <c r="RWN4" s="2"/>
      <c r="RWP4" s="2"/>
      <c r="RWR4" s="2"/>
      <c r="RWT4" s="2"/>
      <c r="RWV4" s="2"/>
      <c r="RWX4" s="2"/>
      <c r="RWZ4" s="2"/>
      <c r="RXB4" s="2"/>
      <c r="RXD4" s="2"/>
      <c r="RXF4" s="2"/>
      <c r="RXH4" s="2"/>
      <c r="RXJ4" s="2"/>
      <c r="RXL4" s="2"/>
      <c r="RXN4" s="2"/>
      <c r="RXP4" s="2"/>
      <c r="RXR4" s="2"/>
      <c r="RXT4" s="2"/>
      <c r="RXV4" s="2"/>
      <c r="RXX4" s="2"/>
      <c r="RXZ4" s="2"/>
      <c r="RYB4" s="2"/>
      <c r="RYD4" s="2"/>
      <c r="RYF4" s="2"/>
      <c r="RYH4" s="2"/>
      <c r="RYJ4" s="2"/>
      <c r="RYL4" s="2"/>
      <c r="RYN4" s="2"/>
      <c r="RYP4" s="2"/>
      <c r="RYR4" s="2"/>
      <c r="RYT4" s="2"/>
      <c r="RYV4" s="2"/>
      <c r="RYX4" s="2"/>
      <c r="RYZ4" s="2"/>
      <c r="RZB4" s="2"/>
      <c r="RZD4" s="2"/>
      <c r="RZF4" s="2"/>
      <c r="RZH4" s="2"/>
      <c r="RZJ4" s="2"/>
      <c r="RZL4" s="2"/>
      <c r="RZN4" s="2"/>
      <c r="RZP4" s="2"/>
      <c r="RZR4" s="2"/>
      <c r="RZT4" s="2"/>
      <c r="RZV4" s="2"/>
      <c r="RZX4" s="2"/>
      <c r="RZZ4" s="2"/>
      <c r="SAB4" s="2"/>
      <c r="SAD4" s="2"/>
      <c r="SAF4" s="2"/>
      <c r="SAH4" s="2"/>
      <c r="SAJ4" s="2"/>
      <c r="SAL4" s="2"/>
      <c r="SAN4" s="2"/>
      <c r="SAP4" s="2"/>
      <c r="SAR4" s="2"/>
      <c r="SAT4" s="2"/>
      <c r="SAV4" s="2"/>
      <c r="SAX4" s="2"/>
      <c r="SAZ4" s="2"/>
      <c r="SBB4" s="2"/>
      <c r="SBD4" s="2"/>
      <c r="SBF4" s="2"/>
      <c r="SBH4" s="2"/>
      <c r="SBJ4" s="2"/>
      <c r="SBL4" s="2"/>
      <c r="SBN4" s="2"/>
      <c r="SBP4" s="2"/>
      <c r="SBR4" s="2"/>
      <c r="SBT4" s="2"/>
      <c r="SBV4" s="2"/>
      <c r="SBX4" s="2"/>
      <c r="SBZ4" s="2"/>
      <c r="SCB4" s="2"/>
      <c r="SCD4" s="2"/>
      <c r="SCF4" s="2"/>
      <c r="SCH4" s="2"/>
      <c r="SCJ4" s="2"/>
      <c r="SCL4" s="2"/>
      <c r="SCN4" s="2"/>
      <c r="SCP4" s="2"/>
      <c r="SCR4" s="2"/>
      <c r="SCT4" s="2"/>
      <c r="SCV4" s="2"/>
      <c r="SCX4" s="2"/>
      <c r="SCZ4" s="2"/>
      <c r="SDB4" s="2"/>
      <c r="SDD4" s="2"/>
      <c r="SDF4" s="2"/>
      <c r="SDH4" s="2"/>
      <c r="SDJ4" s="2"/>
      <c r="SDL4" s="2"/>
      <c r="SDN4" s="2"/>
      <c r="SDP4" s="2"/>
      <c r="SDR4" s="2"/>
      <c r="SDT4" s="2"/>
      <c r="SDV4" s="2"/>
      <c r="SDX4" s="2"/>
      <c r="SDZ4" s="2"/>
      <c r="SEB4" s="2"/>
      <c r="SED4" s="2"/>
      <c r="SEF4" s="2"/>
      <c r="SEH4" s="2"/>
      <c r="SEJ4" s="2"/>
      <c r="SEL4" s="2"/>
      <c r="SEN4" s="2"/>
      <c r="SEP4" s="2"/>
      <c r="SER4" s="2"/>
      <c r="SET4" s="2"/>
      <c r="SEV4" s="2"/>
      <c r="SEX4" s="2"/>
      <c r="SEZ4" s="2"/>
      <c r="SFB4" s="2"/>
      <c r="SFD4" s="2"/>
      <c r="SFF4" s="2"/>
      <c r="SFH4" s="2"/>
      <c r="SFJ4" s="2"/>
      <c r="SFL4" s="2"/>
      <c r="SFN4" s="2"/>
      <c r="SFP4" s="2"/>
      <c r="SFR4" s="2"/>
      <c r="SFT4" s="2"/>
      <c r="SFV4" s="2"/>
      <c r="SFX4" s="2"/>
      <c r="SFZ4" s="2"/>
      <c r="SGB4" s="2"/>
      <c r="SGD4" s="2"/>
      <c r="SGF4" s="2"/>
      <c r="SGH4" s="2"/>
      <c r="SGJ4" s="2"/>
      <c r="SGL4" s="2"/>
      <c r="SGN4" s="2"/>
      <c r="SGP4" s="2"/>
      <c r="SGR4" s="2"/>
      <c r="SGT4" s="2"/>
      <c r="SGV4" s="2"/>
      <c r="SGX4" s="2"/>
      <c r="SGZ4" s="2"/>
      <c r="SHB4" s="2"/>
      <c r="SHD4" s="2"/>
      <c r="SHF4" s="2"/>
      <c r="SHH4" s="2"/>
      <c r="SHJ4" s="2"/>
      <c r="SHL4" s="2"/>
      <c r="SHN4" s="2"/>
      <c r="SHP4" s="2"/>
      <c r="SHR4" s="2"/>
      <c r="SHT4" s="2"/>
      <c r="SHV4" s="2"/>
      <c r="SHX4" s="2"/>
      <c r="SHZ4" s="2"/>
      <c r="SIB4" s="2"/>
      <c r="SID4" s="2"/>
      <c r="SIF4" s="2"/>
      <c r="SIH4" s="2"/>
      <c r="SIJ4" s="2"/>
      <c r="SIL4" s="2"/>
      <c r="SIN4" s="2"/>
      <c r="SIP4" s="2"/>
      <c r="SIR4" s="2"/>
      <c r="SIT4" s="2"/>
      <c r="SIV4" s="2"/>
      <c r="SIX4" s="2"/>
      <c r="SIZ4" s="2"/>
      <c r="SJB4" s="2"/>
      <c r="SJD4" s="2"/>
      <c r="SJF4" s="2"/>
      <c r="SJH4" s="2"/>
      <c r="SJJ4" s="2"/>
      <c r="SJL4" s="2"/>
      <c r="SJN4" s="2"/>
      <c r="SJP4" s="2"/>
      <c r="SJR4" s="2"/>
      <c r="SJT4" s="2"/>
      <c r="SJV4" s="2"/>
      <c r="SJX4" s="2"/>
      <c r="SJZ4" s="2"/>
      <c r="SKB4" s="2"/>
      <c r="SKD4" s="2"/>
      <c r="SKF4" s="2"/>
      <c r="SKH4" s="2"/>
      <c r="SKJ4" s="2"/>
      <c r="SKL4" s="2"/>
      <c r="SKN4" s="2"/>
      <c r="SKP4" s="2"/>
      <c r="SKR4" s="2"/>
      <c r="SKT4" s="2"/>
      <c r="SKV4" s="2"/>
      <c r="SKX4" s="2"/>
      <c r="SKZ4" s="2"/>
      <c r="SLB4" s="2"/>
      <c r="SLD4" s="2"/>
      <c r="SLF4" s="2"/>
      <c r="SLH4" s="2"/>
      <c r="SLJ4" s="2"/>
      <c r="SLL4" s="2"/>
      <c r="SLN4" s="2"/>
      <c r="SLP4" s="2"/>
      <c r="SLR4" s="2"/>
      <c r="SLT4" s="2"/>
      <c r="SLV4" s="2"/>
      <c r="SLX4" s="2"/>
      <c r="SLZ4" s="2"/>
      <c r="SMB4" s="2"/>
      <c r="SMD4" s="2"/>
      <c r="SMF4" s="2"/>
      <c r="SMH4" s="2"/>
      <c r="SMJ4" s="2"/>
      <c r="SML4" s="2"/>
      <c r="SMN4" s="2"/>
      <c r="SMP4" s="2"/>
      <c r="SMR4" s="2"/>
      <c r="SMT4" s="2"/>
      <c r="SMV4" s="2"/>
      <c r="SMX4" s="2"/>
      <c r="SMZ4" s="2"/>
      <c r="SNB4" s="2"/>
      <c r="SND4" s="2"/>
      <c r="SNF4" s="2"/>
      <c r="SNH4" s="2"/>
      <c r="SNJ4" s="2"/>
      <c r="SNL4" s="2"/>
      <c r="SNN4" s="2"/>
      <c r="SNP4" s="2"/>
      <c r="SNR4" s="2"/>
      <c r="SNT4" s="2"/>
      <c r="SNV4" s="2"/>
      <c r="SNX4" s="2"/>
      <c r="SNZ4" s="2"/>
      <c r="SOB4" s="2"/>
      <c r="SOD4" s="2"/>
      <c r="SOF4" s="2"/>
      <c r="SOH4" s="2"/>
      <c r="SOJ4" s="2"/>
      <c r="SOL4" s="2"/>
      <c r="SON4" s="2"/>
      <c r="SOP4" s="2"/>
      <c r="SOR4" s="2"/>
      <c r="SOT4" s="2"/>
      <c r="SOV4" s="2"/>
      <c r="SOX4" s="2"/>
      <c r="SOZ4" s="2"/>
      <c r="SPB4" s="2"/>
      <c r="SPD4" s="2"/>
      <c r="SPF4" s="2"/>
      <c r="SPH4" s="2"/>
      <c r="SPJ4" s="2"/>
      <c r="SPL4" s="2"/>
      <c r="SPN4" s="2"/>
      <c r="SPP4" s="2"/>
      <c r="SPR4" s="2"/>
      <c r="SPT4" s="2"/>
      <c r="SPV4" s="2"/>
      <c r="SPX4" s="2"/>
      <c r="SPZ4" s="2"/>
      <c r="SQB4" s="2"/>
      <c r="SQD4" s="2"/>
      <c r="SQF4" s="2"/>
      <c r="SQH4" s="2"/>
      <c r="SQJ4" s="2"/>
      <c r="SQL4" s="2"/>
      <c r="SQN4" s="2"/>
      <c r="SQP4" s="2"/>
      <c r="SQR4" s="2"/>
      <c r="SQT4" s="2"/>
      <c r="SQV4" s="2"/>
      <c r="SQX4" s="2"/>
      <c r="SQZ4" s="2"/>
      <c r="SRB4" s="2"/>
      <c r="SRD4" s="2"/>
      <c r="SRF4" s="2"/>
      <c r="SRH4" s="2"/>
      <c r="SRJ4" s="2"/>
      <c r="SRL4" s="2"/>
      <c r="SRN4" s="2"/>
      <c r="SRP4" s="2"/>
      <c r="SRR4" s="2"/>
      <c r="SRT4" s="2"/>
      <c r="SRV4" s="2"/>
      <c r="SRX4" s="2"/>
      <c r="SRZ4" s="2"/>
      <c r="SSB4" s="2"/>
      <c r="SSD4" s="2"/>
      <c r="SSF4" s="2"/>
      <c r="SSH4" s="2"/>
      <c r="SSJ4" s="2"/>
      <c r="SSL4" s="2"/>
      <c r="SSN4" s="2"/>
      <c r="SSP4" s="2"/>
      <c r="SSR4" s="2"/>
      <c r="SST4" s="2"/>
      <c r="SSV4" s="2"/>
      <c r="SSX4" s="2"/>
      <c r="SSZ4" s="2"/>
      <c r="STB4" s="2"/>
      <c r="STD4" s="2"/>
      <c r="STF4" s="2"/>
      <c r="STH4" s="2"/>
      <c r="STJ4" s="2"/>
      <c r="STL4" s="2"/>
      <c r="STN4" s="2"/>
      <c r="STP4" s="2"/>
      <c r="STR4" s="2"/>
      <c r="STT4" s="2"/>
      <c r="STV4" s="2"/>
      <c r="STX4" s="2"/>
      <c r="STZ4" s="2"/>
      <c r="SUB4" s="2"/>
      <c r="SUD4" s="2"/>
      <c r="SUF4" s="2"/>
      <c r="SUH4" s="2"/>
      <c r="SUJ4" s="2"/>
      <c r="SUL4" s="2"/>
      <c r="SUN4" s="2"/>
      <c r="SUP4" s="2"/>
      <c r="SUR4" s="2"/>
      <c r="SUT4" s="2"/>
      <c r="SUV4" s="2"/>
      <c r="SUX4" s="2"/>
      <c r="SUZ4" s="2"/>
      <c r="SVB4" s="2"/>
      <c r="SVD4" s="2"/>
      <c r="SVF4" s="2"/>
      <c r="SVH4" s="2"/>
      <c r="SVJ4" s="2"/>
      <c r="SVL4" s="2"/>
      <c r="SVN4" s="2"/>
      <c r="SVP4" s="2"/>
      <c r="SVR4" s="2"/>
      <c r="SVT4" s="2"/>
      <c r="SVV4" s="2"/>
      <c r="SVX4" s="2"/>
      <c r="SVZ4" s="2"/>
      <c r="SWB4" s="2"/>
      <c r="SWD4" s="2"/>
      <c r="SWF4" s="2"/>
      <c r="SWH4" s="2"/>
      <c r="SWJ4" s="2"/>
      <c r="SWL4" s="2"/>
      <c r="SWN4" s="2"/>
      <c r="SWP4" s="2"/>
      <c r="SWR4" s="2"/>
      <c r="SWT4" s="2"/>
      <c r="SWV4" s="2"/>
      <c r="SWX4" s="2"/>
      <c r="SWZ4" s="2"/>
      <c r="SXB4" s="2"/>
      <c r="SXD4" s="2"/>
      <c r="SXF4" s="2"/>
      <c r="SXH4" s="2"/>
      <c r="SXJ4" s="2"/>
      <c r="SXL4" s="2"/>
      <c r="SXN4" s="2"/>
      <c r="SXP4" s="2"/>
      <c r="SXR4" s="2"/>
      <c r="SXT4" s="2"/>
      <c r="SXV4" s="2"/>
      <c r="SXX4" s="2"/>
      <c r="SXZ4" s="2"/>
      <c r="SYB4" s="2"/>
      <c r="SYD4" s="2"/>
      <c r="SYF4" s="2"/>
      <c r="SYH4" s="2"/>
      <c r="SYJ4" s="2"/>
      <c r="SYL4" s="2"/>
      <c r="SYN4" s="2"/>
      <c r="SYP4" s="2"/>
      <c r="SYR4" s="2"/>
      <c r="SYT4" s="2"/>
      <c r="SYV4" s="2"/>
      <c r="SYX4" s="2"/>
      <c r="SYZ4" s="2"/>
      <c r="SZB4" s="2"/>
      <c r="SZD4" s="2"/>
      <c r="SZF4" s="2"/>
      <c r="SZH4" s="2"/>
      <c r="SZJ4" s="2"/>
      <c r="SZL4" s="2"/>
      <c r="SZN4" s="2"/>
      <c r="SZP4" s="2"/>
      <c r="SZR4" s="2"/>
      <c r="SZT4" s="2"/>
      <c r="SZV4" s="2"/>
      <c r="SZX4" s="2"/>
      <c r="SZZ4" s="2"/>
      <c r="TAB4" s="2"/>
      <c r="TAD4" s="2"/>
      <c r="TAF4" s="2"/>
      <c r="TAH4" s="2"/>
      <c r="TAJ4" s="2"/>
      <c r="TAL4" s="2"/>
      <c r="TAN4" s="2"/>
      <c r="TAP4" s="2"/>
      <c r="TAR4" s="2"/>
      <c r="TAT4" s="2"/>
      <c r="TAV4" s="2"/>
      <c r="TAX4" s="2"/>
      <c r="TAZ4" s="2"/>
      <c r="TBB4" s="2"/>
      <c r="TBD4" s="2"/>
      <c r="TBF4" s="2"/>
      <c r="TBH4" s="2"/>
      <c r="TBJ4" s="2"/>
      <c r="TBL4" s="2"/>
      <c r="TBN4" s="2"/>
      <c r="TBP4" s="2"/>
      <c r="TBR4" s="2"/>
      <c r="TBT4" s="2"/>
      <c r="TBV4" s="2"/>
      <c r="TBX4" s="2"/>
      <c r="TBZ4" s="2"/>
      <c r="TCB4" s="2"/>
      <c r="TCD4" s="2"/>
      <c r="TCF4" s="2"/>
      <c r="TCH4" s="2"/>
      <c r="TCJ4" s="2"/>
      <c r="TCL4" s="2"/>
      <c r="TCN4" s="2"/>
      <c r="TCP4" s="2"/>
      <c r="TCR4" s="2"/>
      <c r="TCT4" s="2"/>
      <c r="TCV4" s="2"/>
      <c r="TCX4" s="2"/>
      <c r="TCZ4" s="2"/>
      <c r="TDB4" s="2"/>
      <c r="TDD4" s="2"/>
      <c r="TDF4" s="2"/>
      <c r="TDH4" s="2"/>
      <c r="TDJ4" s="2"/>
      <c r="TDL4" s="2"/>
      <c r="TDN4" s="2"/>
      <c r="TDP4" s="2"/>
      <c r="TDR4" s="2"/>
      <c r="TDT4" s="2"/>
      <c r="TDV4" s="2"/>
      <c r="TDX4" s="2"/>
      <c r="TDZ4" s="2"/>
      <c r="TEB4" s="2"/>
      <c r="TED4" s="2"/>
      <c r="TEF4" s="2"/>
      <c r="TEH4" s="2"/>
      <c r="TEJ4" s="2"/>
      <c r="TEL4" s="2"/>
      <c r="TEN4" s="2"/>
      <c r="TEP4" s="2"/>
      <c r="TER4" s="2"/>
      <c r="TET4" s="2"/>
      <c r="TEV4" s="2"/>
      <c r="TEX4" s="2"/>
      <c r="TEZ4" s="2"/>
      <c r="TFB4" s="2"/>
      <c r="TFD4" s="2"/>
      <c r="TFF4" s="2"/>
      <c r="TFH4" s="2"/>
      <c r="TFJ4" s="2"/>
      <c r="TFL4" s="2"/>
      <c r="TFN4" s="2"/>
      <c r="TFP4" s="2"/>
      <c r="TFR4" s="2"/>
      <c r="TFT4" s="2"/>
      <c r="TFV4" s="2"/>
      <c r="TFX4" s="2"/>
      <c r="TFZ4" s="2"/>
      <c r="TGB4" s="2"/>
      <c r="TGD4" s="2"/>
      <c r="TGF4" s="2"/>
      <c r="TGH4" s="2"/>
      <c r="TGJ4" s="2"/>
      <c r="TGL4" s="2"/>
      <c r="TGN4" s="2"/>
      <c r="TGP4" s="2"/>
      <c r="TGR4" s="2"/>
      <c r="TGT4" s="2"/>
      <c r="TGV4" s="2"/>
      <c r="TGX4" s="2"/>
      <c r="TGZ4" s="2"/>
      <c r="THB4" s="2"/>
      <c r="THD4" s="2"/>
      <c r="THF4" s="2"/>
      <c r="THH4" s="2"/>
      <c r="THJ4" s="2"/>
      <c r="THL4" s="2"/>
      <c r="THN4" s="2"/>
      <c r="THP4" s="2"/>
      <c r="THR4" s="2"/>
      <c r="THT4" s="2"/>
      <c r="THV4" s="2"/>
      <c r="THX4" s="2"/>
      <c r="THZ4" s="2"/>
      <c r="TIB4" s="2"/>
      <c r="TID4" s="2"/>
      <c r="TIF4" s="2"/>
      <c r="TIH4" s="2"/>
      <c r="TIJ4" s="2"/>
      <c r="TIL4" s="2"/>
      <c r="TIN4" s="2"/>
      <c r="TIP4" s="2"/>
      <c r="TIR4" s="2"/>
      <c r="TIT4" s="2"/>
      <c r="TIV4" s="2"/>
      <c r="TIX4" s="2"/>
      <c r="TIZ4" s="2"/>
      <c r="TJB4" s="2"/>
      <c r="TJD4" s="2"/>
      <c r="TJF4" s="2"/>
      <c r="TJH4" s="2"/>
      <c r="TJJ4" s="2"/>
      <c r="TJL4" s="2"/>
      <c r="TJN4" s="2"/>
      <c r="TJP4" s="2"/>
      <c r="TJR4" s="2"/>
      <c r="TJT4" s="2"/>
      <c r="TJV4" s="2"/>
      <c r="TJX4" s="2"/>
      <c r="TJZ4" s="2"/>
      <c r="TKB4" s="2"/>
      <c r="TKD4" s="2"/>
      <c r="TKF4" s="2"/>
      <c r="TKH4" s="2"/>
      <c r="TKJ4" s="2"/>
      <c r="TKL4" s="2"/>
      <c r="TKN4" s="2"/>
      <c r="TKP4" s="2"/>
      <c r="TKR4" s="2"/>
      <c r="TKT4" s="2"/>
      <c r="TKV4" s="2"/>
      <c r="TKX4" s="2"/>
      <c r="TKZ4" s="2"/>
      <c r="TLB4" s="2"/>
      <c r="TLD4" s="2"/>
      <c r="TLF4" s="2"/>
      <c r="TLH4" s="2"/>
      <c r="TLJ4" s="2"/>
      <c r="TLL4" s="2"/>
      <c r="TLN4" s="2"/>
      <c r="TLP4" s="2"/>
      <c r="TLR4" s="2"/>
      <c r="TLT4" s="2"/>
      <c r="TLV4" s="2"/>
      <c r="TLX4" s="2"/>
      <c r="TLZ4" s="2"/>
      <c r="TMB4" s="2"/>
      <c r="TMD4" s="2"/>
      <c r="TMF4" s="2"/>
      <c r="TMH4" s="2"/>
      <c r="TMJ4" s="2"/>
      <c r="TML4" s="2"/>
      <c r="TMN4" s="2"/>
      <c r="TMP4" s="2"/>
      <c r="TMR4" s="2"/>
      <c r="TMT4" s="2"/>
      <c r="TMV4" s="2"/>
      <c r="TMX4" s="2"/>
      <c r="TMZ4" s="2"/>
      <c r="TNB4" s="2"/>
      <c r="TND4" s="2"/>
      <c r="TNF4" s="2"/>
      <c r="TNH4" s="2"/>
      <c r="TNJ4" s="2"/>
      <c r="TNL4" s="2"/>
      <c r="TNN4" s="2"/>
      <c r="TNP4" s="2"/>
      <c r="TNR4" s="2"/>
      <c r="TNT4" s="2"/>
      <c r="TNV4" s="2"/>
      <c r="TNX4" s="2"/>
      <c r="TNZ4" s="2"/>
      <c r="TOB4" s="2"/>
      <c r="TOD4" s="2"/>
      <c r="TOF4" s="2"/>
      <c r="TOH4" s="2"/>
      <c r="TOJ4" s="2"/>
      <c r="TOL4" s="2"/>
      <c r="TON4" s="2"/>
      <c r="TOP4" s="2"/>
      <c r="TOR4" s="2"/>
      <c r="TOT4" s="2"/>
      <c r="TOV4" s="2"/>
      <c r="TOX4" s="2"/>
      <c r="TOZ4" s="2"/>
      <c r="TPB4" s="2"/>
      <c r="TPD4" s="2"/>
      <c r="TPF4" s="2"/>
      <c r="TPH4" s="2"/>
      <c r="TPJ4" s="2"/>
      <c r="TPL4" s="2"/>
      <c r="TPN4" s="2"/>
      <c r="TPP4" s="2"/>
      <c r="TPR4" s="2"/>
      <c r="TPT4" s="2"/>
      <c r="TPV4" s="2"/>
      <c r="TPX4" s="2"/>
      <c r="TPZ4" s="2"/>
      <c r="TQB4" s="2"/>
      <c r="TQD4" s="2"/>
      <c r="TQF4" s="2"/>
      <c r="TQH4" s="2"/>
      <c r="TQJ4" s="2"/>
      <c r="TQL4" s="2"/>
      <c r="TQN4" s="2"/>
      <c r="TQP4" s="2"/>
      <c r="TQR4" s="2"/>
      <c r="TQT4" s="2"/>
      <c r="TQV4" s="2"/>
      <c r="TQX4" s="2"/>
      <c r="TQZ4" s="2"/>
      <c r="TRB4" s="2"/>
      <c r="TRD4" s="2"/>
      <c r="TRF4" s="2"/>
      <c r="TRH4" s="2"/>
      <c r="TRJ4" s="2"/>
      <c r="TRL4" s="2"/>
      <c r="TRN4" s="2"/>
      <c r="TRP4" s="2"/>
      <c r="TRR4" s="2"/>
      <c r="TRT4" s="2"/>
      <c r="TRV4" s="2"/>
      <c r="TRX4" s="2"/>
      <c r="TRZ4" s="2"/>
      <c r="TSB4" s="2"/>
      <c r="TSD4" s="2"/>
      <c r="TSF4" s="2"/>
      <c r="TSH4" s="2"/>
      <c r="TSJ4" s="2"/>
      <c r="TSL4" s="2"/>
      <c r="TSN4" s="2"/>
      <c r="TSP4" s="2"/>
      <c r="TSR4" s="2"/>
      <c r="TST4" s="2"/>
      <c r="TSV4" s="2"/>
      <c r="TSX4" s="2"/>
      <c r="TSZ4" s="2"/>
      <c r="TTB4" s="2"/>
      <c r="TTD4" s="2"/>
      <c r="TTF4" s="2"/>
      <c r="TTH4" s="2"/>
      <c r="TTJ4" s="2"/>
      <c r="TTL4" s="2"/>
      <c r="TTN4" s="2"/>
      <c r="TTP4" s="2"/>
      <c r="TTR4" s="2"/>
      <c r="TTT4" s="2"/>
      <c r="TTV4" s="2"/>
      <c r="TTX4" s="2"/>
      <c r="TTZ4" s="2"/>
      <c r="TUB4" s="2"/>
      <c r="TUD4" s="2"/>
      <c r="TUF4" s="2"/>
      <c r="TUH4" s="2"/>
      <c r="TUJ4" s="2"/>
      <c r="TUL4" s="2"/>
      <c r="TUN4" s="2"/>
      <c r="TUP4" s="2"/>
      <c r="TUR4" s="2"/>
      <c r="TUT4" s="2"/>
      <c r="TUV4" s="2"/>
      <c r="TUX4" s="2"/>
      <c r="TUZ4" s="2"/>
      <c r="TVB4" s="2"/>
      <c r="TVD4" s="2"/>
      <c r="TVF4" s="2"/>
      <c r="TVH4" s="2"/>
      <c r="TVJ4" s="2"/>
      <c r="TVL4" s="2"/>
      <c r="TVN4" s="2"/>
      <c r="TVP4" s="2"/>
      <c r="TVR4" s="2"/>
      <c r="TVT4" s="2"/>
      <c r="TVV4" s="2"/>
      <c r="TVX4" s="2"/>
      <c r="TVZ4" s="2"/>
      <c r="TWB4" s="2"/>
      <c r="TWD4" s="2"/>
      <c r="TWF4" s="2"/>
      <c r="TWH4" s="2"/>
      <c r="TWJ4" s="2"/>
      <c r="TWL4" s="2"/>
      <c r="TWN4" s="2"/>
      <c r="TWP4" s="2"/>
      <c r="TWR4" s="2"/>
      <c r="TWT4" s="2"/>
      <c r="TWV4" s="2"/>
      <c r="TWX4" s="2"/>
      <c r="TWZ4" s="2"/>
      <c r="TXB4" s="2"/>
      <c r="TXD4" s="2"/>
      <c r="TXF4" s="2"/>
      <c r="TXH4" s="2"/>
      <c r="TXJ4" s="2"/>
      <c r="TXL4" s="2"/>
      <c r="TXN4" s="2"/>
      <c r="TXP4" s="2"/>
      <c r="TXR4" s="2"/>
      <c r="TXT4" s="2"/>
      <c r="TXV4" s="2"/>
      <c r="TXX4" s="2"/>
      <c r="TXZ4" s="2"/>
      <c r="TYB4" s="2"/>
      <c r="TYD4" s="2"/>
      <c r="TYF4" s="2"/>
      <c r="TYH4" s="2"/>
      <c r="TYJ4" s="2"/>
      <c r="TYL4" s="2"/>
      <c r="TYN4" s="2"/>
      <c r="TYP4" s="2"/>
      <c r="TYR4" s="2"/>
      <c r="TYT4" s="2"/>
      <c r="TYV4" s="2"/>
      <c r="TYX4" s="2"/>
      <c r="TYZ4" s="2"/>
      <c r="TZB4" s="2"/>
      <c r="TZD4" s="2"/>
      <c r="TZF4" s="2"/>
      <c r="TZH4" s="2"/>
      <c r="TZJ4" s="2"/>
      <c r="TZL4" s="2"/>
      <c r="TZN4" s="2"/>
      <c r="TZP4" s="2"/>
      <c r="TZR4" s="2"/>
      <c r="TZT4" s="2"/>
      <c r="TZV4" s="2"/>
      <c r="TZX4" s="2"/>
      <c r="TZZ4" s="2"/>
      <c r="UAB4" s="2"/>
      <c r="UAD4" s="2"/>
      <c r="UAF4" s="2"/>
      <c r="UAH4" s="2"/>
      <c r="UAJ4" s="2"/>
      <c r="UAL4" s="2"/>
      <c r="UAN4" s="2"/>
      <c r="UAP4" s="2"/>
      <c r="UAR4" s="2"/>
      <c r="UAT4" s="2"/>
      <c r="UAV4" s="2"/>
      <c r="UAX4" s="2"/>
      <c r="UAZ4" s="2"/>
      <c r="UBB4" s="2"/>
      <c r="UBD4" s="2"/>
      <c r="UBF4" s="2"/>
      <c r="UBH4" s="2"/>
      <c r="UBJ4" s="2"/>
      <c r="UBL4" s="2"/>
      <c r="UBN4" s="2"/>
      <c r="UBP4" s="2"/>
      <c r="UBR4" s="2"/>
      <c r="UBT4" s="2"/>
      <c r="UBV4" s="2"/>
      <c r="UBX4" s="2"/>
      <c r="UBZ4" s="2"/>
      <c r="UCB4" s="2"/>
      <c r="UCD4" s="2"/>
      <c r="UCF4" s="2"/>
      <c r="UCH4" s="2"/>
      <c r="UCJ4" s="2"/>
      <c r="UCL4" s="2"/>
      <c r="UCN4" s="2"/>
      <c r="UCP4" s="2"/>
      <c r="UCR4" s="2"/>
      <c r="UCT4" s="2"/>
      <c r="UCV4" s="2"/>
      <c r="UCX4" s="2"/>
      <c r="UCZ4" s="2"/>
      <c r="UDB4" s="2"/>
      <c r="UDD4" s="2"/>
      <c r="UDF4" s="2"/>
      <c r="UDH4" s="2"/>
      <c r="UDJ4" s="2"/>
      <c r="UDL4" s="2"/>
      <c r="UDN4" s="2"/>
      <c r="UDP4" s="2"/>
      <c r="UDR4" s="2"/>
      <c r="UDT4" s="2"/>
      <c r="UDV4" s="2"/>
      <c r="UDX4" s="2"/>
      <c r="UDZ4" s="2"/>
      <c r="UEB4" s="2"/>
      <c r="UED4" s="2"/>
      <c r="UEF4" s="2"/>
      <c r="UEH4" s="2"/>
      <c r="UEJ4" s="2"/>
      <c r="UEL4" s="2"/>
      <c r="UEN4" s="2"/>
      <c r="UEP4" s="2"/>
      <c r="UER4" s="2"/>
      <c r="UET4" s="2"/>
      <c r="UEV4" s="2"/>
      <c r="UEX4" s="2"/>
      <c r="UEZ4" s="2"/>
      <c r="UFB4" s="2"/>
      <c r="UFD4" s="2"/>
      <c r="UFF4" s="2"/>
      <c r="UFH4" s="2"/>
      <c r="UFJ4" s="2"/>
      <c r="UFL4" s="2"/>
      <c r="UFN4" s="2"/>
      <c r="UFP4" s="2"/>
      <c r="UFR4" s="2"/>
      <c r="UFT4" s="2"/>
      <c r="UFV4" s="2"/>
      <c r="UFX4" s="2"/>
      <c r="UFZ4" s="2"/>
      <c r="UGB4" s="2"/>
      <c r="UGD4" s="2"/>
      <c r="UGF4" s="2"/>
      <c r="UGH4" s="2"/>
      <c r="UGJ4" s="2"/>
      <c r="UGL4" s="2"/>
      <c r="UGN4" s="2"/>
      <c r="UGP4" s="2"/>
      <c r="UGR4" s="2"/>
      <c r="UGT4" s="2"/>
      <c r="UGV4" s="2"/>
      <c r="UGX4" s="2"/>
      <c r="UGZ4" s="2"/>
      <c r="UHB4" s="2"/>
      <c r="UHD4" s="2"/>
      <c r="UHF4" s="2"/>
      <c r="UHH4" s="2"/>
      <c r="UHJ4" s="2"/>
      <c r="UHL4" s="2"/>
      <c r="UHN4" s="2"/>
      <c r="UHP4" s="2"/>
      <c r="UHR4" s="2"/>
      <c r="UHT4" s="2"/>
      <c r="UHV4" s="2"/>
      <c r="UHX4" s="2"/>
      <c r="UHZ4" s="2"/>
      <c r="UIB4" s="2"/>
      <c r="UID4" s="2"/>
      <c r="UIF4" s="2"/>
      <c r="UIH4" s="2"/>
      <c r="UIJ4" s="2"/>
      <c r="UIL4" s="2"/>
      <c r="UIN4" s="2"/>
      <c r="UIP4" s="2"/>
      <c r="UIR4" s="2"/>
      <c r="UIT4" s="2"/>
      <c r="UIV4" s="2"/>
      <c r="UIX4" s="2"/>
      <c r="UIZ4" s="2"/>
      <c r="UJB4" s="2"/>
      <c r="UJD4" s="2"/>
      <c r="UJF4" s="2"/>
      <c r="UJH4" s="2"/>
      <c r="UJJ4" s="2"/>
      <c r="UJL4" s="2"/>
      <c r="UJN4" s="2"/>
      <c r="UJP4" s="2"/>
      <c r="UJR4" s="2"/>
      <c r="UJT4" s="2"/>
      <c r="UJV4" s="2"/>
      <c r="UJX4" s="2"/>
      <c r="UJZ4" s="2"/>
      <c r="UKB4" s="2"/>
      <c r="UKD4" s="2"/>
      <c r="UKF4" s="2"/>
      <c r="UKH4" s="2"/>
      <c r="UKJ4" s="2"/>
      <c r="UKL4" s="2"/>
      <c r="UKN4" s="2"/>
      <c r="UKP4" s="2"/>
      <c r="UKR4" s="2"/>
      <c r="UKT4" s="2"/>
      <c r="UKV4" s="2"/>
      <c r="UKX4" s="2"/>
      <c r="UKZ4" s="2"/>
      <c r="ULB4" s="2"/>
      <c r="ULD4" s="2"/>
      <c r="ULF4" s="2"/>
      <c r="ULH4" s="2"/>
      <c r="ULJ4" s="2"/>
      <c r="ULL4" s="2"/>
      <c r="ULN4" s="2"/>
      <c r="ULP4" s="2"/>
      <c r="ULR4" s="2"/>
      <c r="ULT4" s="2"/>
      <c r="ULV4" s="2"/>
      <c r="ULX4" s="2"/>
      <c r="ULZ4" s="2"/>
      <c r="UMB4" s="2"/>
      <c r="UMD4" s="2"/>
      <c r="UMF4" s="2"/>
      <c r="UMH4" s="2"/>
      <c r="UMJ4" s="2"/>
      <c r="UML4" s="2"/>
      <c r="UMN4" s="2"/>
      <c r="UMP4" s="2"/>
      <c r="UMR4" s="2"/>
      <c r="UMT4" s="2"/>
      <c r="UMV4" s="2"/>
      <c r="UMX4" s="2"/>
      <c r="UMZ4" s="2"/>
      <c r="UNB4" s="2"/>
      <c r="UND4" s="2"/>
      <c r="UNF4" s="2"/>
      <c r="UNH4" s="2"/>
      <c r="UNJ4" s="2"/>
      <c r="UNL4" s="2"/>
      <c r="UNN4" s="2"/>
      <c r="UNP4" s="2"/>
      <c r="UNR4" s="2"/>
      <c r="UNT4" s="2"/>
      <c r="UNV4" s="2"/>
      <c r="UNX4" s="2"/>
      <c r="UNZ4" s="2"/>
      <c r="UOB4" s="2"/>
      <c r="UOD4" s="2"/>
      <c r="UOF4" s="2"/>
      <c r="UOH4" s="2"/>
      <c r="UOJ4" s="2"/>
      <c r="UOL4" s="2"/>
      <c r="UON4" s="2"/>
      <c r="UOP4" s="2"/>
      <c r="UOR4" s="2"/>
      <c r="UOT4" s="2"/>
      <c r="UOV4" s="2"/>
      <c r="UOX4" s="2"/>
      <c r="UOZ4" s="2"/>
      <c r="UPB4" s="2"/>
      <c r="UPD4" s="2"/>
      <c r="UPF4" s="2"/>
      <c r="UPH4" s="2"/>
      <c r="UPJ4" s="2"/>
      <c r="UPL4" s="2"/>
      <c r="UPN4" s="2"/>
      <c r="UPP4" s="2"/>
      <c r="UPR4" s="2"/>
      <c r="UPT4" s="2"/>
      <c r="UPV4" s="2"/>
      <c r="UPX4" s="2"/>
      <c r="UPZ4" s="2"/>
      <c r="UQB4" s="2"/>
      <c r="UQD4" s="2"/>
      <c r="UQF4" s="2"/>
      <c r="UQH4" s="2"/>
      <c r="UQJ4" s="2"/>
      <c r="UQL4" s="2"/>
      <c r="UQN4" s="2"/>
      <c r="UQP4" s="2"/>
      <c r="UQR4" s="2"/>
      <c r="UQT4" s="2"/>
      <c r="UQV4" s="2"/>
      <c r="UQX4" s="2"/>
      <c r="UQZ4" s="2"/>
      <c r="URB4" s="2"/>
      <c r="URD4" s="2"/>
      <c r="URF4" s="2"/>
      <c r="URH4" s="2"/>
      <c r="URJ4" s="2"/>
      <c r="URL4" s="2"/>
      <c r="URN4" s="2"/>
      <c r="URP4" s="2"/>
      <c r="URR4" s="2"/>
      <c r="URT4" s="2"/>
      <c r="URV4" s="2"/>
      <c r="URX4" s="2"/>
      <c r="URZ4" s="2"/>
      <c r="USB4" s="2"/>
      <c r="USD4" s="2"/>
      <c r="USF4" s="2"/>
      <c r="USH4" s="2"/>
      <c r="USJ4" s="2"/>
      <c r="USL4" s="2"/>
      <c r="USN4" s="2"/>
      <c r="USP4" s="2"/>
      <c r="USR4" s="2"/>
      <c r="UST4" s="2"/>
      <c r="USV4" s="2"/>
      <c r="USX4" s="2"/>
      <c r="USZ4" s="2"/>
      <c r="UTB4" s="2"/>
      <c r="UTD4" s="2"/>
      <c r="UTF4" s="2"/>
      <c r="UTH4" s="2"/>
      <c r="UTJ4" s="2"/>
      <c r="UTL4" s="2"/>
      <c r="UTN4" s="2"/>
      <c r="UTP4" s="2"/>
      <c r="UTR4" s="2"/>
      <c r="UTT4" s="2"/>
      <c r="UTV4" s="2"/>
      <c r="UTX4" s="2"/>
      <c r="UTZ4" s="2"/>
      <c r="UUB4" s="2"/>
      <c r="UUD4" s="2"/>
      <c r="UUF4" s="2"/>
      <c r="UUH4" s="2"/>
      <c r="UUJ4" s="2"/>
      <c r="UUL4" s="2"/>
      <c r="UUN4" s="2"/>
      <c r="UUP4" s="2"/>
      <c r="UUR4" s="2"/>
      <c r="UUT4" s="2"/>
      <c r="UUV4" s="2"/>
      <c r="UUX4" s="2"/>
      <c r="UUZ4" s="2"/>
      <c r="UVB4" s="2"/>
      <c r="UVD4" s="2"/>
      <c r="UVF4" s="2"/>
      <c r="UVH4" s="2"/>
      <c r="UVJ4" s="2"/>
      <c r="UVL4" s="2"/>
      <c r="UVN4" s="2"/>
      <c r="UVP4" s="2"/>
      <c r="UVR4" s="2"/>
      <c r="UVT4" s="2"/>
      <c r="UVV4" s="2"/>
      <c r="UVX4" s="2"/>
      <c r="UVZ4" s="2"/>
      <c r="UWB4" s="2"/>
      <c r="UWD4" s="2"/>
      <c r="UWF4" s="2"/>
      <c r="UWH4" s="2"/>
      <c r="UWJ4" s="2"/>
      <c r="UWL4" s="2"/>
      <c r="UWN4" s="2"/>
      <c r="UWP4" s="2"/>
      <c r="UWR4" s="2"/>
      <c r="UWT4" s="2"/>
      <c r="UWV4" s="2"/>
      <c r="UWX4" s="2"/>
      <c r="UWZ4" s="2"/>
      <c r="UXB4" s="2"/>
      <c r="UXD4" s="2"/>
      <c r="UXF4" s="2"/>
      <c r="UXH4" s="2"/>
      <c r="UXJ4" s="2"/>
      <c r="UXL4" s="2"/>
      <c r="UXN4" s="2"/>
      <c r="UXP4" s="2"/>
      <c r="UXR4" s="2"/>
      <c r="UXT4" s="2"/>
      <c r="UXV4" s="2"/>
      <c r="UXX4" s="2"/>
      <c r="UXZ4" s="2"/>
      <c r="UYB4" s="2"/>
      <c r="UYD4" s="2"/>
      <c r="UYF4" s="2"/>
      <c r="UYH4" s="2"/>
      <c r="UYJ4" s="2"/>
      <c r="UYL4" s="2"/>
      <c r="UYN4" s="2"/>
      <c r="UYP4" s="2"/>
      <c r="UYR4" s="2"/>
      <c r="UYT4" s="2"/>
      <c r="UYV4" s="2"/>
      <c r="UYX4" s="2"/>
      <c r="UYZ4" s="2"/>
      <c r="UZB4" s="2"/>
      <c r="UZD4" s="2"/>
      <c r="UZF4" s="2"/>
      <c r="UZH4" s="2"/>
      <c r="UZJ4" s="2"/>
      <c r="UZL4" s="2"/>
      <c r="UZN4" s="2"/>
      <c r="UZP4" s="2"/>
      <c r="UZR4" s="2"/>
      <c r="UZT4" s="2"/>
      <c r="UZV4" s="2"/>
      <c r="UZX4" s="2"/>
      <c r="UZZ4" s="2"/>
      <c r="VAB4" s="2"/>
      <c r="VAD4" s="2"/>
      <c r="VAF4" s="2"/>
      <c r="VAH4" s="2"/>
      <c r="VAJ4" s="2"/>
      <c r="VAL4" s="2"/>
      <c r="VAN4" s="2"/>
      <c r="VAP4" s="2"/>
      <c r="VAR4" s="2"/>
      <c r="VAT4" s="2"/>
      <c r="VAV4" s="2"/>
      <c r="VAX4" s="2"/>
      <c r="VAZ4" s="2"/>
      <c r="VBB4" s="2"/>
      <c r="VBD4" s="2"/>
      <c r="VBF4" s="2"/>
      <c r="VBH4" s="2"/>
      <c r="VBJ4" s="2"/>
      <c r="VBL4" s="2"/>
      <c r="VBN4" s="2"/>
      <c r="VBP4" s="2"/>
      <c r="VBR4" s="2"/>
      <c r="VBT4" s="2"/>
      <c r="VBV4" s="2"/>
      <c r="VBX4" s="2"/>
      <c r="VBZ4" s="2"/>
      <c r="VCB4" s="2"/>
      <c r="VCD4" s="2"/>
      <c r="VCF4" s="2"/>
      <c r="VCH4" s="2"/>
      <c r="VCJ4" s="2"/>
      <c r="VCL4" s="2"/>
      <c r="VCN4" s="2"/>
      <c r="VCP4" s="2"/>
      <c r="VCR4" s="2"/>
      <c r="VCT4" s="2"/>
      <c r="VCV4" s="2"/>
      <c r="VCX4" s="2"/>
      <c r="VCZ4" s="2"/>
      <c r="VDB4" s="2"/>
      <c r="VDD4" s="2"/>
      <c r="VDF4" s="2"/>
      <c r="VDH4" s="2"/>
      <c r="VDJ4" s="2"/>
      <c r="VDL4" s="2"/>
      <c r="VDN4" s="2"/>
      <c r="VDP4" s="2"/>
      <c r="VDR4" s="2"/>
      <c r="VDT4" s="2"/>
      <c r="VDV4" s="2"/>
      <c r="VDX4" s="2"/>
      <c r="VDZ4" s="2"/>
      <c r="VEB4" s="2"/>
      <c r="VED4" s="2"/>
      <c r="VEF4" s="2"/>
      <c r="VEH4" s="2"/>
      <c r="VEJ4" s="2"/>
      <c r="VEL4" s="2"/>
      <c r="VEN4" s="2"/>
      <c r="VEP4" s="2"/>
      <c r="VER4" s="2"/>
      <c r="VET4" s="2"/>
      <c r="VEV4" s="2"/>
      <c r="VEX4" s="2"/>
      <c r="VEZ4" s="2"/>
      <c r="VFB4" s="2"/>
      <c r="VFD4" s="2"/>
      <c r="VFF4" s="2"/>
      <c r="VFH4" s="2"/>
      <c r="VFJ4" s="2"/>
      <c r="VFL4" s="2"/>
      <c r="VFN4" s="2"/>
      <c r="VFP4" s="2"/>
      <c r="VFR4" s="2"/>
      <c r="VFT4" s="2"/>
      <c r="VFV4" s="2"/>
      <c r="VFX4" s="2"/>
      <c r="VFZ4" s="2"/>
      <c r="VGB4" s="2"/>
      <c r="VGD4" s="2"/>
      <c r="VGF4" s="2"/>
      <c r="VGH4" s="2"/>
      <c r="VGJ4" s="2"/>
      <c r="VGL4" s="2"/>
      <c r="VGN4" s="2"/>
      <c r="VGP4" s="2"/>
      <c r="VGR4" s="2"/>
      <c r="VGT4" s="2"/>
      <c r="VGV4" s="2"/>
      <c r="VGX4" s="2"/>
      <c r="VGZ4" s="2"/>
      <c r="VHB4" s="2"/>
      <c r="VHD4" s="2"/>
      <c r="VHF4" s="2"/>
      <c r="VHH4" s="2"/>
      <c r="VHJ4" s="2"/>
      <c r="VHL4" s="2"/>
      <c r="VHN4" s="2"/>
      <c r="VHP4" s="2"/>
      <c r="VHR4" s="2"/>
      <c r="VHT4" s="2"/>
      <c r="VHV4" s="2"/>
      <c r="VHX4" s="2"/>
      <c r="VHZ4" s="2"/>
      <c r="VIB4" s="2"/>
      <c r="VID4" s="2"/>
      <c r="VIF4" s="2"/>
      <c r="VIH4" s="2"/>
      <c r="VIJ4" s="2"/>
      <c r="VIL4" s="2"/>
      <c r="VIN4" s="2"/>
      <c r="VIP4" s="2"/>
      <c r="VIR4" s="2"/>
      <c r="VIT4" s="2"/>
      <c r="VIV4" s="2"/>
      <c r="VIX4" s="2"/>
      <c r="VIZ4" s="2"/>
      <c r="VJB4" s="2"/>
      <c r="VJD4" s="2"/>
      <c r="VJF4" s="2"/>
      <c r="VJH4" s="2"/>
      <c r="VJJ4" s="2"/>
      <c r="VJL4" s="2"/>
      <c r="VJN4" s="2"/>
      <c r="VJP4" s="2"/>
      <c r="VJR4" s="2"/>
      <c r="VJT4" s="2"/>
      <c r="VJV4" s="2"/>
      <c r="VJX4" s="2"/>
      <c r="VJZ4" s="2"/>
      <c r="VKB4" s="2"/>
      <c r="VKD4" s="2"/>
      <c r="VKF4" s="2"/>
      <c r="VKH4" s="2"/>
      <c r="VKJ4" s="2"/>
      <c r="VKL4" s="2"/>
      <c r="VKN4" s="2"/>
      <c r="VKP4" s="2"/>
      <c r="VKR4" s="2"/>
      <c r="VKT4" s="2"/>
      <c r="VKV4" s="2"/>
      <c r="VKX4" s="2"/>
      <c r="VKZ4" s="2"/>
      <c r="VLB4" s="2"/>
      <c r="VLD4" s="2"/>
      <c r="VLF4" s="2"/>
      <c r="VLH4" s="2"/>
      <c r="VLJ4" s="2"/>
      <c r="VLL4" s="2"/>
      <c r="VLN4" s="2"/>
      <c r="VLP4" s="2"/>
      <c r="VLR4" s="2"/>
      <c r="VLT4" s="2"/>
      <c r="VLV4" s="2"/>
      <c r="VLX4" s="2"/>
      <c r="VLZ4" s="2"/>
      <c r="VMB4" s="2"/>
      <c r="VMD4" s="2"/>
      <c r="VMF4" s="2"/>
      <c r="VMH4" s="2"/>
      <c r="VMJ4" s="2"/>
      <c r="VML4" s="2"/>
      <c r="VMN4" s="2"/>
      <c r="VMP4" s="2"/>
      <c r="VMR4" s="2"/>
      <c r="VMT4" s="2"/>
      <c r="VMV4" s="2"/>
      <c r="VMX4" s="2"/>
      <c r="VMZ4" s="2"/>
      <c r="VNB4" s="2"/>
      <c r="VND4" s="2"/>
      <c r="VNF4" s="2"/>
      <c r="VNH4" s="2"/>
      <c r="VNJ4" s="2"/>
      <c r="VNL4" s="2"/>
      <c r="VNN4" s="2"/>
      <c r="VNP4" s="2"/>
      <c r="VNR4" s="2"/>
      <c r="VNT4" s="2"/>
      <c r="VNV4" s="2"/>
      <c r="VNX4" s="2"/>
      <c r="VNZ4" s="2"/>
      <c r="VOB4" s="2"/>
      <c r="VOD4" s="2"/>
      <c r="VOF4" s="2"/>
      <c r="VOH4" s="2"/>
      <c r="VOJ4" s="2"/>
      <c r="VOL4" s="2"/>
      <c r="VON4" s="2"/>
      <c r="VOP4" s="2"/>
      <c r="VOR4" s="2"/>
      <c r="VOT4" s="2"/>
      <c r="VOV4" s="2"/>
      <c r="VOX4" s="2"/>
      <c r="VOZ4" s="2"/>
      <c r="VPB4" s="2"/>
      <c r="VPD4" s="2"/>
      <c r="VPF4" s="2"/>
      <c r="VPH4" s="2"/>
      <c r="VPJ4" s="2"/>
      <c r="VPL4" s="2"/>
      <c r="VPN4" s="2"/>
      <c r="VPP4" s="2"/>
      <c r="VPR4" s="2"/>
      <c r="VPT4" s="2"/>
      <c r="VPV4" s="2"/>
      <c r="VPX4" s="2"/>
      <c r="VPZ4" s="2"/>
      <c r="VQB4" s="2"/>
      <c r="VQD4" s="2"/>
      <c r="VQF4" s="2"/>
      <c r="VQH4" s="2"/>
      <c r="VQJ4" s="2"/>
      <c r="VQL4" s="2"/>
      <c r="VQN4" s="2"/>
      <c r="VQP4" s="2"/>
      <c r="VQR4" s="2"/>
      <c r="VQT4" s="2"/>
      <c r="VQV4" s="2"/>
      <c r="VQX4" s="2"/>
      <c r="VQZ4" s="2"/>
      <c r="VRB4" s="2"/>
      <c r="VRD4" s="2"/>
      <c r="VRF4" s="2"/>
      <c r="VRH4" s="2"/>
      <c r="VRJ4" s="2"/>
      <c r="VRL4" s="2"/>
      <c r="VRN4" s="2"/>
      <c r="VRP4" s="2"/>
      <c r="VRR4" s="2"/>
      <c r="VRT4" s="2"/>
      <c r="VRV4" s="2"/>
      <c r="VRX4" s="2"/>
      <c r="VRZ4" s="2"/>
      <c r="VSB4" s="2"/>
      <c r="VSD4" s="2"/>
      <c r="VSF4" s="2"/>
      <c r="VSH4" s="2"/>
      <c r="VSJ4" s="2"/>
      <c r="VSL4" s="2"/>
      <c r="VSN4" s="2"/>
      <c r="VSP4" s="2"/>
      <c r="VSR4" s="2"/>
      <c r="VST4" s="2"/>
      <c r="VSV4" s="2"/>
      <c r="VSX4" s="2"/>
      <c r="VSZ4" s="2"/>
      <c r="VTB4" s="2"/>
      <c r="VTD4" s="2"/>
      <c r="VTF4" s="2"/>
      <c r="VTH4" s="2"/>
      <c r="VTJ4" s="2"/>
      <c r="VTL4" s="2"/>
      <c r="VTN4" s="2"/>
      <c r="VTP4" s="2"/>
      <c r="VTR4" s="2"/>
      <c r="VTT4" s="2"/>
      <c r="VTV4" s="2"/>
      <c r="VTX4" s="2"/>
      <c r="VTZ4" s="2"/>
      <c r="VUB4" s="2"/>
      <c r="VUD4" s="2"/>
      <c r="VUF4" s="2"/>
      <c r="VUH4" s="2"/>
      <c r="VUJ4" s="2"/>
      <c r="VUL4" s="2"/>
      <c r="VUN4" s="2"/>
      <c r="VUP4" s="2"/>
      <c r="VUR4" s="2"/>
      <c r="VUT4" s="2"/>
      <c r="VUV4" s="2"/>
      <c r="VUX4" s="2"/>
      <c r="VUZ4" s="2"/>
      <c r="VVB4" s="2"/>
      <c r="VVD4" s="2"/>
      <c r="VVF4" s="2"/>
      <c r="VVH4" s="2"/>
      <c r="VVJ4" s="2"/>
      <c r="VVL4" s="2"/>
      <c r="VVN4" s="2"/>
      <c r="VVP4" s="2"/>
      <c r="VVR4" s="2"/>
      <c r="VVT4" s="2"/>
      <c r="VVV4" s="2"/>
      <c r="VVX4" s="2"/>
      <c r="VVZ4" s="2"/>
      <c r="VWB4" s="2"/>
      <c r="VWD4" s="2"/>
      <c r="VWF4" s="2"/>
      <c r="VWH4" s="2"/>
      <c r="VWJ4" s="2"/>
      <c r="VWL4" s="2"/>
      <c r="VWN4" s="2"/>
      <c r="VWP4" s="2"/>
      <c r="VWR4" s="2"/>
      <c r="VWT4" s="2"/>
      <c r="VWV4" s="2"/>
      <c r="VWX4" s="2"/>
      <c r="VWZ4" s="2"/>
      <c r="VXB4" s="2"/>
      <c r="VXD4" s="2"/>
      <c r="VXF4" s="2"/>
      <c r="VXH4" s="2"/>
      <c r="VXJ4" s="2"/>
      <c r="VXL4" s="2"/>
      <c r="VXN4" s="2"/>
      <c r="VXP4" s="2"/>
      <c r="VXR4" s="2"/>
      <c r="VXT4" s="2"/>
      <c r="VXV4" s="2"/>
      <c r="VXX4" s="2"/>
      <c r="VXZ4" s="2"/>
      <c r="VYB4" s="2"/>
      <c r="VYD4" s="2"/>
      <c r="VYF4" s="2"/>
      <c r="VYH4" s="2"/>
      <c r="VYJ4" s="2"/>
      <c r="VYL4" s="2"/>
      <c r="VYN4" s="2"/>
      <c r="VYP4" s="2"/>
      <c r="VYR4" s="2"/>
      <c r="VYT4" s="2"/>
      <c r="VYV4" s="2"/>
      <c r="VYX4" s="2"/>
      <c r="VYZ4" s="2"/>
      <c r="VZB4" s="2"/>
      <c r="VZD4" s="2"/>
      <c r="VZF4" s="2"/>
      <c r="VZH4" s="2"/>
      <c r="VZJ4" s="2"/>
      <c r="VZL4" s="2"/>
      <c r="VZN4" s="2"/>
      <c r="VZP4" s="2"/>
      <c r="VZR4" s="2"/>
      <c r="VZT4" s="2"/>
      <c r="VZV4" s="2"/>
      <c r="VZX4" s="2"/>
      <c r="VZZ4" s="2"/>
      <c r="WAB4" s="2"/>
      <c r="WAD4" s="2"/>
      <c r="WAF4" s="2"/>
      <c r="WAH4" s="2"/>
      <c r="WAJ4" s="2"/>
      <c r="WAL4" s="2"/>
      <c r="WAN4" s="2"/>
      <c r="WAP4" s="2"/>
      <c r="WAR4" s="2"/>
      <c r="WAT4" s="2"/>
      <c r="WAV4" s="2"/>
      <c r="WAX4" s="2"/>
      <c r="WAZ4" s="2"/>
      <c r="WBB4" s="2"/>
      <c r="WBD4" s="2"/>
      <c r="WBF4" s="2"/>
      <c r="WBH4" s="2"/>
      <c r="WBJ4" s="2"/>
      <c r="WBL4" s="2"/>
      <c r="WBN4" s="2"/>
      <c r="WBP4" s="2"/>
      <c r="WBR4" s="2"/>
      <c r="WBT4" s="2"/>
      <c r="WBV4" s="2"/>
      <c r="WBX4" s="2"/>
      <c r="WBZ4" s="2"/>
      <c r="WCB4" s="2"/>
      <c r="WCD4" s="2"/>
      <c r="WCF4" s="2"/>
      <c r="WCH4" s="2"/>
      <c r="WCJ4" s="2"/>
      <c r="WCL4" s="2"/>
      <c r="WCN4" s="2"/>
      <c r="WCP4" s="2"/>
      <c r="WCR4" s="2"/>
      <c r="WCT4" s="2"/>
      <c r="WCV4" s="2"/>
      <c r="WCX4" s="2"/>
      <c r="WCZ4" s="2"/>
      <c r="WDB4" s="2"/>
      <c r="WDD4" s="2"/>
      <c r="WDF4" s="2"/>
      <c r="WDH4" s="2"/>
      <c r="WDJ4" s="2"/>
      <c r="WDL4" s="2"/>
      <c r="WDN4" s="2"/>
      <c r="WDP4" s="2"/>
      <c r="WDR4" s="2"/>
      <c r="WDT4" s="2"/>
      <c r="WDV4" s="2"/>
      <c r="WDX4" s="2"/>
      <c r="WDZ4" s="2"/>
      <c r="WEB4" s="2"/>
      <c r="WED4" s="2"/>
      <c r="WEF4" s="2"/>
      <c r="WEH4" s="2"/>
      <c r="WEJ4" s="2"/>
      <c r="WEL4" s="2"/>
      <c r="WEN4" s="2"/>
      <c r="WEP4" s="2"/>
      <c r="WER4" s="2"/>
      <c r="WET4" s="2"/>
      <c r="WEV4" s="2"/>
      <c r="WEX4" s="2"/>
      <c r="WEZ4" s="2"/>
      <c r="WFB4" s="2"/>
      <c r="WFD4" s="2"/>
      <c r="WFF4" s="2"/>
      <c r="WFH4" s="2"/>
      <c r="WFJ4" s="2"/>
      <c r="WFL4" s="2"/>
      <c r="WFN4" s="2"/>
      <c r="WFP4" s="2"/>
      <c r="WFR4" s="2"/>
      <c r="WFT4" s="2"/>
      <c r="WFV4" s="2"/>
      <c r="WFX4" s="2"/>
      <c r="WFZ4" s="2"/>
      <c r="WGB4" s="2"/>
      <c r="WGD4" s="2"/>
      <c r="WGF4" s="2"/>
      <c r="WGH4" s="2"/>
      <c r="WGJ4" s="2"/>
      <c r="WGL4" s="2"/>
      <c r="WGN4" s="2"/>
      <c r="WGP4" s="2"/>
      <c r="WGR4" s="2"/>
      <c r="WGT4" s="2"/>
      <c r="WGV4" s="2"/>
      <c r="WGX4" s="2"/>
      <c r="WGZ4" s="2"/>
      <c r="WHB4" s="2"/>
      <c r="WHD4" s="2"/>
      <c r="WHF4" s="2"/>
      <c r="WHH4" s="2"/>
      <c r="WHJ4" s="2"/>
      <c r="WHL4" s="2"/>
      <c r="WHN4" s="2"/>
      <c r="WHP4" s="2"/>
      <c r="WHR4" s="2"/>
      <c r="WHT4" s="2"/>
      <c r="WHV4" s="2"/>
      <c r="WHX4" s="2"/>
      <c r="WHZ4" s="2"/>
      <c r="WIB4" s="2"/>
      <c r="WID4" s="2"/>
      <c r="WIF4" s="2"/>
      <c r="WIH4" s="2"/>
      <c r="WIJ4" s="2"/>
      <c r="WIL4" s="2"/>
      <c r="WIN4" s="2"/>
      <c r="WIP4" s="2"/>
      <c r="WIR4" s="2"/>
      <c r="WIT4" s="2"/>
      <c r="WIV4" s="2"/>
      <c r="WIX4" s="2"/>
      <c r="WIZ4" s="2"/>
      <c r="WJB4" s="2"/>
      <c r="WJD4" s="2"/>
      <c r="WJF4" s="2"/>
      <c r="WJH4" s="2"/>
      <c r="WJJ4" s="2"/>
      <c r="WJL4" s="2"/>
      <c r="WJN4" s="2"/>
      <c r="WJP4" s="2"/>
      <c r="WJR4" s="2"/>
      <c r="WJT4" s="2"/>
      <c r="WJV4" s="2"/>
      <c r="WJX4" s="2"/>
      <c r="WJZ4" s="2"/>
      <c r="WKB4" s="2"/>
      <c r="WKD4" s="2"/>
      <c r="WKF4" s="2"/>
      <c r="WKH4" s="2"/>
      <c r="WKJ4" s="2"/>
      <c r="WKL4" s="2"/>
      <c r="WKN4" s="2"/>
      <c r="WKP4" s="2"/>
      <c r="WKR4" s="2"/>
      <c r="WKT4" s="2"/>
      <c r="WKV4" s="2"/>
      <c r="WKX4" s="2"/>
      <c r="WKZ4" s="2"/>
      <c r="WLB4" s="2"/>
      <c r="WLD4" s="2"/>
      <c r="WLF4" s="2"/>
      <c r="WLH4" s="2"/>
      <c r="WLJ4" s="2"/>
      <c r="WLL4" s="2"/>
      <c r="WLN4" s="2"/>
      <c r="WLP4" s="2"/>
      <c r="WLR4" s="2"/>
      <c r="WLT4" s="2"/>
      <c r="WLV4" s="2"/>
      <c r="WLX4" s="2"/>
      <c r="WLZ4" s="2"/>
      <c r="WMB4" s="2"/>
      <c r="WMD4" s="2"/>
      <c r="WMF4" s="2"/>
      <c r="WMH4" s="2"/>
      <c r="WMJ4" s="2"/>
      <c r="WML4" s="2"/>
      <c r="WMN4" s="2"/>
      <c r="WMP4" s="2"/>
      <c r="WMR4" s="2"/>
      <c r="WMT4" s="2"/>
      <c r="WMV4" s="2"/>
      <c r="WMX4" s="2"/>
      <c r="WMZ4" s="2"/>
      <c r="WNB4" s="2"/>
      <c r="WND4" s="2"/>
      <c r="WNF4" s="2"/>
      <c r="WNH4" s="2"/>
      <c r="WNJ4" s="2"/>
      <c r="WNL4" s="2"/>
      <c r="WNN4" s="2"/>
      <c r="WNP4" s="2"/>
      <c r="WNR4" s="2"/>
      <c r="WNT4" s="2"/>
      <c r="WNV4" s="2"/>
      <c r="WNX4" s="2"/>
      <c r="WNZ4" s="2"/>
      <c r="WOB4" s="2"/>
      <c r="WOD4" s="2"/>
      <c r="WOF4" s="2"/>
      <c r="WOH4" s="2"/>
      <c r="WOJ4" s="2"/>
      <c r="WOL4" s="2"/>
      <c r="WON4" s="2"/>
      <c r="WOP4" s="2"/>
      <c r="WOR4" s="2"/>
      <c r="WOT4" s="2"/>
      <c r="WOV4" s="2"/>
      <c r="WOX4" s="2"/>
      <c r="WOZ4" s="2"/>
      <c r="WPB4" s="2"/>
      <c r="WPD4" s="2"/>
      <c r="WPF4" s="2"/>
      <c r="WPH4" s="2"/>
      <c r="WPJ4" s="2"/>
      <c r="WPL4" s="2"/>
      <c r="WPN4" s="2"/>
      <c r="WPP4" s="2"/>
      <c r="WPR4" s="2"/>
      <c r="WPT4" s="2"/>
      <c r="WPV4" s="2"/>
      <c r="WPX4" s="2"/>
      <c r="WPZ4" s="2"/>
      <c r="WQB4" s="2"/>
      <c r="WQD4" s="2"/>
      <c r="WQF4" s="2"/>
      <c r="WQH4" s="2"/>
      <c r="WQJ4" s="2"/>
      <c r="WQL4" s="2"/>
      <c r="WQN4" s="2"/>
      <c r="WQP4" s="2"/>
      <c r="WQR4" s="2"/>
      <c r="WQT4" s="2"/>
      <c r="WQV4" s="2"/>
      <c r="WQX4" s="2"/>
      <c r="WQZ4" s="2"/>
      <c r="WRB4" s="2"/>
      <c r="WRD4" s="2"/>
      <c r="WRF4" s="2"/>
      <c r="WRH4" s="2"/>
      <c r="WRJ4" s="2"/>
      <c r="WRL4" s="2"/>
      <c r="WRN4" s="2"/>
      <c r="WRP4" s="2"/>
      <c r="WRR4" s="2"/>
      <c r="WRT4" s="2"/>
      <c r="WRV4" s="2"/>
      <c r="WRX4" s="2"/>
      <c r="WRZ4" s="2"/>
      <c r="WSB4" s="2"/>
      <c r="WSD4" s="2"/>
      <c r="WSF4" s="2"/>
      <c r="WSH4" s="2"/>
      <c r="WSJ4" s="2"/>
      <c r="WSL4" s="2"/>
      <c r="WSN4" s="2"/>
      <c r="WSP4" s="2"/>
      <c r="WSR4" s="2"/>
      <c r="WST4" s="2"/>
      <c r="WSV4" s="2"/>
      <c r="WSX4" s="2"/>
      <c r="WSZ4" s="2"/>
      <c r="WTB4" s="2"/>
      <c r="WTD4" s="2"/>
      <c r="WTF4" s="2"/>
      <c r="WTH4" s="2"/>
      <c r="WTJ4" s="2"/>
      <c r="WTL4" s="2"/>
      <c r="WTN4" s="2"/>
      <c r="WTP4" s="2"/>
      <c r="WTR4" s="2"/>
      <c r="WTT4" s="2"/>
      <c r="WTV4" s="2"/>
      <c r="WTX4" s="2"/>
      <c r="WTZ4" s="2"/>
      <c r="WUB4" s="2"/>
      <c r="WUD4" s="2"/>
      <c r="WUF4" s="2"/>
      <c r="WUH4" s="2"/>
      <c r="WUJ4" s="2"/>
      <c r="WUL4" s="2"/>
      <c r="WUN4" s="2"/>
      <c r="WUP4" s="2"/>
      <c r="WUR4" s="2"/>
      <c r="WUT4" s="2"/>
      <c r="WUV4" s="2"/>
      <c r="WUX4" s="2"/>
      <c r="WUZ4" s="2"/>
      <c r="WVB4" s="2"/>
      <c r="WVD4" s="2"/>
      <c r="WVF4" s="2"/>
      <c r="WVH4" s="2"/>
      <c r="WVJ4" s="2"/>
      <c r="WVL4" s="2"/>
      <c r="WVN4" s="2"/>
      <c r="WVP4" s="2"/>
      <c r="WVR4" s="2"/>
      <c r="WVT4" s="2"/>
      <c r="WVV4" s="2"/>
      <c r="WVX4" s="2"/>
      <c r="WVZ4" s="2"/>
      <c r="WWB4" s="2"/>
      <c r="WWD4" s="2"/>
      <c r="WWF4" s="2"/>
      <c r="WWH4" s="2"/>
      <c r="WWJ4" s="2"/>
      <c r="WWL4" s="2"/>
      <c r="WWN4" s="2"/>
      <c r="WWP4" s="2"/>
      <c r="WWR4" s="2"/>
      <c r="WWT4" s="2"/>
      <c r="WWV4" s="2"/>
      <c r="WWX4" s="2"/>
      <c r="WWZ4" s="2"/>
      <c r="WXB4" s="2"/>
      <c r="WXD4" s="2"/>
      <c r="WXF4" s="2"/>
      <c r="WXH4" s="2"/>
      <c r="WXJ4" s="2"/>
      <c r="WXL4" s="2"/>
      <c r="WXN4" s="2"/>
      <c r="WXP4" s="2"/>
      <c r="WXR4" s="2"/>
      <c r="WXT4" s="2"/>
      <c r="WXV4" s="2"/>
      <c r="WXX4" s="2"/>
      <c r="WXZ4" s="2"/>
      <c r="WYB4" s="2"/>
      <c r="WYD4" s="2"/>
      <c r="WYF4" s="2"/>
      <c r="WYH4" s="2"/>
      <c r="WYJ4" s="2"/>
      <c r="WYL4" s="2"/>
      <c r="WYN4" s="2"/>
      <c r="WYP4" s="2"/>
      <c r="WYR4" s="2"/>
      <c r="WYT4" s="2"/>
      <c r="WYV4" s="2"/>
      <c r="WYX4" s="2"/>
      <c r="WYZ4" s="2"/>
      <c r="WZB4" s="2"/>
      <c r="WZD4" s="2"/>
      <c r="WZF4" s="2"/>
      <c r="WZH4" s="2"/>
      <c r="WZJ4" s="2"/>
      <c r="WZL4" s="2"/>
      <c r="WZN4" s="2"/>
      <c r="WZP4" s="2"/>
      <c r="WZR4" s="2"/>
      <c r="WZT4" s="2"/>
      <c r="WZV4" s="2"/>
      <c r="WZX4" s="2"/>
      <c r="WZZ4" s="2"/>
      <c r="XAB4" s="2"/>
      <c r="XAD4" s="2"/>
      <c r="XAF4" s="2"/>
      <c r="XAH4" s="2"/>
      <c r="XAJ4" s="2"/>
      <c r="XAL4" s="2"/>
      <c r="XAN4" s="2"/>
      <c r="XAP4" s="2"/>
      <c r="XAR4" s="2"/>
      <c r="XAT4" s="2"/>
      <c r="XAV4" s="2"/>
      <c r="XAX4" s="2"/>
      <c r="XAZ4" s="2"/>
      <c r="XBB4" s="2"/>
      <c r="XBD4" s="2"/>
      <c r="XBF4" s="2"/>
      <c r="XBH4" s="2"/>
      <c r="XBJ4" s="2"/>
      <c r="XBL4" s="2"/>
      <c r="XBN4" s="2"/>
      <c r="XBP4" s="2"/>
      <c r="XBR4" s="2"/>
      <c r="XBT4" s="2"/>
      <c r="XBV4" s="2"/>
      <c r="XBX4" s="2"/>
      <c r="XBZ4" s="2"/>
      <c r="XCB4" s="2"/>
      <c r="XCD4" s="2"/>
      <c r="XCF4" s="2"/>
      <c r="XCH4" s="2"/>
      <c r="XCJ4" s="2"/>
      <c r="XCL4" s="2"/>
      <c r="XCN4" s="2"/>
      <c r="XCP4" s="2"/>
      <c r="XCR4" s="2"/>
      <c r="XCT4" s="2"/>
      <c r="XCV4" s="2"/>
      <c r="XCX4" s="2"/>
      <c r="XCZ4" s="2"/>
      <c r="XDB4" s="2"/>
      <c r="XDD4" s="2"/>
      <c r="XDF4" s="2"/>
      <c r="XDH4" s="2"/>
      <c r="XDJ4" s="2"/>
      <c r="XDL4" s="2"/>
      <c r="XDN4" s="2"/>
      <c r="XDP4" s="2"/>
      <c r="XDR4" s="2"/>
      <c r="XDT4" s="2"/>
      <c r="XDV4" s="2"/>
      <c r="XDX4" s="2"/>
      <c r="XDZ4" s="2"/>
      <c r="XEB4" s="2"/>
      <c r="XED4" s="2"/>
      <c r="XEF4" s="2"/>
      <c r="XEH4" s="2"/>
      <c r="XEJ4" s="2"/>
      <c r="XEL4" s="2"/>
      <c r="XEN4" s="2"/>
      <c r="XEP4" s="2"/>
      <c r="XER4" s="2"/>
      <c r="XET4" s="2"/>
      <c r="XEV4" s="2"/>
      <c r="XEX4" s="2"/>
      <c r="XEZ4" s="2"/>
      <c r="XFB4" s="2"/>
      <c r="XFD4" s="2"/>
    </row>
    <row r="5" spans="1:1024 1026:2048 2050:3072 3074:4096 4098:5120 5122:6144 6146:7168 7170:8192 8194:9216 9218:10240 10242:11264 11266:12288 12290:13312 13314:14336 14338:15360 15362:16384" x14ac:dyDescent="0.25">
      <c r="A5" t="s">
        <v>8</v>
      </c>
      <c r="B5" s="5">
        <v>100</v>
      </c>
    </row>
    <row r="6" spans="1:1024 1026:2048 2050:3072 3074:4096 4098:5120 5122:6144 6146:7168 7170:8192 8194:9216 9218:10240 10242:11264 11266:12288 12290:13312 13314:14336 14338:15360 15362:16384" x14ac:dyDescent="0.25">
      <c r="A6" t="s">
        <v>9</v>
      </c>
      <c r="B6" s="5">
        <v>1</v>
      </c>
    </row>
    <row r="8" spans="1:1024 1026:2048 2050:3072 3074:4096 4098:5120 5122:6144 6146:7168 7170:8192 8194:9216 9218:10240 10242:11264 11266:12288 12290:13312 13314:14336 14338:15360 15362:16384" ht="13" x14ac:dyDescent="0.3">
      <c r="A8" s="7" t="s">
        <v>4</v>
      </c>
    </row>
    <row r="9" spans="1:1024 1026:2048 2050:3072 3074:4096 4098:5120 5122:6144 6146:7168 7170:8192 8194:9216 9218:10240 10242:11264 11266:12288 12290:13312 13314:14336 14338:15360 15362:16384" x14ac:dyDescent="0.25">
      <c r="A9" t="s">
        <v>11</v>
      </c>
      <c r="B9" s="5">
        <v>100</v>
      </c>
    </row>
    <row r="10" spans="1:1024 1026:2048 2050:3072 3074:4096 4098:5120 5122:6144 6146:7168 7170:8192 8194:9216 9218:10240 10242:11264 11266:12288 12290:13312 13314:14336 14338:15360 15362:16384" x14ac:dyDescent="0.25">
      <c r="A10" t="s">
        <v>12</v>
      </c>
      <c r="B10" s="2" t="str">
        <f>YIELDCURVE!D6</f>
        <v>USD¤1</v>
      </c>
      <c r="C10" s="2"/>
    </row>
    <row r="11" spans="1:1024 1026:2048 2050:3072 3074:4096 4098:5120 5122:6144 6146:7168 7170:8192 8194:9216 9218:10240 10242:11264 11266:12288 12290:13312 13314:14336 14338:15360 15362:16384" x14ac:dyDescent="0.25">
      <c r="A11" t="s">
        <v>13</v>
      </c>
      <c r="B11" s="6">
        <v>0.01</v>
      </c>
    </row>
    <row r="12" spans="1:1024 1026:2048 2050:3072 3074:4096 4098:5120 5122:6144 6146:7168 7170:8192 8194:9216 9218:10240 10242:11264 11266:12288 12290:13312 13314:14336 14338:15360 15362:16384" x14ac:dyDescent="0.25">
      <c r="A12" t="s">
        <v>14</v>
      </c>
      <c r="B12" s="6">
        <v>0.2</v>
      </c>
    </row>
    <row r="14" spans="1:1024 1026:2048 2050:3072 3074:4096 4098:5120 5122:6144 6146:7168 7170:8192 8194:9216 9218:10240 10242:11264 11266:12288 12290:13312 13314:14336 14338:15360 15362:16384" ht="13" x14ac:dyDescent="0.3">
      <c r="A14" s="7" t="s">
        <v>17</v>
      </c>
    </row>
    <row r="15" spans="1:1024 1026:2048 2050:3072 3074:4096 4098:5120 5122:6144 6146:7168 7170:8192 8194:9216 9218:10240 10242:11264 11266:12288 12290:13312 13314:14336 14338:15360 15362:16384" x14ac:dyDescent="0.25">
      <c r="A15" s="2" t="s">
        <v>18</v>
      </c>
      <c r="B15" s="2">
        <v>25</v>
      </c>
      <c r="C15" s="2"/>
      <c r="D15" s="2"/>
      <c r="E15" s="2"/>
      <c r="F15" s="2"/>
    </row>
    <row r="16" spans="1:1024 1026:2048 2050:3072 3074:4096 4098:5120 5122:6144 6146:7168 7170:8192 8194:9216 9218:10240 10242:11264 11266:12288 12290:13312 13314:14336 14338:15360 15362:16384" x14ac:dyDescent="0.25">
      <c r="A16" s="2" t="s">
        <v>20</v>
      </c>
      <c r="B16" s="2">
        <v>25</v>
      </c>
      <c r="C16" s="2"/>
      <c r="D16" s="2"/>
      <c r="E16" s="2"/>
      <c r="F16" s="2"/>
    </row>
    <row r="17" spans="1:9" x14ac:dyDescent="0.25">
      <c r="A17" s="2" t="s">
        <v>21</v>
      </c>
      <c r="B17" s="14">
        <v>4</v>
      </c>
      <c r="C17" s="8"/>
      <c r="D17" s="8"/>
      <c r="E17" s="8"/>
      <c r="F17" s="2"/>
    </row>
    <row r="18" spans="1:9" x14ac:dyDescent="0.25">
      <c r="A18" s="2" t="s">
        <v>19</v>
      </c>
      <c r="B18" s="14">
        <v>0.5</v>
      </c>
      <c r="F18" s="2"/>
    </row>
    <row r="19" spans="1:9" x14ac:dyDescent="0.25">
      <c r="F19" s="2"/>
    </row>
    <row r="20" spans="1:9" ht="13" x14ac:dyDescent="0.3">
      <c r="A20" s="7" t="s">
        <v>26</v>
      </c>
      <c r="B20" t="s">
        <v>27</v>
      </c>
      <c r="C20" t="s">
        <v>15</v>
      </c>
      <c r="D20" t="s">
        <v>22</v>
      </c>
    </row>
    <row r="21" spans="1:9" x14ac:dyDescent="0.25">
      <c r="A21" t="s">
        <v>16</v>
      </c>
      <c r="B21" s="15" cm="1">
        <f t="array" ref="B21">_xll.ORF.EUROBSPDE($B$4, $B$5, $B$6, $B$9, $B$10, $B$11, $B$12,$A$15:$B$18)</f>
        <v>8.2545036065162467</v>
      </c>
      <c r="C21" s="13">
        <f t="array" ref="C21">_xll.ORF.EUROBS($B$4, $B$9, $B$5, $B$6,_xll.ORF.SPOTRATE($B$10,$B$6), $B$11, $B$12)</f>
        <v>8.3494057670967692</v>
      </c>
      <c r="D21" s="13">
        <f>B21-C21</f>
        <v>-9.4902160580522477E-2</v>
      </c>
      <c r="E21" s="9"/>
    </row>
    <row r="22" spans="1:9" x14ac:dyDescent="0.25">
      <c r="B22" s="11"/>
      <c r="C22" s="10"/>
      <c r="D22" s="10"/>
      <c r="E22" s="10"/>
    </row>
    <row r="24" spans="1:9" ht="13" x14ac:dyDescent="0.3">
      <c r="A24" s="7"/>
    </row>
    <row r="25" spans="1:9" x14ac:dyDescent="0.25">
      <c r="A25" t="s">
        <v>23</v>
      </c>
      <c r="B25" t="s">
        <v>18</v>
      </c>
      <c r="C25" t="s">
        <v>20</v>
      </c>
      <c r="D25" t="s">
        <v>21</v>
      </c>
      <c r="E25" t="s">
        <v>19</v>
      </c>
      <c r="F25" t="s">
        <v>16</v>
      </c>
      <c r="G25" t="s">
        <v>22</v>
      </c>
      <c r="H25" t="s">
        <v>24</v>
      </c>
    </row>
    <row r="26" spans="1:9" x14ac:dyDescent="0.25">
      <c r="A26">
        <v>1</v>
      </c>
      <c r="B26">
        <v>25</v>
      </c>
      <c r="C26">
        <v>25</v>
      </c>
      <c r="D26">
        <v>4</v>
      </c>
      <c r="E26">
        <v>0.5</v>
      </c>
      <c r="F26" s="13" cm="1">
        <f t="array" ref="F26">_xll.ORF.EUROBSPDE($B$4,$B$5,$B$6,$B$9,$B$10,$B$11,$B$12,_xll.ORF.TRANS(_xll.ORF.VCAT($B$25:$E$25,B26:E26)))</f>
        <v>8.2545036065162467</v>
      </c>
      <c r="G26" s="13">
        <f>F26-$C$21</f>
        <v>-9.4902160580522477E-2</v>
      </c>
      <c r="H26" s="13">
        <f>G26</f>
        <v>-9.4902160580522477E-2</v>
      </c>
      <c r="I26" s="13"/>
    </row>
    <row r="27" spans="1:9" x14ac:dyDescent="0.25">
      <c r="A27">
        <v>2</v>
      </c>
      <c r="B27">
        <v>50</v>
      </c>
      <c r="C27">
        <v>50</v>
      </c>
      <c r="D27">
        <v>4</v>
      </c>
      <c r="E27">
        <v>0.5</v>
      </c>
      <c r="F27" s="13" cm="1">
        <f t="array" ref="F27">_xll.ORF.EUROBSPDE($B$4,$B$5,$B$6,$B$9,$B$10,$B$11,$B$12,_xll.ORF.TRANS(_xll.ORF.VCAT($B$25:$E$25,B27:E27)))</f>
        <v>8.3250831896520054</v>
      </c>
      <c r="G27" s="13">
        <f t="shared" ref="G27:G31" si="0">F27-$C$21</f>
        <v>-2.4322577444763738E-2</v>
      </c>
      <c r="H27" s="13">
        <f>H26/4</f>
        <v>-2.3725540145130619E-2</v>
      </c>
      <c r="I27" s="13"/>
    </row>
    <row r="28" spans="1:9" x14ac:dyDescent="0.25">
      <c r="A28">
        <v>3</v>
      </c>
      <c r="B28">
        <v>100</v>
      </c>
      <c r="C28">
        <v>100</v>
      </c>
      <c r="D28">
        <v>4</v>
      </c>
      <c r="E28">
        <v>0.5</v>
      </c>
      <c r="F28" s="13" cm="1">
        <f t="array" ref="F28">_xll.ORF.EUROBSPDE($B$4,$B$5,$B$6,$B$9,$B$10,$B$11,$B$12,_xll.ORF.TRANS(_xll.ORF.VCAT($B$25:$E$25,B28:E28)))</f>
        <v>8.3432253852742626</v>
      </c>
      <c r="G28" s="13">
        <f t="shared" si="0"/>
        <v>-6.1803818225065754E-3</v>
      </c>
      <c r="H28" s="13">
        <f>H27/4</f>
        <v>-5.9313850362826548E-3</v>
      </c>
      <c r="I28" s="13"/>
    </row>
    <row r="29" spans="1:9" x14ac:dyDescent="0.25">
      <c r="A29">
        <v>4</v>
      </c>
      <c r="B29">
        <v>200</v>
      </c>
      <c r="C29">
        <v>200</v>
      </c>
      <c r="D29">
        <v>4</v>
      </c>
      <c r="E29">
        <v>0.5</v>
      </c>
      <c r="F29" s="13" cm="1">
        <f t="array" ref="F29">_xll.ORF.EUROBSPDE($B$4,$B$5,$B$6,$B$9,$B$10,$B$11,$B$12,_xll.ORF.TRANS(_xll.ORF.VCAT($B$25:$E$25,B29:E29)))</f>
        <v>8.3478465835676463</v>
      </c>
      <c r="G29" s="13">
        <f t="shared" si="0"/>
        <v>-1.5591835291228762E-3</v>
      </c>
      <c r="H29" s="13">
        <f>H28/4</f>
        <v>-1.4828462590706637E-3</v>
      </c>
      <c r="I29" s="13"/>
    </row>
    <row r="30" spans="1:9" x14ac:dyDescent="0.25">
      <c r="A30">
        <v>5</v>
      </c>
      <c r="B30">
        <v>400</v>
      </c>
      <c r="C30">
        <v>400</v>
      </c>
      <c r="D30">
        <v>4</v>
      </c>
      <c r="E30">
        <v>0.5</v>
      </c>
      <c r="F30" s="13" cm="1">
        <f t="array" ref="F30">_xll.ORF.EUROBSPDE($B$4,$B$5,$B$6,$B$9,$B$10,$B$11,$B$12,_xll.ORF.TRANS(_xll.ORF.VCAT($B$25:$E$25,B30:E30)))</f>
        <v>8.34901410477325</v>
      </c>
      <c r="G30" s="13">
        <f t="shared" si="0"/>
        <v>-3.9166232351917074E-4</v>
      </c>
      <c r="H30" s="13">
        <f>H29/4</f>
        <v>-3.7071156476766592E-4</v>
      </c>
      <c r="I30" s="13"/>
    </row>
    <row r="31" spans="1:9" x14ac:dyDescent="0.25">
      <c r="A31">
        <v>6</v>
      </c>
      <c r="B31">
        <v>800</v>
      </c>
      <c r="C31">
        <v>800</v>
      </c>
      <c r="D31">
        <v>4</v>
      </c>
      <c r="E31">
        <v>0.5</v>
      </c>
      <c r="F31" s="13" cm="1">
        <f t="array" ref="F31">_xll.ORF.EUROBSPDE($B$4,$B$5,$B$6,$B$9,$B$10,$B$11,$B$12,_xll.ORF.TRANS(_xll.ORF.VCAT($B$25:$E$25,B31:E31)))</f>
        <v>8.349307611447772</v>
      </c>
      <c r="G31" s="13">
        <f t="shared" si="0"/>
        <v>-9.8155648997177991E-5</v>
      </c>
      <c r="H31" s="13">
        <f>H30/4</f>
        <v>-9.2677891191916481E-5</v>
      </c>
      <c r="I31" s="13"/>
    </row>
    <row r="32" spans="1:9" x14ac:dyDescent="0.25">
      <c r="B32" s="11"/>
      <c r="C32" s="11"/>
    </row>
    <row r="33" spans="2:3" x14ac:dyDescent="0.25">
      <c r="B33" s="11"/>
      <c r="C33" s="11"/>
    </row>
    <row r="34" spans="2:3" x14ac:dyDescent="0.25">
      <c r="B34" s="11"/>
      <c r="C34" s="11"/>
    </row>
    <row r="35" spans="2:3" x14ac:dyDescent="0.25">
      <c r="B35" s="11"/>
      <c r="C35" s="11"/>
    </row>
    <row r="36" spans="2:3" x14ac:dyDescent="0.25">
      <c r="B36" s="11"/>
      <c r="C36" s="11"/>
    </row>
    <row r="37" spans="2:3" x14ac:dyDescent="0.25">
      <c r="B37" s="11"/>
      <c r="C37" s="11"/>
    </row>
    <row r="38" spans="2:3" x14ac:dyDescent="0.25">
      <c r="B38" s="11"/>
      <c r="C38" s="11"/>
    </row>
    <row r="39" spans="2:3" x14ac:dyDescent="0.25">
      <c r="B39" s="11"/>
      <c r="C39" s="11"/>
    </row>
    <row r="40" spans="2:3" x14ac:dyDescent="0.25">
      <c r="B40" s="11"/>
      <c r="C40" s="11"/>
    </row>
    <row r="41" spans="2:3" x14ac:dyDescent="0.25">
      <c r="B41" s="11"/>
      <c r="C41" s="11"/>
    </row>
    <row r="42" spans="2:3" x14ac:dyDescent="0.25">
      <c r="B42" s="11"/>
      <c r="C42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3123-38E8-4F21-94BA-AC5D948EC25F}">
  <dimension ref="A1:XFD125"/>
  <sheetViews>
    <sheetView workbookViewId="0"/>
  </sheetViews>
  <sheetFormatPr defaultRowHeight="12.5" x14ac:dyDescent="0.25"/>
  <cols>
    <col min="1" max="1" width="14.453125" customWidth="1"/>
    <col min="2" max="2" width="12.54296875" customWidth="1"/>
    <col min="3" max="3" width="12.81640625" bestFit="1" customWidth="1"/>
    <col min="4" max="4" width="12.1796875" bestFit="1" customWidth="1"/>
    <col min="5" max="5" width="12.26953125" bestFit="1" customWidth="1"/>
    <col min="6" max="6" width="12" customWidth="1"/>
    <col min="7" max="7" width="11.26953125" customWidth="1"/>
    <col min="8" max="10" width="12" bestFit="1" customWidth="1"/>
    <col min="11" max="11" width="11.1796875" bestFit="1" customWidth="1"/>
    <col min="12" max="23" width="12" bestFit="1" customWidth="1"/>
    <col min="24" max="24" width="11" bestFit="1" customWidth="1"/>
    <col min="25" max="32" width="12" bestFit="1" customWidth="1"/>
    <col min="33" max="33" width="11" bestFit="1" customWidth="1"/>
    <col min="34" max="37" width="12" bestFit="1" customWidth="1"/>
    <col min="38" max="38" width="11" bestFit="1" customWidth="1"/>
    <col min="39" max="39" width="12" bestFit="1" customWidth="1"/>
    <col min="40" max="40" width="11" bestFit="1" customWidth="1"/>
    <col min="41" max="42" width="12" bestFit="1" customWidth="1"/>
    <col min="43" max="43" width="11" bestFit="1" customWidth="1"/>
    <col min="44" max="47" width="12" bestFit="1" customWidth="1"/>
    <col min="48" max="53" width="10.7265625" bestFit="1" customWidth="1"/>
    <col min="54" max="103" width="11.26953125" bestFit="1" customWidth="1"/>
  </cols>
  <sheetData>
    <row r="1" spans="1:1024 1026:2048 2050:3072 3074:4096 4098:5120 5122:6144 6146:7168 7170:8192 8194:9216 9218:10240 10242:11264 11266:12288 12290:13312 13314:14336 14338:15360 15362:16384" ht="15.5" x14ac:dyDescent="0.35">
      <c r="A1" s="16" t="s">
        <v>31</v>
      </c>
    </row>
    <row r="2" spans="1:1024 1026:2048 2050:3072 3074:4096 4098:5120 5122:6144 6146:7168 7170:8192 8194:9216 9218:10240 10242:11264 11266:12288 12290:13312 13314:14336 14338:15360 15362:16384" x14ac:dyDescent="0.25">
      <c r="B2" s="13"/>
    </row>
    <row r="3" spans="1:1024 1026:2048 2050:3072 3074:4096 4098:5120 5122:6144 6146:7168 7170:8192 8194:9216 9218:10240 10242:11264 11266:12288 12290:13312 13314:14336 14338:15360 15362:16384" ht="13" x14ac:dyDescent="0.3">
      <c r="A3" s="7" t="s">
        <v>7</v>
      </c>
    </row>
    <row r="4" spans="1:1024 1026:2048 2050:3072 3074:4096 4098:5120 5122:6144 6146:7168 7170:8192 8194:9216 9218:10240 10242:11264 11266:12288 12290:13312 13314:14336 14338:15360 15362:16384" x14ac:dyDescent="0.25">
      <c r="A4" t="s">
        <v>10</v>
      </c>
      <c r="B4" s="2">
        <v>1</v>
      </c>
      <c r="D4" s="2"/>
      <c r="F4" s="2"/>
      <c r="H4" s="2"/>
      <c r="J4" s="2"/>
      <c r="L4" s="2"/>
      <c r="N4" s="2"/>
      <c r="P4" s="2"/>
      <c r="R4" s="2"/>
      <c r="T4" s="2"/>
      <c r="V4" s="2"/>
      <c r="X4" s="2"/>
      <c r="Z4" s="2"/>
      <c r="AB4" s="2"/>
      <c r="AD4" s="2"/>
      <c r="AF4" s="2"/>
      <c r="AH4" s="2"/>
      <c r="AJ4" s="2"/>
      <c r="AL4" s="2"/>
      <c r="AN4" s="2"/>
      <c r="AP4" s="2"/>
      <c r="AR4" s="2"/>
      <c r="AT4" s="2"/>
      <c r="AV4" s="2"/>
      <c r="AX4" s="2"/>
      <c r="AZ4" s="2"/>
      <c r="BB4" s="2"/>
      <c r="BD4" s="2"/>
      <c r="BF4" s="2"/>
      <c r="BH4" s="2"/>
      <c r="BJ4" s="2"/>
      <c r="BL4" s="2"/>
      <c r="BN4" s="2"/>
      <c r="BP4" s="2"/>
      <c r="BR4" s="2"/>
      <c r="BT4" s="2"/>
      <c r="BV4" s="2"/>
      <c r="BX4" s="2"/>
      <c r="BZ4" s="2"/>
      <c r="CB4" s="2"/>
      <c r="CD4" s="2"/>
      <c r="CF4" s="2"/>
      <c r="CH4" s="2"/>
      <c r="CJ4" s="2"/>
      <c r="CL4" s="2"/>
      <c r="CN4" s="2"/>
      <c r="CP4" s="2"/>
      <c r="CR4" s="2"/>
      <c r="CT4" s="2"/>
      <c r="CV4" s="2"/>
      <c r="CX4" s="2"/>
      <c r="CZ4" s="2"/>
      <c r="DB4" s="2"/>
      <c r="DD4" s="2"/>
      <c r="DF4" s="2"/>
      <c r="DH4" s="2"/>
      <c r="DJ4" s="2"/>
      <c r="DL4" s="2"/>
      <c r="DN4" s="2"/>
      <c r="DP4" s="2"/>
      <c r="DR4" s="2"/>
      <c r="DT4" s="2"/>
      <c r="DV4" s="2"/>
      <c r="DX4" s="2"/>
      <c r="DZ4" s="2"/>
      <c r="EB4" s="2"/>
      <c r="ED4" s="2"/>
      <c r="EF4" s="2"/>
      <c r="EH4" s="2"/>
      <c r="EJ4" s="2"/>
      <c r="EL4" s="2"/>
      <c r="EN4" s="2"/>
      <c r="EP4" s="2"/>
      <c r="ER4" s="2"/>
      <c r="ET4" s="2"/>
      <c r="EV4" s="2"/>
      <c r="EX4" s="2"/>
      <c r="EZ4" s="2"/>
      <c r="FB4" s="2"/>
      <c r="FD4" s="2"/>
      <c r="FF4" s="2"/>
      <c r="FH4" s="2"/>
      <c r="FJ4" s="2"/>
      <c r="FL4" s="2"/>
      <c r="FN4" s="2"/>
      <c r="FP4" s="2"/>
      <c r="FR4" s="2"/>
      <c r="FT4" s="2"/>
      <c r="FV4" s="2"/>
      <c r="FX4" s="2"/>
      <c r="FZ4" s="2"/>
      <c r="GB4" s="2"/>
      <c r="GD4" s="2"/>
      <c r="GF4" s="2"/>
      <c r="GH4" s="2"/>
      <c r="GJ4" s="2"/>
      <c r="GL4" s="2"/>
      <c r="GN4" s="2"/>
      <c r="GP4" s="2"/>
      <c r="GR4" s="2"/>
      <c r="GT4" s="2"/>
      <c r="GV4" s="2"/>
      <c r="GX4" s="2"/>
      <c r="GZ4" s="2"/>
      <c r="HB4" s="2"/>
      <c r="HD4" s="2"/>
      <c r="HF4" s="2"/>
      <c r="HH4" s="2"/>
      <c r="HJ4" s="2"/>
      <c r="HL4" s="2"/>
      <c r="HN4" s="2"/>
      <c r="HP4" s="2"/>
      <c r="HR4" s="2"/>
      <c r="HT4" s="2"/>
      <c r="HV4" s="2"/>
      <c r="HX4" s="2"/>
      <c r="HZ4" s="2"/>
      <c r="IB4" s="2"/>
      <c r="ID4" s="2"/>
      <c r="IF4" s="2"/>
      <c r="IH4" s="2"/>
      <c r="IJ4" s="2"/>
      <c r="IL4" s="2"/>
      <c r="IN4" s="2"/>
      <c r="IP4" s="2"/>
      <c r="IR4" s="2"/>
      <c r="IT4" s="2"/>
      <c r="IV4" s="2"/>
      <c r="IX4" s="2"/>
      <c r="IZ4" s="2"/>
      <c r="JB4" s="2"/>
      <c r="JD4" s="2"/>
      <c r="JF4" s="2"/>
      <c r="JH4" s="2"/>
      <c r="JJ4" s="2"/>
      <c r="JL4" s="2"/>
      <c r="JN4" s="2"/>
      <c r="JP4" s="2"/>
      <c r="JR4" s="2"/>
      <c r="JT4" s="2"/>
      <c r="JV4" s="2"/>
      <c r="JX4" s="2"/>
      <c r="JZ4" s="2"/>
      <c r="KB4" s="2"/>
      <c r="KD4" s="2"/>
      <c r="KF4" s="2"/>
      <c r="KH4" s="2"/>
      <c r="KJ4" s="2"/>
      <c r="KL4" s="2"/>
      <c r="KN4" s="2"/>
      <c r="KP4" s="2"/>
      <c r="KR4" s="2"/>
      <c r="KT4" s="2"/>
      <c r="KV4" s="2"/>
      <c r="KX4" s="2"/>
      <c r="KZ4" s="2"/>
      <c r="LB4" s="2"/>
      <c r="LD4" s="2"/>
      <c r="LF4" s="2"/>
      <c r="LH4" s="2"/>
      <c r="LJ4" s="2"/>
      <c r="LL4" s="2"/>
      <c r="LN4" s="2"/>
      <c r="LP4" s="2"/>
      <c r="LR4" s="2"/>
      <c r="LT4" s="2"/>
      <c r="LV4" s="2"/>
      <c r="LX4" s="2"/>
      <c r="LZ4" s="2"/>
      <c r="MB4" s="2"/>
      <c r="MD4" s="2"/>
      <c r="MF4" s="2"/>
      <c r="MH4" s="2"/>
      <c r="MJ4" s="2"/>
      <c r="ML4" s="2"/>
      <c r="MN4" s="2"/>
      <c r="MP4" s="2"/>
      <c r="MR4" s="2"/>
      <c r="MT4" s="2"/>
      <c r="MV4" s="2"/>
      <c r="MX4" s="2"/>
      <c r="MZ4" s="2"/>
      <c r="NB4" s="2"/>
      <c r="ND4" s="2"/>
      <c r="NF4" s="2"/>
      <c r="NH4" s="2"/>
      <c r="NJ4" s="2"/>
      <c r="NL4" s="2"/>
      <c r="NN4" s="2"/>
      <c r="NP4" s="2"/>
      <c r="NR4" s="2"/>
      <c r="NT4" s="2"/>
      <c r="NV4" s="2"/>
      <c r="NX4" s="2"/>
      <c r="NZ4" s="2"/>
      <c r="OB4" s="2"/>
      <c r="OD4" s="2"/>
      <c r="OF4" s="2"/>
      <c r="OH4" s="2"/>
      <c r="OJ4" s="2"/>
      <c r="OL4" s="2"/>
      <c r="ON4" s="2"/>
      <c r="OP4" s="2"/>
      <c r="OR4" s="2"/>
      <c r="OT4" s="2"/>
      <c r="OV4" s="2"/>
      <c r="OX4" s="2"/>
      <c r="OZ4" s="2"/>
      <c r="PB4" s="2"/>
      <c r="PD4" s="2"/>
      <c r="PF4" s="2"/>
      <c r="PH4" s="2"/>
      <c r="PJ4" s="2"/>
      <c r="PL4" s="2"/>
      <c r="PN4" s="2"/>
      <c r="PP4" s="2"/>
      <c r="PR4" s="2"/>
      <c r="PT4" s="2"/>
      <c r="PV4" s="2"/>
      <c r="PX4" s="2"/>
      <c r="PZ4" s="2"/>
      <c r="QB4" s="2"/>
      <c r="QD4" s="2"/>
      <c r="QF4" s="2"/>
      <c r="QH4" s="2"/>
      <c r="QJ4" s="2"/>
      <c r="QL4" s="2"/>
      <c r="QN4" s="2"/>
      <c r="QP4" s="2"/>
      <c r="QR4" s="2"/>
      <c r="QT4" s="2"/>
      <c r="QV4" s="2"/>
      <c r="QX4" s="2"/>
      <c r="QZ4" s="2"/>
      <c r="RB4" s="2"/>
      <c r="RD4" s="2"/>
      <c r="RF4" s="2"/>
      <c r="RH4" s="2"/>
      <c r="RJ4" s="2"/>
      <c r="RL4" s="2"/>
      <c r="RN4" s="2"/>
      <c r="RP4" s="2"/>
      <c r="RR4" s="2"/>
      <c r="RT4" s="2"/>
      <c r="RV4" s="2"/>
      <c r="RX4" s="2"/>
      <c r="RZ4" s="2"/>
      <c r="SB4" s="2"/>
      <c r="SD4" s="2"/>
      <c r="SF4" s="2"/>
      <c r="SH4" s="2"/>
      <c r="SJ4" s="2"/>
      <c r="SL4" s="2"/>
      <c r="SN4" s="2"/>
      <c r="SP4" s="2"/>
      <c r="SR4" s="2"/>
      <c r="ST4" s="2"/>
      <c r="SV4" s="2"/>
      <c r="SX4" s="2"/>
      <c r="SZ4" s="2"/>
      <c r="TB4" s="2"/>
      <c r="TD4" s="2"/>
      <c r="TF4" s="2"/>
      <c r="TH4" s="2"/>
      <c r="TJ4" s="2"/>
      <c r="TL4" s="2"/>
      <c r="TN4" s="2"/>
      <c r="TP4" s="2"/>
      <c r="TR4" s="2"/>
      <c r="TT4" s="2"/>
      <c r="TV4" s="2"/>
      <c r="TX4" s="2"/>
      <c r="TZ4" s="2"/>
      <c r="UB4" s="2"/>
      <c r="UD4" s="2"/>
      <c r="UF4" s="2"/>
      <c r="UH4" s="2"/>
      <c r="UJ4" s="2"/>
      <c r="UL4" s="2"/>
      <c r="UN4" s="2"/>
      <c r="UP4" s="2"/>
      <c r="UR4" s="2"/>
      <c r="UT4" s="2"/>
      <c r="UV4" s="2"/>
      <c r="UX4" s="2"/>
      <c r="UZ4" s="2"/>
      <c r="VB4" s="2"/>
      <c r="VD4" s="2"/>
      <c r="VF4" s="2"/>
      <c r="VH4" s="2"/>
      <c r="VJ4" s="2"/>
      <c r="VL4" s="2"/>
      <c r="VN4" s="2"/>
      <c r="VP4" s="2"/>
      <c r="VR4" s="2"/>
      <c r="VT4" s="2"/>
      <c r="VV4" s="2"/>
      <c r="VX4" s="2"/>
      <c r="VZ4" s="2"/>
      <c r="WB4" s="2"/>
      <c r="WD4" s="2"/>
      <c r="WF4" s="2"/>
      <c r="WH4" s="2"/>
      <c r="WJ4" s="2"/>
      <c r="WL4" s="2"/>
      <c r="WN4" s="2"/>
      <c r="WP4" s="2"/>
      <c r="WR4" s="2"/>
      <c r="WT4" s="2"/>
      <c r="WV4" s="2"/>
      <c r="WX4" s="2"/>
      <c r="WZ4" s="2"/>
      <c r="XB4" s="2"/>
      <c r="XD4" s="2"/>
      <c r="XF4" s="2"/>
      <c r="XH4" s="2"/>
      <c r="XJ4" s="2"/>
      <c r="XL4" s="2"/>
      <c r="XN4" s="2"/>
      <c r="XP4" s="2"/>
      <c r="XR4" s="2"/>
      <c r="XT4" s="2"/>
      <c r="XV4" s="2"/>
      <c r="XX4" s="2"/>
      <c r="XZ4" s="2"/>
      <c r="YB4" s="2"/>
      <c r="YD4" s="2"/>
      <c r="YF4" s="2"/>
      <c r="YH4" s="2"/>
      <c r="YJ4" s="2"/>
      <c r="YL4" s="2"/>
      <c r="YN4" s="2"/>
      <c r="YP4" s="2"/>
      <c r="YR4" s="2"/>
      <c r="YT4" s="2"/>
      <c r="YV4" s="2"/>
      <c r="YX4" s="2"/>
      <c r="YZ4" s="2"/>
      <c r="ZB4" s="2"/>
      <c r="ZD4" s="2"/>
      <c r="ZF4" s="2"/>
      <c r="ZH4" s="2"/>
      <c r="ZJ4" s="2"/>
      <c r="ZL4" s="2"/>
      <c r="ZN4" s="2"/>
      <c r="ZP4" s="2"/>
      <c r="ZR4" s="2"/>
      <c r="ZT4" s="2"/>
      <c r="ZV4" s="2"/>
      <c r="ZX4" s="2"/>
      <c r="ZZ4" s="2"/>
      <c r="AAB4" s="2"/>
      <c r="AAD4" s="2"/>
      <c r="AAF4" s="2"/>
      <c r="AAH4" s="2"/>
      <c r="AAJ4" s="2"/>
      <c r="AAL4" s="2"/>
      <c r="AAN4" s="2"/>
      <c r="AAP4" s="2"/>
      <c r="AAR4" s="2"/>
      <c r="AAT4" s="2"/>
      <c r="AAV4" s="2"/>
      <c r="AAX4" s="2"/>
      <c r="AAZ4" s="2"/>
      <c r="ABB4" s="2"/>
      <c r="ABD4" s="2"/>
      <c r="ABF4" s="2"/>
      <c r="ABH4" s="2"/>
      <c r="ABJ4" s="2"/>
      <c r="ABL4" s="2"/>
      <c r="ABN4" s="2"/>
      <c r="ABP4" s="2"/>
      <c r="ABR4" s="2"/>
      <c r="ABT4" s="2"/>
      <c r="ABV4" s="2"/>
      <c r="ABX4" s="2"/>
      <c r="ABZ4" s="2"/>
      <c r="ACB4" s="2"/>
      <c r="ACD4" s="2"/>
      <c r="ACF4" s="2"/>
      <c r="ACH4" s="2"/>
      <c r="ACJ4" s="2"/>
      <c r="ACL4" s="2"/>
      <c r="ACN4" s="2"/>
      <c r="ACP4" s="2"/>
      <c r="ACR4" s="2"/>
      <c r="ACT4" s="2"/>
      <c r="ACV4" s="2"/>
      <c r="ACX4" s="2"/>
      <c r="ACZ4" s="2"/>
      <c r="ADB4" s="2"/>
      <c r="ADD4" s="2"/>
      <c r="ADF4" s="2"/>
      <c r="ADH4" s="2"/>
      <c r="ADJ4" s="2"/>
      <c r="ADL4" s="2"/>
      <c r="ADN4" s="2"/>
      <c r="ADP4" s="2"/>
      <c r="ADR4" s="2"/>
      <c r="ADT4" s="2"/>
      <c r="ADV4" s="2"/>
      <c r="ADX4" s="2"/>
      <c r="ADZ4" s="2"/>
      <c r="AEB4" s="2"/>
      <c r="AED4" s="2"/>
      <c r="AEF4" s="2"/>
      <c r="AEH4" s="2"/>
      <c r="AEJ4" s="2"/>
      <c r="AEL4" s="2"/>
      <c r="AEN4" s="2"/>
      <c r="AEP4" s="2"/>
      <c r="AER4" s="2"/>
      <c r="AET4" s="2"/>
      <c r="AEV4" s="2"/>
      <c r="AEX4" s="2"/>
      <c r="AEZ4" s="2"/>
      <c r="AFB4" s="2"/>
      <c r="AFD4" s="2"/>
      <c r="AFF4" s="2"/>
      <c r="AFH4" s="2"/>
      <c r="AFJ4" s="2"/>
      <c r="AFL4" s="2"/>
      <c r="AFN4" s="2"/>
      <c r="AFP4" s="2"/>
      <c r="AFR4" s="2"/>
      <c r="AFT4" s="2"/>
      <c r="AFV4" s="2"/>
      <c r="AFX4" s="2"/>
      <c r="AFZ4" s="2"/>
      <c r="AGB4" s="2"/>
      <c r="AGD4" s="2"/>
      <c r="AGF4" s="2"/>
      <c r="AGH4" s="2"/>
      <c r="AGJ4" s="2"/>
      <c r="AGL4" s="2"/>
      <c r="AGN4" s="2"/>
      <c r="AGP4" s="2"/>
      <c r="AGR4" s="2"/>
      <c r="AGT4" s="2"/>
      <c r="AGV4" s="2"/>
      <c r="AGX4" s="2"/>
      <c r="AGZ4" s="2"/>
      <c r="AHB4" s="2"/>
      <c r="AHD4" s="2"/>
      <c r="AHF4" s="2"/>
      <c r="AHH4" s="2"/>
      <c r="AHJ4" s="2"/>
      <c r="AHL4" s="2"/>
      <c r="AHN4" s="2"/>
      <c r="AHP4" s="2"/>
      <c r="AHR4" s="2"/>
      <c r="AHT4" s="2"/>
      <c r="AHV4" s="2"/>
      <c r="AHX4" s="2"/>
      <c r="AHZ4" s="2"/>
      <c r="AIB4" s="2"/>
      <c r="AID4" s="2"/>
      <c r="AIF4" s="2"/>
      <c r="AIH4" s="2"/>
      <c r="AIJ4" s="2"/>
      <c r="AIL4" s="2"/>
      <c r="AIN4" s="2"/>
      <c r="AIP4" s="2"/>
      <c r="AIR4" s="2"/>
      <c r="AIT4" s="2"/>
      <c r="AIV4" s="2"/>
      <c r="AIX4" s="2"/>
      <c r="AIZ4" s="2"/>
      <c r="AJB4" s="2"/>
      <c r="AJD4" s="2"/>
      <c r="AJF4" s="2"/>
      <c r="AJH4" s="2"/>
      <c r="AJJ4" s="2"/>
      <c r="AJL4" s="2"/>
      <c r="AJN4" s="2"/>
      <c r="AJP4" s="2"/>
      <c r="AJR4" s="2"/>
      <c r="AJT4" s="2"/>
      <c r="AJV4" s="2"/>
      <c r="AJX4" s="2"/>
      <c r="AJZ4" s="2"/>
      <c r="AKB4" s="2"/>
      <c r="AKD4" s="2"/>
      <c r="AKF4" s="2"/>
      <c r="AKH4" s="2"/>
      <c r="AKJ4" s="2"/>
      <c r="AKL4" s="2"/>
      <c r="AKN4" s="2"/>
      <c r="AKP4" s="2"/>
      <c r="AKR4" s="2"/>
      <c r="AKT4" s="2"/>
      <c r="AKV4" s="2"/>
      <c r="AKX4" s="2"/>
      <c r="AKZ4" s="2"/>
      <c r="ALB4" s="2"/>
      <c r="ALD4" s="2"/>
      <c r="ALF4" s="2"/>
      <c r="ALH4" s="2"/>
      <c r="ALJ4" s="2"/>
      <c r="ALL4" s="2"/>
      <c r="ALN4" s="2"/>
      <c r="ALP4" s="2"/>
      <c r="ALR4" s="2"/>
      <c r="ALT4" s="2"/>
      <c r="ALV4" s="2"/>
      <c r="ALX4" s="2"/>
      <c r="ALZ4" s="2"/>
      <c r="AMB4" s="2"/>
      <c r="AMD4" s="2"/>
      <c r="AMF4" s="2"/>
      <c r="AMH4" s="2"/>
      <c r="AMJ4" s="2"/>
      <c r="AML4" s="2"/>
      <c r="AMN4" s="2"/>
      <c r="AMP4" s="2"/>
      <c r="AMR4" s="2"/>
      <c r="AMT4" s="2"/>
      <c r="AMV4" s="2"/>
      <c r="AMX4" s="2"/>
      <c r="AMZ4" s="2"/>
      <c r="ANB4" s="2"/>
      <c r="AND4" s="2"/>
      <c r="ANF4" s="2"/>
      <c r="ANH4" s="2"/>
      <c r="ANJ4" s="2"/>
      <c r="ANL4" s="2"/>
      <c r="ANN4" s="2"/>
      <c r="ANP4" s="2"/>
      <c r="ANR4" s="2"/>
      <c r="ANT4" s="2"/>
      <c r="ANV4" s="2"/>
      <c r="ANX4" s="2"/>
      <c r="ANZ4" s="2"/>
      <c r="AOB4" s="2"/>
      <c r="AOD4" s="2"/>
      <c r="AOF4" s="2"/>
      <c r="AOH4" s="2"/>
      <c r="AOJ4" s="2"/>
      <c r="AOL4" s="2"/>
      <c r="AON4" s="2"/>
      <c r="AOP4" s="2"/>
      <c r="AOR4" s="2"/>
      <c r="AOT4" s="2"/>
      <c r="AOV4" s="2"/>
      <c r="AOX4" s="2"/>
      <c r="AOZ4" s="2"/>
      <c r="APB4" s="2"/>
      <c r="APD4" s="2"/>
      <c r="APF4" s="2"/>
      <c r="APH4" s="2"/>
      <c r="APJ4" s="2"/>
      <c r="APL4" s="2"/>
      <c r="APN4" s="2"/>
      <c r="APP4" s="2"/>
      <c r="APR4" s="2"/>
      <c r="APT4" s="2"/>
      <c r="APV4" s="2"/>
      <c r="APX4" s="2"/>
      <c r="APZ4" s="2"/>
      <c r="AQB4" s="2"/>
      <c r="AQD4" s="2"/>
      <c r="AQF4" s="2"/>
      <c r="AQH4" s="2"/>
      <c r="AQJ4" s="2"/>
      <c r="AQL4" s="2"/>
      <c r="AQN4" s="2"/>
      <c r="AQP4" s="2"/>
      <c r="AQR4" s="2"/>
      <c r="AQT4" s="2"/>
      <c r="AQV4" s="2"/>
      <c r="AQX4" s="2"/>
      <c r="AQZ4" s="2"/>
      <c r="ARB4" s="2"/>
      <c r="ARD4" s="2"/>
      <c r="ARF4" s="2"/>
      <c r="ARH4" s="2"/>
      <c r="ARJ4" s="2"/>
      <c r="ARL4" s="2"/>
      <c r="ARN4" s="2"/>
      <c r="ARP4" s="2"/>
      <c r="ARR4" s="2"/>
      <c r="ART4" s="2"/>
      <c r="ARV4" s="2"/>
      <c r="ARX4" s="2"/>
      <c r="ARZ4" s="2"/>
      <c r="ASB4" s="2"/>
      <c r="ASD4" s="2"/>
      <c r="ASF4" s="2"/>
      <c r="ASH4" s="2"/>
      <c r="ASJ4" s="2"/>
      <c r="ASL4" s="2"/>
      <c r="ASN4" s="2"/>
      <c r="ASP4" s="2"/>
      <c r="ASR4" s="2"/>
      <c r="AST4" s="2"/>
      <c r="ASV4" s="2"/>
      <c r="ASX4" s="2"/>
      <c r="ASZ4" s="2"/>
      <c r="ATB4" s="2"/>
      <c r="ATD4" s="2"/>
      <c r="ATF4" s="2"/>
      <c r="ATH4" s="2"/>
      <c r="ATJ4" s="2"/>
      <c r="ATL4" s="2"/>
      <c r="ATN4" s="2"/>
      <c r="ATP4" s="2"/>
      <c r="ATR4" s="2"/>
      <c r="ATT4" s="2"/>
      <c r="ATV4" s="2"/>
      <c r="ATX4" s="2"/>
      <c r="ATZ4" s="2"/>
      <c r="AUB4" s="2"/>
      <c r="AUD4" s="2"/>
      <c r="AUF4" s="2"/>
      <c r="AUH4" s="2"/>
      <c r="AUJ4" s="2"/>
      <c r="AUL4" s="2"/>
      <c r="AUN4" s="2"/>
      <c r="AUP4" s="2"/>
      <c r="AUR4" s="2"/>
      <c r="AUT4" s="2"/>
      <c r="AUV4" s="2"/>
      <c r="AUX4" s="2"/>
      <c r="AUZ4" s="2"/>
      <c r="AVB4" s="2"/>
      <c r="AVD4" s="2"/>
      <c r="AVF4" s="2"/>
      <c r="AVH4" s="2"/>
      <c r="AVJ4" s="2"/>
      <c r="AVL4" s="2"/>
      <c r="AVN4" s="2"/>
      <c r="AVP4" s="2"/>
      <c r="AVR4" s="2"/>
      <c r="AVT4" s="2"/>
      <c r="AVV4" s="2"/>
      <c r="AVX4" s="2"/>
      <c r="AVZ4" s="2"/>
      <c r="AWB4" s="2"/>
      <c r="AWD4" s="2"/>
      <c r="AWF4" s="2"/>
      <c r="AWH4" s="2"/>
      <c r="AWJ4" s="2"/>
      <c r="AWL4" s="2"/>
      <c r="AWN4" s="2"/>
      <c r="AWP4" s="2"/>
      <c r="AWR4" s="2"/>
      <c r="AWT4" s="2"/>
      <c r="AWV4" s="2"/>
      <c r="AWX4" s="2"/>
      <c r="AWZ4" s="2"/>
      <c r="AXB4" s="2"/>
      <c r="AXD4" s="2"/>
      <c r="AXF4" s="2"/>
      <c r="AXH4" s="2"/>
      <c r="AXJ4" s="2"/>
      <c r="AXL4" s="2"/>
      <c r="AXN4" s="2"/>
      <c r="AXP4" s="2"/>
      <c r="AXR4" s="2"/>
      <c r="AXT4" s="2"/>
      <c r="AXV4" s="2"/>
      <c r="AXX4" s="2"/>
      <c r="AXZ4" s="2"/>
      <c r="AYB4" s="2"/>
      <c r="AYD4" s="2"/>
      <c r="AYF4" s="2"/>
      <c r="AYH4" s="2"/>
      <c r="AYJ4" s="2"/>
      <c r="AYL4" s="2"/>
      <c r="AYN4" s="2"/>
      <c r="AYP4" s="2"/>
      <c r="AYR4" s="2"/>
      <c r="AYT4" s="2"/>
      <c r="AYV4" s="2"/>
      <c r="AYX4" s="2"/>
      <c r="AYZ4" s="2"/>
      <c r="AZB4" s="2"/>
      <c r="AZD4" s="2"/>
      <c r="AZF4" s="2"/>
      <c r="AZH4" s="2"/>
      <c r="AZJ4" s="2"/>
      <c r="AZL4" s="2"/>
      <c r="AZN4" s="2"/>
      <c r="AZP4" s="2"/>
      <c r="AZR4" s="2"/>
      <c r="AZT4" s="2"/>
      <c r="AZV4" s="2"/>
      <c r="AZX4" s="2"/>
      <c r="AZZ4" s="2"/>
      <c r="BAB4" s="2"/>
      <c r="BAD4" s="2"/>
      <c r="BAF4" s="2"/>
      <c r="BAH4" s="2"/>
      <c r="BAJ4" s="2"/>
      <c r="BAL4" s="2"/>
      <c r="BAN4" s="2"/>
      <c r="BAP4" s="2"/>
      <c r="BAR4" s="2"/>
      <c r="BAT4" s="2"/>
      <c r="BAV4" s="2"/>
      <c r="BAX4" s="2"/>
      <c r="BAZ4" s="2"/>
      <c r="BBB4" s="2"/>
      <c r="BBD4" s="2"/>
      <c r="BBF4" s="2"/>
      <c r="BBH4" s="2"/>
      <c r="BBJ4" s="2"/>
      <c r="BBL4" s="2"/>
      <c r="BBN4" s="2"/>
      <c r="BBP4" s="2"/>
      <c r="BBR4" s="2"/>
      <c r="BBT4" s="2"/>
      <c r="BBV4" s="2"/>
      <c r="BBX4" s="2"/>
      <c r="BBZ4" s="2"/>
      <c r="BCB4" s="2"/>
      <c r="BCD4" s="2"/>
      <c r="BCF4" s="2"/>
      <c r="BCH4" s="2"/>
      <c r="BCJ4" s="2"/>
      <c r="BCL4" s="2"/>
      <c r="BCN4" s="2"/>
      <c r="BCP4" s="2"/>
      <c r="BCR4" s="2"/>
      <c r="BCT4" s="2"/>
      <c r="BCV4" s="2"/>
      <c r="BCX4" s="2"/>
      <c r="BCZ4" s="2"/>
      <c r="BDB4" s="2"/>
      <c r="BDD4" s="2"/>
      <c r="BDF4" s="2"/>
      <c r="BDH4" s="2"/>
      <c r="BDJ4" s="2"/>
      <c r="BDL4" s="2"/>
      <c r="BDN4" s="2"/>
      <c r="BDP4" s="2"/>
      <c r="BDR4" s="2"/>
      <c r="BDT4" s="2"/>
      <c r="BDV4" s="2"/>
      <c r="BDX4" s="2"/>
      <c r="BDZ4" s="2"/>
      <c r="BEB4" s="2"/>
      <c r="BED4" s="2"/>
      <c r="BEF4" s="2"/>
      <c r="BEH4" s="2"/>
      <c r="BEJ4" s="2"/>
      <c r="BEL4" s="2"/>
      <c r="BEN4" s="2"/>
      <c r="BEP4" s="2"/>
      <c r="BER4" s="2"/>
      <c r="BET4" s="2"/>
      <c r="BEV4" s="2"/>
      <c r="BEX4" s="2"/>
      <c r="BEZ4" s="2"/>
      <c r="BFB4" s="2"/>
      <c r="BFD4" s="2"/>
      <c r="BFF4" s="2"/>
      <c r="BFH4" s="2"/>
      <c r="BFJ4" s="2"/>
      <c r="BFL4" s="2"/>
      <c r="BFN4" s="2"/>
      <c r="BFP4" s="2"/>
      <c r="BFR4" s="2"/>
      <c r="BFT4" s="2"/>
      <c r="BFV4" s="2"/>
      <c r="BFX4" s="2"/>
      <c r="BFZ4" s="2"/>
      <c r="BGB4" s="2"/>
      <c r="BGD4" s="2"/>
      <c r="BGF4" s="2"/>
      <c r="BGH4" s="2"/>
      <c r="BGJ4" s="2"/>
      <c r="BGL4" s="2"/>
      <c r="BGN4" s="2"/>
      <c r="BGP4" s="2"/>
      <c r="BGR4" s="2"/>
      <c r="BGT4" s="2"/>
      <c r="BGV4" s="2"/>
      <c r="BGX4" s="2"/>
      <c r="BGZ4" s="2"/>
      <c r="BHB4" s="2"/>
      <c r="BHD4" s="2"/>
      <c r="BHF4" s="2"/>
      <c r="BHH4" s="2"/>
      <c r="BHJ4" s="2"/>
      <c r="BHL4" s="2"/>
      <c r="BHN4" s="2"/>
      <c r="BHP4" s="2"/>
      <c r="BHR4" s="2"/>
      <c r="BHT4" s="2"/>
      <c r="BHV4" s="2"/>
      <c r="BHX4" s="2"/>
      <c r="BHZ4" s="2"/>
      <c r="BIB4" s="2"/>
      <c r="BID4" s="2"/>
      <c r="BIF4" s="2"/>
      <c r="BIH4" s="2"/>
      <c r="BIJ4" s="2"/>
      <c r="BIL4" s="2"/>
      <c r="BIN4" s="2"/>
      <c r="BIP4" s="2"/>
      <c r="BIR4" s="2"/>
      <c r="BIT4" s="2"/>
      <c r="BIV4" s="2"/>
      <c r="BIX4" s="2"/>
      <c r="BIZ4" s="2"/>
      <c r="BJB4" s="2"/>
      <c r="BJD4" s="2"/>
      <c r="BJF4" s="2"/>
      <c r="BJH4" s="2"/>
      <c r="BJJ4" s="2"/>
      <c r="BJL4" s="2"/>
      <c r="BJN4" s="2"/>
      <c r="BJP4" s="2"/>
      <c r="BJR4" s="2"/>
      <c r="BJT4" s="2"/>
      <c r="BJV4" s="2"/>
      <c r="BJX4" s="2"/>
      <c r="BJZ4" s="2"/>
      <c r="BKB4" s="2"/>
      <c r="BKD4" s="2"/>
      <c r="BKF4" s="2"/>
      <c r="BKH4" s="2"/>
      <c r="BKJ4" s="2"/>
      <c r="BKL4" s="2"/>
      <c r="BKN4" s="2"/>
      <c r="BKP4" s="2"/>
      <c r="BKR4" s="2"/>
      <c r="BKT4" s="2"/>
      <c r="BKV4" s="2"/>
      <c r="BKX4" s="2"/>
      <c r="BKZ4" s="2"/>
      <c r="BLB4" s="2"/>
      <c r="BLD4" s="2"/>
      <c r="BLF4" s="2"/>
      <c r="BLH4" s="2"/>
      <c r="BLJ4" s="2"/>
      <c r="BLL4" s="2"/>
      <c r="BLN4" s="2"/>
      <c r="BLP4" s="2"/>
      <c r="BLR4" s="2"/>
      <c r="BLT4" s="2"/>
      <c r="BLV4" s="2"/>
      <c r="BLX4" s="2"/>
      <c r="BLZ4" s="2"/>
      <c r="BMB4" s="2"/>
      <c r="BMD4" s="2"/>
      <c r="BMF4" s="2"/>
      <c r="BMH4" s="2"/>
      <c r="BMJ4" s="2"/>
      <c r="BML4" s="2"/>
      <c r="BMN4" s="2"/>
      <c r="BMP4" s="2"/>
      <c r="BMR4" s="2"/>
      <c r="BMT4" s="2"/>
      <c r="BMV4" s="2"/>
      <c r="BMX4" s="2"/>
      <c r="BMZ4" s="2"/>
      <c r="BNB4" s="2"/>
      <c r="BND4" s="2"/>
      <c r="BNF4" s="2"/>
      <c r="BNH4" s="2"/>
      <c r="BNJ4" s="2"/>
      <c r="BNL4" s="2"/>
      <c r="BNN4" s="2"/>
      <c r="BNP4" s="2"/>
      <c r="BNR4" s="2"/>
      <c r="BNT4" s="2"/>
      <c r="BNV4" s="2"/>
      <c r="BNX4" s="2"/>
      <c r="BNZ4" s="2"/>
      <c r="BOB4" s="2"/>
      <c r="BOD4" s="2"/>
      <c r="BOF4" s="2"/>
      <c r="BOH4" s="2"/>
      <c r="BOJ4" s="2"/>
      <c r="BOL4" s="2"/>
      <c r="BON4" s="2"/>
      <c r="BOP4" s="2"/>
      <c r="BOR4" s="2"/>
      <c r="BOT4" s="2"/>
      <c r="BOV4" s="2"/>
      <c r="BOX4" s="2"/>
      <c r="BOZ4" s="2"/>
      <c r="BPB4" s="2"/>
      <c r="BPD4" s="2"/>
      <c r="BPF4" s="2"/>
      <c r="BPH4" s="2"/>
      <c r="BPJ4" s="2"/>
      <c r="BPL4" s="2"/>
      <c r="BPN4" s="2"/>
      <c r="BPP4" s="2"/>
      <c r="BPR4" s="2"/>
      <c r="BPT4" s="2"/>
      <c r="BPV4" s="2"/>
      <c r="BPX4" s="2"/>
      <c r="BPZ4" s="2"/>
      <c r="BQB4" s="2"/>
      <c r="BQD4" s="2"/>
      <c r="BQF4" s="2"/>
      <c r="BQH4" s="2"/>
      <c r="BQJ4" s="2"/>
      <c r="BQL4" s="2"/>
      <c r="BQN4" s="2"/>
      <c r="BQP4" s="2"/>
      <c r="BQR4" s="2"/>
      <c r="BQT4" s="2"/>
      <c r="BQV4" s="2"/>
      <c r="BQX4" s="2"/>
      <c r="BQZ4" s="2"/>
      <c r="BRB4" s="2"/>
      <c r="BRD4" s="2"/>
      <c r="BRF4" s="2"/>
      <c r="BRH4" s="2"/>
      <c r="BRJ4" s="2"/>
      <c r="BRL4" s="2"/>
      <c r="BRN4" s="2"/>
      <c r="BRP4" s="2"/>
      <c r="BRR4" s="2"/>
      <c r="BRT4" s="2"/>
      <c r="BRV4" s="2"/>
      <c r="BRX4" s="2"/>
      <c r="BRZ4" s="2"/>
      <c r="BSB4" s="2"/>
      <c r="BSD4" s="2"/>
      <c r="BSF4" s="2"/>
      <c r="BSH4" s="2"/>
      <c r="BSJ4" s="2"/>
      <c r="BSL4" s="2"/>
      <c r="BSN4" s="2"/>
      <c r="BSP4" s="2"/>
      <c r="BSR4" s="2"/>
      <c r="BST4" s="2"/>
      <c r="BSV4" s="2"/>
      <c r="BSX4" s="2"/>
      <c r="BSZ4" s="2"/>
      <c r="BTB4" s="2"/>
      <c r="BTD4" s="2"/>
      <c r="BTF4" s="2"/>
      <c r="BTH4" s="2"/>
      <c r="BTJ4" s="2"/>
      <c r="BTL4" s="2"/>
      <c r="BTN4" s="2"/>
      <c r="BTP4" s="2"/>
      <c r="BTR4" s="2"/>
      <c r="BTT4" s="2"/>
      <c r="BTV4" s="2"/>
      <c r="BTX4" s="2"/>
      <c r="BTZ4" s="2"/>
      <c r="BUB4" s="2"/>
      <c r="BUD4" s="2"/>
      <c r="BUF4" s="2"/>
      <c r="BUH4" s="2"/>
      <c r="BUJ4" s="2"/>
      <c r="BUL4" s="2"/>
      <c r="BUN4" s="2"/>
      <c r="BUP4" s="2"/>
      <c r="BUR4" s="2"/>
      <c r="BUT4" s="2"/>
      <c r="BUV4" s="2"/>
      <c r="BUX4" s="2"/>
      <c r="BUZ4" s="2"/>
      <c r="BVB4" s="2"/>
      <c r="BVD4" s="2"/>
      <c r="BVF4" s="2"/>
      <c r="BVH4" s="2"/>
      <c r="BVJ4" s="2"/>
      <c r="BVL4" s="2"/>
      <c r="BVN4" s="2"/>
      <c r="BVP4" s="2"/>
      <c r="BVR4" s="2"/>
      <c r="BVT4" s="2"/>
      <c r="BVV4" s="2"/>
      <c r="BVX4" s="2"/>
      <c r="BVZ4" s="2"/>
      <c r="BWB4" s="2"/>
      <c r="BWD4" s="2"/>
      <c r="BWF4" s="2"/>
      <c r="BWH4" s="2"/>
      <c r="BWJ4" s="2"/>
      <c r="BWL4" s="2"/>
      <c r="BWN4" s="2"/>
      <c r="BWP4" s="2"/>
      <c r="BWR4" s="2"/>
      <c r="BWT4" s="2"/>
      <c r="BWV4" s="2"/>
      <c r="BWX4" s="2"/>
      <c r="BWZ4" s="2"/>
      <c r="BXB4" s="2"/>
      <c r="BXD4" s="2"/>
      <c r="BXF4" s="2"/>
      <c r="BXH4" s="2"/>
      <c r="BXJ4" s="2"/>
      <c r="BXL4" s="2"/>
      <c r="BXN4" s="2"/>
      <c r="BXP4" s="2"/>
      <c r="BXR4" s="2"/>
      <c r="BXT4" s="2"/>
      <c r="BXV4" s="2"/>
      <c r="BXX4" s="2"/>
      <c r="BXZ4" s="2"/>
      <c r="BYB4" s="2"/>
      <c r="BYD4" s="2"/>
      <c r="BYF4" s="2"/>
      <c r="BYH4" s="2"/>
      <c r="BYJ4" s="2"/>
      <c r="BYL4" s="2"/>
      <c r="BYN4" s="2"/>
      <c r="BYP4" s="2"/>
      <c r="BYR4" s="2"/>
      <c r="BYT4" s="2"/>
      <c r="BYV4" s="2"/>
      <c r="BYX4" s="2"/>
      <c r="BYZ4" s="2"/>
      <c r="BZB4" s="2"/>
      <c r="BZD4" s="2"/>
      <c r="BZF4" s="2"/>
      <c r="BZH4" s="2"/>
      <c r="BZJ4" s="2"/>
      <c r="BZL4" s="2"/>
      <c r="BZN4" s="2"/>
      <c r="BZP4" s="2"/>
      <c r="BZR4" s="2"/>
      <c r="BZT4" s="2"/>
      <c r="BZV4" s="2"/>
      <c r="BZX4" s="2"/>
      <c r="BZZ4" s="2"/>
      <c r="CAB4" s="2"/>
      <c r="CAD4" s="2"/>
      <c r="CAF4" s="2"/>
      <c r="CAH4" s="2"/>
      <c r="CAJ4" s="2"/>
      <c r="CAL4" s="2"/>
      <c r="CAN4" s="2"/>
      <c r="CAP4" s="2"/>
      <c r="CAR4" s="2"/>
      <c r="CAT4" s="2"/>
      <c r="CAV4" s="2"/>
      <c r="CAX4" s="2"/>
      <c r="CAZ4" s="2"/>
      <c r="CBB4" s="2"/>
      <c r="CBD4" s="2"/>
      <c r="CBF4" s="2"/>
      <c r="CBH4" s="2"/>
      <c r="CBJ4" s="2"/>
      <c r="CBL4" s="2"/>
      <c r="CBN4" s="2"/>
      <c r="CBP4" s="2"/>
      <c r="CBR4" s="2"/>
      <c r="CBT4" s="2"/>
      <c r="CBV4" s="2"/>
      <c r="CBX4" s="2"/>
      <c r="CBZ4" s="2"/>
      <c r="CCB4" s="2"/>
      <c r="CCD4" s="2"/>
      <c r="CCF4" s="2"/>
      <c r="CCH4" s="2"/>
      <c r="CCJ4" s="2"/>
      <c r="CCL4" s="2"/>
      <c r="CCN4" s="2"/>
      <c r="CCP4" s="2"/>
      <c r="CCR4" s="2"/>
      <c r="CCT4" s="2"/>
      <c r="CCV4" s="2"/>
      <c r="CCX4" s="2"/>
      <c r="CCZ4" s="2"/>
      <c r="CDB4" s="2"/>
      <c r="CDD4" s="2"/>
      <c r="CDF4" s="2"/>
      <c r="CDH4" s="2"/>
      <c r="CDJ4" s="2"/>
      <c r="CDL4" s="2"/>
      <c r="CDN4" s="2"/>
      <c r="CDP4" s="2"/>
      <c r="CDR4" s="2"/>
      <c r="CDT4" s="2"/>
      <c r="CDV4" s="2"/>
      <c r="CDX4" s="2"/>
      <c r="CDZ4" s="2"/>
      <c r="CEB4" s="2"/>
      <c r="CED4" s="2"/>
      <c r="CEF4" s="2"/>
      <c r="CEH4" s="2"/>
      <c r="CEJ4" s="2"/>
      <c r="CEL4" s="2"/>
      <c r="CEN4" s="2"/>
      <c r="CEP4" s="2"/>
      <c r="CER4" s="2"/>
      <c r="CET4" s="2"/>
      <c r="CEV4" s="2"/>
      <c r="CEX4" s="2"/>
      <c r="CEZ4" s="2"/>
      <c r="CFB4" s="2"/>
      <c r="CFD4" s="2"/>
      <c r="CFF4" s="2"/>
      <c r="CFH4" s="2"/>
      <c r="CFJ4" s="2"/>
      <c r="CFL4" s="2"/>
      <c r="CFN4" s="2"/>
      <c r="CFP4" s="2"/>
      <c r="CFR4" s="2"/>
      <c r="CFT4" s="2"/>
      <c r="CFV4" s="2"/>
      <c r="CFX4" s="2"/>
      <c r="CFZ4" s="2"/>
      <c r="CGB4" s="2"/>
      <c r="CGD4" s="2"/>
      <c r="CGF4" s="2"/>
      <c r="CGH4" s="2"/>
      <c r="CGJ4" s="2"/>
      <c r="CGL4" s="2"/>
      <c r="CGN4" s="2"/>
      <c r="CGP4" s="2"/>
      <c r="CGR4" s="2"/>
      <c r="CGT4" s="2"/>
      <c r="CGV4" s="2"/>
      <c r="CGX4" s="2"/>
      <c r="CGZ4" s="2"/>
      <c r="CHB4" s="2"/>
      <c r="CHD4" s="2"/>
      <c r="CHF4" s="2"/>
      <c r="CHH4" s="2"/>
      <c r="CHJ4" s="2"/>
      <c r="CHL4" s="2"/>
      <c r="CHN4" s="2"/>
      <c r="CHP4" s="2"/>
      <c r="CHR4" s="2"/>
      <c r="CHT4" s="2"/>
      <c r="CHV4" s="2"/>
      <c r="CHX4" s="2"/>
      <c r="CHZ4" s="2"/>
      <c r="CIB4" s="2"/>
      <c r="CID4" s="2"/>
      <c r="CIF4" s="2"/>
      <c r="CIH4" s="2"/>
      <c r="CIJ4" s="2"/>
      <c r="CIL4" s="2"/>
      <c r="CIN4" s="2"/>
      <c r="CIP4" s="2"/>
      <c r="CIR4" s="2"/>
      <c r="CIT4" s="2"/>
      <c r="CIV4" s="2"/>
      <c r="CIX4" s="2"/>
      <c r="CIZ4" s="2"/>
      <c r="CJB4" s="2"/>
      <c r="CJD4" s="2"/>
      <c r="CJF4" s="2"/>
      <c r="CJH4" s="2"/>
      <c r="CJJ4" s="2"/>
      <c r="CJL4" s="2"/>
      <c r="CJN4" s="2"/>
      <c r="CJP4" s="2"/>
      <c r="CJR4" s="2"/>
      <c r="CJT4" s="2"/>
      <c r="CJV4" s="2"/>
      <c r="CJX4" s="2"/>
      <c r="CJZ4" s="2"/>
      <c r="CKB4" s="2"/>
      <c r="CKD4" s="2"/>
      <c r="CKF4" s="2"/>
      <c r="CKH4" s="2"/>
      <c r="CKJ4" s="2"/>
      <c r="CKL4" s="2"/>
      <c r="CKN4" s="2"/>
      <c r="CKP4" s="2"/>
      <c r="CKR4" s="2"/>
      <c r="CKT4" s="2"/>
      <c r="CKV4" s="2"/>
      <c r="CKX4" s="2"/>
      <c r="CKZ4" s="2"/>
      <c r="CLB4" s="2"/>
      <c r="CLD4" s="2"/>
      <c r="CLF4" s="2"/>
      <c r="CLH4" s="2"/>
      <c r="CLJ4" s="2"/>
      <c r="CLL4" s="2"/>
      <c r="CLN4" s="2"/>
      <c r="CLP4" s="2"/>
      <c r="CLR4" s="2"/>
      <c r="CLT4" s="2"/>
      <c r="CLV4" s="2"/>
      <c r="CLX4" s="2"/>
      <c r="CLZ4" s="2"/>
      <c r="CMB4" s="2"/>
      <c r="CMD4" s="2"/>
      <c r="CMF4" s="2"/>
      <c r="CMH4" s="2"/>
      <c r="CMJ4" s="2"/>
      <c r="CML4" s="2"/>
      <c r="CMN4" s="2"/>
      <c r="CMP4" s="2"/>
      <c r="CMR4" s="2"/>
      <c r="CMT4" s="2"/>
      <c r="CMV4" s="2"/>
      <c r="CMX4" s="2"/>
      <c r="CMZ4" s="2"/>
      <c r="CNB4" s="2"/>
      <c r="CND4" s="2"/>
      <c r="CNF4" s="2"/>
      <c r="CNH4" s="2"/>
      <c r="CNJ4" s="2"/>
      <c r="CNL4" s="2"/>
      <c r="CNN4" s="2"/>
      <c r="CNP4" s="2"/>
      <c r="CNR4" s="2"/>
      <c r="CNT4" s="2"/>
      <c r="CNV4" s="2"/>
      <c r="CNX4" s="2"/>
      <c r="CNZ4" s="2"/>
      <c r="COB4" s="2"/>
      <c r="COD4" s="2"/>
      <c r="COF4" s="2"/>
      <c r="COH4" s="2"/>
      <c r="COJ4" s="2"/>
      <c r="COL4" s="2"/>
      <c r="CON4" s="2"/>
      <c r="COP4" s="2"/>
      <c r="COR4" s="2"/>
      <c r="COT4" s="2"/>
      <c r="COV4" s="2"/>
      <c r="COX4" s="2"/>
      <c r="COZ4" s="2"/>
      <c r="CPB4" s="2"/>
      <c r="CPD4" s="2"/>
      <c r="CPF4" s="2"/>
      <c r="CPH4" s="2"/>
      <c r="CPJ4" s="2"/>
      <c r="CPL4" s="2"/>
      <c r="CPN4" s="2"/>
      <c r="CPP4" s="2"/>
      <c r="CPR4" s="2"/>
      <c r="CPT4" s="2"/>
      <c r="CPV4" s="2"/>
      <c r="CPX4" s="2"/>
      <c r="CPZ4" s="2"/>
      <c r="CQB4" s="2"/>
      <c r="CQD4" s="2"/>
      <c r="CQF4" s="2"/>
      <c r="CQH4" s="2"/>
      <c r="CQJ4" s="2"/>
      <c r="CQL4" s="2"/>
      <c r="CQN4" s="2"/>
      <c r="CQP4" s="2"/>
      <c r="CQR4" s="2"/>
      <c r="CQT4" s="2"/>
      <c r="CQV4" s="2"/>
      <c r="CQX4" s="2"/>
      <c r="CQZ4" s="2"/>
      <c r="CRB4" s="2"/>
      <c r="CRD4" s="2"/>
      <c r="CRF4" s="2"/>
      <c r="CRH4" s="2"/>
      <c r="CRJ4" s="2"/>
      <c r="CRL4" s="2"/>
      <c r="CRN4" s="2"/>
      <c r="CRP4" s="2"/>
      <c r="CRR4" s="2"/>
      <c r="CRT4" s="2"/>
      <c r="CRV4" s="2"/>
      <c r="CRX4" s="2"/>
      <c r="CRZ4" s="2"/>
      <c r="CSB4" s="2"/>
      <c r="CSD4" s="2"/>
      <c r="CSF4" s="2"/>
      <c r="CSH4" s="2"/>
      <c r="CSJ4" s="2"/>
      <c r="CSL4" s="2"/>
      <c r="CSN4" s="2"/>
      <c r="CSP4" s="2"/>
      <c r="CSR4" s="2"/>
      <c r="CST4" s="2"/>
      <c r="CSV4" s="2"/>
      <c r="CSX4" s="2"/>
      <c r="CSZ4" s="2"/>
      <c r="CTB4" s="2"/>
      <c r="CTD4" s="2"/>
      <c r="CTF4" s="2"/>
      <c r="CTH4" s="2"/>
      <c r="CTJ4" s="2"/>
      <c r="CTL4" s="2"/>
      <c r="CTN4" s="2"/>
      <c r="CTP4" s="2"/>
      <c r="CTR4" s="2"/>
      <c r="CTT4" s="2"/>
      <c r="CTV4" s="2"/>
      <c r="CTX4" s="2"/>
      <c r="CTZ4" s="2"/>
      <c r="CUB4" s="2"/>
      <c r="CUD4" s="2"/>
      <c r="CUF4" s="2"/>
      <c r="CUH4" s="2"/>
      <c r="CUJ4" s="2"/>
      <c r="CUL4" s="2"/>
      <c r="CUN4" s="2"/>
      <c r="CUP4" s="2"/>
      <c r="CUR4" s="2"/>
      <c r="CUT4" s="2"/>
      <c r="CUV4" s="2"/>
      <c r="CUX4" s="2"/>
      <c r="CUZ4" s="2"/>
      <c r="CVB4" s="2"/>
      <c r="CVD4" s="2"/>
      <c r="CVF4" s="2"/>
      <c r="CVH4" s="2"/>
      <c r="CVJ4" s="2"/>
      <c r="CVL4" s="2"/>
      <c r="CVN4" s="2"/>
      <c r="CVP4" s="2"/>
      <c r="CVR4" s="2"/>
      <c r="CVT4" s="2"/>
      <c r="CVV4" s="2"/>
      <c r="CVX4" s="2"/>
      <c r="CVZ4" s="2"/>
      <c r="CWB4" s="2"/>
      <c r="CWD4" s="2"/>
      <c r="CWF4" s="2"/>
      <c r="CWH4" s="2"/>
      <c r="CWJ4" s="2"/>
      <c r="CWL4" s="2"/>
      <c r="CWN4" s="2"/>
      <c r="CWP4" s="2"/>
      <c r="CWR4" s="2"/>
      <c r="CWT4" s="2"/>
      <c r="CWV4" s="2"/>
      <c r="CWX4" s="2"/>
      <c r="CWZ4" s="2"/>
      <c r="CXB4" s="2"/>
      <c r="CXD4" s="2"/>
      <c r="CXF4" s="2"/>
      <c r="CXH4" s="2"/>
      <c r="CXJ4" s="2"/>
      <c r="CXL4" s="2"/>
      <c r="CXN4" s="2"/>
      <c r="CXP4" s="2"/>
      <c r="CXR4" s="2"/>
      <c r="CXT4" s="2"/>
      <c r="CXV4" s="2"/>
      <c r="CXX4" s="2"/>
      <c r="CXZ4" s="2"/>
      <c r="CYB4" s="2"/>
      <c r="CYD4" s="2"/>
      <c r="CYF4" s="2"/>
      <c r="CYH4" s="2"/>
      <c r="CYJ4" s="2"/>
      <c r="CYL4" s="2"/>
      <c r="CYN4" s="2"/>
      <c r="CYP4" s="2"/>
      <c r="CYR4" s="2"/>
      <c r="CYT4" s="2"/>
      <c r="CYV4" s="2"/>
      <c r="CYX4" s="2"/>
      <c r="CYZ4" s="2"/>
      <c r="CZB4" s="2"/>
      <c r="CZD4" s="2"/>
      <c r="CZF4" s="2"/>
      <c r="CZH4" s="2"/>
      <c r="CZJ4" s="2"/>
      <c r="CZL4" s="2"/>
      <c r="CZN4" s="2"/>
      <c r="CZP4" s="2"/>
      <c r="CZR4" s="2"/>
      <c r="CZT4" s="2"/>
      <c r="CZV4" s="2"/>
      <c r="CZX4" s="2"/>
      <c r="CZZ4" s="2"/>
      <c r="DAB4" s="2"/>
      <c r="DAD4" s="2"/>
      <c r="DAF4" s="2"/>
      <c r="DAH4" s="2"/>
      <c r="DAJ4" s="2"/>
      <c r="DAL4" s="2"/>
      <c r="DAN4" s="2"/>
      <c r="DAP4" s="2"/>
      <c r="DAR4" s="2"/>
      <c r="DAT4" s="2"/>
      <c r="DAV4" s="2"/>
      <c r="DAX4" s="2"/>
      <c r="DAZ4" s="2"/>
      <c r="DBB4" s="2"/>
      <c r="DBD4" s="2"/>
      <c r="DBF4" s="2"/>
      <c r="DBH4" s="2"/>
      <c r="DBJ4" s="2"/>
      <c r="DBL4" s="2"/>
      <c r="DBN4" s="2"/>
      <c r="DBP4" s="2"/>
      <c r="DBR4" s="2"/>
      <c r="DBT4" s="2"/>
      <c r="DBV4" s="2"/>
      <c r="DBX4" s="2"/>
      <c r="DBZ4" s="2"/>
      <c r="DCB4" s="2"/>
      <c r="DCD4" s="2"/>
      <c r="DCF4" s="2"/>
      <c r="DCH4" s="2"/>
      <c r="DCJ4" s="2"/>
      <c r="DCL4" s="2"/>
      <c r="DCN4" s="2"/>
      <c r="DCP4" s="2"/>
      <c r="DCR4" s="2"/>
      <c r="DCT4" s="2"/>
      <c r="DCV4" s="2"/>
      <c r="DCX4" s="2"/>
      <c r="DCZ4" s="2"/>
      <c r="DDB4" s="2"/>
      <c r="DDD4" s="2"/>
      <c r="DDF4" s="2"/>
      <c r="DDH4" s="2"/>
      <c r="DDJ4" s="2"/>
      <c r="DDL4" s="2"/>
      <c r="DDN4" s="2"/>
      <c r="DDP4" s="2"/>
      <c r="DDR4" s="2"/>
      <c r="DDT4" s="2"/>
      <c r="DDV4" s="2"/>
      <c r="DDX4" s="2"/>
      <c r="DDZ4" s="2"/>
      <c r="DEB4" s="2"/>
      <c r="DED4" s="2"/>
      <c r="DEF4" s="2"/>
      <c r="DEH4" s="2"/>
      <c r="DEJ4" s="2"/>
      <c r="DEL4" s="2"/>
      <c r="DEN4" s="2"/>
      <c r="DEP4" s="2"/>
      <c r="DER4" s="2"/>
      <c r="DET4" s="2"/>
      <c r="DEV4" s="2"/>
      <c r="DEX4" s="2"/>
      <c r="DEZ4" s="2"/>
      <c r="DFB4" s="2"/>
      <c r="DFD4" s="2"/>
      <c r="DFF4" s="2"/>
      <c r="DFH4" s="2"/>
      <c r="DFJ4" s="2"/>
      <c r="DFL4" s="2"/>
      <c r="DFN4" s="2"/>
      <c r="DFP4" s="2"/>
      <c r="DFR4" s="2"/>
      <c r="DFT4" s="2"/>
      <c r="DFV4" s="2"/>
      <c r="DFX4" s="2"/>
      <c r="DFZ4" s="2"/>
      <c r="DGB4" s="2"/>
      <c r="DGD4" s="2"/>
      <c r="DGF4" s="2"/>
      <c r="DGH4" s="2"/>
      <c r="DGJ4" s="2"/>
      <c r="DGL4" s="2"/>
      <c r="DGN4" s="2"/>
      <c r="DGP4" s="2"/>
      <c r="DGR4" s="2"/>
      <c r="DGT4" s="2"/>
      <c r="DGV4" s="2"/>
      <c r="DGX4" s="2"/>
      <c r="DGZ4" s="2"/>
      <c r="DHB4" s="2"/>
      <c r="DHD4" s="2"/>
      <c r="DHF4" s="2"/>
      <c r="DHH4" s="2"/>
      <c r="DHJ4" s="2"/>
      <c r="DHL4" s="2"/>
      <c r="DHN4" s="2"/>
      <c r="DHP4" s="2"/>
      <c r="DHR4" s="2"/>
      <c r="DHT4" s="2"/>
      <c r="DHV4" s="2"/>
      <c r="DHX4" s="2"/>
      <c r="DHZ4" s="2"/>
      <c r="DIB4" s="2"/>
      <c r="DID4" s="2"/>
      <c r="DIF4" s="2"/>
      <c r="DIH4" s="2"/>
      <c r="DIJ4" s="2"/>
      <c r="DIL4" s="2"/>
      <c r="DIN4" s="2"/>
      <c r="DIP4" s="2"/>
      <c r="DIR4" s="2"/>
      <c r="DIT4" s="2"/>
      <c r="DIV4" s="2"/>
      <c r="DIX4" s="2"/>
      <c r="DIZ4" s="2"/>
      <c r="DJB4" s="2"/>
      <c r="DJD4" s="2"/>
      <c r="DJF4" s="2"/>
      <c r="DJH4" s="2"/>
      <c r="DJJ4" s="2"/>
      <c r="DJL4" s="2"/>
      <c r="DJN4" s="2"/>
      <c r="DJP4" s="2"/>
      <c r="DJR4" s="2"/>
      <c r="DJT4" s="2"/>
      <c r="DJV4" s="2"/>
      <c r="DJX4" s="2"/>
      <c r="DJZ4" s="2"/>
      <c r="DKB4" s="2"/>
      <c r="DKD4" s="2"/>
      <c r="DKF4" s="2"/>
      <c r="DKH4" s="2"/>
      <c r="DKJ4" s="2"/>
      <c r="DKL4" s="2"/>
      <c r="DKN4" s="2"/>
      <c r="DKP4" s="2"/>
      <c r="DKR4" s="2"/>
      <c r="DKT4" s="2"/>
      <c r="DKV4" s="2"/>
      <c r="DKX4" s="2"/>
      <c r="DKZ4" s="2"/>
      <c r="DLB4" s="2"/>
      <c r="DLD4" s="2"/>
      <c r="DLF4" s="2"/>
      <c r="DLH4" s="2"/>
      <c r="DLJ4" s="2"/>
      <c r="DLL4" s="2"/>
      <c r="DLN4" s="2"/>
      <c r="DLP4" s="2"/>
      <c r="DLR4" s="2"/>
      <c r="DLT4" s="2"/>
      <c r="DLV4" s="2"/>
      <c r="DLX4" s="2"/>
      <c r="DLZ4" s="2"/>
      <c r="DMB4" s="2"/>
      <c r="DMD4" s="2"/>
      <c r="DMF4" s="2"/>
      <c r="DMH4" s="2"/>
      <c r="DMJ4" s="2"/>
      <c r="DML4" s="2"/>
      <c r="DMN4" s="2"/>
      <c r="DMP4" s="2"/>
      <c r="DMR4" s="2"/>
      <c r="DMT4" s="2"/>
      <c r="DMV4" s="2"/>
      <c r="DMX4" s="2"/>
      <c r="DMZ4" s="2"/>
      <c r="DNB4" s="2"/>
      <c r="DND4" s="2"/>
      <c r="DNF4" s="2"/>
      <c r="DNH4" s="2"/>
      <c r="DNJ4" s="2"/>
      <c r="DNL4" s="2"/>
      <c r="DNN4" s="2"/>
      <c r="DNP4" s="2"/>
      <c r="DNR4" s="2"/>
      <c r="DNT4" s="2"/>
      <c r="DNV4" s="2"/>
      <c r="DNX4" s="2"/>
      <c r="DNZ4" s="2"/>
      <c r="DOB4" s="2"/>
      <c r="DOD4" s="2"/>
      <c r="DOF4" s="2"/>
      <c r="DOH4" s="2"/>
      <c r="DOJ4" s="2"/>
      <c r="DOL4" s="2"/>
      <c r="DON4" s="2"/>
      <c r="DOP4" s="2"/>
      <c r="DOR4" s="2"/>
      <c r="DOT4" s="2"/>
      <c r="DOV4" s="2"/>
      <c r="DOX4" s="2"/>
      <c r="DOZ4" s="2"/>
      <c r="DPB4" s="2"/>
      <c r="DPD4" s="2"/>
      <c r="DPF4" s="2"/>
      <c r="DPH4" s="2"/>
      <c r="DPJ4" s="2"/>
      <c r="DPL4" s="2"/>
      <c r="DPN4" s="2"/>
      <c r="DPP4" s="2"/>
      <c r="DPR4" s="2"/>
      <c r="DPT4" s="2"/>
      <c r="DPV4" s="2"/>
      <c r="DPX4" s="2"/>
      <c r="DPZ4" s="2"/>
      <c r="DQB4" s="2"/>
      <c r="DQD4" s="2"/>
      <c r="DQF4" s="2"/>
      <c r="DQH4" s="2"/>
      <c r="DQJ4" s="2"/>
      <c r="DQL4" s="2"/>
      <c r="DQN4" s="2"/>
      <c r="DQP4" s="2"/>
      <c r="DQR4" s="2"/>
      <c r="DQT4" s="2"/>
      <c r="DQV4" s="2"/>
      <c r="DQX4" s="2"/>
      <c r="DQZ4" s="2"/>
      <c r="DRB4" s="2"/>
      <c r="DRD4" s="2"/>
      <c r="DRF4" s="2"/>
      <c r="DRH4" s="2"/>
      <c r="DRJ4" s="2"/>
      <c r="DRL4" s="2"/>
      <c r="DRN4" s="2"/>
      <c r="DRP4" s="2"/>
      <c r="DRR4" s="2"/>
      <c r="DRT4" s="2"/>
      <c r="DRV4" s="2"/>
      <c r="DRX4" s="2"/>
      <c r="DRZ4" s="2"/>
      <c r="DSB4" s="2"/>
      <c r="DSD4" s="2"/>
      <c r="DSF4" s="2"/>
      <c r="DSH4" s="2"/>
      <c r="DSJ4" s="2"/>
      <c r="DSL4" s="2"/>
      <c r="DSN4" s="2"/>
      <c r="DSP4" s="2"/>
      <c r="DSR4" s="2"/>
      <c r="DST4" s="2"/>
      <c r="DSV4" s="2"/>
      <c r="DSX4" s="2"/>
      <c r="DSZ4" s="2"/>
      <c r="DTB4" s="2"/>
      <c r="DTD4" s="2"/>
      <c r="DTF4" s="2"/>
      <c r="DTH4" s="2"/>
      <c r="DTJ4" s="2"/>
      <c r="DTL4" s="2"/>
      <c r="DTN4" s="2"/>
      <c r="DTP4" s="2"/>
      <c r="DTR4" s="2"/>
      <c r="DTT4" s="2"/>
      <c r="DTV4" s="2"/>
      <c r="DTX4" s="2"/>
      <c r="DTZ4" s="2"/>
      <c r="DUB4" s="2"/>
      <c r="DUD4" s="2"/>
      <c r="DUF4" s="2"/>
      <c r="DUH4" s="2"/>
      <c r="DUJ4" s="2"/>
      <c r="DUL4" s="2"/>
      <c r="DUN4" s="2"/>
      <c r="DUP4" s="2"/>
      <c r="DUR4" s="2"/>
      <c r="DUT4" s="2"/>
      <c r="DUV4" s="2"/>
      <c r="DUX4" s="2"/>
      <c r="DUZ4" s="2"/>
      <c r="DVB4" s="2"/>
      <c r="DVD4" s="2"/>
      <c r="DVF4" s="2"/>
      <c r="DVH4" s="2"/>
      <c r="DVJ4" s="2"/>
      <c r="DVL4" s="2"/>
      <c r="DVN4" s="2"/>
      <c r="DVP4" s="2"/>
      <c r="DVR4" s="2"/>
      <c r="DVT4" s="2"/>
      <c r="DVV4" s="2"/>
      <c r="DVX4" s="2"/>
      <c r="DVZ4" s="2"/>
      <c r="DWB4" s="2"/>
      <c r="DWD4" s="2"/>
      <c r="DWF4" s="2"/>
      <c r="DWH4" s="2"/>
      <c r="DWJ4" s="2"/>
      <c r="DWL4" s="2"/>
      <c r="DWN4" s="2"/>
      <c r="DWP4" s="2"/>
      <c r="DWR4" s="2"/>
      <c r="DWT4" s="2"/>
      <c r="DWV4" s="2"/>
      <c r="DWX4" s="2"/>
      <c r="DWZ4" s="2"/>
      <c r="DXB4" s="2"/>
      <c r="DXD4" s="2"/>
      <c r="DXF4" s="2"/>
      <c r="DXH4" s="2"/>
      <c r="DXJ4" s="2"/>
      <c r="DXL4" s="2"/>
      <c r="DXN4" s="2"/>
      <c r="DXP4" s="2"/>
      <c r="DXR4" s="2"/>
      <c r="DXT4" s="2"/>
      <c r="DXV4" s="2"/>
      <c r="DXX4" s="2"/>
      <c r="DXZ4" s="2"/>
      <c r="DYB4" s="2"/>
      <c r="DYD4" s="2"/>
      <c r="DYF4" s="2"/>
      <c r="DYH4" s="2"/>
      <c r="DYJ4" s="2"/>
      <c r="DYL4" s="2"/>
      <c r="DYN4" s="2"/>
      <c r="DYP4" s="2"/>
      <c r="DYR4" s="2"/>
      <c r="DYT4" s="2"/>
      <c r="DYV4" s="2"/>
      <c r="DYX4" s="2"/>
      <c r="DYZ4" s="2"/>
      <c r="DZB4" s="2"/>
      <c r="DZD4" s="2"/>
      <c r="DZF4" s="2"/>
      <c r="DZH4" s="2"/>
      <c r="DZJ4" s="2"/>
      <c r="DZL4" s="2"/>
      <c r="DZN4" s="2"/>
      <c r="DZP4" s="2"/>
      <c r="DZR4" s="2"/>
      <c r="DZT4" s="2"/>
      <c r="DZV4" s="2"/>
      <c r="DZX4" s="2"/>
      <c r="DZZ4" s="2"/>
      <c r="EAB4" s="2"/>
      <c r="EAD4" s="2"/>
      <c r="EAF4" s="2"/>
      <c r="EAH4" s="2"/>
      <c r="EAJ4" s="2"/>
      <c r="EAL4" s="2"/>
      <c r="EAN4" s="2"/>
      <c r="EAP4" s="2"/>
      <c r="EAR4" s="2"/>
      <c r="EAT4" s="2"/>
      <c r="EAV4" s="2"/>
      <c r="EAX4" s="2"/>
      <c r="EAZ4" s="2"/>
      <c r="EBB4" s="2"/>
      <c r="EBD4" s="2"/>
      <c r="EBF4" s="2"/>
      <c r="EBH4" s="2"/>
      <c r="EBJ4" s="2"/>
      <c r="EBL4" s="2"/>
      <c r="EBN4" s="2"/>
      <c r="EBP4" s="2"/>
      <c r="EBR4" s="2"/>
      <c r="EBT4" s="2"/>
      <c r="EBV4" s="2"/>
      <c r="EBX4" s="2"/>
      <c r="EBZ4" s="2"/>
      <c r="ECB4" s="2"/>
      <c r="ECD4" s="2"/>
      <c r="ECF4" s="2"/>
      <c r="ECH4" s="2"/>
      <c r="ECJ4" s="2"/>
      <c r="ECL4" s="2"/>
      <c r="ECN4" s="2"/>
      <c r="ECP4" s="2"/>
      <c r="ECR4" s="2"/>
      <c r="ECT4" s="2"/>
      <c r="ECV4" s="2"/>
      <c r="ECX4" s="2"/>
      <c r="ECZ4" s="2"/>
      <c r="EDB4" s="2"/>
      <c r="EDD4" s="2"/>
      <c r="EDF4" s="2"/>
      <c r="EDH4" s="2"/>
      <c r="EDJ4" s="2"/>
      <c r="EDL4" s="2"/>
      <c r="EDN4" s="2"/>
      <c r="EDP4" s="2"/>
      <c r="EDR4" s="2"/>
      <c r="EDT4" s="2"/>
      <c r="EDV4" s="2"/>
      <c r="EDX4" s="2"/>
      <c r="EDZ4" s="2"/>
      <c r="EEB4" s="2"/>
      <c r="EED4" s="2"/>
      <c r="EEF4" s="2"/>
      <c r="EEH4" s="2"/>
      <c r="EEJ4" s="2"/>
      <c r="EEL4" s="2"/>
      <c r="EEN4" s="2"/>
      <c r="EEP4" s="2"/>
      <c r="EER4" s="2"/>
      <c r="EET4" s="2"/>
      <c r="EEV4" s="2"/>
      <c r="EEX4" s="2"/>
      <c r="EEZ4" s="2"/>
      <c r="EFB4" s="2"/>
      <c r="EFD4" s="2"/>
      <c r="EFF4" s="2"/>
      <c r="EFH4" s="2"/>
      <c r="EFJ4" s="2"/>
      <c r="EFL4" s="2"/>
      <c r="EFN4" s="2"/>
      <c r="EFP4" s="2"/>
      <c r="EFR4" s="2"/>
      <c r="EFT4" s="2"/>
      <c r="EFV4" s="2"/>
      <c r="EFX4" s="2"/>
      <c r="EFZ4" s="2"/>
      <c r="EGB4" s="2"/>
      <c r="EGD4" s="2"/>
      <c r="EGF4" s="2"/>
      <c r="EGH4" s="2"/>
      <c r="EGJ4" s="2"/>
      <c r="EGL4" s="2"/>
      <c r="EGN4" s="2"/>
      <c r="EGP4" s="2"/>
      <c r="EGR4" s="2"/>
      <c r="EGT4" s="2"/>
      <c r="EGV4" s="2"/>
      <c r="EGX4" s="2"/>
      <c r="EGZ4" s="2"/>
      <c r="EHB4" s="2"/>
      <c r="EHD4" s="2"/>
      <c r="EHF4" s="2"/>
      <c r="EHH4" s="2"/>
      <c r="EHJ4" s="2"/>
      <c r="EHL4" s="2"/>
      <c r="EHN4" s="2"/>
      <c r="EHP4" s="2"/>
      <c r="EHR4" s="2"/>
      <c r="EHT4" s="2"/>
      <c r="EHV4" s="2"/>
      <c r="EHX4" s="2"/>
      <c r="EHZ4" s="2"/>
      <c r="EIB4" s="2"/>
      <c r="EID4" s="2"/>
      <c r="EIF4" s="2"/>
      <c r="EIH4" s="2"/>
      <c r="EIJ4" s="2"/>
      <c r="EIL4" s="2"/>
      <c r="EIN4" s="2"/>
      <c r="EIP4" s="2"/>
      <c r="EIR4" s="2"/>
      <c r="EIT4" s="2"/>
      <c r="EIV4" s="2"/>
      <c r="EIX4" s="2"/>
      <c r="EIZ4" s="2"/>
      <c r="EJB4" s="2"/>
      <c r="EJD4" s="2"/>
      <c r="EJF4" s="2"/>
      <c r="EJH4" s="2"/>
      <c r="EJJ4" s="2"/>
      <c r="EJL4" s="2"/>
      <c r="EJN4" s="2"/>
      <c r="EJP4" s="2"/>
      <c r="EJR4" s="2"/>
      <c r="EJT4" s="2"/>
      <c r="EJV4" s="2"/>
      <c r="EJX4" s="2"/>
      <c r="EJZ4" s="2"/>
      <c r="EKB4" s="2"/>
      <c r="EKD4" s="2"/>
      <c r="EKF4" s="2"/>
      <c r="EKH4" s="2"/>
      <c r="EKJ4" s="2"/>
      <c r="EKL4" s="2"/>
      <c r="EKN4" s="2"/>
      <c r="EKP4" s="2"/>
      <c r="EKR4" s="2"/>
      <c r="EKT4" s="2"/>
      <c r="EKV4" s="2"/>
      <c r="EKX4" s="2"/>
      <c r="EKZ4" s="2"/>
      <c r="ELB4" s="2"/>
      <c r="ELD4" s="2"/>
      <c r="ELF4" s="2"/>
      <c r="ELH4" s="2"/>
      <c r="ELJ4" s="2"/>
      <c r="ELL4" s="2"/>
      <c r="ELN4" s="2"/>
      <c r="ELP4" s="2"/>
      <c r="ELR4" s="2"/>
      <c r="ELT4" s="2"/>
      <c r="ELV4" s="2"/>
      <c r="ELX4" s="2"/>
      <c r="ELZ4" s="2"/>
      <c r="EMB4" s="2"/>
      <c r="EMD4" s="2"/>
      <c r="EMF4" s="2"/>
      <c r="EMH4" s="2"/>
      <c r="EMJ4" s="2"/>
      <c r="EML4" s="2"/>
      <c r="EMN4" s="2"/>
      <c r="EMP4" s="2"/>
      <c r="EMR4" s="2"/>
      <c r="EMT4" s="2"/>
      <c r="EMV4" s="2"/>
      <c r="EMX4" s="2"/>
      <c r="EMZ4" s="2"/>
      <c r="ENB4" s="2"/>
      <c r="END4" s="2"/>
      <c r="ENF4" s="2"/>
      <c r="ENH4" s="2"/>
      <c r="ENJ4" s="2"/>
      <c r="ENL4" s="2"/>
      <c r="ENN4" s="2"/>
      <c r="ENP4" s="2"/>
      <c r="ENR4" s="2"/>
      <c r="ENT4" s="2"/>
      <c r="ENV4" s="2"/>
      <c r="ENX4" s="2"/>
      <c r="ENZ4" s="2"/>
      <c r="EOB4" s="2"/>
      <c r="EOD4" s="2"/>
      <c r="EOF4" s="2"/>
      <c r="EOH4" s="2"/>
      <c r="EOJ4" s="2"/>
      <c r="EOL4" s="2"/>
      <c r="EON4" s="2"/>
      <c r="EOP4" s="2"/>
      <c r="EOR4" s="2"/>
      <c r="EOT4" s="2"/>
      <c r="EOV4" s="2"/>
      <c r="EOX4" s="2"/>
      <c r="EOZ4" s="2"/>
      <c r="EPB4" s="2"/>
      <c r="EPD4" s="2"/>
      <c r="EPF4" s="2"/>
      <c r="EPH4" s="2"/>
      <c r="EPJ4" s="2"/>
      <c r="EPL4" s="2"/>
      <c r="EPN4" s="2"/>
      <c r="EPP4" s="2"/>
      <c r="EPR4" s="2"/>
      <c r="EPT4" s="2"/>
      <c r="EPV4" s="2"/>
      <c r="EPX4" s="2"/>
      <c r="EPZ4" s="2"/>
      <c r="EQB4" s="2"/>
      <c r="EQD4" s="2"/>
      <c r="EQF4" s="2"/>
      <c r="EQH4" s="2"/>
      <c r="EQJ4" s="2"/>
      <c r="EQL4" s="2"/>
      <c r="EQN4" s="2"/>
      <c r="EQP4" s="2"/>
      <c r="EQR4" s="2"/>
      <c r="EQT4" s="2"/>
      <c r="EQV4" s="2"/>
      <c r="EQX4" s="2"/>
      <c r="EQZ4" s="2"/>
      <c r="ERB4" s="2"/>
      <c r="ERD4" s="2"/>
      <c r="ERF4" s="2"/>
      <c r="ERH4" s="2"/>
      <c r="ERJ4" s="2"/>
      <c r="ERL4" s="2"/>
      <c r="ERN4" s="2"/>
      <c r="ERP4" s="2"/>
      <c r="ERR4" s="2"/>
      <c r="ERT4" s="2"/>
      <c r="ERV4" s="2"/>
      <c r="ERX4" s="2"/>
      <c r="ERZ4" s="2"/>
      <c r="ESB4" s="2"/>
      <c r="ESD4" s="2"/>
      <c r="ESF4" s="2"/>
      <c r="ESH4" s="2"/>
      <c r="ESJ4" s="2"/>
      <c r="ESL4" s="2"/>
      <c r="ESN4" s="2"/>
      <c r="ESP4" s="2"/>
      <c r="ESR4" s="2"/>
      <c r="EST4" s="2"/>
      <c r="ESV4" s="2"/>
      <c r="ESX4" s="2"/>
      <c r="ESZ4" s="2"/>
      <c r="ETB4" s="2"/>
      <c r="ETD4" s="2"/>
      <c r="ETF4" s="2"/>
      <c r="ETH4" s="2"/>
      <c r="ETJ4" s="2"/>
      <c r="ETL4" s="2"/>
      <c r="ETN4" s="2"/>
      <c r="ETP4" s="2"/>
      <c r="ETR4" s="2"/>
      <c r="ETT4" s="2"/>
      <c r="ETV4" s="2"/>
      <c r="ETX4" s="2"/>
      <c r="ETZ4" s="2"/>
      <c r="EUB4" s="2"/>
      <c r="EUD4" s="2"/>
      <c r="EUF4" s="2"/>
      <c r="EUH4" s="2"/>
      <c r="EUJ4" s="2"/>
      <c r="EUL4" s="2"/>
      <c r="EUN4" s="2"/>
      <c r="EUP4" s="2"/>
      <c r="EUR4" s="2"/>
      <c r="EUT4" s="2"/>
      <c r="EUV4" s="2"/>
      <c r="EUX4" s="2"/>
      <c r="EUZ4" s="2"/>
      <c r="EVB4" s="2"/>
      <c r="EVD4" s="2"/>
      <c r="EVF4" s="2"/>
      <c r="EVH4" s="2"/>
      <c r="EVJ4" s="2"/>
      <c r="EVL4" s="2"/>
      <c r="EVN4" s="2"/>
      <c r="EVP4" s="2"/>
      <c r="EVR4" s="2"/>
      <c r="EVT4" s="2"/>
      <c r="EVV4" s="2"/>
      <c r="EVX4" s="2"/>
      <c r="EVZ4" s="2"/>
      <c r="EWB4" s="2"/>
      <c r="EWD4" s="2"/>
      <c r="EWF4" s="2"/>
      <c r="EWH4" s="2"/>
      <c r="EWJ4" s="2"/>
      <c r="EWL4" s="2"/>
      <c r="EWN4" s="2"/>
      <c r="EWP4" s="2"/>
      <c r="EWR4" s="2"/>
      <c r="EWT4" s="2"/>
      <c r="EWV4" s="2"/>
      <c r="EWX4" s="2"/>
      <c r="EWZ4" s="2"/>
      <c r="EXB4" s="2"/>
      <c r="EXD4" s="2"/>
      <c r="EXF4" s="2"/>
      <c r="EXH4" s="2"/>
      <c r="EXJ4" s="2"/>
      <c r="EXL4" s="2"/>
      <c r="EXN4" s="2"/>
      <c r="EXP4" s="2"/>
      <c r="EXR4" s="2"/>
      <c r="EXT4" s="2"/>
      <c r="EXV4" s="2"/>
      <c r="EXX4" s="2"/>
      <c r="EXZ4" s="2"/>
      <c r="EYB4" s="2"/>
      <c r="EYD4" s="2"/>
      <c r="EYF4" s="2"/>
      <c r="EYH4" s="2"/>
      <c r="EYJ4" s="2"/>
      <c r="EYL4" s="2"/>
      <c r="EYN4" s="2"/>
      <c r="EYP4" s="2"/>
      <c r="EYR4" s="2"/>
      <c r="EYT4" s="2"/>
      <c r="EYV4" s="2"/>
      <c r="EYX4" s="2"/>
      <c r="EYZ4" s="2"/>
      <c r="EZB4" s="2"/>
      <c r="EZD4" s="2"/>
      <c r="EZF4" s="2"/>
      <c r="EZH4" s="2"/>
      <c r="EZJ4" s="2"/>
      <c r="EZL4" s="2"/>
      <c r="EZN4" s="2"/>
      <c r="EZP4" s="2"/>
      <c r="EZR4" s="2"/>
      <c r="EZT4" s="2"/>
      <c r="EZV4" s="2"/>
      <c r="EZX4" s="2"/>
      <c r="EZZ4" s="2"/>
      <c r="FAB4" s="2"/>
      <c r="FAD4" s="2"/>
      <c r="FAF4" s="2"/>
      <c r="FAH4" s="2"/>
      <c r="FAJ4" s="2"/>
      <c r="FAL4" s="2"/>
      <c r="FAN4" s="2"/>
      <c r="FAP4" s="2"/>
      <c r="FAR4" s="2"/>
      <c r="FAT4" s="2"/>
      <c r="FAV4" s="2"/>
      <c r="FAX4" s="2"/>
      <c r="FAZ4" s="2"/>
      <c r="FBB4" s="2"/>
      <c r="FBD4" s="2"/>
      <c r="FBF4" s="2"/>
      <c r="FBH4" s="2"/>
      <c r="FBJ4" s="2"/>
      <c r="FBL4" s="2"/>
      <c r="FBN4" s="2"/>
      <c r="FBP4" s="2"/>
      <c r="FBR4" s="2"/>
      <c r="FBT4" s="2"/>
      <c r="FBV4" s="2"/>
      <c r="FBX4" s="2"/>
      <c r="FBZ4" s="2"/>
      <c r="FCB4" s="2"/>
      <c r="FCD4" s="2"/>
      <c r="FCF4" s="2"/>
      <c r="FCH4" s="2"/>
      <c r="FCJ4" s="2"/>
      <c r="FCL4" s="2"/>
      <c r="FCN4" s="2"/>
      <c r="FCP4" s="2"/>
      <c r="FCR4" s="2"/>
      <c r="FCT4" s="2"/>
      <c r="FCV4" s="2"/>
      <c r="FCX4" s="2"/>
      <c r="FCZ4" s="2"/>
      <c r="FDB4" s="2"/>
      <c r="FDD4" s="2"/>
      <c r="FDF4" s="2"/>
      <c r="FDH4" s="2"/>
      <c r="FDJ4" s="2"/>
      <c r="FDL4" s="2"/>
      <c r="FDN4" s="2"/>
      <c r="FDP4" s="2"/>
      <c r="FDR4" s="2"/>
      <c r="FDT4" s="2"/>
      <c r="FDV4" s="2"/>
      <c r="FDX4" s="2"/>
      <c r="FDZ4" s="2"/>
      <c r="FEB4" s="2"/>
      <c r="FED4" s="2"/>
      <c r="FEF4" s="2"/>
      <c r="FEH4" s="2"/>
      <c r="FEJ4" s="2"/>
      <c r="FEL4" s="2"/>
      <c r="FEN4" s="2"/>
      <c r="FEP4" s="2"/>
      <c r="FER4" s="2"/>
      <c r="FET4" s="2"/>
      <c r="FEV4" s="2"/>
      <c r="FEX4" s="2"/>
      <c r="FEZ4" s="2"/>
      <c r="FFB4" s="2"/>
      <c r="FFD4" s="2"/>
      <c r="FFF4" s="2"/>
      <c r="FFH4" s="2"/>
      <c r="FFJ4" s="2"/>
      <c r="FFL4" s="2"/>
      <c r="FFN4" s="2"/>
      <c r="FFP4" s="2"/>
      <c r="FFR4" s="2"/>
      <c r="FFT4" s="2"/>
      <c r="FFV4" s="2"/>
      <c r="FFX4" s="2"/>
      <c r="FFZ4" s="2"/>
      <c r="FGB4" s="2"/>
      <c r="FGD4" s="2"/>
      <c r="FGF4" s="2"/>
      <c r="FGH4" s="2"/>
      <c r="FGJ4" s="2"/>
      <c r="FGL4" s="2"/>
      <c r="FGN4" s="2"/>
      <c r="FGP4" s="2"/>
      <c r="FGR4" s="2"/>
      <c r="FGT4" s="2"/>
      <c r="FGV4" s="2"/>
      <c r="FGX4" s="2"/>
      <c r="FGZ4" s="2"/>
      <c r="FHB4" s="2"/>
      <c r="FHD4" s="2"/>
      <c r="FHF4" s="2"/>
      <c r="FHH4" s="2"/>
      <c r="FHJ4" s="2"/>
      <c r="FHL4" s="2"/>
      <c r="FHN4" s="2"/>
      <c r="FHP4" s="2"/>
      <c r="FHR4" s="2"/>
      <c r="FHT4" s="2"/>
      <c r="FHV4" s="2"/>
      <c r="FHX4" s="2"/>
      <c r="FHZ4" s="2"/>
      <c r="FIB4" s="2"/>
      <c r="FID4" s="2"/>
      <c r="FIF4" s="2"/>
      <c r="FIH4" s="2"/>
      <c r="FIJ4" s="2"/>
      <c r="FIL4" s="2"/>
      <c r="FIN4" s="2"/>
      <c r="FIP4" s="2"/>
      <c r="FIR4" s="2"/>
      <c r="FIT4" s="2"/>
      <c r="FIV4" s="2"/>
      <c r="FIX4" s="2"/>
      <c r="FIZ4" s="2"/>
      <c r="FJB4" s="2"/>
      <c r="FJD4" s="2"/>
      <c r="FJF4" s="2"/>
      <c r="FJH4" s="2"/>
      <c r="FJJ4" s="2"/>
      <c r="FJL4" s="2"/>
      <c r="FJN4" s="2"/>
      <c r="FJP4" s="2"/>
      <c r="FJR4" s="2"/>
      <c r="FJT4" s="2"/>
      <c r="FJV4" s="2"/>
      <c r="FJX4" s="2"/>
      <c r="FJZ4" s="2"/>
      <c r="FKB4" s="2"/>
      <c r="FKD4" s="2"/>
      <c r="FKF4" s="2"/>
      <c r="FKH4" s="2"/>
      <c r="FKJ4" s="2"/>
      <c r="FKL4" s="2"/>
      <c r="FKN4" s="2"/>
      <c r="FKP4" s="2"/>
      <c r="FKR4" s="2"/>
      <c r="FKT4" s="2"/>
      <c r="FKV4" s="2"/>
      <c r="FKX4" s="2"/>
      <c r="FKZ4" s="2"/>
      <c r="FLB4" s="2"/>
      <c r="FLD4" s="2"/>
      <c r="FLF4" s="2"/>
      <c r="FLH4" s="2"/>
      <c r="FLJ4" s="2"/>
      <c r="FLL4" s="2"/>
      <c r="FLN4" s="2"/>
      <c r="FLP4" s="2"/>
      <c r="FLR4" s="2"/>
      <c r="FLT4" s="2"/>
      <c r="FLV4" s="2"/>
      <c r="FLX4" s="2"/>
      <c r="FLZ4" s="2"/>
      <c r="FMB4" s="2"/>
      <c r="FMD4" s="2"/>
      <c r="FMF4" s="2"/>
      <c r="FMH4" s="2"/>
      <c r="FMJ4" s="2"/>
      <c r="FML4" s="2"/>
      <c r="FMN4" s="2"/>
      <c r="FMP4" s="2"/>
      <c r="FMR4" s="2"/>
      <c r="FMT4" s="2"/>
      <c r="FMV4" s="2"/>
      <c r="FMX4" s="2"/>
      <c r="FMZ4" s="2"/>
      <c r="FNB4" s="2"/>
      <c r="FND4" s="2"/>
      <c r="FNF4" s="2"/>
      <c r="FNH4" s="2"/>
      <c r="FNJ4" s="2"/>
      <c r="FNL4" s="2"/>
      <c r="FNN4" s="2"/>
      <c r="FNP4" s="2"/>
      <c r="FNR4" s="2"/>
      <c r="FNT4" s="2"/>
      <c r="FNV4" s="2"/>
      <c r="FNX4" s="2"/>
      <c r="FNZ4" s="2"/>
      <c r="FOB4" s="2"/>
      <c r="FOD4" s="2"/>
      <c r="FOF4" s="2"/>
      <c r="FOH4" s="2"/>
      <c r="FOJ4" s="2"/>
      <c r="FOL4" s="2"/>
      <c r="FON4" s="2"/>
      <c r="FOP4" s="2"/>
      <c r="FOR4" s="2"/>
      <c r="FOT4" s="2"/>
      <c r="FOV4" s="2"/>
      <c r="FOX4" s="2"/>
      <c r="FOZ4" s="2"/>
      <c r="FPB4" s="2"/>
      <c r="FPD4" s="2"/>
      <c r="FPF4" s="2"/>
      <c r="FPH4" s="2"/>
      <c r="FPJ4" s="2"/>
      <c r="FPL4" s="2"/>
      <c r="FPN4" s="2"/>
      <c r="FPP4" s="2"/>
      <c r="FPR4" s="2"/>
      <c r="FPT4" s="2"/>
      <c r="FPV4" s="2"/>
      <c r="FPX4" s="2"/>
      <c r="FPZ4" s="2"/>
      <c r="FQB4" s="2"/>
      <c r="FQD4" s="2"/>
      <c r="FQF4" s="2"/>
      <c r="FQH4" s="2"/>
      <c r="FQJ4" s="2"/>
      <c r="FQL4" s="2"/>
      <c r="FQN4" s="2"/>
      <c r="FQP4" s="2"/>
      <c r="FQR4" s="2"/>
      <c r="FQT4" s="2"/>
      <c r="FQV4" s="2"/>
      <c r="FQX4" s="2"/>
      <c r="FQZ4" s="2"/>
      <c r="FRB4" s="2"/>
      <c r="FRD4" s="2"/>
      <c r="FRF4" s="2"/>
      <c r="FRH4" s="2"/>
      <c r="FRJ4" s="2"/>
      <c r="FRL4" s="2"/>
      <c r="FRN4" s="2"/>
      <c r="FRP4" s="2"/>
      <c r="FRR4" s="2"/>
      <c r="FRT4" s="2"/>
      <c r="FRV4" s="2"/>
      <c r="FRX4" s="2"/>
      <c r="FRZ4" s="2"/>
      <c r="FSB4" s="2"/>
      <c r="FSD4" s="2"/>
      <c r="FSF4" s="2"/>
      <c r="FSH4" s="2"/>
      <c r="FSJ4" s="2"/>
      <c r="FSL4" s="2"/>
      <c r="FSN4" s="2"/>
      <c r="FSP4" s="2"/>
      <c r="FSR4" s="2"/>
      <c r="FST4" s="2"/>
      <c r="FSV4" s="2"/>
      <c r="FSX4" s="2"/>
      <c r="FSZ4" s="2"/>
      <c r="FTB4" s="2"/>
      <c r="FTD4" s="2"/>
      <c r="FTF4" s="2"/>
      <c r="FTH4" s="2"/>
      <c r="FTJ4" s="2"/>
      <c r="FTL4" s="2"/>
      <c r="FTN4" s="2"/>
      <c r="FTP4" s="2"/>
      <c r="FTR4" s="2"/>
      <c r="FTT4" s="2"/>
      <c r="FTV4" s="2"/>
      <c r="FTX4" s="2"/>
      <c r="FTZ4" s="2"/>
      <c r="FUB4" s="2"/>
      <c r="FUD4" s="2"/>
      <c r="FUF4" s="2"/>
      <c r="FUH4" s="2"/>
      <c r="FUJ4" s="2"/>
      <c r="FUL4" s="2"/>
      <c r="FUN4" s="2"/>
      <c r="FUP4" s="2"/>
      <c r="FUR4" s="2"/>
      <c r="FUT4" s="2"/>
      <c r="FUV4" s="2"/>
      <c r="FUX4" s="2"/>
      <c r="FUZ4" s="2"/>
      <c r="FVB4" s="2"/>
      <c r="FVD4" s="2"/>
      <c r="FVF4" s="2"/>
      <c r="FVH4" s="2"/>
      <c r="FVJ4" s="2"/>
      <c r="FVL4" s="2"/>
      <c r="FVN4" s="2"/>
      <c r="FVP4" s="2"/>
      <c r="FVR4" s="2"/>
      <c r="FVT4" s="2"/>
      <c r="FVV4" s="2"/>
      <c r="FVX4" s="2"/>
      <c r="FVZ4" s="2"/>
      <c r="FWB4" s="2"/>
      <c r="FWD4" s="2"/>
      <c r="FWF4" s="2"/>
      <c r="FWH4" s="2"/>
      <c r="FWJ4" s="2"/>
      <c r="FWL4" s="2"/>
      <c r="FWN4" s="2"/>
      <c r="FWP4" s="2"/>
      <c r="FWR4" s="2"/>
      <c r="FWT4" s="2"/>
      <c r="FWV4" s="2"/>
      <c r="FWX4" s="2"/>
      <c r="FWZ4" s="2"/>
      <c r="FXB4" s="2"/>
      <c r="FXD4" s="2"/>
      <c r="FXF4" s="2"/>
      <c r="FXH4" s="2"/>
      <c r="FXJ4" s="2"/>
      <c r="FXL4" s="2"/>
      <c r="FXN4" s="2"/>
      <c r="FXP4" s="2"/>
      <c r="FXR4" s="2"/>
      <c r="FXT4" s="2"/>
      <c r="FXV4" s="2"/>
      <c r="FXX4" s="2"/>
      <c r="FXZ4" s="2"/>
      <c r="FYB4" s="2"/>
      <c r="FYD4" s="2"/>
      <c r="FYF4" s="2"/>
      <c r="FYH4" s="2"/>
      <c r="FYJ4" s="2"/>
      <c r="FYL4" s="2"/>
      <c r="FYN4" s="2"/>
      <c r="FYP4" s="2"/>
      <c r="FYR4" s="2"/>
      <c r="FYT4" s="2"/>
      <c r="FYV4" s="2"/>
      <c r="FYX4" s="2"/>
      <c r="FYZ4" s="2"/>
      <c r="FZB4" s="2"/>
      <c r="FZD4" s="2"/>
      <c r="FZF4" s="2"/>
      <c r="FZH4" s="2"/>
      <c r="FZJ4" s="2"/>
      <c r="FZL4" s="2"/>
      <c r="FZN4" s="2"/>
      <c r="FZP4" s="2"/>
      <c r="FZR4" s="2"/>
      <c r="FZT4" s="2"/>
      <c r="FZV4" s="2"/>
      <c r="FZX4" s="2"/>
      <c r="FZZ4" s="2"/>
      <c r="GAB4" s="2"/>
      <c r="GAD4" s="2"/>
      <c r="GAF4" s="2"/>
      <c r="GAH4" s="2"/>
      <c r="GAJ4" s="2"/>
      <c r="GAL4" s="2"/>
      <c r="GAN4" s="2"/>
      <c r="GAP4" s="2"/>
      <c r="GAR4" s="2"/>
      <c r="GAT4" s="2"/>
      <c r="GAV4" s="2"/>
      <c r="GAX4" s="2"/>
      <c r="GAZ4" s="2"/>
      <c r="GBB4" s="2"/>
      <c r="GBD4" s="2"/>
      <c r="GBF4" s="2"/>
      <c r="GBH4" s="2"/>
      <c r="GBJ4" s="2"/>
      <c r="GBL4" s="2"/>
      <c r="GBN4" s="2"/>
      <c r="GBP4" s="2"/>
      <c r="GBR4" s="2"/>
      <c r="GBT4" s="2"/>
      <c r="GBV4" s="2"/>
      <c r="GBX4" s="2"/>
      <c r="GBZ4" s="2"/>
      <c r="GCB4" s="2"/>
      <c r="GCD4" s="2"/>
      <c r="GCF4" s="2"/>
      <c r="GCH4" s="2"/>
      <c r="GCJ4" s="2"/>
      <c r="GCL4" s="2"/>
      <c r="GCN4" s="2"/>
      <c r="GCP4" s="2"/>
      <c r="GCR4" s="2"/>
      <c r="GCT4" s="2"/>
      <c r="GCV4" s="2"/>
      <c r="GCX4" s="2"/>
      <c r="GCZ4" s="2"/>
      <c r="GDB4" s="2"/>
      <c r="GDD4" s="2"/>
      <c r="GDF4" s="2"/>
      <c r="GDH4" s="2"/>
      <c r="GDJ4" s="2"/>
      <c r="GDL4" s="2"/>
      <c r="GDN4" s="2"/>
      <c r="GDP4" s="2"/>
      <c r="GDR4" s="2"/>
      <c r="GDT4" s="2"/>
      <c r="GDV4" s="2"/>
      <c r="GDX4" s="2"/>
      <c r="GDZ4" s="2"/>
      <c r="GEB4" s="2"/>
      <c r="GED4" s="2"/>
      <c r="GEF4" s="2"/>
      <c r="GEH4" s="2"/>
      <c r="GEJ4" s="2"/>
      <c r="GEL4" s="2"/>
      <c r="GEN4" s="2"/>
      <c r="GEP4" s="2"/>
      <c r="GER4" s="2"/>
      <c r="GET4" s="2"/>
      <c r="GEV4" s="2"/>
      <c r="GEX4" s="2"/>
      <c r="GEZ4" s="2"/>
      <c r="GFB4" s="2"/>
      <c r="GFD4" s="2"/>
      <c r="GFF4" s="2"/>
      <c r="GFH4" s="2"/>
      <c r="GFJ4" s="2"/>
      <c r="GFL4" s="2"/>
      <c r="GFN4" s="2"/>
      <c r="GFP4" s="2"/>
      <c r="GFR4" s="2"/>
      <c r="GFT4" s="2"/>
      <c r="GFV4" s="2"/>
      <c r="GFX4" s="2"/>
      <c r="GFZ4" s="2"/>
      <c r="GGB4" s="2"/>
      <c r="GGD4" s="2"/>
      <c r="GGF4" s="2"/>
      <c r="GGH4" s="2"/>
      <c r="GGJ4" s="2"/>
      <c r="GGL4" s="2"/>
      <c r="GGN4" s="2"/>
      <c r="GGP4" s="2"/>
      <c r="GGR4" s="2"/>
      <c r="GGT4" s="2"/>
      <c r="GGV4" s="2"/>
      <c r="GGX4" s="2"/>
      <c r="GGZ4" s="2"/>
      <c r="GHB4" s="2"/>
      <c r="GHD4" s="2"/>
      <c r="GHF4" s="2"/>
      <c r="GHH4" s="2"/>
      <c r="GHJ4" s="2"/>
      <c r="GHL4" s="2"/>
      <c r="GHN4" s="2"/>
      <c r="GHP4" s="2"/>
      <c r="GHR4" s="2"/>
      <c r="GHT4" s="2"/>
      <c r="GHV4" s="2"/>
      <c r="GHX4" s="2"/>
      <c r="GHZ4" s="2"/>
      <c r="GIB4" s="2"/>
      <c r="GID4" s="2"/>
      <c r="GIF4" s="2"/>
      <c r="GIH4" s="2"/>
      <c r="GIJ4" s="2"/>
      <c r="GIL4" s="2"/>
      <c r="GIN4" s="2"/>
      <c r="GIP4" s="2"/>
      <c r="GIR4" s="2"/>
      <c r="GIT4" s="2"/>
      <c r="GIV4" s="2"/>
      <c r="GIX4" s="2"/>
      <c r="GIZ4" s="2"/>
      <c r="GJB4" s="2"/>
      <c r="GJD4" s="2"/>
      <c r="GJF4" s="2"/>
      <c r="GJH4" s="2"/>
      <c r="GJJ4" s="2"/>
      <c r="GJL4" s="2"/>
      <c r="GJN4" s="2"/>
      <c r="GJP4" s="2"/>
      <c r="GJR4" s="2"/>
      <c r="GJT4" s="2"/>
      <c r="GJV4" s="2"/>
      <c r="GJX4" s="2"/>
      <c r="GJZ4" s="2"/>
      <c r="GKB4" s="2"/>
      <c r="GKD4" s="2"/>
      <c r="GKF4" s="2"/>
      <c r="GKH4" s="2"/>
      <c r="GKJ4" s="2"/>
      <c r="GKL4" s="2"/>
      <c r="GKN4" s="2"/>
      <c r="GKP4" s="2"/>
      <c r="GKR4" s="2"/>
      <c r="GKT4" s="2"/>
      <c r="GKV4" s="2"/>
      <c r="GKX4" s="2"/>
      <c r="GKZ4" s="2"/>
      <c r="GLB4" s="2"/>
      <c r="GLD4" s="2"/>
      <c r="GLF4" s="2"/>
      <c r="GLH4" s="2"/>
      <c r="GLJ4" s="2"/>
      <c r="GLL4" s="2"/>
      <c r="GLN4" s="2"/>
      <c r="GLP4" s="2"/>
      <c r="GLR4" s="2"/>
      <c r="GLT4" s="2"/>
      <c r="GLV4" s="2"/>
      <c r="GLX4" s="2"/>
      <c r="GLZ4" s="2"/>
      <c r="GMB4" s="2"/>
      <c r="GMD4" s="2"/>
      <c r="GMF4" s="2"/>
      <c r="GMH4" s="2"/>
      <c r="GMJ4" s="2"/>
      <c r="GML4" s="2"/>
      <c r="GMN4" s="2"/>
      <c r="GMP4" s="2"/>
      <c r="GMR4" s="2"/>
      <c r="GMT4" s="2"/>
      <c r="GMV4" s="2"/>
      <c r="GMX4" s="2"/>
      <c r="GMZ4" s="2"/>
      <c r="GNB4" s="2"/>
      <c r="GND4" s="2"/>
      <c r="GNF4" s="2"/>
      <c r="GNH4" s="2"/>
      <c r="GNJ4" s="2"/>
      <c r="GNL4" s="2"/>
      <c r="GNN4" s="2"/>
      <c r="GNP4" s="2"/>
      <c r="GNR4" s="2"/>
      <c r="GNT4" s="2"/>
      <c r="GNV4" s="2"/>
      <c r="GNX4" s="2"/>
      <c r="GNZ4" s="2"/>
      <c r="GOB4" s="2"/>
      <c r="GOD4" s="2"/>
      <c r="GOF4" s="2"/>
      <c r="GOH4" s="2"/>
      <c r="GOJ4" s="2"/>
      <c r="GOL4" s="2"/>
      <c r="GON4" s="2"/>
      <c r="GOP4" s="2"/>
      <c r="GOR4" s="2"/>
      <c r="GOT4" s="2"/>
      <c r="GOV4" s="2"/>
      <c r="GOX4" s="2"/>
      <c r="GOZ4" s="2"/>
      <c r="GPB4" s="2"/>
      <c r="GPD4" s="2"/>
      <c r="GPF4" s="2"/>
      <c r="GPH4" s="2"/>
      <c r="GPJ4" s="2"/>
      <c r="GPL4" s="2"/>
      <c r="GPN4" s="2"/>
      <c r="GPP4" s="2"/>
      <c r="GPR4" s="2"/>
      <c r="GPT4" s="2"/>
      <c r="GPV4" s="2"/>
      <c r="GPX4" s="2"/>
      <c r="GPZ4" s="2"/>
      <c r="GQB4" s="2"/>
      <c r="GQD4" s="2"/>
      <c r="GQF4" s="2"/>
      <c r="GQH4" s="2"/>
      <c r="GQJ4" s="2"/>
      <c r="GQL4" s="2"/>
      <c r="GQN4" s="2"/>
      <c r="GQP4" s="2"/>
      <c r="GQR4" s="2"/>
      <c r="GQT4" s="2"/>
      <c r="GQV4" s="2"/>
      <c r="GQX4" s="2"/>
      <c r="GQZ4" s="2"/>
      <c r="GRB4" s="2"/>
      <c r="GRD4" s="2"/>
      <c r="GRF4" s="2"/>
      <c r="GRH4" s="2"/>
      <c r="GRJ4" s="2"/>
      <c r="GRL4" s="2"/>
      <c r="GRN4" s="2"/>
      <c r="GRP4" s="2"/>
      <c r="GRR4" s="2"/>
      <c r="GRT4" s="2"/>
      <c r="GRV4" s="2"/>
      <c r="GRX4" s="2"/>
      <c r="GRZ4" s="2"/>
      <c r="GSB4" s="2"/>
      <c r="GSD4" s="2"/>
      <c r="GSF4" s="2"/>
      <c r="GSH4" s="2"/>
      <c r="GSJ4" s="2"/>
      <c r="GSL4" s="2"/>
      <c r="GSN4" s="2"/>
      <c r="GSP4" s="2"/>
      <c r="GSR4" s="2"/>
      <c r="GST4" s="2"/>
      <c r="GSV4" s="2"/>
      <c r="GSX4" s="2"/>
      <c r="GSZ4" s="2"/>
      <c r="GTB4" s="2"/>
      <c r="GTD4" s="2"/>
      <c r="GTF4" s="2"/>
      <c r="GTH4" s="2"/>
      <c r="GTJ4" s="2"/>
      <c r="GTL4" s="2"/>
      <c r="GTN4" s="2"/>
      <c r="GTP4" s="2"/>
      <c r="GTR4" s="2"/>
      <c r="GTT4" s="2"/>
      <c r="GTV4" s="2"/>
      <c r="GTX4" s="2"/>
      <c r="GTZ4" s="2"/>
      <c r="GUB4" s="2"/>
      <c r="GUD4" s="2"/>
      <c r="GUF4" s="2"/>
      <c r="GUH4" s="2"/>
      <c r="GUJ4" s="2"/>
      <c r="GUL4" s="2"/>
      <c r="GUN4" s="2"/>
      <c r="GUP4" s="2"/>
      <c r="GUR4" s="2"/>
      <c r="GUT4" s="2"/>
      <c r="GUV4" s="2"/>
      <c r="GUX4" s="2"/>
      <c r="GUZ4" s="2"/>
      <c r="GVB4" s="2"/>
      <c r="GVD4" s="2"/>
      <c r="GVF4" s="2"/>
      <c r="GVH4" s="2"/>
      <c r="GVJ4" s="2"/>
      <c r="GVL4" s="2"/>
      <c r="GVN4" s="2"/>
      <c r="GVP4" s="2"/>
      <c r="GVR4" s="2"/>
      <c r="GVT4" s="2"/>
      <c r="GVV4" s="2"/>
      <c r="GVX4" s="2"/>
      <c r="GVZ4" s="2"/>
      <c r="GWB4" s="2"/>
      <c r="GWD4" s="2"/>
      <c r="GWF4" s="2"/>
      <c r="GWH4" s="2"/>
      <c r="GWJ4" s="2"/>
      <c r="GWL4" s="2"/>
      <c r="GWN4" s="2"/>
      <c r="GWP4" s="2"/>
      <c r="GWR4" s="2"/>
      <c r="GWT4" s="2"/>
      <c r="GWV4" s="2"/>
      <c r="GWX4" s="2"/>
      <c r="GWZ4" s="2"/>
      <c r="GXB4" s="2"/>
      <c r="GXD4" s="2"/>
      <c r="GXF4" s="2"/>
      <c r="GXH4" s="2"/>
      <c r="GXJ4" s="2"/>
      <c r="GXL4" s="2"/>
      <c r="GXN4" s="2"/>
      <c r="GXP4" s="2"/>
      <c r="GXR4" s="2"/>
      <c r="GXT4" s="2"/>
      <c r="GXV4" s="2"/>
      <c r="GXX4" s="2"/>
      <c r="GXZ4" s="2"/>
      <c r="GYB4" s="2"/>
      <c r="GYD4" s="2"/>
      <c r="GYF4" s="2"/>
      <c r="GYH4" s="2"/>
      <c r="GYJ4" s="2"/>
      <c r="GYL4" s="2"/>
      <c r="GYN4" s="2"/>
      <c r="GYP4" s="2"/>
      <c r="GYR4" s="2"/>
      <c r="GYT4" s="2"/>
      <c r="GYV4" s="2"/>
      <c r="GYX4" s="2"/>
      <c r="GYZ4" s="2"/>
      <c r="GZB4" s="2"/>
      <c r="GZD4" s="2"/>
      <c r="GZF4" s="2"/>
      <c r="GZH4" s="2"/>
      <c r="GZJ4" s="2"/>
      <c r="GZL4" s="2"/>
      <c r="GZN4" s="2"/>
      <c r="GZP4" s="2"/>
      <c r="GZR4" s="2"/>
      <c r="GZT4" s="2"/>
      <c r="GZV4" s="2"/>
      <c r="GZX4" s="2"/>
      <c r="GZZ4" s="2"/>
      <c r="HAB4" s="2"/>
      <c r="HAD4" s="2"/>
      <c r="HAF4" s="2"/>
      <c r="HAH4" s="2"/>
      <c r="HAJ4" s="2"/>
      <c r="HAL4" s="2"/>
      <c r="HAN4" s="2"/>
      <c r="HAP4" s="2"/>
      <c r="HAR4" s="2"/>
      <c r="HAT4" s="2"/>
      <c r="HAV4" s="2"/>
      <c r="HAX4" s="2"/>
      <c r="HAZ4" s="2"/>
      <c r="HBB4" s="2"/>
      <c r="HBD4" s="2"/>
      <c r="HBF4" s="2"/>
      <c r="HBH4" s="2"/>
      <c r="HBJ4" s="2"/>
      <c r="HBL4" s="2"/>
      <c r="HBN4" s="2"/>
      <c r="HBP4" s="2"/>
      <c r="HBR4" s="2"/>
      <c r="HBT4" s="2"/>
      <c r="HBV4" s="2"/>
      <c r="HBX4" s="2"/>
      <c r="HBZ4" s="2"/>
      <c r="HCB4" s="2"/>
      <c r="HCD4" s="2"/>
      <c r="HCF4" s="2"/>
      <c r="HCH4" s="2"/>
      <c r="HCJ4" s="2"/>
      <c r="HCL4" s="2"/>
      <c r="HCN4" s="2"/>
      <c r="HCP4" s="2"/>
      <c r="HCR4" s="2"/>
      <c r="HCT4" s="2"/>
      <c r="HCV4" s="2"/>
      <c r="HCX4" s="2"/>
      <c r="HCZ4" s="2"/>
      <c r="HDB4" s="2"/>
      <c r="HDD4" s="2"/>
      <c r="HDF4" s="2"/>
      <c r="HDH4" s="2"/>
      <c r="HDJ4" s="2"/>
      <c r="HDL4" s="2"/>
      <c r="HDN4" s="2"/>
      <c r="HDP4" s="2"/>
      <c r="HDR4" s="2"/>
      <c r="HDT4" s="2"/>
      <c r="HDV4" s="2"/>
      <c r="HDX4" s="2"/>
      <c r="HDZ4" s="2"/>
      <c r="HEB4" s="2"/>
      <c r="HED4" s="2"/>
      <c r="HEF4" s="2"/>
      <c r="HEH4" s="2"/>
      <c r="HEJ4" s="2"/>
      <c r="HEL4" s="2"/>
      <c r="HEN4" s="2"/>
      <c r="HEP4" s="2"/>
      <c r="HER4" s="2"/>
      <c r="HET4" s="2"/>
      <c r="HEV4" s="2"/>
      <c r="HEX4" s="2"/>
      <c r="HEZ4" s="2"/>
      <c r="HFB4" s="2"/>
      <c r="HFD4" s="2"/>
      <c r="HFF4" s="2"/>
      <c r="HFH4" s="2"/>
      <c r="HFJ4" s="2"/>
      <c r="HFL4" s="2"/>
      <c r="HFN4" s="2"/>
      <c r="HFP4" s="2"/>
      <c r="HFR4" s="2"/>
      <c r="HFT4" s="2"/>
      <c r="HFV4" s="2"/>
      <c r="HFX4" s="2"/>
      <c r="HFZ4" s="2"/>
      <c r="HGB4" s="2"/>
      <c r="HGD4" s="2"/>
      <c r="HGF4" s="2"/>
      <c r="HGH4" s="2"/>
      <c r="HGJ4" s="2"/>
      <c r="HGL4" s="2"/>
      <c r="HGN4" s="2"/>
      <c r="HGP4" s="2"/>
      <c r="HGR4" s="2"/>
      <c r="HGT4" s="2"/>
      <c r="HGV4" s="2"/>
      <c r="HGX4" s="2"/>
      <c r="HGZ4" s="2"/>
      <c r="HHB4" s="2"/>
      <c r="HHD4" s="2"/>
      <c r="HHF4" s="2"/>
      <c r="HHH4" s="2"/>
      <c r="HHJ4" s="2"/>
      <c r="HHL4" s="2"/>
      <c r="HHN4" s="2"/>
      <c r="HHP4" s="2"/>
      <c r="HHR4" s="2"/>
      <c r="HHT4" s="2"/>
      <c r="HHV4" s="2"/>
      <c r="HHX4" s="2"/>
      <c r="HHZ4" s="2"/>
      <c r="HIB4" s="2"/>
      <c r="HID4" s="2"/>
      <c r="HIF4" s="2"/>
      <c r="HIH4" s="2"/>
      <c r="HIJ4" s="2"/>
      <c r="HIL4" s="2"/>
      <c r="HIN4" s="2"/>
      <c r="HIP4" s="2"/>
      <c r="HIR4" s="2"/>
      <c r="HIT4" s="2"/>
      <c r="HIV4" s="2"/>
      <c r="HIX4" s="2"/>
      <c r="HIZ4" s="2"/>
      <c r="HJB4" s="2"/>
      <c r="HJD4" s="2"/>
      <c r="HJF4" s="2"/>
      <c r="HJH4" s="2"/>
      <c r="HJJ4" s="2"/>
      <c r="HJL4" s="2"/>
      <c r="HJN4" s="2"/>
      <c r="HJP4" s="2"/>
      <c r="HJR4" s="2"/>
      <c r="HJT4" s="2"/>
      <c r="HJV4" s="2"/>
      <c r="HJX4" s="2"/>
      <c r="HJZ4" s="2"/>
      <c r="HKB4" s="2"/>
      <c r="HKD4" s="2"/>
      <c r="HKF4" s="2"/>
      <c r="HKH4" s="2"/>
      <c r="HKJ4" s="2"/>
      <c r="HKL4" s="2"/>
      <c r="HKN4" s="2"/>
      <c r="HKP4" s="2"/>
      <c r="HKR4" s="2"/>
      <c r="HKT4" s="2"/>
      <c r="HKV4" s="2"/>
      <c r="HKX4" s="2"/>
      <c r="HKZ4" s="2"/>
      <c r="HLB4" s="2"/>
      <c r="HLD4" s="2"/>
      <c r="HLF4" s="2"/>
      <c r="HLH4" s="2"/>
      <c r="HLJ4" s="2"/>
      <c r="HLL4" s="2"/>
      <c r="HLN4" s="2"/>
      <c r="HLP4" s="2"/>
      <c r="HLR4" s="2"/>
      <c r="HLT4" s="2"/>
      <c r="HLV4" s="2"/>
      <c r="HLX4" s="2"/>
      <c r="HLZ4" s="2"/>
      <c r="HMB4" s="2"/>
      <c r="HMD4" s="2"/>
      <c r="HMF4" s="2"/>
      <c r="HMH4" s="2"/>
      <c r="HMJ4" s="2"/>
      <c r="HML4" s="2"/>
      <c r="HMN4" s="2"/>
      <c r="HMP4" s="2"/>
      <c r="HMR4" s="2"/>
      <c r="HMT4" s="2"/>
      <c r="HMV4" s="2"/>
      <c r="HMX4" s="2"/>
      <c r="HMZ4" s="2"/>
      <c r="HNB4" s="2"/>
      <c r="HND4" s="2"/>
      <c r="HNF4" s="2"/>
      <c r="HNH4" s="2"/>
      <c r="HNJ4" s="2"/>
      <c r="HNL4" s="2"/>
      <c r="HNN4" s="2"/>
      <c r="HNP4" s="2"/>
      <c r="HNR4" s="2"/>
      <c r="HNT4" s="2"/>
      <c r="HNV4" s="2"/>
      <c r="HNX4" s="2"/>
      <c r="HNZ4" s="2"/>
      <c r="HOB4" s="2"/>
      <c r="HOD4" s="2"/>
      <c r="HOF4" s="2"/>
      <c r="HOH4" s="2"/>
      <c r="HOJ4" s="2"/>
      <c r="HOL4" s="2"/>
      <c r="HON4" s="2"/>
      <c r="HOP4" s="2"/>
      <c r="HOR4" s="2"/>
      <c r="HOT4" s="2"/>
      <c r="HOV4" s="2"/>
      <c r="HOX4" s="2"/>
      <c r="HOZ4" s="2"/>
      <c r="HPB4" s="2"/>
      <c r="HPD4" s="2"/>
      <c r="HPF4" s="2"/>
      <c r="HPH4" s="2"/>
      <c r="HPJ4" s="2"/>
      <c r="HPL4" s="2"/>
      <c r="HPN4" s="2"/>
      <c r="HPP4" s="2"/>
      <c r="HPR4" s="2"/>
      <c r="HPT4" s="2"/>
      <c r="HPV4" s="2"/>
      <c r="HPX4" s="2"/>
      <c r="HPZ4" s="2"/>
      <c r="HQB4" s="2"/>
      <c r="HQD4" s="2"/>
      <c r="HQF4" s="2"/>
      <c r="HQH4" s="2"/>
      <c r="HQJ4" s="2"/>
      <c r="HQL4" s="2"/>
      <c r="HQN4" s="2"/>
      <c r="HQP4" s="2"/>
      <c r="HQR4" s="2"/>
      <c r="HQT4" s="2"/>
      <c r="HQV4" s="2"/>
      <c r="HQX4" s="2"/>
      <c r="HQZ4" s="2"/>
      <c r="HRB4" s="2"/>
      <c r="HRD4" s="2"/>
      <c r="HRF4" s="2"/>
      <c r="HRH4" s="2"/>
      <c r="HRJ4" s="2"/>
      <c r="HRL4" s="2"/>
      <c r="HRN4" s="2"/>
      <c r="HRP4" s="2"/>
      <c r="HRR4" s="2"/>
      <c r="HRT4" s="2"/>
      <c r="HRV4" s="2"/>
      <c r="HRX4" s="2"/>
      <c r="HRZ4" s="2"/>
      <c r="HSB4" s="2"/>
      <c r="HSD4" s="2"/>
      <c r="HSF4" s="2"/>
      <c r="HSH4" s="2"/>
      <c r="HSJ4" s="2"/>
      <c r="HSL4" s="2"/>
      <c r="HSN4" s="2"/>
      <c r="HSP4" s="2"/>
      <c r="HSR4" s="2"/>
      <c r="HST4" s="2"/>
      <c r="HSV4" s="2"/>
      <c r="HSX4" s="2"/>
      <c r="HSZ4" s="2"/>
      <c r="HTB4" s="2"/>
      <c r="HTD4" s="2"/>
      <c r="HTF4" s="2"/>
      <c r="HTH4" s="2"/>
      <c r="HTJ4" s="2"/>
      <c r="HTL4" s="2"/>
      <c r="HTN4" s="2"/>
      <c r="HTP4" s="2"/>
      <c r="HTR4" s="2"/>
      <c r="HTT4" s="2"/>
      <c r="HTV4" s="2"/>
      <c r="HTX4" s="2"/>
      <c r="HTZ4" s="2"/>
      <c r="HUB4" s="2"/>
      <c r="HUD4" s="2"/>
      <c r="HUF4" s="2"/>
      <c r="HUH4" s="2"/>
      <c r="HUJ4" s="2"/>
      <c r="HUL4" s="2"/>
      <c r="HUN4" s="2"/>
      <c r="HUP4" s="2"/>
      <c r="HUR4" s="2"/>
      <c r="HUT4" s="2"/>
      <c r="HUV4" s="2"/>
      <c r="HUX4" s="2"/>
      <c r="HUZ4" s="2"/>
      <c r="HVB4" s="2"/>
      <c r="HVD4" s="2"/>
      <c r="HVF4" s="2"/>
      <c r="HVH4" s="2"/>
      <c r="HVJ4" s="2"/>
      <c r="HVL4" s="2"/>
      <c r="HVN4" s="2"/>
      <c r="HVP4" s="2"/>
      <c r="HVR4" s="2"/>
      <c r="HVT4" s="2"/>
      <c r="HVV4" s="2"/>
      <c r="HVX4" s="2"/>
      <c r="HVZ4" s="2"/>
      <c r="HWB4" s="2"/>
      <c r="HWD4" s="2"/>
      <c r="HWF4" s="2"/>
      <c r="HWH4" s="2"/>
      <c r="HWJ4" s="2"/>
      <c r="HWL4" s="2"/>
      <c r="HWN4" s="2"/>
      <c r="HWP4" s="2"/>
      <c r="HWR4" s="2"/>
      <c r="HWT4" s="2"/>
      <c r="HWV4" s="2"/>
      <c r="HWX4" s="2"/>
      <c r="HWZ4" s="2"/>
      <c r="HXB4" s="2"/>
      <c r="HXD4" s="2"/>
      <c r="HXF4" s="2"/>
      <c r="HXH4" s="2"/>
      <c r="HXJ4" s="2"/>
      <c r="HXL4" s="2"/>
      <c r="HXN4" s="2"/>
      <c r="HXP4" s="2"/>
      <c r="HXR4" s="2"/>
      <c r="HXT4" s="2"/>
      <c r="HXV4" s="2"/>
      <c r="HXX4" s="2"/>
      <c r="HXZ4" s="2"/>
      <c r="HYB4" s="2"/>
      <c r="HYD4" s="2"/>
      <c r="HYF4" s="2"/>
      <c r="HYH4" s="2"/>
      <c r="HYJ4" s="2"/>
      <c r="HYL4" s="2"/>
      <c r="HYN4" s="2"/>
      <c r="HYP4" s="2"/>
      <c r="HYR4" s="2"/>
      <c r="HYT4" s="2"/>
      <c r="HYV4" s="2"/>
      <c r="HYX4" s="2"/>
      <c r="HYZ4" s="2"/>
      <c r="HZB4" s="2"/>
      <c r="HZD4" s="2"/>
      <c r="HZF4" s="2"/>
      <c r="HZH4" s="2"/>
      <c r="HZJ4" s="2"/>
      <c r="HZL4" s="2"/>
      <c r="HZN4" s="2"/>
      <c r="HZP4" s="2"/>
      <c r="HZR4" s="2"/>
      <c r="HZT4" s="2"/>
      <c r="HZV4" s="2"/>
      <c r="HZX4" s="2"/>
      <c r="HZZ4" s="2"/>
      <c r="IAB4" s="2"/>
      <c r="IAD4" s="2"/>
      <c r="IAF4" s="2"/>
      <c r="IAH4" s="2"/>
      <c r="IAJ4" s="2"/>
      <c r="IAL4" s="2"/>
      <c r="IAN4" s="2"/>
      <c r="IAP4" s="2"/>
      <c r="IAR4" s="2"/>
      <c r="IAT4" s="2"/>
      <c r="IAV4" s="2"/>
      <c r="IAX4" s="2"/>
      <c r="IAZ4" s="2"/>
      <c r="IBB4" s="2"/>
      <c r="IBD4" s="2"/>
      <c r="IBF4" s="2"/>
      <c r="IBH4" s="2"/>
      <c r="IBJ4" s="2"/>
      <c r="IBL4" s="2"/>
      <c r="IBN4" s="2"/>
      <c r="IBP4" s="2"/>
      <c r="IBR4" s="2"/>
      <c r="IBT4" s="2"/>
      <c r="IBV4" s="2"/>
      <c r="IBX4" s="2"/>
      <c r="IBZ4" s="2"/>
      <c r="ICB4" s="2"/>
      <c r="ICD4" s="2"/>
      <c r="ICF4" s="2"/>
      <c r="ICH4" s="2"/>
      <c r="ICJ4" s="2"/>
      <c r="ICL4" s="2"/>
      <c r="ICN4" s="2"/>
      <c r="ICP4" s="2"/>
      <c r="ICR4" s="2"/>
      <c r="ICT4" s="2"/>
      <c r="ICV4" s="2"/>
      <c r="ICX4" s="2"/>
      <c r="ICZ4" s="2"/>
      <c r="IDB4" s="2"/>
      <c r="IDD4" s="2"/>
      <c r="IDF4" s="2"/>
      <c r="IDH4" s="2"/>
      <c r="IDJ4" s="2"/>
      <c r="IDL4" s="2"/>
      <c r="IDN4" s="2"/>
      <c r="IDP4" s="2"/>
      <c r="IDR4" s="2"/>
      <c r="IDT4" s="2"/>
      <c r="IDV4" s="2"/>
      <c r="IDX4" s="2"/>
      <c r="IDZ4" s="2"/>
      <c r="IEB4" s="2"/>
      <c r="IED4" s="2"/>
      <c r="IEF4" s="2"/>
      <c r="IEH4" s="2"/>
      <c r="IEJ4" s="2"/>
      <c r="IEL4" s="2"/>
      <c r="IEN4" s="2"/>
      <c r="IEP4" s="2"/>
      <c r="IER4" s="2"/>
      <c r="IET4" s="2"/>
      <c r="IEV4" s="2"/>
      <c r="IEX4" s="2"/>
      <c r="IEZ4" s="2"/>
      <c r="IFB4" s="2"/>
      <c r="IFD4" s="2"/>
      <c r="IFF4" s="2"/>
      <c r="IFH4" s="2"/>
      <c r="IFJ4" s="2"/>
      <c r="IFL4" s="2"/>
      <c r="IFN4" s="2"/>
      <c r="IFP4" s="2"/>
      <c r="IFR4" s="2"/>
      <c r="IFT4" s="2"/>
      <c r="IFV4" s="2"/>
      <c r="IFX4" s="2"/>
      <c r="IFZ4" s="2"/>
      <c r="IGB4" s="2"/>
      <c r="IGD4" s="2"/>
      <c r="IGF4" s="2"/>
      <c r="IGH4" s="2"/>
      <c r="IGJ4" s="2"/>
      <c r="IGL4" s="2"/>
      <c r="IGN4" s="2"/>
      <c r="IGP4" s="2"/>
      <c r="IGR4" s="2"/>
      <c r="IGT4" s="2"/>
      <c r="IGV4" s="2"/>
      <c r="IGX4" s="2"/>
      <c r="IGZ4" s="2"/>
      <c r="IHB4" s="2"/>
      <c r="IHD4" s="2"/>
      <c r="IHF4" s="2"/>
      <c r="IHH4" s="2"/>
      <c r="IHJ4" s="2"/>
      <c r="IHL4" s="2"/>
      <c r="IHN4" s="2"/>
      <c r="IHP4" s="2"/>
      <c r="IHR4" s="2"/>
      <c r="IHT4" s="2"/>
      <c r="IHV4" s="2"/>
      <c r="IHX4" s="2"/>
      <c r="IHZ4" s="2"/>
      <c r="IIB4" s="2"/>
      <c r="IID4" s="2"/>
      <c r="IIF4" s="2"/>
      <c r="IIH4" s="2"/>
      <c r="IIJ4" s="2"/>
      <c r="IIL4" s="2"/>
      <c r="IIN4" s="2"/>
      <c r="IIP4" s="2"/>
      <c r="IIR4" s="2"/>
      <c r="IIT4" s="2"/>
      <c r="IIV4" s="2"/>
      <c r="IIX4" s="2"/>
      <c r="IIZ4" s="2"/>
      <c r="IJB4" s="2"/>
      <c r="IJD4" s="2"/>
      <c r="IJF4" s="2"/>
      <c r="IJH4" s="2"/>
      <c r="IJJ4" s="2"/>
      <c r="IJL4" s="2"/>
      <c r="IJN4" s="2"/>
      <c r="IJP4" s="2"/>
      <c r="IJR4" s="2"/>
      <c r="IJT4" s="2"/>
      <c r="IJV4" s="2"/>
      <c r="IJX4" s="2"/>
      <c r="IJZ4" s="2"/>
      <c r="IKB4" s="2"/>
      <c r="IKD4" s="2"/>
      <c r="IKF4" s="2"/>
      <c r="IKH4" s="2"/>
      <c r="IKJ4" s="2"/>
      <c r="IKL4" s="2"/>
      <c r="IKN4" s="2"/>
      <c r="IKP4" s="2"/>
      <c r="IKR4" s="2"/>
      <c r="IKT4" s="2"/>
      <c r="IKV4" s="2"/>
      <c r="IKX4" s="2"/>
      <c r="IKZ4" s="2"/>
      <c r="ILB4" s="2"/>
      <c r="ILD4" s="2"/>
      <c r="ILF4" s="2"/>
      <c r="ILH4" s="2"/>
      <c r="ILJ4" s="2"/>
      <c r="ILL4" s="2"/>
      <c r="ILN4" s="2"/>
      <c r="ILP4" s="2"/>
      <c r="ILR4" s="2"/>
      <c r="ILT4" s="2"/>
      <c r="ILV4" s="2"/>
      <c r="ILX4" s="2"/>
      <c r="ILZ4" s="2"/>
      <c r="IMB4" s="2"/>
      <c r="IMD4" s="2"/>
      <c r="IMF4" s="2"/>
      <c r="IMH4" s="2"/>
      <c r="IMJ4" s="2"/>
      <c r="IML4" s="2"/>
      <c r="IMN4" s="2"/>
      <c r="IMP4" s="2"/>
      <c r="IMR4" s="2"/>
      <c r="IMT4" s="2"/>
      <c r="IMV4" s="2"/>
      <c r="IMX4" s="2"/>
      <c r="IMZ4" s="2"/>
      <c r="INB4" s="2"/>
      <c r="IND4" s="2"/>
      <c r="INF4" s="2"/>
      <c r="INH4" s="2"/>
      <c r="INJ4" s="2"/>
      <c r="INL4" s="2"/>
      <c r="INN4" s="2"/>
      <c r="INP4" s="2"/>
      <c r="INR4" s="2"/>
      <c r="INT4" s="2"/>
      <c r="INV4" s="2"/>
      <c r="INX4" s="2"/>
      <c r="INZ4" s="2"/>
      <c r="IOB4" s="2"/>
      <c r="IOD4" s="2"/>
      <c r="IOF4" s="2"/>
      <c r="IOH4" s="2"/>
      <c r="IOJ4" s="2"/>
      <c r="IOL4" s="2"/>
      <c r="ION4" s="2"/>
      <c r="IOP4" s="2"/>
      <c r="IOR4" s="2"/>
      <c r="IOT4" s="2"/>
      <c r="IOV4" s="2"/>
      <c r="IOX4" s="2"/>
      <c r="IOZ4" s="2"/>
      <c r="IPB4" s="2"/>
      <c r="IPD4" s="2"/>
      <c r="IPF4" s="2"/>
      <c r="IPH4" s="2"/>
      <c r="IPJ4" s="2"/>
      <c r="IPL4" s="2"/>
      <c r="IPN4" s="2"/>
      <c r="IPP4" s="2"/>
      <c r="IPR4" s="2"/>
      <c r="IPT4" s="2"/>
      <c r="IPV4" s="2"/>
      <c r="IPX4" s="2"/>
      <c r="IPZ4" s="2"/>
      <c r="IQB4" s="2"/>
      <c r="IQD4" s="2"/>
      <c r="IQF4" s="2"/>
      <c r="IQH4" s="2"/>
      <c r="IQJ4" s="2"/>
      <c r="IQL4" s="2"/>
      <c r="IQN4" s="2"/>
      <c r="IQP4" s="2"/>
      <c r="IQR4" s="2"/>
      <c r="IQT4" s="2"/>
      <c r="IQV4" s="2"/>
      <c r="IQX4" s="2"/>
      <c r="IQZ4" s="2"/>
      <c r="IRB4" s="2"/>
      <c r="IRD4" s="2"/>
      <c r="IRF4" s="2"/>
      <c r="IRH4" s="2"/>
      <c r="IRJ4" s="2"/>
      <c r="IRL4" s="2"/>
      <c r="IRN4" s="2"/>
      <c r="IRP4" s="2"/>
      <c r="IRR4" s="2"/>
      <c r="IRT4" s="2"/>
      <c r="IRV4" s="2"/>
      <c r="IRX4" s="2"/>
      <c r="IRZ4" s="2"/>
      <c r="ISB4" s="2"/>
      <c r="ISD4" s="2"/>
      <c r="ISF4" s="2"/>
      <c r="ISH4" s="2"/>
      <c r="ISJ4" s="2"/>
      <c r="ISL4" s="2"/>
      <c r="ISN4" s="2"/>
      <c r="ISP4" s="2"/>
      <c r="ISR4" s="2"/>
      <c r="IST4" s="2"/>
      <c r="ISV4" s="2"/>
      <c r="ISX4" s="2"/>
      <c r="ISZ4" s="2"/>
      <c r="ITB4" s="2"/>
      <c r="ITD4" s="2"/>
      <c r="ITF4" s="2"/>
      <c r="ITH4" s="2"/>
      <c r="ITJ4" s="2"/>
      <c r="ITL4" s="2"/>
      <c r="ITN4" s="2"/>
      <c r="ITP4" s="2"/>
      <c r="ITR4" s="2"/>
      <c r="ITT4" s="2"/>
      <c r="ITV4" s="2"/>
      <c r="ITX4" s="2"/>
      <c r="ITZ4" s="2"/>
      <c r="IUB4" s="2"/>
      <c r="IUD4" s="2"/>
      <c r="IUF4" s="2"/>
      <c r="IUH4" s="2"/>
      <c r="IUJ4" s="2"/>
      <c r="IUL4" s="2"/>
      <c r="IUN4" s="2"/>
      <c r="IUP4" s="2"/>
      <c r="IUR4" s="2"/>
      <c r="IUT4" s="2"/>
      <c r="IUV4" s="2"/>
      <c r="IUX4" s="2"/>
      <c r="IUZ4" s="2"/>
      <c r="IVB4" s="2"/>
      <c r="IVD4" s="2"/>
      <c r="IVF4" s="2"/>
      <c r="IVH4" s="2"/>
      <c r="IVJ4" s="2"/>
      <c r="IVL4" s="2"/>
      <c r="IVN4" s="2"/>
      <c r="IVP4" s="2"/>
      <c r="IVR4" s="2"/>
      <c r="IVT4" s="2"/>
      <c r="IVV4" s="2"/>
      <c r="IVX4" s="2"/>
      <c r="IVZ4" s="2"/>
      <c r="IWB4" s="2"/>
      <c r="IWD4" s="2"/>
      <c r="IWF4" s="2"/>
      <c r="IWH4" s="2"/>
      <c r="IWJ4" s="2"/>
      <c r="IWL4" s="2"/>
      <c r="IWN4" s="2"/>
      <c r="IWP4" s="2"/>
      <c r="IWR4" s="2"/>
      <c r="IWT4" s="2"/>
      <c r="IWV4" s="2"/>
      <c r="IWX4" s="2"/>
      <c r="IWZ4" s="2"/>
      <c r="IXB4" s="2"/>
      <c r="IXD4" s="2"/>
      <c r="IXF4" s="2"/>
      <c r="IXH4" s="2"/>
      <c r="IXJ4" s="2"/>
      <c r="IXL4" s="2"/>
      <c r="IXN4" s="2"/>
      <c r="IXP4" s="2"/>
      <c r="IXR4" s="2"/>
      <c r="IXT4" s="2"/>
      <c r="IXV4" s="2"/>
      <c r="IXX4" s="2"/>
      <c r="IXZ4" s="2"/>
      <c r="IYB4" s="2"/>
      <c r="IYD4" s="2"/>
      <c r="IYF4" s="2"/>
      <c r="IYH4" s="2"/>
      <c r="IYJ4" s="2"/>
      <c r="IYL4" s="2"/>
      <c r="IYN4" s="2"/>
      <c r="IYP4" s="2"/>
      <c r="IYR4" s="2"/>
      <c r="IYT4" s="2"/>
      <c r="IYV4" s="2"/>
      <c r="IYX4" s="2"/>
      <c r="IYZ4" s="2"/>
      <c r="IZB4" s="2"/>
      <c r="IZD4" s="2"/>
      <c r="IZF4" s="2"/>
      <c r="IZH4" s="2"/>
      <c r="IZJ4" s="2"/>
      <c r="IZL4" s="2"/>
      <c r="IZN4" s="2"/>
      <c r="IZP4" s="2"/>
      <c r="IZR4" s="2"/>
      <c r="IZT4" s="2"/>
      <c r="IZV4" s="2"/>
      <c r="IZX4" s="2"/>
      <c r="IZZ4" s="2"/>
      <c r="JAB4" s="2"/>
      <c r="JAD4" s="2"/>
      <c r="JAF4" s="2"/>
      <c r="JAH4" s="2"/>
      <c r="JAJ4" s="2"/>
      <c r="JAL4" s="2"/>
      <c r="JAN4" s="2"/>
      <c r="JAP4" s="2"/>
      <c r="JAR4" s="2"/>
      <c r="JAT4" s="2"/>
      <c r="JAV4" s="2"/>
      <c r="JAX4" s="2"/>
      <c r="JAZ4" s="2"/>
      <c r="JBB4" s="2"/>
      <c r="JBD4" s="2"/>
      <c r="JBF4" s="2"/>
      <c r="JBH4" s="2"/>
      <c r="JBJ4" s="2"/>
      <c r="JBL4" s="2"/>
      <c r="JBN4" s="2"/>
      <c r="JBP4" s="2"/>
      <c r="JBR4" s="2"/>
      <c r="JBT4" s="2"/>
      <c r="JBV4" s="2"/>
      <c r="JBX4" s="2"/>
      <c r="JBZ4" s="2"/>
      <c r="JCB4" s="2"/>
      <c r="JCD4" s="2"/>
      <c r="JCF4" s="2"/>
      <c r="JCH4" s="2"/>
      <c r="JCJ4" s="2"/>
      <c r="JCL4" s="2"/>
      <c r="JCN4" s="2"/>
      <c r="JCP4" s="2"/>
      <c r="JCR4" s="2"/>
      <c r="JCT4" s="2"/>
      <c r="JCV4" s="2"/>
      <c r="JCX4" s="2"/>
      <c r="JCZ4" s="2"/>
      <c r="JDB4" s="2"/>
      <c r="JDD4" s="2"/>
      <c r="JDF4" s="2"/>
      <c r="JDH4" s="2"/>
      <c r="JDJ4" s="2"/>
      <c r="JDL4" s="2"/>
      <c r="JDN4" s="2"/>
      <c r="JDP4" s="2"/>
      <c r="JDR4" s="2"/>
      <c r="JDT4" s="2"/>
      <c r="JDV4" s="2"/>
      <c r="JDX4" s="2"/>
      <c r="JDZ4" s="2"/>
      <c r="JEB4" s="2"/>
      <c r="JED4" s="2"/>
      <c r="JEF4" s="2"/>
      <c r="JEH4" s="2"/>
      <c r="JEJ4" s="2"/>
      <c r="JEL4" s="2"/>
      <c r="JEN4" s="2"/>
      <c r="JEP4" s="2"/>
      <c r="JER4" s="2"/>
      <c r="JET4" s="2"/>
      <c r="JEV4" s="2"/>
      <c r="JEX4" s="2"/>
      <c r="JEZ4" s="2"/>
      <c r="JFB4" s="2"/>
      <c r="JFD4" s="2"/>
      <c r="JFF4" s="2"/>
      <c r="JFH4" s="2"/>
      <c r="JFJ4" s="2"/>
      <c r="JFL4" s="2"/>
      <c r="JFN4" s="2"/>
      <c r="JFP4" s="2"/>
      <c r="JFR4" s="2"/>
      <c r="JFT4" s="2"/>
      <c r="JFV4" s="2"/>
      <c r="JFX4" s="2"/>
      <c r="JFZ4" s="2"/>
      <c r="JGB4" s="2"/>
      <c r="JGD4" s="2"/>
      <c r="JGF4" s="2"/>
      <c r="JGH4" s="2"/>
      <c r="JGJ4" s="2"/>
      <c r="JGL4" s="2"/>
      <c r="JGN4" s="2"/>
      <c r="JGP4" s="2"/>
      <c r="JGR4" s="2"/>
      <c r="JGT4" s="2"/>
      <c r="JGV4" s="2"/>
      <c r="JGX4" s="2"/>
      <c r="JGZ4" s="2"/>
      <c r="JHB4" s="2"/>
      <c r="JHD4" s="2"/>
      <c r="JHF4" s="2"/>
      <c r="JHH4" s="2"/>
      <c r="JHJ4" s="2"/>
      <c r="JHL4" s="2"/>
      <c r="JHN4" s="2"/>
      <c r="JHP4" s="2"/>
      <c r="JHR4" s="2"/>
      <c r="JHT4" s="2"/>
      <c r="JHV4" s="2"/>
      <c r="JHX4" s="2"/>
      <c r="JHZ4" s="2"/>
      <c r="JIB4" s="2"/>
      <c r="JID4" s="2"/>
      <c r="JIF4" s="2"/>
      <c r="JIH4" s="2"/>
      <c r="JIJ4" s="2"/>
      <c r="JIL4" s="2"/>
      <c r="JIN4" s="2"/>
      <c r="JIP4" s="2"/>
      <c r="JIR4" s="2"/>
      <c r="JIT4" s="2"/>
      <c r="JIV4" s="2"/>
      <c r="JIX4" s="2"/>
      <c r="JIZ4" s="2"/>
      <c r="JJB4" s="2"/>
      <c r="JJD4" s="2"/>
      <c r="JJF4" s="2"/>
      <c r="JJH4" s="2"/>
      <c r="JJJ4" s="2"/>
      <c r="JJL4" s="2"/>
      <c r="JJN4" s="2"/>
      <c r="JJP4" s="2"/>
      <c r="JJR4" s="2"/>
      <c r="JJT4" s="2"/>
      <c r="JJV4" s="2"/>
      <c r="JJX4" s="2"/>
      <c r="JJZ4" s="2"/>
      <c r="JKB4" s="2"/>
      <c r="JKD4" s="2"/>
      <c r="JKF4" s="2"/>
      <c r="JKH4" s="2"/>
      <c r="JKJ4" s="2"/>
      <c r="JKL4" s="2"/>
      <c r="JKN4" s="2"/>
      <c r="JKP4" s="2"/>
      <c r="JKR4" s="2"/>
      <c r="JKT4" s="2"/>
      <c r="JKV4" s="2"/>
      <c r="JKX4" s="2"/>
      <c r="JKZ4" s="2"/>
      <c r="JLB4" s="2"/>
      <c r="JLD4" s="2"/>
      <c r="JLF4" s="2"/>
      <c r="JLH4" s="2"/>
      <c r="JLJ4" s="2"/>
      <c r="JLL4" s="2"/>
      <c r="JLN4" s="2"/>
      <c r="JLP4" s="2"/>
      <c r="JLR4" s="2"/>
      <c r="JLT4" s="2"/>
      <c r="JLV4" s="2"/>
      <c r="JLX4" s="2"/>
      <c r="JLZ4" s="2"/>
      <c r="JMB4" s="2"/>
      <c r="JMD4" s="2"/>
      <c r="JMF4" s="2"/>
      <c r="JMH4" s="2"/>
      <c r="JMJ4" s="2"/>
      <c r="JML4" s="2"/>
      <c r="JMN4" s="2"/>
      <c r="JMP4" s="2"/>
      <c r="JMR4" s="2"/>
      <c r="JMT4" s="2"/>
      <c r="JMV4" s="2"/>
      <c r="JMX4" s="2"/>
      <c r="JMZ4" s="2"/>
      <c r="JNB4" s="2"/>
      <c r="JND4" s="2"/>
      <c r="JNF4" s="2"/>
      <c r="JNH4" s="2"/>
      <c r="JNJ4" s="2"/>
      <c r="JNL4" s="2"/>
      <c r="JNN4" s="2"/>
      <c r="JNP4" s="2"/>
      <c r="JNR4" s="2"/>
      <c r="JNT4" s="2"/>
      <c r="JNV4" s="2"/>
      <c r="JNX4" s="2"/>
      <c r="JNZ4" s="2"/>
      <c r="JOB4" s="2"/>
      <c r="JOD4" s="2"/>
      <c r="JOF4" s="2"/>
      <c r="JOH4" s="2"/>
      <c r="JOJ4" s="2"/>
      <c r="JOL4" s="2"/>
      <c r="JON4" s="2"/>
      <c r="JOP4" s="2"/>
      <c r="JOR4" s="2"/>
      <c r="JOT4" s="2"/>
      <c r="JOV4" s="2"/>
      <c r="JOX4" s="2"/>
      <c r="JOZ4" s="2"/>
      <c r="JPB4" s="2"/>
      <c r="JPD4" s="2"/>
      <c r="JPF4" s="2"/>
      <c r="JPH4" s="2"/>
      <c r="JPJ4" s="2"/>
      <c r="JPL4" s="2"/>
      <c r="JPN4" s="2"/>
      <c r="JPP4" s="2"/>
      <c r="JPR4" s="2"/>
      <c r="JPT4" s="2"/>
      <c r="JPV4" s="2"/>
      <c r="JPX4" s="2"/>
      <c r="JPZ4" s="2"/>
      <c r="JQB4" s="2"/>
      <c r="JQD4" s="2"/>
      <c r="JQF4" s="2"/>
      <c r="JQH4" s="2"/>
      <c r="JQJ4" s="2"/>
      <c r="JQL4" s="2"/>
      <c r="JQN4" s="2"/>
      <c r="JQP4" s="2"/>
      <c r="JQR4" s="2"/>
      <c r="JQT4" s="2"/>
      <c r="JQV4" s="2"/>
      <c r="JQX4" s="2"/>
      <c r="JQZ4" s="2"/>
      <c r="JRB4" s="2"/>
      <c r="JRD4" s="2"/>
      <c r="JRF4" s="2"/>
      <c r="JRH4" s="2"/>
      <c r="JRJ4" s="2"/>
      <c r="JRL4" s="2"/>
      <c r="JRN4" s="2"/>
      <c r="JRP4" s="2"/>
      <c r="JRR4" s="2"/>
      <c r="JRT4" s="2"/>
      <c r="JRV4" s="2"/>
      <c r="JRX4" s="2"/>
      <c r="JRZ4" s="2"/>
      <c r="JSB4" s="2"/>
      <c r="JSD4" s="2"/>
      <c r="JSF4" s="2"/>
      <c r="JSH4" s="2"/>
      <c r="JSJ4" s="2"/>
      <c r="JSL4" s="2"/>
      <c r="JSN4" s="2"/>
      <c r="JSP4" s="2"/>
      <c r="JSR4" s="2"/>
      <c r="JST4" s="2"/>
      <c r="JSV4" s="2"/>
      <c r="JSX4" s="2"/>
      <c r="JSZ4" s="2"/>
      <c r="JTB4" s="2"/>
      <c r="JTD4" s="2"/>
      <c r="JTF4" s="2"/>
      <c r="JTH4" s="2"/>
      <c r="JTJ4" s="2"/>
      <c r="JTL4" s="2"/>
      <c r="JTN4" s="2"/>
      <c r="JTP4" s="2"/>
      <c r="JTR4" s="2"/>
      <c r="JTT4" s="2"/>
      <c r="JTV4" s="2"/>
      <c r="JTX4" s="2"/>
      <c r="JTZ4" s="2"/>
      <c r="JUB4" s="2"/>
      <c r="JUD4" s="2"/>
      <c r="JUF4" s="2"/>
      <c r="JUH4" s="2"/>
      <c r="JUJ4" s="2"/>
      <c r="JUL4" s="2"/>
      <c r="JUN4" s="2"/>
      <c r="JUP4" s="2"/>
      <c r="JUR4" s="2"/>
      <c r="JUT4" s="2"/>
      <c r="JUV4" s="2"/>
      <c r="JUX4" s="2"/>
      <c r="JUZ4" s="2"/>
      <c r="JVB4" s="2"/>
      <c r="JVD4" s="2"/>
      <c r="JVF4" s="2"/>
      <c r="JVH4" s="2"/>
      <c r="JVJ4" s="2"/>
      <c r="JVL4" s="2"/>
      <c r="JVN4" s="2"/>
      <c r="JVP4" s="2"/>
      <c r="JVR4" s="2"/>
      <c r="JVT4" s="2"/>
      <c r="JVV4" s="2"/>
      <c r="JVX4" s="2"/>
      <c r="JVZ4" s="2"/>
      <c r="JWB4" s="2"/>
      <c r="JWD4" s="2"/>
      <c r="JWF4" s="2"/>
      <c r="JWH4" s="2"/>
      <c r="JWJ4" s="2"/>
      <c r="JWL4" s="2"/>
      <c r="JWN4" s="2"/>
      <c r="JWP4" s="2"/>
      <c r="JWR4" s="2"/>
      <c r="JWT4" s="2"/>
      <c r="JWV4" s="2"/>
      <c r="JWX4" s="2"/>
      <c r="JWZ4" s="2"/>
      <c r="JXB4" s="2"/>
      <c r="JXD4" s="2"/>
      <c r="JXF4" s="2"/>
      <c r="JXH4" s="2"/>
      <c r="JXJ4" s="2"/>
      <c r="JXL4" s="2"/>
      <c r="JXN4" s="2"/>
      <c r="JXP4" s="2"/>
      <c r="JXR4" s="2"/>
      <c r="JXT4" s="2"/>
      <c r="JXV4" s="2"/>
      <c r="JXX4" s="2"/>
      <c r="JXZ4" s="2"/>
      <c r="JYB4" s="2"/>
      <c r="JYD4" s="2"/>
      <c r="JYF4" s="2"/>
      <c r="JYH4" s="2"/>
      <c r="JYJ4" s="2"/>
      <c r="JYL4" s="2"/>
      <c r="JYN4" s="2"/>
      <c r="JYP4" s="2"/>
      <c r="JYR4" s="2"/>
      <c r="JYT4" s="2"/>
      <c r="JYV4" s="2"/>
      <c r="JYX4" s="2"/>
      <c r="JYZ4" s="2"/>
      <c r="JZB4" s="2"/>
      <c r="JZD4" s="2"/>
      <c r="JZF4" s="2"/>
      <c r="JZH4" s="2"/>
      <c r="JZJ4" s="2"/>
      <c r="JZL4" s="2"/>
      <c r="JZN4" s="2"/>
      <c r="JZP4" s="2"/>
      <c r="JZR4" s="2"/>
      <c r="JZT4" s="2"/>
      <c r="JZV4" s="2"/>
      <c r="JZX4" s="2"/>
      <c r="JZZ4" s="2"/>
      <c r="KAB4" s="2"/>
      <c r="KAD4" s="2"/>
      <c r="KAF4" s="2"/>
      <c r="KAH4" s="2"/>
      <c r="KAJ4" s="2"/>
      <c r="KAL4" s="2"/>
      <c r="KAN4" s="2"/>
      <c r="KAP4" s="2"/>
      <c r="KAR4" s="2"/>
      <c r="KAT4" s="2"/>
      <c r="KAV4" s="2"/>
      <c r="KAX4" s="2"/>
      <c r="KAZ4" s="2"/>
      <c r="KBB4" s="2"/>
      <c r="KBD4" s="2"/>
      <c r="KBF4" s="2"/>
      <c r="KBH4" s="2"/>
      <c r="KBJ4" s="2"/>
      <c r="KBL4" s="2"/>
      <c r="KBN4" s="2"/>
      <c r="KBP4" s="2"/>
      <c r="KBR4" s="2"/>
      <c r="KBT4" s="2"/>
      <c r="KBV4" s="2"/>
      <c r="KBX4" s="2"/>
      <c r="KBZ4" s="2"/>
      <c r="KCB4" s="2"/>
      <c r="KCD4" s="2"/>
      <c r="KCF4" s="2"/>
      <c r="KCH4" s="2"/>
      <c r="KCJ4" s="2"/>
      <c r="KCL4" s="2"/>
      <c r="KCN4" s="2"/>
      <c r="KCP4" s="2"/>
      <c r="KCR4" s="2"/>
      <c r="KCT4" s="2"/>
      <c r="KCV4" s="2"/>
      <c r="KCX4" s="2"/>
      <c r="KCZ4" s="2"/>
      <c r="KDB4" s="2"/>
      <c r="KDD4" s="2"/>
      <c r="KDF4" s="2"/>
      <c r="KDH4" s="2"/>
      <c r="KDJ4" s="2"/>
      <c r="KDL4" s="2"/>
      <c r="KDN4" s="2"/>
      <c r="KDP4" s="2"/>
      <c r="KDR4" s="2"/>
      <c r="KDT4" s="2"/>
      <c r="KDV4" s="2"/>
      <c r="KDX4" s="2"/>
      <c r="KDZ4" s="2"/>
      <c r="KEB4" s="2"/>
      <c r="KED4" s="2"/>
      <c r="KEF4" s="2"/>
      <c r="KEH4" s="2"/>
      <c r="KEJ4" s="2"/>
      <c r="KEL4" s="2"/>
      <c r="KEN4" s="2"/>
      <c r="KEP4" s="2"/>
      <c r="KER4" s="2"/>
      <c r="KET4" s="2"/>
      <c r="KEV4" s="2"/>
      <c r="KEX4" s="2"/>
      <c r="KEZ4" s="2"/>
      <c r="KFB4" s="2"/>
      <c r="KFD4" s="2"/>
      <c r="KFF4" s="2"/>
      <c r="KFH4" s="2"/>
      <c r="KFJ4" s="2"/>
      <c r="KFL4" s="2"/>
      <c r="KFN4" s="2"/>
      <c r="KFP4" s="2"/>
      <c r="KFR4" s="2"/>
      <c r="KFT4" s="2"/>
      <c r="KFV4" s="2"/>
      <c r="KFX4" s="2"/>
      <c r="KFZ4" s="2"/>
      <c r="KGB4" s="2"/>
      <c r="KGD4" s="2"/>
      <c r="KGF4" s="2"/>
      <c r="KGH4" s="2"/>
      <c r="KGJ4" s="2"/>
      <c r="KGL4" s="2"/>
      <c r="KGN4" s="2"/>
      <c r="KGP4" s="2"/>
      <c r="KGR4" s="2"/>
      <c r="KGT4" s="2"/>
      <c r="KGV4" s="2"/>
      <c r="KGX4" s="2"/>
      <c r="KGZ4" s="2"/>
      <c r="KHB4" s="2"/>
      <c r="KHD4" s="2"/>
      <c r="KHF4" s="2"/>
      <c r="KHH4" s="2"/>
      <c r="KHJ4" s="2"/>
      <c r="KHL4" s="2"/>
      <c r="KHN4" s="2"/>
      <c r="KHP4" s="2"/>
      <c r="KHR4" s="2"/>
      <c r="KHT4" s="2"/>
      <c r="KHV4" s="2"/>
      <c r="KHX4" s="2"/>
      <c r="KHZ4" s="2"/>
      <c r="KIB4" s="2"/>
      <c r="KID4" s="2"/>
      <c r="KIF4" s="2"/>
      <c r="KIH4" s="2"/>
      <c r="KIJ4" s="2"/>
      <c r="KIL4" s="2"/>
      <c r="KIN4" s="2"/>
      <c r="KIP4" s="2"/>
      <c r="KIR4" s="2"/>
      <c r="KIT4" s="2"/>
      <c r="KIV4" s="2"/>
      <c r="KIX4" s="2"/>
      <c r="KIZ4" s="2"/>
      <c r="KJB4" s="2"/>
      <c r="KJD4" s="2"/>
      <c r="KJF4" s="2"/>
      <c r="KJH4" s="2"/>
      <c r="KJJ4" s="2"/>
      <c r="KJL4" s="2"/>
      <c r="KJN4" s="2"/>
      <c r="KJP4" s="2"/>
      <c r="KJR4" s="2"/>
      <c r="KJT4" s="2"/>
      <c r="KJV4" s="2"/>
      <c r="KJX4" s="2"/>
      <c r="KJZ4" s="2"/>
      <c r="KKB4" s="2"/>
      <c r="KKD4" s="2"/>
      <c r="KKF4" s="2"/>
      <c r="KKH4" s="2"/>
      <c r="KKJ4" s="2"/>
      <c r="KKL4" s="2"/>
      <c r="KKN4" s="2"/>
      <c r="KKP4" s="2"/>
      <c r="KKR4" s="2"/>
      <c r="KKT4" s="2"/>
      <c r="KKV4" s="2"/>
      <c r="KKX4" s="2"/>
      <c r="KKZ4" s="2"/>
      <c r="KLB4" s="2"/>
      <c r="KLD4" s="2"/>
      <c r="KLF4" s="2"/>
      <c r="KLH4" s="2"/>
      <c r="KLJ4" s="2"/>
      <c r="KLL4" s="2"/>
      <c r="KLN4" s="2"/>
      <c r="KLP4" s="2"/>
      <c r="KLR4" s="2"/>
      <c r="KLT4" s="2"/>
      <c r="KLV4" s="2"/>
      <c r="KLX4" s="2"/>
      <c r="KLZ4" s="2"/>
      <c r="KMB4" s="2"/>
      <c r="KMD4" s="2"/>
      <c r="KMF4" s="2"/>
      <c r="KMH4" s="2"/>
      <c r="KMJ4" s="2"/>
      <c r="KML4" s="2"/>
      <c r="KMN4" s="2"/>
      <c r="KMP4" s="2"/>
      <c r="KMR4" s="2"/>
      <c r="KMT4" s="2"/>
      <c r="KMV4" s="2"/>
      <c r="KMX4" s="2"/>
      <c r="KMZ4" s="2"/>
      <c r="KNB4" s="2"/>
      <c r="KND4" s="2"/>
      <c r="KNF4" s="2"/>
      <c r="KNH4" s="2"/>
      <c r="KNJ4" s="2"/>
      <c r="KNL4" s="2"/>
      <c r="KNN4" s="2"/>
      <c r="KNP4" s="2"/>
      <c r="KNR4" s="2"/>
      <c r="KNT4" s="2"/>
      <c r="KNV4" s="2"/>
      <c r="KNX4" s="2"/>
      <c r="KNZ4" s="2"/>
      <c r="KOB4" s="2"/>
      <c r="KOD4" s="2"/>
      <c r="KOF4" s="2"/>
      <c r="KOH4" s="2"/>
      <c r="KOJ4" s="2"/>
      <c r="KOL4" s="2"/>
      <c r="KON4" s="2"/>
      <c r="KOP4" s="2"/>
      <c r="KOR4" s="2"/>
      <c r="KOT4" s="2"/>
      <c r="KOV4" s="2"/>
      <c r="KOX4" s="2"/>
      <c r="KOZ4" s="2"/>
      <c r="KPB4" s="2"/>
      <c r="KPD4" s="2"/>
      <c r="KPF4" s="2"/>
      <c r="KPH4" s="2"/>
      <c r="KPJ4" s="2"/>
      <c r="KPL4" s="2"/>
      <c r="KPN4" s="2"/>
      <c r="KPP4" s="2"/>
      <c r="KPR4" s="2"/>
      <c r="KPT4" s="2"/>
      <c r="KPV4" s="2"/>
      <c r="KPX4" s="2"/>
      <c r="KPZ4" s="2"/>
      <c r="KQB4" s="2"/>
      <c r="KQD4" s="2"/>
      <c r="KQF4" s="2"/>
      <c r="KQH4" s="2"/>
      <c r="KQJ4" s="2"/>
      <c r="KQL4" s="2"/>
      <c r="KQN4" s="2"/>
      <c r="KQP4" s="2"/>
      <c r="KQR4" s="2"/>
      <c r="KQT4" s="2"/>
      <c r="KQV4" s="2"/>
      <c r="KQX4" s="2"/>
      <c r="KQZ4" s="2"/>
      <c r="KRB4" s="2"/>
      <c r="KRD4" s="2"/>
      <c r="KRF4" s="2"/>
      <c r="KRH4" s="2"/>
      <c r="KRJ4" s="2"/>
      <c r="KRL4" s="2"/>
      <c r="KRN4" s="2"/>
      <c r="KRP4" s="2"/>
      <c r="KRR4" s="2"/>
      <c r="KRT4" s="2"/>
      <c r="KRV4" s="2"/>
      <c r="KRX4" s="2"/>
      <c r="KRZ4" s="2"/>
      <c r="KSB4" s="2"/>
      <c r="KSD4" s="2"/>
      <c r="KSF4" s="2"/>
      <c r="KSH4" s="2"/>
      <c r="KSJ4" s="2"/>
      <c r="KSL4" s="2"/>
      <c r="KSN4" s="2"/>
      <c r="KSP4" s="2"/>
      <c r="KSR4" s="2"/>
      <c r="KST4" s="2"/>
      <c r="KSV4" s="2"/>
      <c r="KSX4" s="2"/>
      <c r="KSZ4" s="2"/>
      <c r="KTB4" s="2"/>
      <c r="KTD4" s="2"/>
      <c r="KTF4" s="2"/>
      <c r="KTH4" s="2"/>
      <c r="KTJ4" s="2"/>
      <c r="KTL4" s="2"/>
      <c r="KTN4" s="2"/>
      <c r="KTP4" s="2"/>
      <c r="KTR4" s="2"/>
      <c r="KTT4" s="2"/>
      <c r="KTV4" s="2"/>
      <c r="KTX4" s="2"/>
      <c r="KTZ4" s="2"/>
      <c r="KUB4" s="2"/>
      <c r="KUD4" s="2"/>
      <c r="KUF4" s="2"/>
      <c r="KUH4" s="2"/>
      <c r="KUJ4" s="2"/>
      <c r="KUL4" s="2"/>
      <c r="KUN4" s="2"/>
      <c r="KUP4" s="2"/>
      <c r="KUR4" s="2"/>
      <c r="KUT4" s="2"/>
      <c r="KUV4" s="2"/>
      <c r="KUX4" s="2"/>
      <c r="KUZ4" s="2"/>
      <c r="KVB4" s="2"/>
      <c r="KVD4" s="2"/>
      <c r="KVF4" s="2"/>
      <c r="KVH4" s="2"/>
      <c r="KVJ4" s="2"/>
      <c r="KVL4" s="2"/>
      <c r="KVN4" s="2"/>
      <c r="KVP4" s="2"/>
      <c r="KVR4" s="2"/>
      <c r="KVT4" s="2"/>
      <c r="KVV4" s="2"/>
      <c r="KVX4" s="2"/>
      <c r="KVZ4" s="2"/>
      <c r="KWB4" s="2"/>
      <c r="KWD4" s="2"/>
      <c r="KWF4" s="2"/>
      <c r="KWH4" s="2"/>
      <c r="KWJ4" s="2"/>
      <c r="KWL4" s="2"/>
      <c r="KWN4" s="2"/>
      <c r="KWP4" s="2"/>
      <c r="KWR4" s="2"/>
      <c r="KWT4" s="2"/>
      <c r="KWV4" s="2"/>
      <c r="KWX4" s="2"/>
      <c r="KWZ4" s="2"/>
      <c r="KXB4" s="2"/>
      <c r="KXD4" s="2"/>
      <c r="KXF4" s="2"/>
      <c r="KXH4" s="2"/>
      <c r="KXJ4" s="2"/>
      <c r="KXL4" s="2"/>
      <c r="KXN4" s="2"/>
      <c r="KXP4" s="2"/>
      <c r="KXR4" s="2"/>
      <c r="KXT4" s="2"/>
      <c r="KXV4" s="2"/>
      <c r="KXX4" s="2"/>
      <c r="KXZ4" s="2"/>
      <c r="KYB4" s="2"/>
      <c r="KYD4" s="2"/>
      <c r="KYF4" s="2"/>
      <c r="KYH4" s="2"/>
      <c r="KYJ4" s="2"/>
      <c r="KYL4" s="2"/>
      <c r="KYN4" s="2"/>
      <c r="KYP4" s="2"/>
      <c r="KYR4" s="2"/>
      <c r="KYT4" s="2"/>
      <c r="KYV4" s="2"/>
      <c r="KYX4" s="2"/>
      <c r="KYZ4" s="2"/>
      <c r="KZB4" s="2"/>
      <c r="KZD4" s="2"/>
      <c r="KZF4" s="2"/>
      <c r="KZH4" s="2"/>
      <c r="KZJ4" s="2"/>
      <c r="KZL4" s="2"/>
      <c r="KZN4" s="2"/>
      <c r="KZP4" s="2"/>
      <c r="KZR4" s="2"/>
      <c r="KZT4" s="2"/>
      <c r="KZV4" s="2"/>
      <c r="KZX4" s="2"/>
      <c r="KZZ4" s="2"/>
      <c r="LAB4" s="2"/>
      <c r="LAD4" s="2"/>
      <c r="LAF4" s="2"/>
      <c r="LAH4" s="2"/>
      <c r="LAJ4" s="2"/>
      <c r="LAL4" s="2"/>
      <c r="LAN4" s="2"/>
      <c r="LAP4" s="2"/>
      <c r="LAR4" s="2"/>
      <c r="LAT4" s="2"/>
      <c r="LAV4" s="2"/>
      <c r="LAX4" s="2"/>
      <c r="LAZ4" s="2"/>
      <c r="LBB4" s="2"/>
      <c r="LBD4" s="2"/>
      <c r="LBF4" s="2"/>
      <c r="LBH4" s="2"/>
      <c r="LBJ4" s="2"/>
      <c r="LBL4" s="2"/>
      <c r="LBN4" s="2"/>
      <c r="LBP4" s="2"/>
      <c r="LBR4" s="2"/>
      <c r="LBT4" s="2"/>
      <c r="LBV4" s="2"/>
      <c r="LBX4" s="2"/>
      <c r="LBZ4" s="2"/>
      <c r="LCB4" s="2"/>
      <c r="LCD4" s="2"/>
      <c r="LCF4" s="2"/>
      <c r="LCH4" s="2"/>
      <c r="LCJ4" s="2"/>
      <c r="LCL4" s="2"/>
      <c r="LCN4" s="2"/>
      <c r="LCP4" s="2"/>
      <c r="LCR4" s="2"/>
      <c r="LCT4" s="2"/>
      <c r="LCV4" s="2"/>
      <c r="LCX4" s="2"/>
      <c r="LCZ4" s="2"/>
      <c r="LDB4" s="2"/>
      <c r="LDD4" s="2"/>
      <c r="LDF4" s="2"/>
      <c r="LDH4" s="2"/>
      <c r="LDJ4" s="2"/>
      <c r="LDL4" s="2"/>
      <c r="LDN4" s="2"/>
      <c r="LDP4" s="2"/>
      <c r="LDR4" s="2"/>
      <c r="LDT4" s="2"/>
      <c r="LDV4" s="2"/>
      <c r="LDX4" s="2"/>
      <c r="LDZ4" s="2"/>
      <c r="LEB4" s="2"/>
      <c r="LED4" s="2"/>
      <c r="LEF4" s="2"/>
      <c r="LEH4" s="2"/>
      <c r="LEJ4" s="2"/>
      <c r="LEL4" s="2"/>
      <c r="LEN4" s="2"/>
      <c r="LEP4" s="2"/>
      <c r="LER4" s="2"/>
      <c r="LET4" s="2"/>
      <c r="LEV4" s="2"/>
      <c r="LEX4" s="2"/>
      <c r="LEZ4" s="2"/>
      <c r="LFB4" s="2"/>
      <c r="LFD4" s="2"/>
      <c r="LFF4" s="2"/>
      <c r="LFH4" s="2"/>
      <c r="LFJ4" s="2"/>
      <c r="LFL4" s="2"/>
      <c r="LFN4" s="2"/>
      <c r="LFP4" s="2"/>
      <c r="LFR4" s="2"/>
      <c r="LFT4" s="2"/>
      <c r="LFV4" s="2"/>
      <c r="LFX4" s="2"/>
      <c r="LFZ4" s="2"/>
      <c r="LGB4" s="2"/>
      <c r="LGD4" s="2"/>
      <c r="LGF4" s="2"/>
      <c r="LGH4" s="2"/>
      <c r="LGJ4" s="2"/>
      <c r="LGL4" s="2"/>
      <c r="LGN4" s="2"/>
      <c r="LGP4" s="2"/>
      <c r="LGR4" s="2"/>
      <c r="LGT4" s="2"/>
      <c r="LGV4" s="2"/>
      <c r="LGX4" s="2"/>
      <c r="LGZ4" s="2"/>
      <c r="LHB4" s="2"/>
      <c r="LHD4" s="2"/>
      <c r="LHF4" s="2"/>
      <c r="LHH4" s="2"/>
      <c r="LHJ4" s="2"/>
      <c r="LHL4" s="2"/>
      <c r="LHN4" s="2"/>
      <c r="LHP4" s="2"/>
      <c r="LHR4" s="2"/>
      <c r="LHT4" s="2"/>
      <c r="LHV4" s="2"/>
      <c r="LHX4" s="2"/>
      <c r="LHZ4" s="2"/>
      <c r="LIB4" s="2"/>
      <c r="LID4" s="2"/>
      <c r="LIF4" s="2"/>
      <c r="LIH4" s="2"/>
      <c r="LIJ4" s="2"/>
      <c r="LIL4" s="2"/>
      <c r="LIN4" s="2"/>
      <c r="LIP4" s="2"/>
      <c r="LIR4" s="2"/>
      <c r="LIT4" s="2"/>
      <c r="LIV4" s="2"/>
      <c r="LIX4" s="2"/>
      <c r="LIZ4" s="2"/>
      <c r="LJB4" s="2"/>
      <c r="LJD4" s="2"/>
      <c r="LJF4" s="2"/>
      <c r="LJH4" s="2"/>
      <c r="LJJ4" s="2"/>
      <c r="LJL4" s="2"/>
      <c r="LJN4" s="2"/>
      <c r="LJP4" s="2"/>
      <c r="LJR4" s="2"/>
      <c r="LJT4" s="2"/>
      <c r="LJV4" s="2"/>
      <c r="LJX4" s="2"/>
      <c r="LJZ4" s="2"/>
      <c r="LKB4" s="2"/>
      <c r="LKD4" s="2"/>
      <c r="LKF4" s="2"/>
      <c r="LKH4" s="2"/>
      <c r="LKJ4" s="2"/>
      <c r="LKL4" s="2"/>
      <c r="LKN4" s="2"/>
      <c r="LKP4" s="2"/>
      <c r="LKR4" s="2"/>
      <c r="LKT4" s="2"/>
      <c r="LKV4" s="2"/>
      <c r="LKX4" s="2"/>
      <c r="LKZ4" s="2"/>
      <c r="LLB4" s="2"/>
      <c r="LLD4" s="2"/>
      <c r="LLF4" s="2"/>
      <c r="LLH4" s="2"/>
      <c r="LLJ4" s="2"/>
      <c r="LLL4" s="2"/>
      <c r="LLN4" s="2"/>
      <c r="LLP4" s="2"/>
      <c r="LLR4" s="2"/>
      <c r="LLT4" s="2"/>
      <c r="LLV4" s="2"/>
      <c r="LLX4" s="2"/>
      <c r="LLZ4" s="2"/>
      <c r="LMB4" s="2"/>
      <c r="LMD4" s="2"/>
      <c r="LMF4" s="2"/>
      <c r="LMH4" s="2"/>
      <c r="LMJ4" s="2"/>
      <c r="LML4" s="2"/>
      <c r="LMN4" s="2"/>
      <c r="LMP4" s="2"/>
      <c r="LMR4" s="2"/>
      <c r="LMT4" s="2"/>
      <c r="LMV4" s="2"/>
      <c r="LMX4" s="2"/>
      <c r="LMZ4" s="2"/>
      <c r="LNB4" s="2"/>
      <c r="LND4" s="2"/>
      <c r="LNF4" s="2"/>
      <c r="LNH4" s="2"/>
      <c r="LNJ4" s="2"/>
      <c r="LNL4" s="2"/>
      <c r="LNN4" s="2"/>
      <c r="LNP4" s="2"/>
      <c r="LNR4" s="2"/>
      <c r="LNT4" s="2"/>
      <c r="LNV4" s="2"/>
      <c r="LNX4" s="2"/>
      <c r="LNZ4" s="2"/>
      <c r="LOB4" s="2"/>
      <c r="LOD4" s="2"/>
      <c r="LOF4" s="2"/>
      <c r="LOH4" s="2"/>
      <c r="LOJ4" s="2"/>
      <c r="LOL4" s="2"/>
      <c r="LON4" s="2"/>
      <c r="LOP4" s="2"/>
      <c r="LOR4" s="2"/>
      <c r="LOT4" s="2"/>
      <c r="LOV4" s="2"/>
      <c r="LOX4" s="2"/>
      <c r="LOZ4" s="2"/>
      <c r="LPB4" s="2"/>
      <c r="LPD4" s="2"/>
      <c r="LPF4" s="2"/>
      <c r="LPH4" s="2"/>
      <c r="LPJ4" s="2"/>
      <c r="LPL4" s="2"/>
      <c r="LPN4" s="2"/>
      <c r="LPP4" s="2"/>
      <c r="LPR4" s="2"/>
      <c r="LPT4" s="2"/>
      <c r="LPV4" s="2"/>
      <c r="LPX4" s="2"/>
      <c r="LPZ4" s="2"/>
      <c r="LQB4" s="2"/>
      <c r="LQD4" s="2"/>
      <c r="LQF4" s="2"/>
      <c r="LQH4" s="2"/>
      <c r="LQJ4" s="2"/>
      <c r="LQL4" s="2"/>
      <c r="LQN4" s="2"/>
      <c r="LQP4" s="2"/>
      <c r="LQR4" s="2"/>
      <c r="LQT4" s="2"/>
      <c r="LQV4" s="2"/>
      <c r="LQX4" s="2"/>
      <c r="LQZ4" s="2"/>
      <c r="LRB4" s="2"/>
      <c r="LRD4" s="2"/>
      <c r="LRF4" s="2"/>
      <c r="LRH4" s="2"/>
      <c r="LRJ4" s="2"/>
      <c r="LRL4" s="2"/>
      <c r="LRN4" s="2"/>
      <c r="LRP4" s="2"/>
      <c r="LRR4" s="2"/>
      <c r="LRT4" s="2"/>
      <c r="LRV4" s="2"/>
      <c r="LRX4" s="2"/>
      <c r="LRZ4" s="2"/>
      <c r="LSB4" s="2"/>
      <c r="LSD4" s="2"/>
      <c r="LSF4" s="2"/>
      <c r="LSH4" s="2"/>
      <c r="LSJ4" s="2"/>
      <c r="LSL4" s="2"/>
      <c r="LSN4" s="2"/>
      <c r="LSP4" s="2"/>
      <c r="LSR4" s="2"/>
      <c r="LST4" s="2"/>
      <c r="LSV4" s="2"/>
      <c r="LSX4" s="2"/>
      <c r="LSZ4" s="2"/>
      <c r="LTB4" s="2"/>
      <c r="LTD4" s="2"/>
      <c r="LTF4" s="2"/>
      <c r="LTH4" s="2"/>
      <c r="LTJ4" s="2"/>
      <c r="LTL4" s="2"/>
      <c r="LTN4" s="2"/>
      <c r="LTP4" s="2"/>
      <c r="LTR4" s="2"/>
      <c r="LTT4" s="2"/>
      <c r="LTV4" s="2"/>
      <c r="LTX4" s="2"/>
      <c r="LTZ4" s="2"/>
      <c r="LUB4" s="2"/>
      <c r="LUD4" s="2"/>
      <c r="LUF4" s="2"/>
      <c r="LUH4" s="2"/>
      <c r="LUJ4" s="2"/>
      <c r="LUL4" s="2"/>
      <c r="LUN4" s="2"/>
      <c r="LUP4" s="2"/>
      <c r="LUR4" s="2"/>
      <c r="LUT4" s="2"/>
      <c r="LUV4" s="2"/>
      <c r="LUX4" s="2"/>
      <c r="LUZ4" s="2"/>
      <c r="LVB4" s="2"/>
      <c r="LVD4" s="2"/>
      <c r="LVF4" s="2"/>
      <c r="LVH4" s="2"/>
      <c r="LVJ4" s="2"/>
      <c r="LVL4" s="2"/>
      <c r="LVN4" s="2"/>
      <c r="LVP4" s="2"/>
      <c r="LVR4" s="2"/>
      <c r="LVT4" s="2"/>
      <c r="LVV4" s="2"/>
      <c r="LVX4" s="2"/>
      <c r="LVZ4" s="2"/>
      <c r="LWB4" s="2"/>
      <c r="LWD4" s="2"/>
      <c r="LWF4" s="2"/>
      <c r="LWH4" s="2"/>
      <c r="LWJ4" s="2"/>
      <c r="LWL4" s="2"/>
      <c r="LWN4" s="2"/>
      <c r="LWP4" s="2"/>
      <c r="LWR4" s="2"/>
      <c r="LWT4" s="2"/>
      <c r="LWV4" s="2"/>
      <c r="LWX4" s="2"/>
      <c r="LWZ4" s="2"/>
      <c r="LXB4" s="2"/>
      <c r="LXD4" s="2"/>
      <c r="LXF4" s="2"/>
      <c r="LXH4" s="2"/>
      <c r="LXJ4" s="2"/>
      <c r="LXL4" s="2"/>
      <c r="LXN4" s="2"/>
      <c r="LXP4" s="2"/>
      <c r="LXR4" s="2"/>
      <c r="LXT4" s="2"/>
      <c r="LXV4" s="2"/>
      <c r="LXX4" s="2"/>
      <c r="LXZ4" s="2"/>
      <c r="LYB4" s="2"/>
      <c r="LYD4" s="2"/>
      <c r="LYF4" s="2"/>
      <c r="LYH4" s="2"/>
      <c r="LYJ4" s="2"/>
      <c r="LYL4" s="2"/>
      <c r="LYN4" s="2"/>
      <c r="LYP4" s="2"/>
      <c r="LYR4" s="2"/>
      <c r="LYT4" s="2"/>
      <c r="LYV4" s="2"/>
      <c r="LYX4" s="2"/>
      <c r="LYZ4" s="2"/>
      <c r="LZB4" s="2"/>
      <c r="LZD4" s="2"/>
      <c r="LZF4" s="2"/>
      <c r="LZH4" s="2"/>
      <c r="LZJ4" s="2"/>
      <c r="LZL4" s="2"/>
      <c r="LZN4" s="2"/>
      <c r="LZP4" s="2"/>
      <c r="LZR4" s="2"/>
      <c r="LZT4" s="2"/>
      <c r="LZV4" s="2"/>
      <c r="LZX4" s="2"/>
      <c r="LZZ4" s="2"/>
      <c r="MAB4" s="2"/>
      <c r="MAD4" s="2"/>
      <c r="MAF4" s="2"/>
      <c r="MAH4" s="2"/>
      <c r="MAJ4" s="2"/>
      <c r="MAL4" s="2"/>
      <c r="MAN4" s="2"/>
      <c r="MAP4" s="2"/>
      <c r="MAR4" s="2"/>
      <c r="MAT4" s="2"/>
      <c r="MAV4" s="2"/>
      <c r="MAX4" s="2"/>
      <c r="MAZ4" s="2"/>
      <c r="MBB4" s="2"/>
      <c r="MBD4" s="2"/>
      <c r="MBF4" s="2"/>
      <c r="MBH4" s="2"/>
      <c r="MBJ4" s="2"/>
      <c r="MBL4" s="2"/>
      <c r="MBN4" s="2"/>
      <c r="MBP4" s="2"/>
      <c r="MBR4" s="2"/>
      <c r="MBT4" s="2"/>
      <c r="MBV4" s="2"/>
      <c r="MBX4" s="2"/>
      <c r="MBZ4" s="2"/>
      <c r="MCB4" s="2"/>
      <c r="MCD4" s="2"/>
      <c r="MCF4" s="2"/>
      <c r="MCH4" s="2"/>
      <c r="MCJ4" s="2"/>
      <c r="MCL4" s="2"/>
      <c r="MCN4" s="2"/>
      <c r="MCP4" s="2"/>
      <c r="MCR4" s="2"/>
      <c r="MCT4" s="2"/>
      <c r="MCV4" s="2"/>
      <c r="MCX4" s="2"/>
      <c r="MCZ4" s="2"/>
      <c r="MDB4" s="2"/>
      <c r="MDD4" s="2"/>
      <c r="MDF4" s="2"/>
      <c r="MDH4" s="2"/>
      <c r="MDJ4" s="2"/>
      <c r="MDL4" s="2"/>
      <c r="MDN4" s="2"/>
      <c r="MDP4" s="2"/>
      <c r="MDR4" s="2"/>
      <c r="MDT4" s="2"/>
      <c r="MDV4" s="2"/>
      <c r="MDX4" s="2"/>
      <c r="MDZ4" s="2"/>
      <c r="MEB4" s="2"/>
      <c r="MED4" s="2"/>
      <c r="MEF4" s="2"/>
      <c r="MEH4" s="2"/>
      <c r="MEJ4" s="2"/>
      <c r="MEL4" s="2"/>
      <c r="MEN4" s="2"/>
      <c r="MEP4" s="2"/>
      <c r="MER4" s="2"/>
      <c r="MET4" s="2"/>
      <c r="MEV4" s="2"/>
      <c r="MEX4" s="2"/>
      <c r="MEZ4" s="2"/>
      <c r="MFB4" s="2"/>
      <c r="MFD4" s="2"/>
      <c r="MFF4" s="2"/>
      <c r="MFH4" s="2"/>
      <c r="MFJ4" s="2"/>
      <c r="MFL4" s="2"/>
      <c r="MFN4" s="2"/>
      <c r="MFP4" s="2"/>
      <c r="MFR4" s="2"/>
      <c r="MFT4" s="2"/>
      <c r="MFV4" s="2"/>
      <c r="MFX4" s="2"/>
      <c r="MFZ4" s="2"/>
      <c r="MGB4" s="2"/>
      <c r="MGD4" s="2"/>
      <c r="MGF4" s="2"/>
      <c r="MGH4" s="2"/>
      <c r="MGJ4" s="2"/>
      <c r="MGL4" s="2"/>
      <c r="MGN4" s="2"/>
      <c r="MGP4" s="2"/>
      <c r="MGR4" s="2"/>
      <c r="MGT4" s="2"/>
      <c r="MGV4" s="2"/>
      <c r="MGX4" s="2"/>
      <c r="MGZ4" s="2"/>
      <c r="MHB4" s="2"/>
      <c r="MHD4" s="2"/>
      <c r="MHF4" s="2"/>
      <c r="MHH4" s="2"/>
      <c r="MHJ4" s="2"/>
      <c r="MHL4" s="2"/>
      <c r="MHN4" s="2"/>
      <c r="MHP4" s="2"/>
      <c r="MHR4" s="2"/>
      <c r="MHT4" s="2"/>
      <c r="MHV4" s="2"/>
      <c r="MHX4" s="2"/>
      <c r="MHZ4" s="2"/>
      <c r="MIB4" s="2"/>
      <c r="MID4" s="2"/>
      <c r="MIF4" s="2"/>
      <c r="MIH4" s="2"/>
      <c r="MIJ4" s="2"/>
      <c r="MIL4" s="2"/>
      <c r="MIN4" s="2"/>
      <c r="MIP4" s="2"/>
      <c r="MIR4" s="2"/>
      <c r="MIT4" s="2"/>
      <c r="MIV4" s="2"/>
      <c r="MIX4" s="2"/>
      <c r="MIZ4" s="2"/>
      <c r="MJB4" s="2"/>
      <c r="MJD4" s="2"/>
      <c r="MJF4" s="2"/>
      <c r="MJH4" s="2"/>
      <c r="MJJ4" s="2"/>
      <c r="MJL4" s="2"/>
      <c r="MJN4" s="2"/>
      <c r="MJP4" s="2"/>
      <c r="MJR4" s="2"/>
      <c r="MJT4" s="2"/>
      <c r="MJV4" s="2"/>
      <c r="MJX4" s="2"/>
      <c r="MJZ4" s="2"/>
      <c r="MKB4" s="2"/>
      <c r="MKD4" s="2"/>
      <c r="MKF4" s="2"/>
      <c r="MKH4" s="2"/>
      <c r="MKJ4" s="2"/>
      <c r="MKL4" s="2"/>
      <c r="MKN4" s="2"/>
      <c r="MKP4" s="2"/>
      <c r="MKR4" s="2"/>
      <c r="MKT4" s="2"/>
      <c r="MKV4" s="2"/>
      <c r="MKX4" s="2"/>
      <c r="MKZ4" s="2"/>
      <c r="MLB4" s="2"/>
      <c r="MLD4" s="2"/>
      <c r="MLF4" s="2"/>
      <c r="MLH4" s="2"/>
      <c r="MLJ4" s="2"/>
      <c r="MLL4" s="2"/>
      <c r="MLN4" s="2"/>
      <c r="MLP4" s="2"/>
      <c r="MLR4" s="2"/>
      <c r="MLT4" s="2"/>
      <c r="MLV4" s="2"/>
      <c r="MLX4" s="2"/>
      <c r="MLZ4" s="2"/>
      <c r="MMB4" s="2"/>
      <c r="MMD4" s="2"/>
      <c r="MMF4" s="2"/>
      <c r="MMH4" s="2"/>
      <c r="MMJ4" s="2"/>
      <c r="MML4" s="2"/>
      <c r="MMN4" s="2"/>
      <c r="MMP4" s="2"/>
      <c r="MMR4" s="2"/>
      <c r="MMT4" s="2"/>
      <c r="MMV4" s="2"/>
      <c r="MMX4" s="2"/>
      <c r="MMZ4" s="2"/>
      <c r="MNB4" s="2"/>
      <c r="MND4" s="2"/>
      <c r="MNF4" s="2"/>
      <c r="MNH4" s="2"/>
      <c r="MNJ4" s="2"/>
      <c r="MNL4" s="2"/>
      <c r="MNN4" s="2"/>
      <c r="MNP4" s="2"/>
      <c r="MNR4" s="2"/>
      <c r="MNT4" s="2"/>
      <c r="MNV4" s="2"/>
      <c r="MNX4" s="2"/>
      <c r="MNZ4" s="2"/>
      <c r="MOB4" s="2"/>
      <c r="MOD4" s="2"/>
      <c r="MOF4" s="2"/>
      <c r="MOH4" s="2"/>
      <c r="MOJ4" s="2"/>
      <c r="MOL4" s="2"/>
      <c r="MON4" s="2"/>
      <c r="MOP4" s="2"/>
      <c r="MOR4" s="2"/>
      <c r="MOT4" s="2"/>
      <c r="MOV4" s="2"/>
      <c r="MOX4" s="2"/>
      <c r="MOZ4" s="2"/>
      <c r="MPB4" s="2"/>
      <c r="MPD4" s="2"/>
      <c r="MPF4" s="2"/>
      <c r="MPH4" s="2"/>
      <c r="MPJ4" s="2"/>
      <c r="MPL4" s="2"/>
      <c r="MPN4" s="2"/>
      <c r="MPP4" s="2"/>
      <c r="MPR4" s="2"/>
      <c r="MPT4" s="2"/>
      <c r="MPV4" s="2"/>
      <c r="MPX4" s="2"/>
      <c r="MPZ4" s="2"/>
      <c r="MQB4" s="2"/>
      <c r="MQD4" s="2"/>
      <c r="MQF4" s="2"/>
      <c r="MQH4" s="2"/>
      <c r="MQJ4" s="2"/>
      <c r="MQL4" s="2"/>
      <c r="MQN4" s="2"/>
      <c r="MQP4" s="2"/>
      <c r="MQR4" s="2"/>
      <c r="MQT4" s="2"/>
      <c r="MQV4" s="2"/>
      <c r="MQX4" s="2"/>
      <c r="MQZ4" s="2"/>
      <c r="MRB4" s="2"/>
      <c r="MRD4" s="2"/>
      <c r="MRF4" s="2"/>
      <c r="MRH4" s="2"/>
      <c r="MRJ4" s="2"/>
      <c r="MRL4" s="2"/>
      <c r="MRN4" s="2"/>
      <c r="MRP4" s="2"/>
      <c r="MRR4" s="2"/>
      <c r="MRT4" s="2"/>
      <c r="MRV4" s="2"/>
      <c r="MRX4" s="2"/>
      <c r="MRZ4" s="2"/>
      <c r="MSB4" s="2"/>
      <c r="MSD4" s="2"/>
      <c r="MSF4" s="2"/>
      <c r="MSH4" s="2"/>
      <c r="MSJ4" s="2"/>
      <c r="MSL4" s="2"/>
      <c r="MSN4" s="2"/>
      <c r="MSP4" s="2"/>
      <c r="MSR4" s="2"/>
      <c r="MST4" s="2"/>
      <c r="MSV4" s="2"/>
      <c r="MSX4" s="2"/>
      <c r="MSZ4" s="2"/>
      <c r="MTB4" s="2"/>
      <c r="MTD4" s="2"/>
      <c r="MTF4" s="2"/>
      <c r="MTH4" s="2"/>
      <c r="MTJ4" s="2"/>
      <c r="MTL4" s="2"/>
      <c r="MTN4" s="2"/>
      <c r="MTP4" s="2"/>
      <c r="MTR4" s="2"/>
      <c r="MTT4" s="2"/>
      <c r="MTV4" s="2"/>
      <c r="MTX4" s="2"/>
      <c r="MTZ4" s="2"/>
      <c r="MUB4" s="2"/>
      <c r="MUD4" s="2"/>
      <c r="MUF4" s="2"/>
      <c r="MUH4" s="2"/>
      <c r="MUJ4" s="2"/>
      <c r="MUL4" s="2"/>
      <c r="MUN4" s="2"/>
      <c r="MUP4" s="2"/>
      <c r="MUR4" s="2"/>
      <c r="MUT4" s="2"/>
      <c r="MUV4" s="2"/>
      <c r="MUX4" s="2"/>
      <c r="MUZ4" s="2"/>
      <c r="MVB4" s="2"/>
      <c r="MVD4" s="2"/>
      <c r="MVF4" s="2"/>
      <c r="MVH4" s="2"/>
      <c r="MVJ4" s="2"/>
      <c r="MVL4" s="2"/>
      <c r="MVN4" s="2"/>
      <c r="MVP4" s="2"/>
      <c r="MVR4" s="2"/>
      <c r="MVT4" s="2"/>
      <c r="MVV4" s="2"/>
      <c r="MVX4" s="2"/>
      <c r="MVZ4" s="2"/>
      <c r="MWB4" s="2"/>
      <c r="MWD4" s="2"/>
      <c r="MWF4" s="2"/>
      <c r="MWH4" s="2"/>
      <c r="MWJ4" s="2"/>
      <c r="MWL4" s="2"/>
      <c r="MWN4" s="2"/>
      <c r="MWP4" s="2"/>
      <c r="MWR4" s="2"/>
      <c r="MWT4" s="2"/>
      <c r="MWV4" s="2"/>
      <c r="MWX4" s="2"/>
      <c r="MWZ4" s="2"/>
      <c r="MXB4" s="2"/>
      <c r="MXD4" s="2"/>
      <c r="MXF4" s="2"/>
      <c r="MXH4" s="2"/>
      <c r="MXJ4" s="2"/>
      <c r="MXL4" s="2"/>
      <c r="MXN4" s="2"/>
      <c r="MXP4" s="2"/>
      <c r="MXR4" s="2"/>
      <c r="MXT4" s="2"/>
      <c r="MXV4" s="2"/>
      <c r="MXX4" s="2"/>
      <c r="MXZ4" s="2"/>
      <c r="MYB4" s="2"/>
      <c r="MYD4" s="2"/>
      <c r="MYF4" s="2"/>
      <c r="MYH4" s="2"/>
      <c r="MYJ4" s="2"/>
      <c r="MYL4" s="2"/>
      <c r="MYN4" s="2"/>
      <c r="MYP4" s="2"/>
      <c r="MYR4" s="2"/>
      <c r="MYT4" s="2"/>
      <c r="MYV4" s="2"/>
      <c r="MYX4" s="2"/>
      <c r="MYZ4" s="2"/>
      <c r="MZB4" s="2"/>
      <c r="MZD4" s="2"/>
      <c r="MZF4" s="2"/>
      <c r="MZH4" s="2"/>
      <c r="MZJ4" s="2"/>
      <c r="MZL4" s="2"/>
      <c r="MZN4" s="2"/>
      <c r="MZP4" s="2"/>
      <c r="MZR4" s="2"/>
      <c r="MZT4" s="2"/>
      <c r="MZV4" s="2"/>
      <c r="MZX4" s="2"/>
      <c r="MZZ4" s="2"/>
      <c r="NAB4" s="2"/>
      <c r="NAD4" s="2"/>
      <c r="NAF4" s="2"/>
      <c r="NAH4" s="2"/>
      <c r="NAJ4" s="2"/>
      <c r="NAL4" s="2"/>
      <c r="NAN4" s="2"/>
      <c r="NAP4" s="2"/>
      <c r="NAR4" s="2"/>
      <c r="NAT4" s="2"/>
      <c r="NAV4" s="2"/>
      <c r="NAX4" s="2"/>
      <c r="NAZ4" s="2"/>
      <c r="NBB4" s="2"/>
      <c r="NBD4" s="2"/>
      <c r="NBF4" s="2"/>
      <c r="NBH4" s="2"/>
      <c r="NBJ4" s="2"/>
      <c r="NBL4" s="2"/>
      <c r="NBN4" s="2"/>
      <c r="NBP4" s="2"/>
      <c r="NBR4" s="2"/>
      <c r="NBT4" s="2"/>
      <c r="NBV4" s="2"/>
      <c r="NBX4" s="2"/>
      <c r="NBZ4" s="2"/>
      <c r="NCB4" s="2"/>
      <c r="NCD4" s="2"/>
      <c r="NCF4" s="2"/>
      <c r="NCH4" s="2"/>
      <c r="NCJ4" s="2"/>
      <c r="NCL4" s="2"/>
      <c r="NCN4" s="2"/>
      <c r="NCP4" s="2"/>
      <c r="NCR4" s="2"/>
      <c r="NCT4" s="2"/>
      <c r="NCV4" s="2"/>
      <c r="NCX4" s="2"/>
      <c r="NCZ4" s="2"/>
      <c r="NDB4" s="2"/>
      <c r="NDD4" s="2"/>
      <c r="NDF4" s="2"/>
      <c r="NDH4" s="2"/>
      <c r="NDJ4" s="2"/>
      <c r="NDL4" s="2"/>
      <c r="NDN4" s="2"/>
      <c r="NDP4" s="2"/>
      <c r="NDR4" s="2"/>
      <c r="NDT4" s="2"/>
      <c r="NDV4" s="2"/>
      <c r="NDX4" s="2"/>
      <c r="NDZ4" s="2"/>
      <c r="NEB4" s="2"/>
      <c r="NED4" s="2"/>
      <c r="NEF4" s="2"/>
      <c r="NEH4" s="2"/>
      <c r="NEJ4" s="2"/>
      <c r="NEL4" s="2"/>
      <c r="NEN4" s="2"/>
      <c r="NEP4" s="2"/>
      <c r="NER4" s="2"/>
      <c r="NET4" s="2"/>
      <c r="NEV4" s="2"/>
      <c r="NEX4" s="2"/>
      <c r="NEZ4" s="2"/>
      <c r="NFB4" s="2"/>
      <c r="NFD4" s="2"/>
      <c r="NFF4" s="2"/>
      <c r="NFH4" s="2"/>
      <c r="NFJ4" s="2"/>
      <c r="NFL4" s="2"/>
      <c r="NFN4" s="2"/>
      <c r="NFP4" s="2"/>
      <c r="NFR4" s="2"/>
      <c r="NFT4" s="2"/>
      <c r="NFV4" s="2"/>
      <c r="NFX4" s="2"/>
      <c r="NFZ4" s="2"/>
      <c r="NGB4" s="2"/>
      <c r="NGD4" s="2"/>
      <c r="NGF4" s="2"/>
      <c r="NGH4" s="2"/>
      <c r="NGJ4" s="2"/>
      <c r="NGL4" s="2"/>
      <c r="NGN4" s="2"/>
      <c r="NGP4" s="2"/>
      <c r="NGR4" s="2"/>
      <c r="NGT4" s="2"/>
      <c r="NGV4" s="2"/>
      <c r="NGX4" s="2"/>
      <c r="NGZ4" s="2"/>
      <c r="NHB4" s="2"/>
      <c r="NHD4" s="2"/>
      <c r="NHF4" s="2"/>
      <c r="NHH4" s="2"/>
      <c r="NHJ4" s="2"/>
      <c r="NHL4" s="2"/>
      <c r="NHN4" s="2"/>
      <c r="NHP4" s="2"/>
      <c r="NHR4" s="2"/>
      <c r="NHT4" s="2"/>
      <c r="NHV4" s="2"/>
      <c r="NHX4" s="2"/>
      <c r="NHZ4" s="2"/>
      <c r="NIB4" s="2"/>
      <c r="NID4" s="2"/>
      <c r="NIF4" s="2"/>
      <c r="NIH4" s="2"/>
      <c r="NIJ4" s="2"/>
      <c r="NIL4" s="2"/>
      <c r="NIN4" s="2"/>
      <c r="NIP4" s="2"/>
      <c r="NIR4" s="2"/>
      <c r="NIT4" s="2"/>
      <c r="NIV4" s="2"/>
      <c r="NIX4" s="2"/>
      <c r="NIZ4" s="2"/>
      <c r="NJB4" s="2"/>
      <c r="NJD4" s="2"/>
      <c r="NJF4" s="2"/>
      <c r="NJH4" s="2"/>
      <c r="NJJ4" s="2"/>
      <c r="NJL4" s="2"/>
      <c r="NJN4" s="2"/>
      <c r="NJP4" s="2"/>
      <c r="NJR4" s="2"/>
      <c r="NJT4" s="2"/>
      <c r="NJV4" s="2"/>
      <c r="NJX4" s="2"/>
      <c r="NJZ4" s="2"/>
      <c r="NKB4" s="2"/>
      <c r="NKD4" s="2"/>
      <c r="NKF4" s="2"/>
      <c r="NKH4" s="2"/>
      <c r="NKJ4" s="2"/>
      <c r="NKL4" s="2"/>
      <c r="NKN4" s="2"/>
      <c r="NKP4" s="2"/>
      <c r="NKR4" s="2"/>
      <c r="NKT4" s="2"/>
      <c r="NKV4" s="2"/>
      <c r="NKX4" s="2"/>
      <c r="NKZ4" s="2"/>
      <c r="NLB4" s="2"/>
      <c r="NLD4" s="2"/>
      <c r="NLF4" s="2"/>
      <c r="NLH4" s="2"/>
      <c r="NLJ4" s="2"/>
      <c r="NLL4" s="2"/>
      <c r="NLN4" s="2"/>
      <c r="NLP4" s="2"/>
      <c r="NLR4" s="2"/>
      <c r="NLT4" s="2"/>
      <c r="NLV4" s="2"/>
      <c r="NLX4" s="2"/>
      <c r="NLZ4" s="2"/>
      <c r="NMB4" s="2"/>
      <c r="NMD4" s="2"/>
      <c r="NMF4" s="2"/>
      <c r="NMH4" s="2"/>
      <c r="NMJ4" s="2"/>
      <c r="NML4" s="2"/>
      <c r="NMN4" s="2"/>
      <c r="NMP4" s="2"/>
      <c r="NMR4" s="2"/>
      <c r="NMT4" s="2"/>
      <c r="NMV4" s="2"/>
      <c r="NMX4" s="2"/>
      <c r="NMZ4" s="2"/>
      <c r="NNB4" s="2"/>
      <c r="NND4" s="2"/>
      <c r="NNF4" s="2"/>
      <c r="NNH4" s="2"/>
      <c r="NNJ4" s="2"/>
      <c r="NNL4" s="2"/>
      <c r="NNN4" s="2"/>
      <c r="NNP4" s="2"/>
      <c r="NNR4" s="2"/>
      <c r="NNT4" s="2"/>
      <c r="NNV4" s="2"/>
      <c r="NNX4" s="2"/>
      <c r="NNZ4" s="2"/>
      <c r="NOB4" s="2"/>
      <c r="NOD4" s="2"/>
      <c r="NOF4" s="2"/>
      <c r="NOH4" s="2"/>
      <c r="NOJ4" s="2"/>
      <c r="NOL4" s="2"/>
      <c r="NON4" s="2"/>
      <c r="NOP4" s="2"/>
      <c r="NOR4" s="2"/>
      <c r="NOT4" s="2"/>
      <c r="NOV4" s="2"/>
      <c r="NOX4" s="2"/>
      <c r="NOZ4" s="2"/>
      <c r="NPB4" s="2"/>
      <c r="NPD4" s="2"/>
      <c r="NPF4" s="2"/>
      <c r="NPH4" s="2"/>
      <c r="NPJ4" s="2"/>
      <c r="NPL4" s="2"/>
      <c r="NPN4" s="2"/>
      <c r="NPP4" s="2"/>
      <c r="NPR4" s="2"/>
      <c r="NPT4" s="2"/>
      <c r="NPV4" s="2"/>
      <c r="NPX4" s="2"/>
      <c r="NPZ4" s="2"/>
      <c r="NQB4" s="2"/>
      <c r="NQD4" s="2"/>
      <c r="NQF4" s="2"/>
      <c r="NQH4" s="2"/>
      <c r="NQJ4" s="2"/>
      <c r="NQL4" s="2"/>
      <c r="NQN4" s="2"/>
      <c r="NQP4" s="2"/>
      <c r="NQR4" s="2"/>
      <c r="NQT4" s="2"/>
      <c r="NQV4" s="2"/>
      <c r="NQX4" s="2"/>
      <c r="NQZ4" s="2"/>
      <c r="NRB4" s="2"/>
      <c r="NRD4" s="2"/>
      <c r="NRF4" s="2"/>
      <c r="NRH4" s="2"/>
      <c r="NRJ4" s="2"/>
      <c r="NRL4" s="2"/>
      <c r="NRN4" s="2"/>
      <c r="NRP4" s="2"/>
      <c r="NRR4" s="2"/>
      <c r="NRT4" s="2"/>
      <c r="NRV4" s="2"/>
      <c r="NRX4" s="2"/>
      <c r="NRZ4" s="2"/>
      <c r="NSB4" s="2"/>
      <c r="NSD4" s="2"/>
      <c r="NSF4" s="2"/>
      <c r="NSH4" s="2"/>
      <c r="NSJ4" s="2"/>
      <c r="NSL4" s="2"/>
      <c r="NSN4" s="2"/>
      <c r="NSP4" s="2"/>
      <c r="NSR4" s="2"/>
      <c r="NST4" s="2"/>
      <c r="NSV4" s="2"/>
      <c r="NSX4" s="2"/>
      <c r="NSZ4" s="2"/>
      <c r="NTB4" s="2"/>
      <c r="NTD4" s="2"/>
      <c r="NTF4" s="2"/>
      <c r="NTH4" s="2"/>
      <c r="NTJ4" s="2"/>
      <c r="NTL4" s="2"/>
      <c r="NTN4" s="2"/>
      <c r="NTP4" s="2"/>
      <c r="NTR4" s="2"/>
      <c r="NTT4" s="2"/>
      <c r="NTV4" s="2"/>
      <c r="NTX4" s="2"/>
      <c r="NTZ4" s="2"/>
      <c r="NUB4" s="2"/>
      <c r="NUD4" s="2"/>
      <c r="NUF4" s="2"/>
      <c r="NUH4" s="2"/>
      <c r="NUJ4" s="2"/>
      <c r="NUL4" s="2"/>
      <c r="NUN4" s="2"/>
      <c r="NUP4" s="2"/>
      <c r="NUR4" s="2"/>
      <c r="NUT4" s="2"/>
      <c r="NUV4" s="2"/>
      <c r="NUX4" s="2"/>
      <c r="NUZ4" s="2"/>
      <c r="NVB4" s="2"/>
      <c r="NVD4" s="2"/>
      <c r="NVF4" s="2"/>
      <c r="NVH4" s="2"/>
      <c r="NVJ4" s="2"/>
      <c r="NVL4" s="2"/>
      <c r="NVN4" s="2"/>
      <c r="NVP4" s="2"/>
      <c r="NVR4" s="2"/>
      <c r="NVT4" s="2"/>
      <c r="NVV4" s="2"/>
      <c r="NVX4" s="2"/>
      <c r="NVZ4" s="2"/>
      <c r="NWB4" s="2"/>
      <c r="NWD4" s="2"/>
      <c r="NWF4" s="2"/>
      <c r="NWH4" s="2"/>
      <c r="NWJ4" s="2"/>
      <c r="NWL4" s="2"/>
      <c r="NWN4" s="2"/>
      <c r="NWP4" s="2"/>
      <c r="NWR4" s="2"/>
      <c r="NWT4" s="2"/>
      <c r="NWV4" s="2"/>
      <c r="NWX4" s="2"/>
      <c r="NWZ4" s="2"/>
      <c r="NXB4" s="2"/>
      <c r="NXD4" s="2"/>
      <c r="NXF4" s="2"/>
      <c r="NXH4" s="2"/>
      <c r="NXJ4" s="2"/>
      <c r="NXL4" s="2"/>
      <c r="NXN4" s="2"/>
      <c r="NXP4" s="2"/>
      <c r="NXR4" s="2"/>
      <c r="NXT4" s="2"/>
      <c r="NXV4" s="2"/>
      <c r="NXX4" s="2"/>
      <c r="NXZ4" s="2"/>
      <c r="NYB4" s="2"/>
      <c r="NYD4" s="2"/>
      <c r="NYF4" s="2"/>
      <c r="NYH4" s="2"/>
      <c r="NYJ4" s="2"/>
      <c r="NYL4" s="2"/>
      <c r="NYN4" s="2"/>
      <c r="NYP4" s="2"/>
      <c r="NYR4" s="2"/>
      <c r="NYT4" s="2"/>
      <c r="NYV4" s="2"/>
      <c r="NYX4" s="2"/>
      <c r="NYZ4" s="2"/>
      <c r="NZB4" s="2"/>
      <c r="NZD4" s="2"/>
      <c r="NZF4" s="2"/>
      <c r="NZH4" s="2"/>
      <c r="NZJ4" s="2"/>
      <c r="NZL4" s="2"/>
      <c r="NZN4" s="2"/>
      <c r="NZP4" s="2"/>
      <c r="NZR4" s="2"/>
      <c r="NZT4" s="2"/>
      <c r="NZV4" s="2"/>
      <c r="NZX4" s="2"/>
      <c r="NZZ4" s="2"/>
      <c r="OAB4" s="2"/>
      <c r="OAD4" s="2"/>
      <c r="OAF4" s="2"/>
      <c r="OAH4" s="2"/>
      <c r="OAJ4" s="2"/>
      <c r="OAL4" s="2"/>
      <c r="OAN4" s="2"/>
      <c r="OAP4" s="2"/>
      <c r="OAR4" s="2"/>
      <c r="OAT4" s="2"/>
      <c r="OAV4" s="2"/>
      <c r="OAX4" s="2"/>
      <c r="OAZ4" s="2"/>
      <c r="OBB4" s="2"/>
      <c r="OBD4" s="2"/>
      <c r="OBF4" s="2"/>
      <c r="OBH4" s="2"/>
      <c r="OBJ4" s="2"/>
      <c r="OBL4" s="2"/>
      <c r="OBN4" s="2"/>
      <c r="OBP4" s="2"/>
      <c r="OBR4" s="2"/>
      <c r="OBT4" s="2"/>
      <c r="OBV4" s="2"/>
      <c r="OBX4" s="2"/>
      <c r="OBZ4" s="2"/>
      <c r="OCB4" s="2"/>
      <c r="OCD4" s="2"/>
      <c r="OCF4" s="2"/>
      <c r="OCH4" s="2"/>
      <c r="OCJ4" s="2"/>
      <c r="OCL4" s="2"/>
      <c r="OCN4" s="2"/>
      <c r="OCP4" s="2"/>
      <c r="OCR4" s="2"/>
      <c r="OCT4" s="2"/>
      <c r="OCV4" s="2"/>
      <c r="OCX4" s="2"/>
      <c r="OCZ4" s="2"/>
      <c r="ODB4" s="2"/>
      <c r="ODD4" s="2"/>
      <c r="ODF4" s="2"/>
      <c r="ODH4" s="2"/>
      <c r="ODJ4" s="2"/>
      <c r="ODL4" s="2"/>
      <c r="ODN4" s="2"/>
      <c r="ODP4" s="2"/>
      <c r="ODR4" s="2"/>
      <c r="ODT4" s="2"/>
      <c r="ODV4" s="2"/>
      <c r="ODX4" s="2"/>
      <c r="ODZ4" s="2"/>
      <c r="OEB4" s="2"/>
      <c r="OED4" s="2"/>
      <c r="OEF4" s="2"/>
      <c r="OEH4" s="2"/>
      <c r="OEJ4" s="2"/>
      <c r="OEL4" s="2"/>
      <c r="OEN4" s="2"/>
      <c r="OEP4" s="2"/>
      <c r="OER4" s="2"/>
      <c r="OET4" s="2"/>
      <c r="OEV4" s="2"/>
      <c r="OEX4" s="2"/>
      <c r="OEZ4" s="2"/>
      <c r="OFB4" s="2"/>
      <c r="OFD4" s="2"/>
      <c r="OFF4" s="2"/>
      <c r="OFH4" s="2"/>
      <c r="OFJ4" s="2"/>
      <c r="OFL4" s="2"/>
      <c r="OFN4" s="2"/>
      <c r="OFP4" s="2"/>
      <c r="OFR4" s="2"/>
      <c r="OFT4" s="2"/>
      <c r="OFV4" s="2"/>
      <c r="OFX4" s="2"/>
      <c r="OFZ4" s="2"/>
      <c r="OGB4" s="2"/>
      <c r="OGD4" s="2"/>
      <c r="OGF4" s="2"/>
      <c r="OGH4" s="2"/>
      <c r="OGJ4" s="2"/>
      <c r="OGL4" s="2"/>
      <c r="OGN4" s="2"/>
      <c r="OGP4" s="2"/>
      <c r="OGR4" s="2"/>
      <c r="OGT4" s="2"/>
      <c r="OGV4" s="2"/>
      <c r="OGX4" s="2"/>
      <c r="OGZ4" s="2"/>
      <c r="OHB4" s="2"/>
      <c r="OHD4" s="2"/>
      <c r="OHF4" s="2"/>
      <c r="OHH4" s="2"/>
      <c r="OHJ4" s="2"/>
      <c r="OHL4" s="2"/>
      <c r="OHN4" s="2"/>
      <c r="OHP4" s="2"/>
      <c r="OHR4" s="2"/>
      <c r="OHT4" s="2"/>
      <c r="OHV4" s="2"/>
      <c r="OHX4" s="2"/>
      <c r="OHZ4" s="2"/>
      <c r="OIB4" s="2"/>
      <c r="OID4" s="2"/>
      <c r="OIF4" s="2"/>
      <c r="OIH4" s="2"/>
      <c r="OIJ4" s="2"/>
      <c r="OIL4" s="2"/>
      <c r="OIN4" s="2"/>
      <c r="OIP4" s="2"/>
      <c r="OIR4" s="2"/>
      <c r="OIT4" s="2"/>
      <c r="OIV4" s="2"/>
      <c r="OIX4" s="2"/>
      <c r="OIZ4" s="2"/>
      <c r="OJB4" s="2"/>
      <c r="OJD4" s="2"/>
      <c r="OJF4" s="2"/>
      <c r="OJH4" s="2"/>
      <c r="OJJ4" s="2"/>
      <c r="OJL4" s="2"/>
      <c r="OJN4" s="2"/>
      <c r="OJP4" s="2"/>
      <c r="OJR4" s="2"/>
      <c r="OJT4" s="2"/>
      <c r="OJV4" s="2"/>
      <c r="OJX4" s="2"/>
      <c r="OJZ4" s="2"/>
      <c r="OKB4" s="2"/>
      <c r="OKD4" s="2"/>
      <c r="OKF4" s="2"/>
      <c r="OKH4" s="2"/>
      <c r="OKJ4" s="2"/>
      <c r="OKL4" s="2"/>
      <c r="OKN4" s="2"/>
      <c r="OKP4" s="2"/>
      <c r="OKR4" s="2"/>
      <c r="OKT4" s="2"/>
      <c r="OKV4" s="2"/>
      <c r="OKX4" s="2"/>
      <c r="OKZ4" s="2"/>
      <c r="OLB4" s="2"/>
      <c r="OLD4" s="2"/>
      <c r="OLF4" s="2"/>
      <c r="OLH4" s="2"/>
      <c r="OLJ4" s="2"/>
      <c r="OLL4" s="2"/>
      <c r="OLN4" s="2"/>
      <c r="OLP4" s="2"/>
      <c r="OLR4" s="2"/>
      <c r="OLT4" s="2"/>
      <c r="OLV4" s="2"/>
      <c r="OLX4" s="2"/>
      <c r="OLZ4" s="2"/>
      <c r="OMB4" s="2"/>
      <c r="OMD4" s="2"/>
      <c r="OMF4" s="2"/>
      <c r="OMH4" s="2"/>
      <c r="OMJ4" s="2"/>
      <c r="OML4" s="2"/>
      <c r="OMN4" s="2"/>
      <c r="OMP4" s="2"/>
      <c r="OMR4" s="2"/>
      <c r="OMT4" s="2"/>
      <c r="OMV4" s="2"/>
      <c r="OMX4" s="2"/>
      <c r="OMZ4" s="2"/>
      <c r="ONB4" s="2"/>
      <c r="OND4" s="2"/>
      <c r="ONF4" s="2"/>
      <c r="ONH4" s="2"/>
      <c r="ONJ4" s="2"/>
      <c r="ONL4" s="2"/>
      <c r="ONN4" s="2"/>
      <c r="ONP4" s="2"/>
      <c r="ONR4" s="2"/>
      <c r="ONT4" s="2"/>
      <c r="ONV4" s="2"/>
      <c r="ONX4" s="2"/>
      <c r="ONZ4" s="2"/>
      <c r="OOB4" s="2"/>
      <c r="OOD4" s="2"/>
      <c r="OOF4" s="2"/>
      <c r="OOH4" s="2"/>
      <c r="OOJ4" s="2"/>
      <c r="OOL4" s="2"/>
      <c r="OON4" s="2"/>
      <c r="OOP4" s="2"/>
      <c r="OOR4" s="2"/>
      <c r="OOT4" s="2"/>
      <c r="OOV4" s="2"/>
      <c r="OOX4" s="2"/>
      <c r="OOZ4" s="2"/>
      <c r="OPB4" s="2"/>
      <c r="OPD4" s="2"/>
      <c r="OPF4" s="2"/>
      <c r="OPH4" s="2"/>
      <c r="OPJ4" s="2"/>
      <c r="OPL4" s="2"/>
      <c r="OPN4" s="2"/>
      <c r="OPP4" s="2"/>
      <c r="OPR4" s="2"/>
      <c r="OPT4" s="2"/>
      <c r="OPV4" s="2"/>
      <c r="OPX4" s="2"/>
      <c r="OPZ4" s="2"/>
      <c r="OQB4" s="2"/>
      <c r="OQD4" s="2"/>
      <c r="OQF4" s="2"/>
      <c r="OQH4" s="2"/>
      <c r="OQJ4" s="2"/>
      <c r="OQL4" s="2"/>
      <c r="OQN4" s="2"/>
      <c r="OQP4" s="2"/>
      <c r="OQR4" s="2"/>
      <c r="OQT4" s="2"/>
      <c r="OQV4" s="2"/>
      <c r="OQX4" s="2"/>
      <c r="OQZ4" s="2"/>
      <c r="ORB4" s="2"/>
      <c r="ORD4" s="2"/>
      <c r="ORF4" s="2"/>
      <c r="ORH4" s="2"/>
      <c r="ORJ4" s="2"/>
      <c r="ORL4" s="2"/>
      <c r="ORN4" s="2"/>
      <c r="ORP4" s="2"/>
      <c r="ORR4" s="2"/>
      <c r="ORT4" s="2"/>
      <c r="ORV4" s="2"/>
      <c r="ORX4" s="2"/>
      <c r="ORZ4" s="2"/>
      <c r="OSB4" s="2"/>
      <c r="OSD4" s="2"/>
      <c r="OSF4" s="2"/>
      <c r="OSH4" s="2"/>
      <c r="OSJ4" s="2"/>
      <c r="OSL4" s="2"/>
      <c r="OSN4" s="2"/>
      <c r="OSP4" s="2"/>
      <c r="OSR4" s="2"/>
      <c r="OST4" s="2"/>
      <c r="OSV4" s="2"/>
      <c r="OSX4" s="2"/>
      <c r="OSZ4" s="2"/>
      <c r="OTB4" s="2"/>
      <c r="OTD4" s="2"/>
      <c r="OTF4" s="2"/>
      <c r="OTH4" s="2"/>
      <c r="OTJ4" s="2"/>
      <c r="OTL4" s="2"/>
      <c r="OTN4" s="2"/>
      <c r="OTP4" s="2"/>
      <c r="OTR4" s="2"/>
      <c r="OTT4" s="2"/>
      <c r="OTV4" s="2"/>
      <c r="OTX4" s="2"/>
      <c r="OTZ4" s="2"/>
      <c r="OUB4" s="2"/>
      <c r="OUD4" s="2"/>
      <c r="OUF4" s="2"/>
      <c r="OUH4" s="2"/>
      <c r="OUJ4" s="2"/>
      <c r="OUL4" s="2"/>
      <c r="OUN4" s="2"/>
      <c r="OUP4" s="2"/>
      <c r="OUR4" s="2"/>
      <c r="OUT4" s="2"/>
      <c r="OUV4" s="2"/>
      <c r="OUX4" s="2"/>
      <c r="OUZ4" s="2"/>
      <c r="OVB4" s="2"/>
      <c r="OVD4" s="2"/>
      <c r="OVF4" s="2"/>
      <c r="OVH4" s="2"/>
      <c r="OVJ4" s="2"/>
      <c r="OVL4" s="2"/>
      <c r="OVN4" s="2"/>
      <c r="OVP4" s="2"/>
      <c r="OVR4" s="2"/>
      <c r="OVT4" s="2"/>
      <c r="OVV4" s="2"/>
      <c r="OVX4" s="2"/>
      <c r="OVZ4" s="2"/>
      <c r="OWB4" s="2"/>
      <c r="OWD4" s="2"/>
      <c r="OWF4" s="2"/>
      <c r="OWH4" s="2"/>
      <c r="OWJ4" s="2"/>
      <c r="OWL4" s="2"/>
      <c r="OWN4" s="2"/>
      <c r="OWP4" s="2"/>
      <c r="OWR4" s="2"/>
      <c r="OWT4" s="2"/>
      <c r="OWV4" s="2"/>
      <c r="OWX4" s="2"/>
      <c r="OWZ4" s="2"/>
      <c r="OXB4" s="2"/>
      <c r="OXD4" s="2"/>
      <c r="OXF4" s="2"/>
      <c r="OXH4" s="2"/>
      <c r="OXJ4" s="2"/>
      <c r="OXL4" s="2"/>
      <c r="OXN4" s="2"/>
      <c r="OXP4" s="2"/>
      <c r="OXR4" s="2"/>
      <c r="OXT4" s="2"/>
      <c r="OXV4" s="2"/>
      <c r="OXX4" s="2"/>
      <c r="OXZ4" s="2"/>
      <c r="OYB4" s="2"/>
      <c r="OYD4" s="2"/>
      <c r="OYF4" s="2"/>
      <c r="OYH4" s="2"/>
      <c r="OYJ4" s="2"/>
      <c r="OYL4" s="2"/>
      <c r="OYN4" s="2"/>
      <c r="OYP4" s="2"/>
      <c r="OYR4" s="2"/>
      <c r="OYT4" s="2"/>
      <c r="OYV4" s="2"/>
      <c r="OYX4" s="2"/>
      <c r="OYZ4" s="2"/>
      <c r="OZB4" s="2"/>
      <c r="OZD4" s="2"/>
      <c r="OZF4" s="2"/>
      <c r="OZH4" s="2"/>
      <c r="OZJ4" s="2"/>
      <c r="OZL4" s="2"/>
      <c r="OZN4" s="2"/>
      <c r="OZP4" s="2"/>
      <c r="OZR4" s="2"/>
      <c r="OZT4" s="2"/>
      <c r="OZV4" s="2"/>
      <c r="OZX4" s="2"/>
      <c r="OZZ4" s="2"/>
      <c r="PAB4" s="2"/>
      <c r="PAD4" s="2"/>
      <c r="PAF4" s="2"/>
      <c r="PAH4" s="2"/>
      <c r="PAJ4" s="2"/>
      <c r="PAL4" s="2"/>
      <c r="PAN4" s="2"/>
      <c r="PAP4" s="2"/>
      <c r="PAR4" s="2"/>
      <c r="PAT4" s="2"/>
      <c r="PAV4" s="2"/>
      <c r="PAX4" s="2"/>
      <c r="PAZ4" s="2"/>
      <c r="PBB4" s="2"/>
      <c r="PBD4" s="2"/>
      <c r="PBF4" s="2"/>
      <c r="PBH4" s="2"/>
      <c r="PBJ4" s="2"/>
      <c r="PBL4" s="2"/>
      <c r="PBN4" s="2"/>
      <c r="PBP4" s="2"/>
      <c r="PBR4" s="2"/>
      <c r="PBT4" s="2"/>
      <c r="PBV4" s="2"/>
      <c r="PBX4" s="2"/>
      <c r="PBZ4" s="2"/>
      <c r="PCB4" s="2"/>
      <c r="PCD4" s="2"/>
      <c r="PCF4" s="2"/>
      <c r="PCH4" s="2"/>
      <c r="PCJ4" s="2"/>
      <c r="PCL4" s="2"/>
      <c r="PCN4" s="2"/>
      <c r="PCP4" s="2"/>
      <c r="PCR4" s="2"/>
      <c r="PCT4" s="2"/>
      <c r="PCV4" s="2"/>
      <c r="PCX4" s="2"/>
      <c r="PCZ4" s="2"/>
      <c r="PDB4" s="2"/>
      <c r="PDD4" s="2"/>
      <c r="PDF4" s="2"/>
      <c r="PDH4" s="2"/>
      <c r="PDJ4" s="2"/>
      <c r="PDL4" s="2"/>
      <c r="PDN4" s="2"/>
      <c r="PDP4" s="2"/>
      <c r="PDR4" s="2"/>
      <c r="PDT4" s="2"/>
      <c r="PDV4" s="2"/>
      <c r="PDX4" s="2"/>
      <c r="PDZ4" s="2"/>
      <c r="PEB4" s="2"/>
      <c r="PED4" s="2"/>
      <c r="PEF4" s="2"/>
      <c r="PEH4" s="2"/>
      <c r="PEJ4" s="2"/>
      <c r="PEL4" s="2"/>
      <c r="PEN4" s="2"/>
      <c r="PEP4" s="2"/>
      <c r="PER4" s="2"/>
      <c r="PET4" s="2"/>
      <c r="PEV4" s="2"/>
      <c r="PEX4" s="2"/>
      <c r="PEZ4" s="2"/>
      <c r="PFB4" s="2"/>
      <c r="PFD4" s="2"/>
      <c r="PFF4" s="2"/>
      <c r="PFH4" s="2"/>
      <c r="PFJ4" s="2"/>
      <c r="PFL4" s="2"/>
      <c r="PFN4" s="2"/>
      <c r="PFP4" s="2"/>
      <c r="PFR4" s="2"/>
      <c r="PFT4" s="2"/>
      <c r="PFV4" s="2"/>
      <c r="PFX4" s="2"/>
      <c r="PFZ4" s="2"/>
      <c r="PGB4" s="2"/>
      <c r="PGD4" s="2"/>
      <c r="PGF4" s="2"/>
      <c r="PGH4" s="2"/>
      <c r="PGJ4" s="2"/>
      <c r="PGL4" s="2"/>
      <c r="PGN4" s="2"/>
      <c r="PGP4" s="2"/>
      <c r="PGR4" s="2"/>
      <c r="PGT4" s="2"/>
      <c r="PGV4" s="2"/>
      <c r="PGX4" s="2"/>
      <c r="PGZ4" s="2"/>
      <c r="PHB4" s="2"/>
      <c r="PHD4" s="2"/>
      <c r="PHF4" s="2"/>
      <c r="PHH4" s="2"/>
      <c r="PHJ4" s="2"/>
      <c r="PHL4" s="2"/>
      <c r="PHN4" s="2"/>
      <c r="PHP4" s="2"/>
      <c r="PHR4" s="2"/>
      <c r="PHT4" s="2"/>
      <c r="PHV4" s="2"/>
      <c r="PHX4" s="2"/>
      <c r="PHZ4" s="2"/>
      <c r="PIB4" s="2"/>
      <c r="PID4" s="2"/>
      <c r="PIF4" s="2"/>
      <c r="PIH4" s="2"/>
      <c r="PIJ4" s="2"/>
      <c r="PIL4" s="2"/>
      <c r="PIN4" s="2"/>
      <c r="PIP4" s="2"/>
      <c r="PIR4" s="2"/>
      <c r="PIT4" s="2"/>
      <c r="PIV4" s="2"/>
      <c r="PIX4" s="2"/>
      <c r="PIZ4" s="2"/>
      <c r="PJB4" s="2"/>
      <c r="PJD4" s="2"/>
      <c r="PJF4" s="2"/>
      <c r="PJH4" s="2"/>
      <c r="PJJ4" s="2"/>
      <c r="PJL4" s="2"/>
      <c r="PJN4" s="2"/>
      <c r="PJP4" s="2"/>
      <c r="PJR4" s="2"/>
      <c r="PJT4" s="2"/>
      <c r="PJV4" s="2"/>
      <c r="PJX4" s="2"/>
      <c r="PJZ4" s="2"/>
      <c r="PKB4" s="2"/>
      <c r="PKD4" s="2"/>
      <c r="PKF4" s="2"/>
      <c r="PKH4" s="2"/>
      <c r="PKJ4" s="2"/>
      <c r="PKL4" s="2"/>
      <c r="PKN4" s="2"/>
      <c r="PKP4" s="2"/>
      <c r="PKR4" s="2"/>
      <c r="PKT4" s="2"/>
      <c r="PKV4" s="2"/>
      <c r="PKX4" s="2"/>
      <c r="PKZ4" s="2"/>
      <c r="PLB4" s="2"/>
      <c r="PLD4" s="2"/>
      <c r="PLF4" s="2"/>
      <c r="PLH4" s="2"/>
      <c r="PLJ4" s="2"/>
      <c r="PLL4" s="2"/>
      <c r="PLN4" s="2"/>
      <c r="PLP4" s="2"/>
      <c r="PLR4" s="2"/>
      <c r="PLT4" s="2"/>
      <c r="PLV4" s="2"/>
      <c r="PLX4" s="2"/>
      <c r="PLZ4" s="2"/>
      <c r="PMB4" s="2"/>
      <c r="PMD4" s="2"/>
      <c r="PMF4" s="2"/>
      <c r="PMH4" s="2"/>
      <c r="PMJ4" s="2"/>
      <c r="PML4" s="2"/>
      <c r="PMN4" s="2"/>
      <c r="PMP4" s="2"/>
      <c r="PMR4" s="2"/>
      <c r="PMT4" s="2"/>
      <c r="PMV4" s="2"/>
      <c r="PMX4" s="2"/>
      <c r="PMZ4" s="2"/>
      <c r="PNB4" s="2"/>
      <c r="PND4" s="2"/>
      <c r="PNF4" s="2"/>
      <c r="PNH4" s="2"/>
      <c r="PNJ4" s="2"/>
      <c r="PNL4" s="2"/>
      <c r="PNN4" s="2"/>
      <c r="PNP4" s="2"/>
      <c r="PNR4" s="2"/>
      <c r="PNT4" s="2"/>
      <c r="PNV4" s="2"/>
      <c r="PNX4" s="2"/>
      <c r="PNZ4" s="2"/>
      <c r="POB4" s="2"/>
      <c r="POD4" s="2"/>
      <c r="POF4" s="2"/>
      <c r="POH4" s="2"/>
      <c r="POJ4" s="2"/>
      <c r="POL4" s="2"/>
      <c r="PON4" s="2"/>
      <c r="POP4" s="2"/>
      <c r="POR4" s="2"/>
      <c r="POT4" s="2"/>
      <c r="POV4" s="2"/>
      <c r="POX4" s="2"/>
      <c r="POZ4" s="2"/>
      <c r="PPB4" s="2"/>
      <c r="PPD4" s="2"/>
      <c r="PPF4" s="2"/>
      <c r="PPH4" s="2"/>
      <c r="PPJ4" s="2"/>
      <c r="PPL4" s="2"/>
      <c r="PPN4" s="2"/>
      <c r="PPP4" s="2"/>
      <c r="PPR4" s="2"/>
      <c r="PPT4" s="2"/>
      <c r="PPV4" s="2"/>
      <c r="PPX4" s="2"/>
      <c r="PPZ4" s="2"/>
      <c r="PQB4" s="2"/>
      <c r="PQD4" s="2"/>
      <c r="PQF4" s="2"/>
      <c r="PQH4" s="2"/>
      <c r="PQJ4" s="2"/>
      <c r="PQL4" s="2"/>
      <c r="PQN4" s="2"/>
      <c r="PQP4" s="2"/>
      <c r="PQR4" s="2"/>
      <c r="PQT4" s="2"/>
      <c r="PQV4" s="2"/>
      <c r="PQX4" s="2"/>
      <c r="PQZ4" s="2"/>
      <c r="PRB4" s="2"/>
      <c r="PRD4" s="2"/>
      <c r="PRF4" s="2"/>
      <c r="PRH4" s="2"/>
      <c r="PRJ4" s="2"/>
      <c r="PRL4" s="2"/>
      <c r="PRN4" s="2"/>
      <c r="PRP4" s="2"/>
      <c r="PRR4" s="2"/>
      <c r="PRT4" s="2"/>
      <c r="PRV4" s="2"/>
      <c r="PRX4" s="2"/>
      <c r="PRZ4" s="2"/>
      <c r="PSB4" s="2"/>
      <c r="PSD4" s="2"/>
      <c r="PSF4" s="2"/>
      <c r="PSH4" s="2"/>
      <c r="PSJ4" s="2"/>
      <c r="PSL4" s="2"/>
      <c r="PSN4" s="2"/>
      <c r="PSP4" s="2"/>
      <c r="PSR4" s="2"/>
      <c r="PST4" s="2"/>
      <c r="PSV4" s="2"/>
      <c r="PSX4" s="2"/>
      <c r="PSZ4" s="2"/>
      <c r="PTB4" s="2"/>
      <c r="PTD4" s="2"/>
      <c r="PTF4" s="2"/>
      <c r="PTH4" s="2"/>
      <c r="PTJ4" s="2"/>
      <c r="PTL4" s="2"/>
      <c r="PTN4" s="2"/>
      <c r="PTP4" s="2"/>
      <c r="PTR4" s="2"/>
      <c r="PTT4" s="2"/>
      <c r="PTV4" s="2"/>
      <c r="PTX4" s="2"/>
      <c r="PTZ4" s="2"/>
      <c r="PUB4" s="2"/>
      <c r="PUD4" s="2"/>
      <c r="PUF4" s="2"/>
      <c r="PUH4" s="2"/>
      <c r="PUJ4" s="2"/>
      <c r="PUL4" s="2"/>
      <c r="PUN4" s="2"/>
      <c r="PUP4" s="2"/>
      <c r="PUR4" s="2"/>
      <c r="PUT4" s="2"/>
      <c r="PUV4" s="2"/>
      <c r="PUX4" s="2"/>
      <c r="PUZ4" s="2"/>
      <c r="PVB4" s="2"/>
      <c r="PVD4" s="2"/>
      <c r="PVF4" s="2"/>
      <c r="PVH4" s="2"/>
      <c r="PVJ4" s="2"/>
      <c r="PVL4" s="2"/>
      <c r="PVN4" s="2"/>
      <c r="PVP4" s="2"/>
      <c r="PVR4" s="2"/>
      <c r="PVT4" s="2"/>
      <c r="PVV4" s="2"/>
      <c r="PVX4" s="2"/>
      <c r="PVZ4" s="2"/>
      <c r="PWB4" s="2"/>
      <c r="PWD4" s="2"/>
      <c r="PWF4" s="2"/>
      <c r="PWH4" s="2"/>
      <c r="PWJ4" s="2"/>
      <c r="PWL4" s="2"/>
      <c r="PWN4" s="2"/>
      <c r="PWP4" s="2"/>
      <c r="PWR4" s="2"/>
      <c r="PWT4" s="2"/>
      <c r="PWV4" s="2"/>
      <c r="PWX4" s="2"/>
      <c r="PWZ4" s="2"/>
      <c r="PXB4" s="2"/>
      <c r="PXD4" s="2"/>
      <c r="PXF4" s="2"/>
      <c r="PXH4" s="2"/>
      <c r="PXJ4" s="2"/>
      <c r="PXL4" s="2"/>
      <c r="PXN4" s="2"/>
      <c r="PXP4" s="2"/>
      <c r="PXR4" s="2"/>
      <c r="PXT4" s="2"/>
      <c r="PXV4" s="2"/>
      <c r="PXX4" s="2"/>
      <c r="PXZ4" s="2"/>
      <c r="PYB4" s="2"/>
      <c r="PYD4" s="2"/>
      <c r="PYF4" s="2"/>
      <c r="PYH4" s="2"/>
      <c r="PYJ4" s="2"/>
      <c r="PYL4" s="2"/>
      <c r="PYN4" s="2"/>
      <c r="PYP4" s="2"/>
      <c r="PYR4" s="2"/>
      <c r="PYT4" s="2"/>
      <c r="PYV4" s="2"/>
      <c r="PYX4" s="2"/>
      <c r="PYZ4" s="2"/>
      <c r="PZB4" s="2"/>
      <c r="PZD4" s="2"/>
      <c r="PZF4" s="2"/>
      <c r="PZH4" s="2"/>
      <c r="PZJ4" s="2"/>
      <c r="PZL4" s="2"/>
      <c r="PZN4" s="2"/>
      <c r="PZP4" s="2"/>
      <c r="PZR4" s="2"/>
      <c r="PZT4" s="2"/>
      <c r="PZV4" s="2"/>
      <c r="PZX4" s="2"/>
      <c r="PZZ4" s="2"/>
      <c r="QAB4" s="2"/>
      <c r="QAD4" s="2"/>
      <c r="QAF4" s="2"/>
      <c r="QAH4" s="2"/>
      <c r="QAJ4" s="2"/>
      <c r="QAL4" s="2"/>
      <c r="QAN4" s="2"/>
      <c r="QAP4" s="2"/>
      <c r="QAR4" s="2"/>
      <c r="QAT4" s="2"/>
      <c r="QAV4" s="2"/>
      <c r="QAX4" s="2"/>
      <c r="QAZ4" s="2"/>
      <c r="QBB4" s="2"/>
      <c r="QBD4" s="2"/>
      <c r="QBF4" s="2"/>
      <c r="QBH4" s="2"/>
      <c r="QBJ4" s="2"/>
      <c r="QBL4" s="2"/>
      <c r="QBN4" s="2"/>
      <c r="QBP4" s="2"/>
      <c r="QBR4" s="2"/>
      <c r="QBT4" s="2"/>
      <c r="QBV4" s="2"/>
      <c r="QBX4" s="2"/>
      <c r="QBZ4" s="2"/>
      <c r="QCB4" s="2"/>
      <c r="QCD4" s="2"/>
      <c r="QCF4" s="2"/>
      <c r="QCH4" s="2"/>
      <c r="QCJ4" s="2"/>
      <c r="QCL4" s="2"/>
      <c r="QCN4" s="2"/>
      <c r="QCP4" s="2"/>
      <c r="QCR4" s="2"/>
      <c r="QCT4" s="2"/>
      <c r="QCV4" s="2"/>
      <c r="QCX4" s="2"/>
      <c r="QCZ4" s="2"/>
      <c r="QDB4" s="2"/>
      <c r="QDD4" s="2"/>
      <c r="QDF4" s="2"/>
      <c r="QDH4" s="2"/>
      <c r="QDJ4" s="2"/>
      <c r="QDL4" s="2"/>
      <c r="QDN4" s="2"/>
      <c r="QDP4" s="2"/>
      <c r="QDR4" s="2"/>
      <c r="QDT4" s="2"/>
      <c r="QDV4" s="2"/>
      <c r="QDX4" s="2"/>
      <c r="QDZ4" s="2"/>
      <c r="QEB4" s="2"/>
      <c r="QED4" s="2"/>
      <c r="QEF4" s="2"/>
      <c r="QEH4" s="2"/>
      <c r="QEJ4" s="2"/>
      <c r="QEL4" s="2"/>
      <c r="QEN4" s="2"/>
      <c r="QEP4" s="2"/>
      <c r="QER4" s="2"/>
      <c r="QET4" s="2"/>
      <c r="QEV4" s="2"/>
      <c r="QEX4" s="2"/>
      <c r="QEZ4" s="2"/>
      <c r="QFB4" s="2"/>
      <c r="QFD4" s="2"/>
      <c r="QFF4" s="2"/>
      <c r="QFH4" s="2"/>
      <c r="QFJ4" s="2"/>
      <c r="QFL4" s="2"/>
      <c r="QFN4" s="2"/>
      <c r="QFP4" s="2"/>
      <c r="QFR4" s="2"/>
      <c r="QFT4" s="2"/>
      <c r="QFV4" s="2"/>
      <c r="QFX4" s="2"/>
      <c r="QFZ4" s="2"/>
      <c r="QGB4" s="2"/>
      <c r="QGD4" s="2"/>
      <c r="QGF4" s="2"/>
      <c r="QGH4" s="2"/>
      <c r="QGJ4" s="2"/>
      <c r="QGL4" s="2"/>
      <c r="QGN4" s="2"/>
      <c r="QGP4" s="2"/>
      <c r="QGR4" s="2"/>
      <c r="QGT4" s="2"/>
      <c r="QGV4" s="2"/>
      <c r="QGX4" s="2"/>
      <c r="QGZ4" s="2"/>
      <c r="QHB4" s="2"/>
      <c r="QHD4" s="2"/>
      <c r="QHF4" s="2"/>
      <c r="QHH4" s="2"/>
      <c r="QHJ4" s="2"/>
      <c r="QHL4" s="2"/>
      <c r="QHN4" s="2"/>
      <c r="QHP4" s="2"/>
      <c r="QHR4" s="2"/>
      <c r="QHT4" s="2"/>
      <c r="QHV4" s="2"/>
      <c r="QHX4" s="2"/>
      <c r="QHZ4" s="2"/>
      <c r="QIB4" s="2"/>
      <c r="QID4" s="2"/>
      <c r="QIF4" s="2"/>
      <c r="QIH4" s="2"/>
      <c r="QIJ4" s="2"/>
      <c r="QIL4" s="2"/>
      <c r="QIN4" s="2"/>
      <c r="QIP4" s="2"/>
      <c r="QIR4" s="2"/>
      <c r="QIT4" s="2"/>
      <c r="QIV4" s="2"/>
      <c r="QIX4" s="2"/>
      <c r="QIZ4" s="2"/>
      <c r="QJB4" s="2"/>
      <c r="QJD4" s="2"/>
      <c r="QJF4" s="2"/>
      <c r="QJH4" s="2"/>
      <c r="QJJ4" s="2"/>
      <c r="QJL4" s="2"/>
      <c r="QJN4" s="2"/>
      <c r="QJP4" s="2"/>
      <c r="QJR4" s="2"/>
      <c r="QJT4" s="2"/>
      <c r="QJV4" s="2"/>
      <c r="QJX4" s="2"/>
      <c r="QJZ4" s="2"/>
      <c r="QKB4" s="2"/>
      <c r="QKD4" s="2"/>
      <c r="QKF4" s="2"/>
      <c r="QKH4" s="2"/>
      <c r="QKJ4" s="2"/>
      <c r="QKL4" s="2"/>
      <c r="QKN4" s="2"/>
      <c r="QKP4" s="2"/>
      <c r="QKR4" s="2"/>
      <c r="QKT4" s="2"/>
      <c r="QKV4" s="2"/>
      <c r="QKX4" s="2"/>
      <c r="QKZ4" s="2"/>
      <c r="QLB4" s="2"/>
      <c r="QLD4" s="2"/>
      <c r="QLF4" s="2"/>
      <c r="QLH4" s="2"/>
      <c r="QLJ4" s="2"/>
      <c r="QLL4" s="2"/>
      <c r="QLN4" s="2"/>
      <c r="QLP4" s="2"/>
      <c r="QLR4" s="2"/>
      <c r="QLT4" s="2"/>
      <c r="QLV4" s="2"/>
      <c r="QLX4" s="2"/>
      <c r="QLZ4" s="2"/>
      <c r="QMB4" s="2"/>
      <c r="QMD4" s="2"/>
      <c r="QMF4" s="2"/>
      <c r="QMH4" s="2"/>
      <c r="QMJ4" s="2"/>
      <c r="QML4" s="2"/>
      <c r="QMN4" s="2"/>
      <c r="QMP4" s="2"/>
      <c r="QMR4" s="2"/>
      <c r="QMT4" s="2"/>
      <c r="QMV4" s="2"/>
      <c r="QMX4" s="2"/>
      <c r="QMZ4" s="2"/>
      <c r="QNB4" s="2"/>
      <c r="QND4" s="2"/>
      <c r="QNF4" s="2"/>
      <c r="QNH4" s="2"/>
      <c r="QNJ4" s="2"/>
      <c r="QNL4" s="2"/>
      <c r="QNN4" s="2"/>
      <c r="QNP4" s="2"/>
      <c r="QNR4" s="2"/>
      <c r="QNT4" s="2"/>
      <c r="QNV4" s="2"/>
      <c r="QNX4" s="2"/>
      <c r="QNZ4" s="2"/>
      <c r="QOB4" s="2"/>
      <c r="QOD4" s="2"/>
      <c r="QOF4" s="2"/>
      <c r="QOH4" s="2"/>
      <c r="QOJ4" s="2"/>
      <c r="QOL4" s="2"/>
      <c r="QON4" s="2"/>
      <c r="QOP4" s="2"/>
      <c r="QOR4" s="2"/>
      <c r="QOT4" s="2"/>
      <c r="QOV4" s="2"/>
      <c r="QOX4" s="2"/>
      <c r="QOZ4" s="2"/>
      <c r="QPB4" s="2"/>
      <c r="QPD4" s="2"/>
      <c r="QPF4" s="2"/>
      <c r="QPH4" s="2"/>
      <c r="QPJ4" s="2"/>
      <c r="QPL4" s="2"/>
      <c r="QPN4" s="2"/>
      <c r="QPP4" s="2"/>
      <c r="QPR4" s="2"/>
      <c r="QPT4" s="2"/>
      <c r="QPV4" s="2"/>
      <c r="QPX4" s="2"/>
      <c r="QPZ4" s="2"/>
      <c r="QQB4" s="2"/>
      <c r="QQD4" s="2"/>
      <c r="QQF4" s="2"/>
      <c r="QQH4" s="2"/>
      <c r="QQJ4" s="2"/>
      <c r="QQL4" s="2"/>
      <c r="QQN4" s="2"/>
      <c r="QQP4" s="2"/>
      <c r="QQR4" s="2"/>
      <c r="QQT4" s="2"/>
      <c r="QQV4" s="2"/>
      <c r="QQX4" s="2"/>
      <c r="QQZ4" s="2"/>
      <c r="QRB4" s="2"/>
      <c r="QRD4" s="2"/>
      <c r="QRF4" s="2"/>
      <c r="QRH4" s="2"/>
      <c r="QRJ4" s="2"/>
      <c r="QRL4" s="2"/>
      <c r="QRN4" s="2"/>
      <c r="QRP4" s="2"/>
      <c r="QRR4" s="2"/>
      <c r="QRT4" s="2"/>
      <c r="QRV4" s="2"/>
      <c r="QRX4" s="2"/>
      <c r="QRZ4" s="2"/>
      <c r="QSB4" s="2"/>
      <c r="QSD4" s="2"/>
      <c r="QSF4" s="2"/>
      <c r="QSH4" s="2"/>
      <c r="QSJ4" s="2"/>
      <c r="QSL4" s="2"/>
      <c r="QSN4" s="2"/>
      <c r="QSP4" s="2"/>
      <c r="QSR4" s="2"/>
      <c r="QST4" s="2"/>
      <c r="QSV4" s="2"/>
      <c r="QSX4" s="2"/>
      <c r="QSZ4" s="2"/>
      <c r="QTB4" s="2"/>
      <c r="QTD4" s="2"/>
      <c r="QTF4" s="2"/>
      <c r="QTH4" s="2"/>
      <c r="QTJ4" s="2"/>
      <c r="QTL4" s="2"/>
      <c r="QTN4" s="2"/>
      <c r="QTP4" s="2"/>
      <c r="QTR4" s="2"/>
      <c r="QTT4" s="2"/>
      <c r="QTV4" s="2"/>
      <c r="QTX4" s="2"/>
      <c r="QTZ4" s="2"/>
      <c r="QUB4" s="2"/>
      <c r="QUD4" s="2"/>
      <c r="QUF4" s="2"/>
      <c r="QUH4" s="2"/>
      <c r="QUJ4" s="2"/>
      <c r="QUL4" s="2"/>
      <c r="QUN4" s="2"/>
      <c r="QUP4" s="2"/>
      <c r="QUR4" s="2"/>
      <c r="QUT4" s="2"/>
      <c r="QUV4" s="2"/>
      <c r="QUX4" s="2"/>
      <c r="QUZ4" s="2"/>
      <c r="QVB4" s="2"/>
      <c r="QVD4" s="2"/>
      <c r="QVF4" s="2"/>
      <c r="QVH4" s="2"/>
      <c r="QVJ4" s="2"/>
      <c r="QVL4" s="2"/>
      <c r="QVN4" s="2"/>
      <c r="QVP4" s="2"/>
      <c r="QVR4" s="2"/>
      <c r="QVT4" s="2"/>
      <c r="QVV4" s="2"/>
      <c r="QVX4" s="2"/>
      <c r="QVZ4" s="2"/>
      <c r="QWB4" s="2"/>
      <c r="QWD4" s="2"/>
      <c r="QWF4" s="2"/>
      <c r="QWH4" s="2"/>
      <c r="QWJ4" s="2"/>
      <c r="QWL4" s="2"/>
      <c r="QWN4" s="2"/>
      <c r="QWP4" s="2"/>
      <c r="QWR4" s="2"/>
      <c r="QWT4" s="2"/>
      <c r="QWV4" s="2"/>
      <c r="QWX4" s="2"/>
      <c r="QWZ4" s="2"/>
      <c r="QXB4" s="2"/>
      <c r="QXD4" s="2"/>
      <c r="QXF4" s="2"/>
      <c r="QXH4" s="2"/>
      <c r="QXJ4" s="2"/>
      <c r="QXL4" s="2"/>
      <c r="QXN4" s="2"/>
      <c r="QXP4" s="2"/>
      <c r="QXR4" s="2"/>
      <c r="QXT4" s="2"/>
      <c r="QXV4" s="2"/>
      <c r="QXX4" s="2"/>
      <c r="QXZ4" s="2"/>
      <c r="QYB4" s="2"/>
      <c r="QYD4" s="2"/>
      <c r="QYF4" s="2"/>
      <c r="QYH4" s="2"/>
      <c r="QYJ4" s="2"/>
      <c r="QYL4" s="2"/>
      <c r="QYN4" s="2"/>
      <c r="QYP4" s="2"/>
      <c r="QYR4" s="2"/>
      <c r="QYT4" s="2"/>
      <c r="QYV4" s="2"/>
      <c r="QYX4" s="2"/>
      <c r="QYZ4" s="2"/>
      <c r="QZB4" s="2"/>
      <c r="QZD4" s="2"/>
      <c r="QZF4" s="2"/>
      <c r="QZH4" s="2"/>
      <c r="QZJ4" s="2"/>
      <c r="QZL4" s="2"/>
      <c r="QZN4" s="2"/>
      <c r="QZP4" s="2"/>
      <c r="QZR4" s="2"/>
      <c r="QZT4" s="2"/>
      <c r="QZV4" s="2"/>
      <c r="QZX4" s="2"/>
      <c r="QZZ4" s="2"/>
      <c r="RAB4" s="2"/>
      <c r="RAD4" s="2"/>
      <c r="RAF4" s="2"/>
      <c r="RAH4" s="2"/>
      <c r="RAJ4" s="2"/>
      <c r="RAL4" s="2"/>
      <c r="RAN4" s="2"/>
      <c r="RAP4" s="2"/>
      <c r="RAR4" s="2"/>
      <c r="RAT4" s="2"/>
      <c r="RAV4" s="2"/>
      <c r="RAX4" s="2"/>
      <c r="RAZ4" s="2"/>
      <c r="RBB4" s="2"/>
      <c r="RBD4" s="2"/>
      <c r="RBF4" s="2"/>
      <c r="RBH4" s="2"/>
      <c r="RBJ4" s="2"/>
      <c r="RBL4" s="2"/>
      <c r="RBN4" s="2"/>
      <c r="RBP4" s="2"/>
      <c r="RBR4" s="2"/>
      <c r="RBT4" s="2"/>
      <c r="RBV4" s="2"/>
      <c r="RBX4" s="2"/>
      <c r="RBZ4" s="2"/>
      <c r="RCB4" s="2"/>
      <c r="RCD4" s="2"/>
      <c r="RCF4" s="2"/>
      <c r="RCH4" s="2"/>
      <c r="RCJ4" s="2"/>
      <c r="RCL4" s="2"/>
      <c r="RCN4" s="2"/>
      <c r="RCP4" s="2"/>
      <c r="RCR4" s="2"/>
      <c r="RCT4" s="2"/>
      <c r="RCV4" s="2"/>
      <c r="RCX4" s="2"/>
      <c r="RCZ4" s="2"/>
      <c r="RDB4" s="2"/>
      <c r="RDD4" s="2"/>
      <c r="RDF4" s="2"/>
      <c r="RDH4" s="2"/>
      <c r="RDJ4" s="2"/>
      <c r="RDL4" s="2"/>
      <c r="RDN4" s="2"/>
      <c r="RDP4" s="2"/>
      <c r="RDR4" s="2"/>
      <c r="RDT4" s="2"/>
      <c r="RDV4" s="2"/>
      <c r="RDX4" s="2"/>
      <c r="RDZ4" s="2"/>
      <c r="REB4" s="2"/>
      <c r="RED4" s="2"/>
      <c r="REF4" s="2"/>
      <c r="REH4" s="2"/>
      <c r="REJ4" s="2"/>
      <c r="REL4" s="2"/>
      <c r="REN4" s="2"/>
      <c r="REP4" s="2"/>
      <c r="RER4" s="2"/>
      <c r="RET4" s="2"/>
      <c r="REV4" s="2"/>
      <c r="REX4" s="2"/>
      <c r="REZ4" s="2"/>
      <c r="RFB4" s="2"/>
      <c r="RFD4" s="2"/>
      <c r="RFF4" s="2"/>
      <c r="RFH4" s="2"/>
      <c r="RFJ4" s="2"/>
      <c r="RFL4" s="2"/>
      <c r="RFN4" s="2"/>
      <c r="RFP4" s="2"/>
      <c r="RFR4" s="2"/>
      <c r="RFT4" s="2"/>
      <c r="RFV4" s="2"/>
      <c r="RFX4" s="2"/>
      <c r="RFZ4" s="2"/>
      <c r="RGB4" s="2"/>
      <c r="RGD4" s="2"/>
      <c r="RGF4" s="2"/>
      <c r="RGH4" s="2"/>
      <c r="RGJ4" s="2"/>
      <c r="RGL4" s="2"/>
      <c r="RGN4" s="2"/>
      <c r="RGP4" s="2"/>
      <c r="RGR4" s="2"/>
      <c r="RGT4" s="2"/>
      <c r="RGV4" s="2"/>
      <c r="RGX4" s="2"/>
      <c r="RGZ4" s="2"/>
      <c r="RHB4" s="2"/>
      <c r="RHD4" s="2"/>
      <c r="RHF4" s="2"/>
      <c r="RHH4" s="2"/>
      <c r="RHJ4" s="2"/>
      <c r="RHL4" s="2"/>
      <c r="RHN4" s="2"/>
      <c r="RHP4" s="2"/>
      <c r="RHR4" s="2"/>
      <c r="RHT4" s="2"/>
      <c r="RHV4" s="2"/>
      <c r="RHX4" s="2"/>
      <c r="RHZ4" s="2"/>
      <c r="RIB4" s="2"/>
      <c r="RID4" s="2"/>
      <c r="RIF4" s="2"/>
      <c r="RIH4" s="2"/>
      <c r="RIJ4" s="2"/>
      <c r="RIL4" s="2"/>
      <c r="RIN4" s="2"/>
      <c r="RIP4" s="2"/>
      <c r="RIR4" s="2"/>
      <c r="RIT4" s="2"/>
      <c r="RIV4" s="2"/>
      <c r="RIX4" s="2"/>
      <c r="RIZ4" s="2"/>
      <c r="RJB4" s="2"/>
      <c r="RJD4" s="2"/>
      <c r="RJF4" s="2"/>
      <c r="RJH4" s="2"/>
      <c r="RJJ4" s="2"/>
      <c r="RJL4" s="2"/>
      <c r="RJN4" s="2"/>
      <c r="RJP4" s="2"/>
      <c r="RJR4" s="2"/>
      <c r="RJT4" s="2"/>
      <c r="RJV4" s="2"/>
      <c r="RJX4" s="2"/>
      <c r="RJZ4" s="2"/>
      <c r="RKB4" s="2"/>
      <c r="RKD4" s="2"/>
      <c r="RKF4" s="2"/>
      <c r="RKH4" s="2"/>
      <c r="RKJ4" s="2"/>
      <c r="RKL4" s="2"/>
      <c r="RKN4" s="2"/>
      <c r="RKP4" s="2"/>
      <c r="RKR4" s="2"/>
      <c r="RKT4" s="2"/>
      <c r="RKV4" s="2"/>
      <c r="RKX4" s="2"/>
      <c r="RKZ4" s="2"/>
      <c r="RLB4" s="2"/>
      <c r="RLD4" s="2"/>
      <c r="RLF4" s="2"/>
      <c r="RLH4" s="2"/>
      <c r="RLJ4" s="2"/>
      <c r="RLL4" s="2"/>
      <c r="RLN4" s="2"/>
      <c r="RLP4" s="2"/>
      <c r="RLR4" s="2"/>
      <c r="RLT4" s="2"/>
      <c r="RLV4" s="2"/>
      <c r="RLX4" s="2"/>
      <c r="RLZ4" s="2"/>
      <c r="RMB4" s="2"/>
      <c r="RMD4" s="2"/>
      <c r="RMF4" s="2"/>
      <c r="RMH4" s="2"/>
      <c r="RMJ4" s="2"/>
      <c r="RML4" s="2"/>
      <c r="RMN4" s="2"/>
      <c r="RMP4" s="2"/>
      <c r="RMR4" s="2"/>
      <c r="RMT4" s="2"/>
      <c r="RMV4" s="2"/>
      <c r="RMX4" s="2"/>
      <c r="RMZ4" s="2"/>
      <c r="RNB4" s="2"/>
      <c r="RND4" s="2"/>
      <c r="RNF4" s="2"/>
      <c r="RNH4" s="2"/>
      <c r="RNJ4" s="2"/>
      <c r="RNL4" s="2"/>
      <c r="RNN4" s="2"/>
      <c r="RNP4" s="2"/>
      <c r="RNR4" s="2"/>
      <c r="RNT4" s="2"/>
      <c r="RNV4" s="2"/>
      <c r="RNX4" s="2"/>
      <c r="RNZ4" s="2"/>
      <c r="ROB4" s="2"/>
      <c r="ROD4" s="2"/>
      <c r="ROF4" s="2"/>
      <c r="ROH4" s="2"/>
      <c r="ROJ4" s="2"/>
      <c r="ROL4" s="2"/>
      <c r="RON4" s="2"/>
      <c r="ROP4" s="2"/>
      <c r="ROR4" s="2"/>
      <c r="ROT4" s="2"/>
      <c r="ROV4" s="2"/>
      <c r="ROX4" s="2"/>
      <c r="ROZ4" s="2"/>
      <c r="RPB4" s="2"/>
      <c r="RPD4" s="2"/>
      <c r="RPF4" s="2"/>
      <c r="RPH4" s="2"/>
      <c r="RPJ4" s="2"/>
      <c r="RPL4" s="2"/>
      <c r="RPN4" s="2"/>
      <c r="RPP4" s="2"/>
      <c r="RPR4" s="2"/>
      <c r="RPT4" s="2"/>
      <c r="RPV4" s="2"/>
      <c r="RPX4" s="2"/>
      <c r="RPZ4" s="2"/>
      <c r="RQB4" s="2"/>
      <c r="RQD4" s="2"/>
      <c r="RQF4" s="2"/>
      <c r="RQH4" s="2"/>
      <c r="RQJ4" s="2"/>
      <c r="RQL4" s="2"/>
      <c r="RQN4" s="2"/>
      <c r="RQP4" s="2"/>
      <c r="RQR4" s="2"/>
      <c r="RQT4" s="2"/>
      <c r="RQV4" s="2"/>
      <c r="RQX4" s="2"/>
      <c r="RQZ4" s="2"/>
      <c r="RRB4" s="2"/>
      <c r="RRD4" s="2"/>
      <c r="RRF4" s="2"/>
      <c r="RRH4" s="2"/>
      <c r="RRJ4" s="2"/>
      <c r="RRL4" s="2"/>
      <c r="RRN4" s="2"/>
      <c r="RRP4" s="2"/>
      <c r="RRR4" s="2"/>
      <c r="RRT4" s="2"/>
      <c r="RRV4" s="2"/>
      <c r="RRX4" s="2"/>
      <c r="RRZ4" s="2"/>
      <c r="RSB4" s="2"/>
      <c r="RSD4" s="2"/>
      <c r="RSF4" s="2"/>
      <c r="RSH4" s="2"/>
      <c r="RSJ4" s="2"/>
      <c r="RSL4" s="2"/>
      <c r="RSN4" s="2"/>
      <c r="RSP4" s="2"/>
      <c r="RSR4" s="2"/>
      <c r="RST4" s="2"/>
      <c r="RSV4" s="2"/>
      <c r="RSX4" s="2"/>
      <c r="RSZ4" s="2"/>
      <c r="RTB4" s="2"/>
      <c r="RTD4" s="2"/>
      <c r="RTF4" s="2"/>
      <c r="RTH4" s="2"/>
      <c r="RTJ4" s="2"/>
      <c r="RTL4" s="2"/>
      <c r="RTN4" s="2"/>
      <c r="RTP4" s="2"/>
      <c r="RTR4" s="2"/>
      <c r="RTT4" s="2"/>
      <c r="RTV4" s="2"/>
      <c r="RTX4" s="2"/>
      <c r="RTZ4" s="2"/>
      <c r="RUB4" s="2"/>
      <c r="RUD4" s="2"/>
      <c r="RUF4" s="2"/>
      <c r="RUH4" s="2"/>
      <c r="RUJ4" s="2"/>
      <c r="RUL4" s="2"/>
      <c r="RUN4" s="2"/>
      <c r="RUP4" s="2"/>
      <c r="RUR4" s="2"/>
      <c r="RUT4" s="2"/>
      <c r="RUV4" s="2"/>
      <c r="RUX4" s="2"/>
      <c r="RUZ4" s="2"/>
      <c r="RVB4" s="2"/>
      <c r="RVD4" s="2"/>
      <c r="RVF4" s="2"/>
      <c r="RVH4" s="2"/>
      <c r="RVJ4" s="2"/>
      <c r="RVL4" s="2"/>
      <c r="RVN4" s="2"/>
      <c r="RVP4" s="2"/>
      <c r="RVR4" s="2"/>
      <c r="RVT4" s="2"/>
      <c r="RVV4" s="2"/>
      <c r="RVX4" s="2"/>
      <c r="RVZ4" s="2"/>
      <c r="RWB4" s="2"/>
      <c r="RWD4" s="2"/>
      <c r="RWF4" s="2"/>
      <c r="RWH4" s="2"/>
      <c r="RWJ4" s="2"/>
      <c r="RWL4" s="2"/>
      <c r="RWN4" s="2"/>
      <c r="RWP4" s="2"/>
      <c r="RWR4" s="2"/>
      <c r="RWT4" s="2"/>
      <c r="RWV4" s="2"/>
      <c r="RWX4" s="2"/>
      <c r="RWZ4" s="2"/>
      <c r="RXB4" s="2"/>
      <c r="RXD4" s="2"/>
      <c r="RXF4" s="2"/>
      <c r="RXH4" s="2"/>
      <c r="RXJ4" s="2"/>
      <c r="RXL4" s="2"/>
      <c r="RXN4" s="2"/>
      <c r="RXP4" s="2"/>
      <c r="RXR4" s="2"/>
      <c r="RXT4" s="2"/>
      <c r="RXV4" s="2"/>
      <c r="RXX4" s="2"/>
      <c r="RXZ4" s="2"/>
      <c r="RYB4" s="2"/>
      <c r="RYD4" s="2"/>
      <c r="RYF4" s="2"/>
      <c r="RYH4" s="2"/>
      <c r="RYJ4" s="2"/>
      <c r="RYL4" s="2"/>
      <c r="RYN4" s="2"/>
      <c r="RYP4" s="2"/>
      <c r="RYR4" s="2"/>
      <c r="RYT4" s="2"/>
      <c r="RYV4" s="2"/>
      <c r="RYX4" s="2"/>
      <c r="RYZ4" s="2"/>
      <c r="RZB4" s="2"/>
      <c r="RZD4" s="2"/>
      <c r="RZF4" s="2"/>
      <c r="RZH4" s="2"/>
      <c r="RZJ4" s="2"/>
      <c r="RZL4" s="2"/>
      <c r="RZN4" s="2"/>
      <c r="RZP4" s="2"/>
      <c r="RZR4" s="2"/>
      <c r="RZT4" s="2"/>
      <c r="RZV4" s="2"/>
      <c r="RZX4" s="2"/>
      <c r="RZZ4" s="2"/>
      <c r="SAB4" s="2"/>
      <c r="SAD4" s="2"/>
      <c r="SAF4" s="2"/>
      <c r="SAH4" s="2"/>
      <c r="SAJ4" s="2"/>
      <c r="SAL4" s="2"/>
      <c r="SAN4" s="2"/>
      <c r="SAP4" s="2"/>
      <c r="SAR4" s="2"/>
      <c r="SAT4" s="2"/>
      <c r="SAV4" s="2"/>
      <c r="SAX4" s="2"/>
      <c r="SAZ4" s="2"/>
      <c r="SBB4" s="2"/>
      <c r="SBD4" s="2"/>
      <c r="SBF4" s="2"/>
      <c r="SBH4" s="2"/>
      <c r="SBJ4" s="2"/>
      <c r="SBL4" s="2"/>
      <c r="SBN4" s="2"/>
      <c r="SBP4" s="2"/>
      <c r="SBR4" s="2"/>
      <c r="SBT4" s="2"/>
      <c r="SBV4" s="2"/>
      <c r="SBX4" s="2"/>
      <c r="SBZ4" s="2"/>
      <c r="SCB4" s="2"/>
      <c r="SCD4" s="2"/>
      <c r="SCF4" s="2"/>
      <c r="SCH4" s="2"/>
      <c r="SCJ4" s="2"/>
      <c r="SCL4" s="2"/>
      <c r="SCN4" s="2"/>
      <c r="SCP4" s="2"/>
      <c r="SCR4" s="2"/>
      <c r="SCT4" s="2"/>
      <c r="SCV4" s="2"/>
      <c r="SCX4" s="2"/>
      <c r="SCZ4" s="2"/>
      <c r="SDB4" s="2"/>
      <c r="SDD4" s="2"/>
      <c r="SDF4" s="2"/>
      <c r="SDH4" s="2"/>
      <c r="SDJ4" s="2"/>
      <c r="SDL4" s="2"/>
      <c r="SDN4" s="2"/>
      <c r="SDP4" s="2"/>
      <c r="SDR4" s="2"/>
      <c r="SDT4" s="2"/>
      <c r="SDV4" s="2"/>
      <c r="SDX4" s="2"/>
      <c r="SDZ4" s="2"/>
      <c r="SEB4" s="2"/>
      <c r="SED4" s="2"/>
      <c r="SEF4" s="2"/>
      <c r="SEH4" s="2"/>
      <c r="SEJ4" s="2"/>
      <c r="SEL4" s="2"/>
      <c r="SEN4" s="2"/>
      <c r="SEP4" s="2"/>
      <c r="SER4" s="2"/>
      <c r="SET4" s="2"/>
      <c r="SEV4" s="2"/>
      <c r="SEX4" s="2"/>
      <c r="SEZ4" s="2"/>
      <c r="SFB4" s="2"/>
      <c r="SFD4" s="2"/>
      <c r="SFF4" s="2"/>
      <c r="SFH4" s="2"/>
      <c r="SFJ4" s="2"/>
      <c r="SFL4" s="2"/>
      <c r="SFN4" s="2"/>
      <c r="SFP4" s="2"/>
      <c r="SFR4" s="2"/>
      <c r="SFT4" s="2"/>
      <c r="SFV4" s="2"/>
      <c r="SFX4" s="2"/>
      <c r="SFZ4" s="2"/>
      <c r="SGB4" s="2"/>
      <c r="SGD4" s="2"/>
      <c r="SGF4" s="2"/>
      <c r="SGH4" s="2"/>
      <c r="SGJ4" s="2"/>
      <c r="SGL4" s="2"/>
      <c r="SGN4" s="2"/>
      <c r="SGP4" s="2"/>
      <c r="SGR4" s="2"/>
      <c r="SGT4" s="2"/>
      <c r="SGV4" s="2"/>
      <c r="SGX4" s="2"/>
      <c r="SGZ4" s="2"/>
      <c r="SHB4" s="2"/>
      <c r="SHD4" s="2"/>
      <c r="SHF4" s="2"/>
      <c r="SHH4" s="2"/>
      <c r="SHJ4" s="2"/>
      <c r="SHL4" s="2"/>
      <c r="SHN4" s="2"/>
      <c r="SHP4" s="2"/>
      <c r="SHR4" s="2"/>
      <c r="SHT4" s="2"/>
      <c r="SHV4" s="2"/>
      <c r="SHX4" s="2"/>
      <c r="SHZ4" s="2"/>
      <c r="SIB4" s="2"/>
      <c r="SID4" s="2"/>
      <c r="SIF4" s="2"/>
      <c r="SIH4" s="2"/>
      <c r="SIJ4" s="2"/>
      <c r="SIL4" s="2"/>
      <c r="SIN4" s="2"/>
      <c r="SIP4" s="2"/>
      <c r="SIR4" s="2"/>
      <c r="SIT4" s="2"/>
      <c r="SIV4" s="2"/>
      <c r="SIX4" s="2"/>
      <c r="SIZ4" s="2"/>
      <c r="SJB4" s="2"/>
      <c r="SJD4" s="2"/>
      <c r="SJF4" s="2"/>
      <c r="SJH4" s="2"/>
      <c r="SJJ4" s="2"/>
      <c r="SJL4" s="2"/>
      <c r="SJN4" s="2"/>
      <c r="SJP4" s="2"/>
      <c r="SJR4" s="2"/>
      <c r="SJT4" s="2"/>
      <c r="SJV4" s="2"/>
      <c r="SJX4" s="2"/>
      <c r="SJZ4" s="2"/>
      <c r="SKB4" s="2"/>
      <c r="SKD4" s="2"/>
      <c r="SKF4" s="2"/>
      <c r="SKH4" s="2"/>
      <c r="SKJ4" s="2"/>
      <c r="SKL4" s="2"/>
      <c r="SKN4" s="2"/>
      <c r="SKP4" s="2"/>
      <c r="SKR4" s="2"/>
      <c r="SKT4" s="2"/>
      <c r="SKV4" s="2"/>
      <c r="SKX4" s="2"/>
      <c r="SKZ4" s="2"/>
      <c r="SLB4" s="2"/>
      <c r="SLD4" s="2"/>
      <c r="SLF4" s="2"/>
      <c r="SLH4" s="2"/>
      <c r="SLJ4" s="2"/>
      <c r="SLL4" s="2"/>
      <c r="SLN4" s="2"/>
      <c r="SLP4" s="2"/>
      <c r="SLR4" s="2"/>
      <c r="SLT4" s="2"/>
      <c r="SLV4" s="2"/>
      <c r="SLX4" s="2"/>
      <c r="SLZ4" s="2"/>
      <c r="SMB4" s="2"/>
      <c r="SMD4" s="2"/>
      <c r="SMF4" s="2"/>
      <c r="SMH4" s="2"/>
      <c r="SMJ4" s="2"/>
      <c r="SML4" s="2"/>
      <c r="SMN4" s="2"/>
      <c r="SMP4" s="2"/>
      <c r="SMR4" s="2"/>
      <c r="SMT4" s="2"/>
      <c r="SMV4" s="2"/>
      <c r="SMX4" s="2"/>
      <c r="SMZ4" s="2"/>
      <c r="SNB4" s="2"/>
      <c r="SND4" s="2"/>
      <c r="SNF4" s="2"/>
      <c r="SNH4" s="2"/>
      <c r="SNJ4" s="2"/>
      <c r="SNL4" s="2"/>
      <c r="SNN4" s="2"/>
      <c r="SNP4" s="2"/>
      <c r="SNR4" s="2"/>
      <c r="SNT4" s="2"/>
      <c r="SNV4" s="2"/>
      <c r="SNX4" s="2"/>
      <c r="SNZ4" s="2"/>
      <c r="SOB4" s="2"/>
      <c r="SOD4" s="2"/>
      <c r="SOF4" s="2"/>
      <c r="SOH4" s="2"/>
      <c r="SOJ4" s="2"/>
      <c r="SOL4" s="2"/>
      <c r="SON4" s="2"/>
      <c r="SOP4" s="2"/>
      <c r="SOR4" s="2"/>
      <c r="SOT4" s="2"/>
      <c r="SOV4" s="2"/>
      <c r="SOX4" s="2"/>
      <c r="SOZ4" s="2"/>
      <c r="SPB4" s="2"/>
      <c r="SPD4" s="2"/>
      <c r="SPF4" s="2"/>
      <c r="SPH4" s="2"/>
      <c r="SPJ4" s="2"/>
      <c r="SPL4" s="2"/>
      <c r="SPN4" s="2"/>
      <c r="SPP4" s="2"/>
      <c r="SPR4" s="2"/>
      <c r="SPT4" s="2"/>
      <c r="SPV4" s="2"/>
      <c r="SPX4" s="2"/>
      <c r="SPZ4" s="2"/>
      <c r="SQB4" s="2"/>
      <c r="SQD4" s="2"/>
      <c r="SQF4" s="2"/>
      <c r="SQH4" s="2"/>
      <c r="SQJ4" s="2"/>
      <c r="SQL4" s="2"/>
      <c r="SQN4" s="2"/>
      <c r="SQP4" s="2"/>
      <c r="SQR4" s="2"/>
      <c r="SQT4" s="2"/>
      <c r="SQV4" s="2"/>
      <c r="SQX4" s="2"/>
      <c r="SQZ4" s="2"/>
      <c r="SRB4" s="2"/>
      <c r="SRD4" s="2"/>
      <c r="SRF4" s="2"/>
      <c r="SRH4" s="2"/>
      <c r="SRJ4" s="2"/>
      <c r="SRL4" s="2"/>
      <c r="SRN4" s="2"/>
      <c r="SRP4" s="2"/>
      <c r="SRR4" s="2"/>
      <c r="SRT4" s="2"/>
      <c r="SRV4" s="2"/>
      <c r="SRX4" s="2"/>
      <c r="SRZ4" s="2"/>
      <c r="SSB4" s="2"/>
      <c r="SSD4" s="2"/>
      <c r="SSF4" s="2"/>
      <c r="SSH4" s="2"/>
      <c r="SSJ4" s="2"/>
      <c r="SSL4" s="2"/>
      <c r="SSN4" s="2"/>
      <c r="SSP4" s="2"/>
      <c r="SSR4" s="2"/>
      <c r="SST4" s="2"/>
      <c r="SSV4" s="2"/>
      <c r="SSX4" s="2"/>
      <c r="SSZ4" s="2"/>
      <c r="STB4" s="2"/>
      <c r="STD4" s="2"/>
      <c r="STF4" s="2"/>
      <c r="STH4" s="2"/>
      <c r="STJ4" s="2"/>
      <c r="STL4" s="2"/>
      <c r="STN4" s="2"/>
      <c r="STP4" s="2"/>
      <c r="STR4" s="2"/>
      <c r="STT4" s="2"/>
      <c r="STV4" s="2"/>
      <c r="STX4" s="2"/>
      <c r="STZ4" s="2"/>
      <c r="SUB4" s="2"/>
      <c r="SUD4" s="2"/>
      <c r="SUF4" s="2"/>
      <c r="SUH4" s="2"/>
      <c r="SUJ4" s="2"/>
      <c r="SUL4" s="2"/>
      <c r="SUN4" s="2"/>
      <c r="SUP4" s="2"/>
      <c r="SUR4" s="2"/>
      <c r="SUT4" s="2"/>
      <c r="SUV4" s="2"/>
      <c r="SUX4" s="2"/>
      <c r="SUZ4" s="2"/>
      <c r="SVB4" s="2"/>
      <c r="SVD4" s="2"/>
      <c r="SVF4" s="2"/>
      <c r="SVH4" s="2"/>
      <c r="SVJ4" s="2"/>
      <c r="SVL4" s="2"/>
      <c r="SVN4" s="2"/>
      <c r="SVP4" s="2"/>
      <c r="SVR4" s="2"/>
      <c r="SVT4" s="2"/>
      <c r="SVV4" s="2"/>
      <c r="SVX4" s="2"/>
      <c r="SVZ4" s="2"/>
      <c r="SWB4" s="2"/>
      <c r="SWD4" s="2"/>
      <c r="SWF4" s="2"/>
      <c r="SWH4" s="2"/>
      <c r="SWJ4" s="2"/>
      <c r="SWL4" s="2"/>
      <c r="SWN4" s="2"/>
      <c r="SWP4" s="2"/>
      <c r="SWR4" s="2"/>
      <c r="SWT4" s="2"/>
      <c r="SWV4" s="2"/>
      <c r="SWX4" s="2"/>
      <c r="SWZ4" s="2"/>
      <c r="SXB4" s="2"/>
      <c r="SXD4" s="2"/>
      <c r="SXF4" s="2"/>
      <c r="SXH4" s="2"/>
      <c r="SXJ4" s="2"/>
      <c r="SXL4" s="2"/>
      <c r="SXN4" s="2"/>
      <c r="SXP4" s="2"/>
      <c r="SXR4" s="2"/>
      <c r="SXT4" s="2"/>
      <c r="SXV4" s="2"/>
      <c r="SXX4" s="2"/>
      <c r="SXZ4" s="2"/>
      <c r="SYB4" s="2"/>
      <c r="SYD4" s="2"/>
      <c r="SYF4" s="2"/>
      <c r="SYH4" s="2"/>
      <c r="SYJ4" s="2"/>
      <c r="SYL4" s="2"/>
      <c r="SYN4" s="2"/>
      <c r="SYP4" s="2"/>
      <c r="SYR4" s="2"/>
      <c r="SYT4" s="2"/>
      <c r="SYV4" s="2"/>
      <c r="SYX4" s="2"/>
      <c r="SYZ4" s="2"/>
      <c r="SZB4" s="2"/>
      <c r="SZD4" s="2"/>
      <c r="SZF4" s="2"/>
      <c r="SZH4" s="2"/>
      <c r="SZJ4" s="2"/>
      <c r="SZL4" s="2"/>
      <c r="SZN4" s="2"/>
      <c r="SZP4" s="2"/>
      <c r="SZR4" s="2"/>
      <c r="SZT4" s="2"/>
      <c r="SZV4" s="2"/>
      <c r="SZX4" s="2"/>
      <c r="SZZ4" s="2"/>
      <c r="TAB4" s="2"/>
      <c r="TAD4" s="2"/>
      <c r="TAF4" s="2"/>
      <c r="TAH4" s="2"/>
      <c r="TAJ4" s="2"/>
      <c r="TAL4" s="2"/>
      <c r="TAN4" s="2"/>
      <c r="TAP4" s="2"/>
      <c r="TAR4" s="2"/>
      <c r="TAT4" s="2"/>
      <c r="TAV4" s="2"/>
      <c r="TAX4" s="2"/>
      <c r="TAZ4" s="2"/>
      <c r="TBB4" s="2"/>
      <c r="TBD4" s="2"/>
      <c r="TBF4" s="2"/>
      <c r="TBH4" s="2"/>
      <c r="TBJ4" s="2"/>
      <c r="TBL4" s="2"/>
      <c r="TBN4" s="2"/>
      <c r="TBP4" s="2"/>
      <c r="TBR4" s="2"/>
      <c r="TBT4" s="2"/>
      <c r="TBV4" s="2"/>
      <c r="TBX4" s="2"/>
      <c r="TBZ4" s="2"/>
      <c r="TCB4" s="2"/>
      <c r="TCD4" s="2"/>
      <c r="TCF4" s="2"/>
      <c r="TCH4" s="2"/>
      <c r="TCJ4" s="2"/>
      <c r="TCL4" s="2"/>
      <c r="TCN4" s="2"/>
      <c r="TCP4" s="2"/>
      <c r="TCR4" s="2"/>
      <c r="TCT4" s="2"/>
      <c r="TCV4" s="2"/>
      <c r="TCX4" s="2"/>
      <c r="TCZ4" s="2"/>
      <c r="TDB4" s="2"/>
      <c r="TDD4" s="2"/>
      <c r="TDF4" s="2"/>
      <c r="TDH4" s="2"/>
      <c r="TDJ4" s="2"/>
      <c r="TDL4" s="2"/>
      <c r="TDN4" s="2"/>
      <c r="TDP4" s="2"/>
      <c r="TDR4" s="2"/>
      <c r="TDT4" s="2"/>
      <c r="TDV4" s="2"/>
      <c r="TDX4" s="2"/>
      <c r="TDZ4" s="2"/>
      <c r="TEB4" s="2"/>
      <c r="TED4" s="2"/>
      <c r="TEF4" s="2"/>
      <c r="TEH4" s="2"/>
      <c r="TEJ4" s="2"/>
      <c r="TEL4" s="2"/>
      <c r="TEN4" s="2"/>
      <c r="TEP4" s="2"/>
      <c r="TER4" s="2"/>
      <c r="TET4" s="2"/>
      <c r="TEV4" s="2"/>
      <c r="TEX4" s="2"/>
      <c r="TEZ4" s="2"/>
      <c r="TFB4" s="2"/>
      <c r="TFD4" s="2"/>
      <c r="TFF4" s="2"/>
      <c r="TFH4" s="2"/>
      <c r="TFJ4" s="2"/>
      <c r="TFL4" s="2"/>
      <c r="TFN4" s="2"/>
      <c r="TFP4" s="2"/>
      <c r="TFR4" s="2"/>
      <c r="TFT4" s="2"/>
      <c r="TFV4" s="2"/>
      <c r="TFX4" s="2"/>
      <c r="TFZ4" s="2"/>
      <c r="TGB4" s="2"/>
      <c r="TGD4" s="2"/>
      <c r="TGF4" s="2"/>
      <c r="TGH4" s="2"/>
      <c r="TGJ4" s="2"/>
      <c r="TGL4" s="2"/>
      <c r="TGN4" s="2"/>
      <c r="TGP4" s="2"/>
      <c r="TGR4" s="2"/>
      <c r="TGT4" s="2"/>
      <c r="TGV4" s="2"/>
      <c r="TGX4" s="2"/>
      <c r="TGZ4" s="2"/>
      <c r="THB4" s="2"/>
      <c r="THD4" s="2"/>
      <c r="THF4" s="2"/>
      <c r="THH4" s="2"/>
      <c r="THJ4" s="2"/>
      <c r="THL4" s="2"/>
      <c r="THN4" s="2"/>
      <c r="THP4" s="2"/>
      <c r="THR4" s="2"/>
      <c r="THT4" s="2"/>
      <c r="THV4" s="2"/>
      <c r="THX4" s="2"/>
      <c r="THZ4" s="2"/>
      <c r="TIB4" s="2"/>
      <c r="TID4" s="2"/>
      <c r="TIF4" s="2"/>
      <c r="TIH4" s="2"/>
      <c r="TIJ4" s="2"/>
      <c r="TIL4" s="2"/>
      <c r="TIN4" s="2"/>
      <c r="TIP4" s="2"/>
      <c r="TIR4" s="2"/>
      <c r="TIT4" s="2"/>
      <c r="TIV4" s="2"/>
      <c r="TIX4" s="2"/>
      <c r="TIZ4" s="2"/>
      <c r="TJB4" s="2"/>
      <c r="TJD4" s="2"/>
      <c r="TJF4" s="2"/>
      <c r="TJH4" s="2"/>
      <c r="TJJ4" s="2"/>
      <c r="TJL4" s="2"/>
      <c r="TJN4" s="2"/>
      <c r="TJP4" s="2"/>
      <c r="TJR4" s="2"/>
      <c r="TJT4" s="2"/>
      <c r="TJV4" s="2"/>
      <c r="TJX4" s="2"/>
      <c r="TJZ4" s="2"/>
      <c r="TKB4" s="2"/>
      <c r="TKD4" s="2"/>
      <c r="TKF4" s="2"/>
      <c r="TKH4" s="2"/>
      <c r="TKJ4" s="2"/>
      <c r="TKL4" s="2"/>
      <c r="TKN4" s="2"/>
      <c r="TKP4" s="2"/>
      <c r="TKR4" s="2"/>
      <c r="TKT4" s="2"/>
      <c r="TKV4" s="2"/>
      <c r="TKX4" s="2"/>
      <c r="TKZ4" s="2"/>
      <c r="TLB4" s="2"/>
      <c r="TLD4" s="2"/>
      <c r="TLF4" s="2"/>
      <c r="TLH4" s="2"/>
      <c r="TLJ4" s="2"/>
      <c r="TLL4" s="2"/>
      <c r="TLN4" s="2"/>
      <c r="TLP4" s="2"/>
      <c r="TLR4" s="2"/>
      <c r="TLT4" s="2"/>
      <c r="TLV4" s="2"/>
      <c r="TLX4" s="2"/>
      <c r="TLZ4" s="2"/>
      <c r="TMB4" s="2"/>
      <c r="TMD4" s="2"/>
      <c r="TMF4" s="2"/>
      <c r="TMH4" s="2"/>
      <c r="TMJ4" s="2"/>
      <c r="TML4" s="2"/>
      <c r="TMN4" s="2"/>
      <c r="TMP4" s="2"/>
      <c r="TMR4" s="2"/>
      <c r="TMT4" s="2"/>
      <c r="TMV4" s="2"/>
      <c r="TMX4" s="2"/>
      <c r="TMZ4" s="2"/>
      <c r="TNB4" s="2"/>
      <c r="TND4" s="2"/>
      <c r="TNF4" s="2"/>
      <c r="TNH4" s="2"/>
      <c r="TNJ4" s="2"/>
      <c r="TNL4" s="2"/>
      <c r="TNN4" s="2"/>
      <c r="TNP4" s="2"/>
      <c r="TNR4" s="2"/>
      <c r="TNT4" s="2"/>
      <c r="TNV4" s="2"/>
      <c r="TNX4" s="2"/>
      <c r="TNZ4" s="2"/>
      <c r="TOB4" s="2"/>
      <c r="TOD4" s="2"/>
      <c r="TOF4" s="2"/>
      <c r="TOH4" s="2"/>
      <c r="TOJ4" s="2"/>
      <c r="TOL4" s="2"/>
      <c r="TON4" s="2"/>
      <c r="TOP4" s="2"/>
      <c r="TOR4" s="2"/>
      <c r="TOT4" s="2"/>
      <c r="TOV4" s="2"/>
      <c r="TOX4" s="2"/>
      <c r="TOZ4" s="2"/>
      <c r="TPB4" s="2"/>
      <c r="TPD4" s="2"/>
      <c r="TPF4" s="2"/>
      <c r="TPH4" s="2"/>
      <c r="TPJ4" s="2"/>
      <c r="TPL4" s="2"/>
      <c r="TPN4" s="2"/>
      <c r="TPP4" s="2"/>
      <c r="TPR4" s="2"/>
      <c r="TPT4" s="2"/>
      <c r="TPV4" s="2"/>
      <c r="TPX4" s="2"/>
      <c r="TPZ4" s="2"/>
      <c r="TQB4" s="2"/>
      <c r="TQD4" s="2"/>
      <c r="TQF4" s="2"/>
      <c r="TQH4" s="2"/>
      <c r="TQJ4" s="2"/>
      <c r="TQL4" s="2"/>
      <c r="TQN4" s="2"/>
      <c r="TQP4" s="2"/>
      <c r="TQR4" s="2"/>
      <c r="TQT4" s="2"/>
      <c r="TQV4" s="2"/>
      <c r="TQX4" s="2"/>
      <c r="TQZ4" s="2"/>
      <c r="TRB4" s="2"/>
      <c r="TRD4" s="2"/>
      <c r="TRF4" s="2"/>
      <c r="TRH4" s="2"/>
      <c r="TRJ4" s="2"/>
      <c r="TRL4" s="2"/>
      <c r="TRN4" s="2"/>
      <c r="TRP4" s="2"/>
      <c r="TRR4" s="2"/>
      <c r="TRT4" s="2"/>
      <c r="TRV4" s="2"/>
      <c r="TRX4" s="2"/>
      <c r="TRZ4" s="2"/>
      <c r="TSB4" s="2"/>
      <c r="TSD4" s="2"/>
      <c r="TSF4" s="2"/>
      <c r="TSH4" s="2"/>
      <c r="TSJ4" s="2"/>
      <c r="TSL4" s="2"/>
      <c r="TSN4" s="2"/>
      <c r="TSP4" s="2"/>
      <c r="TSR4" s="2"/>
      <c r="TST4" s="2"/>
      <c r="TSV4" s="2"/>
      <c r="TSX4" s="2"/>
      <c r="TSZ4" s="2"/>
      <c r="TTB4" s="2"/>
      <c r="TTD4" s="2"/>
      <c r="TTF4" s="2"/>
      <c r="TTH4" s="2"/>
      <c r="TTJ4" s="2"/>
      <c r="TTL4" s="2"/>
      <c r="TTN4" s="2"/>
      <c r="TTP4" s="2"/>
      <c r="TTR4" s="2"/>
      <c r="TTT4" s="2"/>
      <c r="TTV4" s="2"/>
      <c r="TTX4" s="2"/>
      <c r="TTZ4" s="2"/>
      <c r="TUB4" s="2"/>
      <c r="TUD4" s="2"/>
      <c r="TUF4" s="2"/>
      <c r="TUH4" s="2"/>
      <c r="TUJ4" s="2"/>
      <c r="TUL4" s="2"/>
      <c r="TUN4" s="2"/>
      <c r="TUP4" s="2"/>
      <c r="TUR4" s="2"/>
      <c r="TUT4" s="2"/>
      <c r="TUV4" s="2"/>
      <c r="TUX4" s="2"/>
      <c r="TUZ4" s="2"/>
      <c r="TVB4" s="2"/>
      <c r="TVD4" s="2"/>
      <c r="TVF4" s="2"/>
      <c r="TVH4" s="2"/>
      <c r="TVJ4" s="2"/>
      <c r="TVL4" s="2"/>
      <c r="TVN4" s="2"/>
      <c r="TVP4" s="2"/>
      <c r="TVR4" s="2"/>
      <c r="TVT4" s="2"/>
      <c r="TVV4" s="2"/>
      <c r="TVX4" s="2"/>
      <c r="TVZ4" s="2"/>
      <c r="TWB4" s="2"/>
      <c r="TWD4" s="2"/>
      <c r="TWF4" s="2"/>
      <c r="TWH4" s="2"/>
      <c r="TWJ4" s="2"/>
      <c r="TWL4" s="2"/>
      <c r="TWN4" s="2"/>
      <c r="TWP4" s="2"/>
      <c r="TWR4" s="2"/>
      <c r="TWT4" s="2"/>
      <c r="TWV4" s="2"/>
      <c r="TWX4" s="2"/>
      <c r="TWZ4" s="2"/>
      <c r="TXB4" s="2"/>
      <c r="TXD4" s="2"/>
      <c r="TXF4" s="2"/>
      <c r="TXH4" s="2"/>
      <c r="TXJ4" s="2"/>
      <c r="TXL4" s="2"/>
      <c r="TXN4" s="2"/>
      <c r="TXP4" s="2"/>
      <c r="TXR4" s="2"/>
      <c r="TXT4" s="2"/>
      <c r="TXV4" s="2"/>
      <c r="TXX4" s="2"/>
      <c r="TXZ4" s="2"/>
      <c r="TYB4" s="2"/>
      <c r="TYD4" s="2"/>
      <c r="TYF4" s="2"/>
      <c r="TYH4" s="2"/>
      <c r="TYJ4" s="2"/>
      <c r="TYL4" s="2"/>
      <c r="TYN4" s="2"/>
      <c r="TYP4" s="2"/>
      <c r="TYR4" s="2"/>
      <c r="TYT4" s="2"/>
      <c r="TYV4" s="2"/>
      <c r="TYX4" s="2"/>
      <c r="TYZ4" s="2"/>
      <c r="TZB4" s="2"/>
      <c r="TZD4" s="2"/>
      <c r="TZF4" s="2"/>
      <c r="TZH4" s="2"/>
      <c r="TZJ4" s="2"/>
      <c r="TZL4" s="2"/>
      <c r="TZN4" s="2"/>
      <c r="TZP4" s="2"/>
      <c r="TZR4" s="2"/>
      <c r="TZT4" s="2"/>
      <c r="TZV4" s="2"/>
      <c r="TZX4" s="2"/>
      <c r="TZZ4" s="2"/>
      <c r="UAB4" s="2"/>
      <c r="UAD4" s="2"/>
      <c r="UAF4" s="2"/>
      <c r="UAH4" s="2"/>
      <c r="UAJ4" s="2"/>
      <c r="UAL4" s="2"/>
      <c r="UAN4" s="2"/>
      <c r="UAP4" s="2"/>
      <c r="UAR4" s="2"/>
      <c r="UAT4" s="2"/>
      <c r="UAV4" s="2"/>
      <c r="UAX4" s="2"/>
      <c r="UAZ4" s="2"/>
      <c r="UBB4" s="2"/>
      <c r="UBD4" s="2"/>
      <c r="UBF4" s="2"/>
      <c r="UBH4" s="2"/>
      <c r="UBJ4" s="2"/>
      <c r="UBL4" s="2"/>
      <c r="UBN4" s="2"/>
      <c r="UBP4" s="2"/>
      <c r="UBR4" s="2"/>
      <c r="UBT4" s="2"/>
      <c r="UBV4" s="2"/>
      <c r="UBX4" s="2"/>
      <c r="UBZ4" s="2"/>
      <c r="UCB4" s="2"/>
      <c r="UCD4" s="2"/>
      <c r="UCF4" s="2"/>
      <c r="UCH4" s="2"/>
      <c r="UCJ4" s="2"/>
      <c r="UCL4" s="2"/>
      <c r="UCN4" s="2"/>
      <c r="UCP4" s="2"/>
      <c r="UCR4" s="2"/>
      <c r="UCT4" s="2"/>
      <c r="UCV4" s="2"/>
      <c r="UCX4" s="2"/>
      <c r="UCZ4" s="2"/>
      <c r="UDB4" s="2"/>
      <c r="UDD4" s="2"/>
      <c r="UDF4" s="2"/>
      <c r="UDH4" s="2"/>
      <c r="UDJ4" s="2"/>
      <c r="UDL4" s="2"/>
      <c r="UDN4" s="2"/>
      <c r="UDP4" s="2"/>
      <c r="UDR4" s="2"/>
      <c r="UDT4" s="2"/>
      <c r="UDV4" s="2"/>
      <c r="UDX4" s="2"/>
      <c r="UDZ4" s="2"/>
      <c r="UEB4" s="2"/>
      <c r="UED4" s="2"/>
      <c r="UEF4" s="2"/>
      <c r="UEH4" s="2"/>
      <c r="UEJ4" s="2"/>
      <c r="UEL4" s="2"/>
      <c r="UEN4" s="2"/>
      <c r="UEP4" s="2"/>
      <c r="UER4" s="2"/>
      <c r="UET4" s="2"/>
      <c r="UEV4" s="2"/>
      <c r="UEX4" s="2"/>
      <c r="UEZ4" s="2"/>
      <c r="UFB4" s="2"/>
      <c r="UFD4" s="2"/>
      <c r="UFF4" s="2"/>
      <c r="UFH4" s="2"/>
      <c r="UFJ4" s="2"/>
      <c r="UFL4" s="2"/>
      <c r="UFN4" s="2"/>
      <c r="UFP4" s="2"/>
      <c r="UFR4" s="2"/>
      <c r="UFT4" s="2"/>
      <c r="UFV4" s="2"/>
      <c r="UFX4" s="2"/>
      <c r="UFZ4" s="2"/>
      <c r="UGB4" s="2"/>
      <c r="UGD4" s="2"/>
      <c r="UGF4" s="2"/>
      <c r="UGH4" s="2"/>
      <c r="UGJ4" s="2"/>
      <c r="UGL4" s="2"/>
      <c r="UGN4" s="2"/>
      <c r="UGP4" s="2"/>
      <c r="UGR4" s="2"/>
      <c r="UGT4" s="2"/>
      <c r="UGV4" s="2"/>
      <c r="UGX4" s="2"/>
      <c r="UGZ4" s="2"/>
      <c r="UHB4" s="2"/>
      <c r="UHD4" s="2"/>
      <c r="UHF4" s="2"/>
      <c r="UHH4" s="2"/>
      <c r="UHJ4" s="2"/>
      <c r="UHL4" s="2"/>
      <c r="UHN4" s="2"/>
      <c r="UHP4" s="2"/>
      <c r="UHR4" s="2"/>
      <c r="UHT4" s="2"/>
      <c r="UHV4" s="2"/>
      <c r="UHX4" s="2"/>
      <c r="UHZ4" s="2"/>
      <c r="UIB4" s="2"/>
      <c r="UID4" s="2"/>
      <c r="UIF4" s="2"/>
      <c r="UIH4" s="2"/>
      <c r="UIJ4" s="2"/>
      <c r="UIL4" s="2"/>
      <c r="UIN4" s="2"/>
      <c r="UIP4" s="2"/>
      <c r="UIR4" s="2"/>
      <c r="UIT4" s="2"/>
      <c r="UIV4" s="2"/>
      <c r="UIX4" s="2"/>
      <c r="UIZ4" s="2"/>
      <c r="UJB4" s="2"/>
      <c r="UJD4" s="2"/>
      <c r="UJF4" s="2"/>
      <c r="UJH4" s="2"/>
      <c r="UJJ4" s="2"/>
      <c r="UJL4" s="2"/>
      <c r="UJN4" s="2"/>
      <c r="UJP4" s="2"/>
      <c r="UJR4" s="2"/>
      <c r="UJT4" s="2"/>
      <c r="UJV4" s="2"/>
      <c r="UJX4" s="2"/>
      <c r="UJZ4" s="2"/>
      <c r="UKB4" s="2"/>
      <c r="UKD4" s="2"/>
      <c r="UKF4" s="2"/>
      <c r="UKH4" s="2"/>
      <c r="UKJ4" s="2"/>
      <c r="UKL4" s="2"/>
      <c r="UKN4" s="2"/>
      <c r="UKP4" s="2"/>
      <c r="UKR4" s="2"/>
      <c r="UKT4" s="2"/>
      <c r="UKV4" s="2"/>
      <c r="UKX4" s="2"/>
      <c r="UKZ4" s="2"/>
      <c r="ULB4" s="2"/>
      <c r="ULD4" s="2"/>
      <c r="ULF4" s="2"/>
      <c r="ULH4" s="2"/>
      <c r="ULJ4" s="2"/>
      <c r="ULL4" s="2"/>
      <c r="ULN4" s="2"/>
      <c r="ULP4" s="2"/>
      <c r="ULR4" s="2"/>
      <c r="ULT4" s="2"/>
      <c r="ULV4" s="2"/>
      <c r="ULX4" s="2"/>
      <c r="ULZ4" s="2"/>
      <c r="UMB4" s="2"/>
      <c r="UMD4" s="2"/>
      <c r="UMF4" s="2"/>
      <c r="UMH4" s="2"/>
      <c r="UMJ4" s="2"/>
      <c r="UML4" s="2"/>
      <c r="UMN4" s="2"/>
      <c r="UMP4" s="2"/>
      <c r="UMR4" s="2"/>
      <c r="UMT4" s="2"/>
      <c r="UMV4" s="2"/>
      <c r="UMX4" s="2"/>
      <c r="UMZ4" s="2"/>
      <c r="UNB4" s="2"/>
      <c r="UND4" s="2"/>
      <c r="UNF4" s="2"/>
      <c r="UNH4" s="2"/>
      <c r="UNJ4" s="2"/>
      <c r="UNL4" s="2"/>
      <c r="UNN4" s="2"/>
      <c r="UNP4" s="2"/>
      <c r="UNR4" s="2"/>
      <c r="UNT4" s="2"/>
      <c r="UNV4" s="2"/>
      <c r="UNX4" s="2"/>
      <c r="UNZ4" s="2"/>
      <c r="UOB4" s="2"/>
      <c r="UOD4" s="2"/>
      <c r="UOF4" s="2"/>
      <c r="UOH4" s="2"/>
      <c r="UOJ4" s="2"/>
      <c r="UOL4" s="2"/>
      <c r="UON4" s="2"/>
      <c r="UOP4" s="2"/>
      <c r="UOR4" s="2"/>
      <c r="UOT4" s="2"/>
      <c r="UOV4" s="2"/>
      <c r="UOX4" s="2"/>
      <c r="UOZ4" s="2"/>
      <c r="UPB4" s="2"/>
      <c r="UPD4" s="2"/>
      <c r="UPF4" s="2"/>
      <c r="UPH4" s="2"/>
      <c r="UPJ4" s="2"/>
      <c r="UPL4" s="2"/>
      <c r="UPN4" s="2"/>
      <c r="UPP4" s="2"/>
      <c r="UPR4" s="2"/>
      <c r="UPT4" s="2"/>
      <c r="UPV4" s="2"/>
      <c r="UPX4" s="2"/>
      <c r="UPZ4" s="2"/>
      <c r="UQB4" s="2"/>
      <c r="UQD4" s="2"/>
      <c r="UQF4" s="2"/>
      <c r="UQH4" s="2"/>
      <c r="UQJ4" s="2"/>
      <c r="UQL4" s="2"/>
      <c r="UQN4" s="2"/>
      <c r="UQP4" s="2"/>
      <c r="UQR4" s="2"/>
      <c r="UQT4" s="2"/>
      <c r="UQV4" s="2"/>
      <c r="UQX4" s="2"/>
      <c r="UQZ4" s="2"/>
      <c r="URB4" s="2"/>
      <c r="URD4" s="2"/>
      <c r="URF4" s="2"/>
      <c r="URH4" s="2"/>
      <c r="URJ4" s="2"/>
      <c r="URL4" s="2"/>
      <c r="URN4" s="2"/>
      <c r="URP4" s="2"/>
      <c r="URR4" s="2"/>
      <c r="URT4" s="2"/>
      <c r="URV4" s="2"/>
      <c r="URX4" s="2"/>
      <c r="URZ4" s="2"/>
      <c r="USB4" s="2"/>
      <c r="USD4" s="2"/>
      <c r="USF4" s="2"/>
      <c r="USH4" s="2"/>
      <c r="USJ4" s="2"/>
      <c r="USL4" s="2"/>
      <c r="USN4" s="2"/>
      <c r="USP4" s="2"/>
      <c r="USR4" s="2"/>
      <c r="UST4" s="2"/>
      <c r="USV4" s="2"/>
      <c r="USX4" s="2"/>
      <c r="USZ4" s="2"/>
      <c r="UTB4" s="2"/>
      <c r="UTD4" s="2"/>
      <c r="UTF4" s="2"/>
      <c r="UTH4" s="2"/>
      <c r="UTJ4" s="2"/>
      <c r="UTL4" s="2"/>
      <c r="UTN4" s="2"/>
      <c r="UTP4" s="2"/>
      <c r="UTR4" s="2"/>
      <c r="UTT4" s="2"/>
      <c r="UTV4" s="2"/>
      <c r="UTX4" s="2"/>
      <c r="UTZ4" s="2"/>
      <c r="UUB4" s="2"/>
      <c r="UUD4" s="2"/>
      <c r="UUF4" s="2"/>
      <c r="UUH4" s="2"/>
      <c r="UUJ4" s="2"/>
      <c r="UUL4" s="2"/>
      <c r="UUN4" s="2"/>
      <c r="UUP4" s="2"/>
      <c r="UUR4" s="2"/>
      <c r="UUT4" s="2"/>
      <c r="UUV4" s="2"/>
      <c r="UUX4" s="2"/>
      <c r="UUZ4" s="2"/>
      <c r="UVB4" s="2"/>
      <c r="UVD4" s="2"/>
      <c r="UVF4" s="2"/>
      <c r="UVH4" s="2"/>
      <c r="UVJ4" s="2"/>
      <c r="UVL4" s="2"/>
      <c r="UVN4" s="2"/>
      <c r="UVP4" s="2"/>
      <c r="UVR4" s="2"/>
      <c r="UVT4" s="2"/>
      <c r="UVV4" s="2"/>
      <c r="UVX4" s="2"/>
      <c r="UVZ4" s="2"/>
      <c r="UWB4" s="2"/>
      <c r="UWD4" s="2"/>
      <c r="UWF4" s="2"/>
      <c r="UWH4" s="2"/>
      <c r="UWJ4" s="2"/>
      <c r="UWL4" s="2"/>
      <c r="UWN4" s="2"/>
      <c r="UWP4" s="2"/>
      <c r="UWR4" s="2"/>
      <c r="UWT4" s="2"/>
      <c r="UWV4" s="2"/>
      <c r="UWX4" s="2"/>
      <c r="UWZ4" s="2"/>
      <c r="UXB4" s="2"/>
      <c r="UXD4" s="2"/>
      <c r="UXF4" s="2"/>
      <c r="UXH4" s="2"/>
      <c r="UXJ4" s="2"/>
      <c r="UXL4" s="2"/>
      <c r="UXN4" s="2"/>
      <c r="UXP4" s="2"/>
      <c r="UXR4" s="2"/>
      <c r="UXT4" s="2"/>
      <c r="UXV4" s="2"/>
      <c r="UXX4" s="2"/>
      <c r="UXZ4" s="2"/>
      <c r="UYB4" s="2"/>
      <c r="UYD4" s="2"/>
      <c r="UYF4" s="2"/>
      <c r="UYH4" s="2"/>
      <c r="UYJ4" s="2"/>
      <c r="UYL4" s="2"/>
      <c r="UYN4" s="2"/>
      <c r="UYP4" s="2"/>
      <c r="UYR4" s="2"/>
      <c r="UYT4" s="2"/>
      <c r="UYV4" s="2"/>
      <c r="UYX4" s="2"/>
      <c r="UYZ4" s="2"/>
      <c r="UZB4" s="2"/>
      <c r="UZD4" s="2"/>
      <c r="UZF4" s="2"/>
      <c r="UZH4" s="2"/>
      <c r="UZJ4" s="2"/>
      <c r="UZL4" s="2"/>
      <c r="UZN4" s="2"/>
      <c r="UZP4" s="2"/>
      <c r="UZR4" s="2"/>
      <c r="UZT4" s="2"/>
      <c r="UZV4" s="2"/>
      <c r="UZX4" s="2"/>
      <c r="UZZ4" s="2"/>
      <c r="VAB4" s="2"/>
      <c r="VAD4" s="2"/>
      <c r="VAF4" s="2"/>
      <c r="VAH4" s="2"/>
      <c r="VAJ4" s="2"/>
      <c r="VAL4" s="2"/>
      <c r="VAN4" s="2"/>
      <c r="VAP4" s="2"/>
      <c r="VAR4" s="2"/>
      <c r="VAT4" s="2"/>
      <c r="VAV4" s="2"/>
      <c r="VAX4" s="2"/>
      <c r="VAZ4" s="2"/>
      <c r="VBB4" s="2"/>
      <c r="VBD4" s="2"/>
      <c r="VBF4" s="2"/>
      <c r="VBH4" s="2"/>
      <c r="VBJ4" s="2"/>
      <c r="VBL4" s="2"/>
      <c r="VBN4" s="2"/>
      <c r="VBP4" s="2"/>
      <c r="VBR4" s="2"/>
      <c r="VBT4" s="2"/>
      <c r="VBV4" s="2"/>
      <c r="VBX4" s="2"/>
      <c r="VBZ4" s="2"/>
      <c r="VCB4" s="2"/>
      <c r="VCD4" s="2"/>
      <c r="VCF4" s="2"/>
      <c r="VCH4" s="2"/>
      <c r="VCJ4" s="2"/>
      <c r="VCL4" s="2"/>
      <c r="VCN4" s="2"/>
      <c r="VCP4" s="2"/>
      <c r="VCR4" s="2"/>
      <c r="VCT4" s="2"/>
      <c r="VCV4" s="2"/>
      <c r="VCX4" s="2"/>
      <c r="VCZ4" s="2"/>
      <c r="VDB4" s="2"/>
      <c r="VDD4" s="2"/>
      <c r="VDF4" s="2"/>
      <c r="VDH4" s="2"/>
      <c r="VDJ4" s="2"/>
      <c r="VDL4" s="2"/>
      <c r="VDN4" s="2"/>
      <c r="VDP4" s="2"/>
      <c r="VDR4" s="2"/>
      <c r="VDT4" s="2"/>
      <c r="VDV4" s="2"/>
      <c r="VDX4" s="2"/>
      <c r="VDZ4" s="2"/>
      <c r="VEB4" s="2"/>
      <c r="VED4" s="2"/>
      <c r="VEF4" s="2"/>
      <c r="VEH4" s="2"/>
      <c r="VEJ4" s="2"/>
      <c r="VEL4" s="2"/>
      <c r="VEN4" s="2"/>
      <c r="VEP4" s="2"/>
      <c r="VER4" s="2"/>
      <c r="VET4" s="2"/>
      <c r="VEV4" s="2"/>
      <c r="VEX4" s="2"/>
      <c r="VEZ4" s="2"/>
      <c r="VFB4" s="2"/>
      <c r="VFD4" s="2"/>
      <c r="VFF4" s="2"/>
      <c r="VFH4" s="2"/>
      <c r="VFJ4" s="2"/>
      <c r="VFL4" s="2"/>
      <c r="VFN4" s="2"/>
      <c r="VFP4" s="2"/>
      <c r="VFR4" s="2"/>
      <c r="VFT4" s="2"/>
      <c r="VFV4" s="2"/>
      <c r="VFX4" s="2"/>
      <c r="VFZ4" s="2"/>
      <c r="VGB4" s="2"/>
      <c r="VGD4" s="2"/>
      <c r="VGF4" s="2"/>
      <c r="VGH4" s="2"/>
      <c r="VGJ4" s="2"/>
      <c r="VGL4" s="2"/>
      <c r="VGN4" s="2"/>
      <c r="VGP4" s="2"/>
      <c r="VGR4" s="2"/>
      <c r="VGT4" s="2"/>
      <c r="VGV4" s="2"/>
      <c r="VGX4" s="2"/>
      <c r="VGZ4" s="2"/>
      <c r="VHB4" s="2"/>
      <c r="VHD4" s="2"/>
      <c r="VHF4" s="2"/>
      <c r="VHH4" s="2"/>
      <c r="VHJ4" s="2"/>
      <c r="VHL4" s="2"/>
      <c r="VHN4" s="2"/>
      <c r="VHP4" s="2"/>
      <c r="VHR4" s="2"/>
      <c r="VHT4" s="2"/>
      <c r="VHV4" s="2"/>
      <c r="VHX4" s="2"/>
      <c r="VHZ4" s="2"/>
      <c r="VIB4" s="2"/>
      <c r="VID4" s="2"/>
      <c r="VIF4" s="2"/>
      <c r="VIH4" s="2"/>
      <c r="VIJ4" s="2"/>
      <c r="VIL4" s="2"/>
      <c r="VIN4" s="2"/>
      <c r="VIP4" s="2"/>
      <c r="VIR4" s="2"/>
      <c r="VIT4" s="2"/>
      <c r="VIV4" s="2"/>
      <c r="VIX4" s="2"/>
      <c r="VIZ4" s="2"/>
      <c r="VJB4" s="2"/>
      <c r="VJD4" s="2"/>
      <c r="VJF4" s="2"/>
      <c r="VJH4" s="2"/>
      <c r="VJJ4" s="2"/>
      <c r="VJL4" s="2"/>
      <c r="VJN4" s="2"/>
      <c r="VJP4" s="2"/>
      <c r="VJR4" s="2"/>
      <c r="VJT4" s="2"/>
      <c r="VJV4" s="2"/>
      <c r="VJX4" s="2"/>
      <c r="VJZ4" s="2"/>
      <c r="VKB4" s="2"/>
      <c r="VKD4" s="2"/>
      <c r="VKF4" s="2"/>
      <c r="VKH4" s="2"/>
      <c r="VKJ4" s="2"/>
      <c r="VKL4" s="2"/>
      <c r="VKN4" s="2"/>
      <c r="VKP4" s="2"/>
      <c r="VKR4" s="2"/>
      <c r="VKT4" s="2"/>
      <c r="VKV4" s="2"/>
      <c r="VKX4" s="2"/>
      <c r="VKZ4" s="2"/>
      <c r="VLB4" s="2"/>
      <c r="VLD4" s="2"/>
      <c r="VLF4" s="2"/>
      <c r="VLH4" s="2"/>
      <c r="VLJ4" s="2"/>
      <c r="VLL4" s="2"/>
      <c r="VLN4" s="2"/>
      <c r="VLP4" s="2"/>
      <c r="VLR4" s="2"/>
      <c r="VLT4" s="2"/>
      <c r="VLV4" s="2"/>
      <c r="VLX4" s="2"/>
      <c r="VLZ4" s="2"/>
      <c r="VMB4" s="2"/>
      <c r="VMD4" s="2"/>
      <c r="VMF4" s="2"/>
      <c r="VMH4" s="2"/>
      <c r="VMJ4" s="2"/>
      <c r="VML4" s="2"/>
      <c r="VMN4" s="2"/>
      <c r="VMP4" s="2"/>
      <c r="VMR4" s="2"/>
      <c r="VMT4" s="2"/>
      <c r="VMV4" s="2"/>
      <c r="VMX4" s="2"/>
      <c r="VMZ4" s="2"/>
      <c r="VNB4" s="2"/>
      <c r="VND4" s="2"/>
      <c r="VNF4" s="2"/>
      <c r="VNH4" s="2"/>
      <c r="VNJ4" s="2"/>
      <c r="VNL4" s="2"/>
      <c r="VNN4" s="2"/>
      <c r="VNP4" s="2"/>
      <c r="VNR4" s="2"/>
      <c r="VNT4" s="2"/>
      <c r="VNV4" s="2"/>
      <c r="VNX4" s="2"/>
      <c r="VNZ4" s="2"/>
      <c r="VOB4" s="2"/>
      <c r="VOD4" s="2"/>
      <c r="VOF4" s="2"/>
      <c r="VOH4" s="2"/>
      <c r="VOJ4" s="2"/>
      <c r="VOL4" s="2"/>
      <c r="VON4" s="2"/>
      <c r="VOP4" s="2"/>
      <c r="VOR4" s="2"/>
      <c r="VOT4" s="2"/>
      <c r="VOV4" s="2"/>
      <c r="VOX4" s="2"/>
      <c r="VOZ4" s="2"/>
      <c r="VPB4" s="2"/>
      <c r="VPD4" s="2"/>
      <c r="VPF4" s="2"/>
      <c r="VPH4" s="2"/>
      <c r="VPJ4" s="2"/>
      <c r="VPL4" s="2"/>
      <c r="VPN4" s="2"/>
      <c r="VPP4" s="2"/>
      <c r="VPR4" s="2"/>
      <c r="VPT4" s="2"/>
      <c r="VPV4" s="2"/>
      <c r="VPX4" s="2"/>
      <c r="VPZ4" s="2"/>
      <c r="VQB4" s="2"/>
      <c r="VQD4" s="2"/>
      <c r="VQF4" s="2"/>
      <c r="VQH4" s="2"/>
      <c r="VQJ4" s="2"/>
      <c r="VQL4" s="2"/>
      <c r="VQN4" s="2"/>
      <c r="VQP4" s="2"/>
      <c r="VQR4" s="2"/>
      <c r="VQT4" s="2"/>
      <c r="VQV4" s="2"/>
      <c r="VQX4" s="2"/>
      <c r="VQZ4" s="2"/>
      <c r="VRB4" s="2"/>
      <c r="VRD4" s="2"/>
      <c r="VRF4" s="2"/>
      <c r="VRH4" s="2"/>
      <c r="VRJ4" s="2"/>
      <c r="VRL4" s="2"/>
      <c r="VRN4" s="2"/>
      <c r="VRP4" s="2"/>
      <c r="VRR4" s="2"/>
      <c r="VRT4" s="2"/>
      <c r="VRV4" s="2"/>
      <c r="VRX4" s="2"/>
      <c r="VRZ4" s="2"/>
      <c r="VSB4" s="2"/>
      <c r="VSD4" s="2"/>
      <c r="VSF4" s="2"/>
      <c r="VSH4" s="2"/>
      <c r="VSJ4" s="2"/>
      <c r="VSL4" s="2"/>
      <c r="VSN4" s="2"/>
      <c r="VSP4" s="2"/>
      <c r="VSR4" s="2"/>
      <c r="VST4" s="2"/>
      <c r="VSV4" s="2"/>
      <c r="VSX4" s="2"/>
      <c r="VSZ4" s="2"/>
      <c r="VTB4" s="2"/>
      <c r="VTD4" s="2"/>
      <c r="VTF4" s="2"/>
      <c r="VTH4" s="2"/>
      <c r="VTJ4" s="2"/>
      <c r="VTL4" s="2"/>
      <c r="VTN4" s="2"/>
      <c r="VTP4" s="2"/>
      <c r="VTR4" s="2"/>
      <c r="VTT4" s="2"/>
      <c r="VTV4" s="2"/>
      <c r="VTX4" s="2"/>
      <c r="VTZ4" s="2"/>
      <c r="VUB4" s="2"/>
      <c r="VUD4" s="2"/>
      <c r="VUF4" s="2"/>
      <c r="VUH4" s="2"/>
      <c r="VUJ4" s="2"/>
      <c r="VUL4" s="2"/>
      <c r="VUN4" s="2"/>
      <c r="VUP4" s="2"/>
      <c r="VUR4" s="2"/>
      <c r="VUT4" s="2"/>
      <c r="VUV4" s="2"/>
      <c r="VUX4" s="2"/>
      <c r="VUZ4" s="2"/>
      <c r="VVB4" s="2"/>
      <c r="VVD4" s="2"/>
      <c r="VVF4" s="2"/>
      <c r="VVH4" s="2"/>
      <c r="VVJ4" s="2"/>
      <c r="VVL4" s="2"/>
      <c r="VVN4" s="2"/>
      <c r="VVP4" s="2"/>
      <c r="VVR4" s="2"/>
      <c r="VVT4" s="2"/>
      <c r="VVV4" s="2"/>
      <c r="VVX4" s="2"/>
      <c r="VVZ4" s="2"/>
      <c r="VWB4" s="2"/>
      <c r="VWD4" s="2"/>
      <c r="VWF4" s="2"/>
      <c r="VWH4" s="2"/>
      <c r="VWJ4" s="2"/>
      <c r="VWL4" s="2"/>
      <c r="VWN4" s="2"/>
      <c r="VWP4" s="2"/>
      <c r="VWR4" s="2"/>
      <c r="VWT4" s="2"/>
      <c r="VWV4" s="2"/>
      <c r="VWX4" s="2"/>
      <c r="VWZ4" s="2"/>
      <c r="VXB4" s="2"/>
      <c r="VXD4" s="2"/>
      <c r="VXF4" s="2"/>
      <c r="VXH4" s="2"/>
      <c r="VXJ4" s="2"/>
      <c r="VXL4" s="2"/>
      <c r="VXN4" s="2"/>
      <c r="VXP4" s="2"/>
      <c r="VXR4" s="2"/>
      <c r="VXT4" s="2"/>
      <c r="VXV4" s="2"/>
      <c r="VXX4" s="2"/>
      <c r="VXZ4" s="2"/>
      <c r="VYB4" s="2"/>
      <c r="VYD4" s="2"/>
      <c r="VYF4" s="2"/>
      <c r="VYH4" s="2"/>
      <c r="VYJ4" s="2"/>
      <c r="VYL4" s="2"/>
      <c r="VYN4" s="2"/>
      <c r="VYP4" s="2"/>
      <c r="VYR4" s="2"/>
      <c r="VYT4" s="2"/>
      <c r="VYV4" s="2"/>
      <c r="VYX4" s="2"/>
      <c r="VYZ4" s="2"/>
      <c r="VZB4" s="2"/>
      <c r="VZD4" s="2"/>
      <c r="VZF4" s="2"/>
      <c r="VZH4" s="2"/>
      <c r="VZJ4" s="2"/>
      <c r="VZL4" s="2"/>
      <c r="VZN4" s="2"/>
      <c r="VZP4" s="2"/>
      <c r="VZR4" s="2"/>
      <c r="VZT4" s="2"/>
      <c r="VZV4" s="2"/>
      <c r="VZX4" s="2"/>
      <c r="VZZ4" s="2"/>
      <c r="WAB4" s="2"/>
      <c r="WAD4" s="2"/>
      <c r="WAF4" s="2"/>
      <c r="WAH4" s="2"/>
      <c r="WAJ4" s="2"/>
      <c r="WAL4" s="2"/>
      <c r="WAN4" s="2"/>
      <c r="WAP4" s="2"/>
      <c r="WAR4" s="2"/>
      <c r="WAT4" s="2"/>
      <c r="WAV4" s="2"/>
      <c r="WAX4" s="2"/>
      <c r="WAZ4" s="2"/>
      <c r="WBB4" s="2"/>
      <c r="WBD4" s="2"/>
      <c r="WBF4" s="2"/>
      <c r="WBH4" s="2"/>
      <c r="WBJ4" s="2"/>
      <c r="WBL4" s="2"/>
      <c r="WBN4" s="2"/>
      <c r="WBP4" s="2"/>
      <c r="WBR4" s="2"/>
      <c r="WBT4" s="2"/>
      <c r="WBV4" s="2"/>
      <c r="WBX4" s="2"/>
      <c r="WBZ4" s="2"/>
      <c r="WCB4" s="2"/>
      <c r="WCD4" s="2"/>
      <c r="WCF4" s="2"/>
      <c r="WCH4" s="2"/>
      <c r="WCJ4" s="2"/>
      <c r="WCL4" s="2"/>
      <c r="WCN4" s="2"/>
      <c r="WCP4" s="2"/>
      <c r="WCR4" s="2"/>
      <c r="WCT4" s="2"/>
      <c r="WCV4" s="2"/>
      <c r="WCX4" s="2"/>
      <c r="WCZ4" s="2"/>
      <c r="WDB4" s="2"/>
      <c r="WDD4" s="2"/>
      <c r="WDF4" s="2"/>
      <c r="WDH4" s="2"/>
      <c r="WDJ4" s="2"/>
      <c r="WDL4" s="2"/>
      <c r="WDN4" s="2"/>
      <c r="WDP4" s="2"/>
      <c r="WDR4" s="2"/>
      <c r="WDT4" s="2"/>
      <c r="WDV4" s="2"/>
      <c r="WDX4" s="2"/>
      <c r="WDZ4" s="2"/>
      <c r="WEB4" s="2"/>
      <c r="WED4" s="2"/>
      <c r="WEF4" s="2"/>
      <c r="WEH4" s="2"/>
      <c r="WEJ4" s="2"/>
      <c r="WEL4" s="2"/>
      <c r="WEN4" s="2"/>
      <c r="WEP4" s="2"/>
      <c r="WER4" s="2"/>
      <c r="WET4" s="2"/>
      <c r="WEV4" s="2"/>
      <c r="WEX4" s="2"/>
      <c r="WEZ4" s="2"/>
      <c r="WFB4" s="2"/>
      <c r="WFD4" s="2"/>
      <c r="WFF4" s="2"/>
      <c r="WFH4" s="2"/>
      <c r="WFJ4" s="2"/>
      <c r="WFL4" s="2"/>
      <c r="WFN4" s="2"/>
      <c r="WFP4" s="2"/>
      <c r="WFR4" s="2"/>
      <c r="WFT4" s="2"/>
      <c r="WFV4" s="2"/>
      <c r="WFX4" s="2"/>
      <c r="WFZ4" s="2"/>
      <c r="WGB4" s="2"/>
      <c r="WGD4" s="2"/>
      <c r="WGF4" s="2"/>
      <c r="WGH4" s="2"/>
      <c r="WGJ4" s="2"/>
      <c r="WGL4" s="2"/>
      <c r="WGN4" s="2"/>
      <c r="WGP4" s="2"/>
      <c r="WGR4" s="2"/>
      <c r="WGT4" s="2"/>
      <c r="WGV4" s="2"/>
      <c r="WGX4" s="2"/>
      <c r="WGZ4" s="2"/>
      <c r="WHB4" s="2"/>
      <c r="WHD4" s="2"/>
      <c r="WHF4" s="2"/>
      <c r="WHH4" s="2"/>
      <c r="WHJ4" s="2"/>
      <c r="WHL4" s="2"/>
      <c r="WHN4" s="2"/>
      <c r="WHP4" s="2"/>
      <c r="WHR4" s="2"/>
      <c r="WHT4" s="2"/>
      <c r="WHV4" s="2"/>
      <c r="WHX4" s="2"/>
      <c r="WHZ4" s="2"/>
      <c r="WIB4" s="2"/>
      <c r="WID4" s="2"/>
      <c r="WIF4" s="2"/>
      <c r="WIH4" s="2"/>
      <c r="WIJ4" s="2"/>
      <c r="WIL4" s="2"/>
      <c r="WIN4" s="2"/>
      <c r="WIP4" s="2"/>
      <c r="WIR4" s="2"/>
      <c r="WIT4" s="2"/>
      <c r="WIV4" s="2"/>
      <c r="WIX4" s="2"/>
      <c r="WIZ4" s="2"/>
      <c r="WJB4" s="2"/>
      <c r="WJD4" s="2"/>
      <c r="WJF4" s="2"/>
      <c r="WJH4" s="2"/>
      <c r="WJJ4" s="2"/>
      <c r="WJL4" s="2"/>
      <c r="WJN4" s="2"/>
      <c r="WJP4" s="2"/>
      <c r="WJR4" s="2"/>
      <c r="WJT4" s="2"/>
      <c r="WJV4" s="2"/>
      <c r="WJX4" s="2"/>
      <c r="WJZ4" s="2"/>
      <c r="WKB4" s="2"/>
      <c r="WKD4" s="2"/>
      <c r="WKF4" s="2"/>
      <c r="WKH4" s="2"/>
      <c r="WKJ4" s="2"/>
      <c r="WKL4" s="2"/>
      <c r="WKN4" s="2"/>
      <c r="WKP4" s="2"/>
      <c r="WKR4" s="2"/>
      <c r="WKT4" s="2"/>
      <c r="WKV4" s="2"/>
      <c r="WKX4" s="2"/>
      <c r="WKZ4" s="2"/>
      <c r="WLB4" s="2"/>
      <c r="WLD4" s="2"/>
      <c r="WLF4" s="2"/>
      <c r="WLH4" s="2"/>
      <c r="WLJ4" s="2"/>
      <c r="WLL4" s="2"/>
      <c r="WLN4" s="2"/>
      <c r="WLP4" s="2"/>
      <c r="WLR4" s="2"/>
      <c r="WLT4" s="2"/>
      <c r="WLV4" s="2"/>
      <c r="WLX4" s="2"/>
      <c r="WLZ4" s="2"/>
      <c r="WMB4" s="2"/>
      <c r="WMD4" s="2"/>
      <c r="WMF4" s="2"/>
      <c r="WMH4" s="2"/>
      <c r="WMJ4" s="2"/>
      <c r="WML4" s="2"/>
      <c r="WMN4" s="2"/>
      <c r="WMP4" s="2"/>
      <c r="WMR4" s="2"/>
      <c r="WMT4" s="2"/>
      <c r="WMV4" s="2"/>
      <c r="WMX4" s="2"/>
      <c r="WMZ4" s="2"/>
      <c r="WNB4" s="2"/>
      <c r="WND4" s="2"/>
      <c r="WNF4" s="2"/>
      <c r="WNH4" s="2"/>
      <c r="WNJ4" s="2"/>
      <c r="WNL4" s="2"/>
      <c r="WNN4" s="2"/>
      <c r="WNP4" s="2"/>
      <c r="WNR4" s="2"/>
      <c r="WNT4" s="2"/>
      <c r="WNV4" s="2"/>
      <c r="WNX4" s="2"/>
      <c r="WNZ4" s="2"/>
      <c r="WOB4" s="2"/>
      <c r="WOD4" s="2"/>
      <c r="WOF4" s="2"/>
      <c r="WOH4" s="2"/>
      <c r="WOJ4" s="2"/>
      <c r="WOL4" s="2"/>
      <c r="WON4" s="2"/>
      <c r="WOP4" s="2"/>
      <c r="WOR4" s="2"/>
      <c r="WOT4" s="2"/>
      <c r="WOV4" s="2"/>
      <c r="WOX4" s="2"/>
      <c r="WOZ4" s="2"/>
      <c r="WPB4" s="2"/>
      <c r="WPD4" s="2"/>
      <c r="WPF4" s="2"/>
      <c r="WPH4" s="2"/>
      <c r="WPJ4" s="2"/>
      <c r="WPL4" s="2"/>
      <c r="WPN4" s="2"/>
      <c r="WPP4" s="2"/>
      <c r="WPR4" s="2"/>
      <c r="WPT4" s="2"/>
      <c r="WPV4" s="2"/>
      <c r="WPX4" s="2"/>
      <c r="WPZ4" s="2"/>
      <c r="WQB4" s="2"/>
      <c r="WQD4" s="2"/>
      <c r="WQF4" s="2"/>
      <c r="WQH4" s="2"/>
      <c r="WQJ4" s="2"/>
      <c r="WQL4" s="2"/>
      <c r="WQN4" s="2"/>
      <c r="WQP4" s="2"/>
      <c r="WQR4" s="2"/>
      <c r="WQT4" s="2"/>
      <c r="WQV4" s="2"/>
      <c r="WQX4" s="2"/>
      <c r="WQZ4" s="2"/>
      <c r="WRB4" s="2"/>
      <c r="WRD4" s="2"/>
      <c r="WRF4" s="2"/>
      <c r="WRH4" s="2"/>
      <c r="WRJ4" s="2"/>
      <c r="WRL4" s="2"/>
      <c r="WRN4" s="2"/>
      <c r="WRP4" s="2"/>
      <c r="WRR4" s="2"/>
      <c r="WRT4" s="2"/>
      <c r="WRV4" s="2"/>
      <c r="WRX4" s="2"/>
      <c r="WRZ4" s="2"/>
      <c r="WSB4" s="2"/>
      <c r="WSD4" s="2"/>
      <c r="WSF4" s="2"/>
      <c r="WSH4" s="2"/>
      <c r="WSJ4" s="2"/>
      <c r="WSL4" s="2"/>
      <c r="WSN4" s="2"/>
      <c r="WSP4" s="2"/>
      <c r="WSR4" s="2"/>
      <c r="WST4" s="2"/>
      <c r="WSV4" s="2"/>
      <c r="WSX4" s="2"/>
      <c r="WSZ4" s="2"/>
      <c r="WTB4" s="2"/>
      <c r="WTD4" s="2"/>
      <c r="WTF4" s="2"/>
      <c r="WTH4" s="2"/>
      <c r="WTJ4" s="2"/>
      <c r="WTL4" s="2"/>
      <c r="WTN4" s="2"/>
      <c r="WTP4" s="2"/>
      <c r="WTR4" s="2"/>
      <c r="WTT4" s="2"/>
      <c r="WTV4" s="2"/>
      <c r="WTX4" s="2"/>
      <c r="WTZ4" s="2"/>
      <c r="WUB4" s="2"/>
      <c r="WUD4" s="2"/>
      <c r="WUF4" s="2"/>
      <c r="WUH4" s="2"/>
      <c r="WUJ4" s="2"/>
      <c r="WUL4" s="2"/>
      <c r="WUN4" s="2"/>
      <c r="WUP4" s="2"/>
      <c r="WUR4" s="2"/>
      <c r="WUT4" s="2"/>
      <c r="WUV4" s="2"/>
      <c r="WUX4" s="2"/>
      <c r="WUZ4" s="2"/>
      <c r="WVB4" s="2"/>
      <c r="WVD4" s="2"/>
      <c r="WVF4" s="2"/>
      <c r="WVH4" s="2"/>
      <c r="WVJ4" s="2"/>
      <c r="WVL4" s="2"/>
      <c r="WVN4" s="2"/>
      <c r="WVP4" s="2"/>
      <c r="WVR4" s="2"/>
      <c r="WVT4" s="2"/>
      <c r="WVV4" s="2"/>
      <c r="WVX4" s="2"/>
      <c r="WVZ4" s="2"/>
      <c r="WWB4" s="2"/>
      <c r="WWD4" s="2"/>
      <c r="WWF4" s="2"/>
      <c r="WWH4" s="2"/>
      <c r="WWJ4" s="2"/>
      <c r="WWL4" s="2"/>
      <c r="WWN4" s="2"/>
      <c r="WWP4" s="2"/>
      <c r="WWR4" s="2"/>
      <c r="WWT4" s="2"/>
      <c r="WWV4" s="2"/>
      <c r="WWX4" s="2"/>
      <c r="WWZ4" s="2"/>
      <c r="WXB4" s="2"/>
      <c r="WXD4" s="2"/>
      <c r="WXF4" s="2"/>
      <c r="WXH4" s="2"/>
      <c r="WXJ4" s="2"/>
      <c r="WXL4" s="2"/>
      <c r="WXN4" s="2"/>
      <c r="WXP4" s="2"/>
      <c r="WXR4" s="2"/>
      <c r="WXT4" s="2"/>
      <c r="WXV4" s="2"/>
      <c r="WXX4" s="2"/>
      <c r="WXZ4" s="2"/>
      <c r="WYB4" s="2"/>
      <c r="WYD4" s="2"/>
      <c r="WYF4" s="2"/>
      <c r="WYH4" s="2"/>
      <c r="WYJ4" s="2"/>
      <c r="WYL4" s="2"/>
      <c r="WYN4" s="2"/>
      <c r="WYP4" s="2"/>
      <c r="WYR4" s="2"/>
      <c r="WYT4" s="2"/>
      <c r="WYV4" s="2"/>
      <c r="WYX4" s="2"/>
      <c r="WYZ4" s="2"/>
      <c r="WZB4" s="2"/>
      <c r="WZD4" s="2"/>
      <c r="WZF4" s="2"/>
      <c r="WZH4" s="2"/>
      <c r="WZJ4" s="2"/>
      <c r="WZL4" s="2"/>
      <c r="WZN4" s="2"/>
      <c r="WZP4" s="2"/>
      <c r="WZR4" s="2"/>
      <c r="WZT4" s="2"/>
      <c r="WZV4" s="2"/>
      <c r="WZX4" s="2"/>
      <c r="WZZ4" s="2"/>
      <c r="XAB4" s="2"/>
      <c r="XAD4" s="2"/>
      <c r="XAF4" s="2"/>
      <c r="XAH4" s="2"/>
      <c r="XAJ4" s="2"/>
      <c r="XAL4" s="2"/>
      <c r="XAN4" s="2"/>
      <c r="XAP4" s="2"/>
      <c r="XAR4" s="2"/>
      <c r="XAT4" s="2"/>
      <c r="XAV4" s="2"/>
      <c r="XAX4" s="2"/>
      <c r="XAZ4" s="2"/>
      <c r="XBB4" s="2"/>
      <c r="XBD4" s="2"/>
      <c r="XBF4" s="2"/>
      <c r="XBH4" s="2"/>
      <c r="XBJ4" s="2"/>
      <c r="XBL4" s="2"/>
      <c r="XBN4" s="2"/>
      <c r="XBP4" s="2"/>
      <c r="XBR4" s="2"/>
      <c r="XBT4" s="2"/>
      <c r="XBV4" s="2"/>
      <c r="XBX4" s="2"/>
      <c r="XBZ4" s="2"/>
      <c r="XCB4" s="2"/>
      <c r="XCD4" s="2"/>
      <c r="XCF4" s="2"/>
      <c r="XCH4" s="2"/>
      <c r="XCJ4" s="2"/>
      <c r="XCL4" s="2"/>
      <c r="XCN4" s="2"/>
      <c r="XCP4" s="2"/>
      <c r="XCR4" s="2"/>
      <c r="XCT4" s="2"/>
      <c r="XCV4" s="2"/>
      <c r="XCX4" s="2"/>
      <c r="XCZ4" s="2"/>
      <c r="XDB4" s="2"/>
      <c r="XDD4" s="2"/>
      <c r="XDF4" s="2"/>
      <c r="XDH4" s="2"/>
      <c r="XDJ4" s="2"/>
      <c r="XDL4" s="2"/>
      <c r="XDN4" s="2"/>
      <c r="XDP4" s="2"/>
      <c r="XDR4" s="2"/>
      <c r="XDT4" s="2"/>
      <c r="XDV4" s="2"/>
      <c r="XDX4" s="2"/>
      <c r="XDZ4" s="2"/>
      <c r="XEB4" s="2"/>
      <c r="XED4" s="2"/>
      <c r="XEF4" s="2"/>
      <c r="XEH4" s="2"/>
      <c r="XEJ4" s="2"/>
      <c r="XEL4" s="2"/>
      <c r="XEN4" s="2"/>
      <c r="XEP4" s="2"/>
      <c r="XER4" s="2"/>
      <c r="XET4" s="2"/>
      <c r="XEV4" s="2"/>
      <c r="XEX4" s="2"/>
      <c r="XEZ4" s="2"/>
      <c r="XFB4" s="2"/>
      <c r="XFD4" s="2"/>
    </row>
    <row r="5" spans="1:1024 1026:2048 2050:3072 3074:4096 4098:5120 5122:6144 6146:7168 7170:8192 8194:9216 9218:10240 10242:11264 11266:12288 12290:13312 13314:14336 14338:15360 15362:16384" x14ac:dyDescent="0.25">
      <c r="A5" t="s">
        <v>8</v>
      </c>
      <c r="B5" s="5">
        <v>100</v>
      </c>
    </row>
    <row r="6" spans="1:1024 1026:2048 2050:3072 3074:4096 4098:5120 5122:6144 6146:7168 7170:8192 8194:9216 9218:10240 10242:11264 11266:12288 12290:13312 13314:14336 14338:15360 15362:16384" x14ac:dyDescent="0.25">
      <c r="A6" t="s">
        <v>9</v>
      </c>
      <c r="B6" s="5">
        <v>1</v>
      </c>
    </row>
    <row r="8" spans="1:1024 1026:2048 2050:3072 3074:4096 4098:5120 5122:6144 6146:7168 7170:8192 8194:9216 9218:10240 10242:11264 11266:12288 12290:13312 13314:14336 14338:15360 15362:16384" ht="13" x14ac:dyDescent="0.3">
      <c r="A8" s="7" t="s">
        <v>4</v>
      </c>
    </row>
    <row r="9" spans="1:1024 1026:2048 2050:3072 3074:4096 4098:5120 5122:6144 6146:7168 7170:8192 8194:9216 9218:10240 10242:11264 11266:12288 12290:13312 13314:14336 14338:15360 15362:16384" x14ac:dyDescent="0.25">
      <c r="A9" t="s">
        <v>11</v>
      </c>
      <c r="B9" s="5">
        <v>100</v>
      </c>
    </row>
    <row r="10" spans="1:1024 1026:2048 2050:3072 3074:4096 4098:5120 5122:6144 6146:7168 7170:8192 8194:9216 9218:10240 10242:11264 11266:12288 12290:13312 13314:14336 14338:15360 15362:16384" x14ac:dyDescent="0.25">
      <c r="A10" t="s">
        <v>12</v>
      </c>
      <c r="B10" s="2" t="str">
        <f>YIELDCURVE!D6</f>
        <v>USD¤1</v>
      </c>
      <c r="C10" s="2"/>
    </row>
    <row r="11" spans="1:1024 1026:2048 2050:3072 3074:4096 4098:5120 5122:6144 6146:7168 7170:8192 8194:9216 9218:10240 10242:11264 11266:12288 12290:13312 13314:14336 14338:15360 15362:16384" x14ac:dyDescent="0.25">
      <c r="A11" t="s">
        <v>13</v>
      </c>
      <c r="B11" s="6">
        <v>0.01</v>
      </c>
    </row>
    <row r="12" spans="1:1024 1026:2048 2050:3072 3074:4096 4098:5120 5122:6144 6146:7168 7170:8192 8194:9216 9218:10240 10242:11264 11266:12288 12290:13312 13314:14336 14338:15360 15362:16384" x14ac:dyDescent="0.25">
      <c r="A12" t="s">
        <v>14</v>
      </c>
      <c r="B12" s="6">
        <v>0.2</v>
      </c>
    </row>
    <row r="14" spans="1:1024 1026:2048 2050:3072 3074:4096 4098:5120 5122:6144 6146:7168 7170:8192 8194:9216 9218:10240 10242:11264 11266:12288 12290:13312 13314:14336 14338:15360 15362:16384" ht="13" x14ac:dyDescent="0.3">
      <c r="A14" s="7" t="s">
        <v>17</v>
      </c>
    </row>
    <row r="15" spans="1:1024 1026:2048 2050:3072 3074:4096 4098:5120 5122:6144 6146:7168 7170:8192 8194:9216 9218:10240 10242:11264 11266:12288 12290:13312 13314:14336 14338:15360 15362:16384" x14ac:dyDescent="0.25">
      <c r="A15" s="2" t="s">
        <v>18</v>
      </c>
      <c r="B15" s="2">
        <v>100</v>
      </c>
      <c r="C15" s="2"/>
      <c r="D15" s="2"/>
      <c r="E15" s="2"/>
      <c r="F15" s="2"/>
    </row>
    <row r="16" spans="1:1024 1026:2048 2050:3072 3074:4096 4098:5120 5122:6144 6146:7168 7170:8192 8194:9216 9218:10240 10242:11264 11266:12288 12290:13312 13314:14336 14338:15360 15362:16384" x14ac:dyDescent="0.25">
      <c r="A16" s="2" t="s">
        <v>20</v>
      </c>
      <c r="B16" s="2">
        <v>100</v>
      </c>
      <c r="C16" s="2"/>
      <c r="D16" s="2"/>
      <c r="E16" s="2"/>
      <c r="F16" s="2"/>
    </row>
    <row r="17" spans="1:103" x14ac:dyDescent="0.25">
      <c r="A17" s="2" t="s">
        <v>21</v>
      </c>
      <c r="B17" s="14">
        <v>4</v>
      </c>
      <c r="C17" s="8"/>
      <c r="D17" s="8"/>
      <c r="E17" s="8"/>
      <c r="F17" s="2"/>
    </row>
    <row r="18" spans="1:103" x14ac:dyDescent="0.25">
      <c r="A18" s="2" t="s">
        <v>19</v>
      </c>
      <c r="B18" s="14">
        <v>0.5</v>
      </c>
      <c r="F18" s="2"/>
    </row>
    <row r="19" spans="1:103" x14ac:dyDescent="0.25">
      <c r="F19" s="2"/>
    </row>
    <row r="20" spans="1:103" x14ac:dyDescent="0.25">
      <c r="F20" s="2"/>
    </row>
    <row r="21" spans="1:103" x14ac:dyDescent="0.25">
      <c r="F21" s="2"/>
    </row>
    <row r="22" spans="1:103" x14ac:dyDescent="0.25">
      <c r="F22" s="2"/>
    </row>
    <row r="23" spans="1:103" ht="13" x14ac:dyDescent="0.3">
      <c r="A23" s="7" t="s">
        <v>32</v>
      </c>
    </row>
    <row r="24" spans="1:103" x14ac:dyDescent="0.25">
      <c r="A24" s="23" t="str">
        <f t="array" ref="A24:CY125">_xll.ORF.EUROBSPDE($B$4, $B$5, $B$6, $B$9, $B$10, $B$11, $B$12, $A$15:$B$18, TRUE)</f>
        <v>Price</v>
      </c>
      <c r="B24" s="21" t="str">
        <v>Time/Spot</v>
      </c>
      <c r="C24" s="22">
        <v>44.353866610537686</v>
      </c>
      <c r="D24" s="22">
        <v>45.066558870800876</v>
      </c>
      <c r="E24" s="22">
        <v>45.790702900586211</v>
      </c>
      <c r="F24" s="22">
        <v>46.526482710626617</v>
      </c>
      <c r="G24" s="22">
        <v>47.274085268399013</v>
      </c>
      <c r="H24" s="22">
        <v>48.033700545634062</v>
      </c>
      <c r="I24" s="22">
        <v>48.805521566589675</v>
      </c>
      <c r="J24" s="22">
        <v>49.589744457099805</v>
      </c>
      <c r="K24" s="22">
        <v>50.386568494411776</v>
      </c>
      <c r="L24" s="22">
        <v>51.196196157824026</v>
      </c>
      <c r="M24" s="22">
        <v>52.018833180137847</v>
      </c>
      <c r="N24" s="22">
        <v>52.854688599935663</v>
      </c>
      <c r="O24" s="22">
        <v>53.703974814699308</v>
      </c>
      <c r="P24" s="22">
        <v>54.566907634782083</v>
      </c>
      <c r="Q24" s="22">
        <v>55.443706338247679</v>
      </c>
      <c r="R24" s="22">
        <v>56.334593726590647</v>
      </c>
      <c r="S24" s="22">
        <v>57.239796181351963</v>
      </c>
      <c r="T24" s="22">
        <v>58.159543721644198</v>
      </c>
      <c r="U24" s="22">
        <v>59.094070062601503</v>
      </c>
      <c r="V24" s="22">
        <v>60.043612674768283</v>
      </c>
      <c r="W24" s="22">
        <v>61.008412844442411</v>
      </c>
      <c r="X24" s="22">
        <v>61.988715734987814</v>
      </c>
      <c r="Y24" s="22">
        <v>62.984770449132732</v>
      </c>
      <c r="Z24" s="22">
        <v>63.996830092268461</v>
      </c>
      <c r="AA24" s="22">
        <v>65.025151836765517</v>
      </c>
      <c r="AB24" s="22">
        <v>66.069996987323236</v>
      </c>
      <c r="AC24" s="22">
        <v>67.131631047369098</v>
      </c>
      <c r="AD24" s="22">
        <v>68.21032378652562</v>
      </c>
      <c r="AE24" s="22">
        <v>69.306349309160737</v>
      </c>
      <c r="AF24" s="22">
        <v>70.419986124039994</v>
      </c>
      <c r="AG24" s="22">
        <v>71.551517215097576</v>
      </c>
      <c r="AH24" s="22">
        <v>72.701230113345176</v>
      </c>
      <c r="AI24" s="22">
        <v>73.869416969935571</v>
      </c>
      <c r="AJ24" s="22">
        <v>75.056374630400796</v>
      </c>
      <c r="AK24" s="22">
        <v>76.262404710082563</v>
      </c>
      <c r="AL24" s="22">
        <v>77.487813670775552</v>
      </c>
      <c r="AM24" s="22">
        <v>78.732912898601555</v>
      </c>
      <c r="AN24" s="22">
        <v>79.998018783135137</v>
      </c>
      <c r="AO24" s="22">
        <v>81.283452797800891</v>
      </c>
      <c r="AP24" s="22">
        <v>82.589541581562031</v>
      </c>
      <c r="AQ24" s="22">
        <v>83.916617021922391</v>
      </c>
      <c r="AR24" s="22">
        <v>85.265016339261393</v>
      </c>
      <c r="AS24" s="22">
        <v>86.635082172524477</v>
      </c>
      <c r="AT24" s="22">
        <v>88.027162666290451</v>
      </c>
      <c r="AU24" s="22">
        <v>89.441611559237444</v>
      </c>
      <c r="AV24" s="22">
        <v>90.878788274031251</v>
      </c>
      <c r="AW24" s="22">
        <v>92.339058008657076</v>
      </c>
      <c r="AX24" s="22">
        <v>93.822791829219454</v>
      </c>
      <c r="AY24" s="22">
        <v>95.330366764232735</v>
      </c>
      <c r="AZ24" s="22">
        <v>96.862165900427499</v>
      </c>
      <c r="BA24" s="22">
        <v>98.418578480095647</v>
      </c>
      <c r="BB24" s="22">
        <v>100.00000000000004</v>
      </c>
      <c r="BC24" s="22">
        <v>101.60683231187309</v>
      </c>
      <c r="BD24" s="22">
        <v>103.23948372453093</v>
      </c>
      <c r="BE24" s="22">
        <v>104.8983691076276</v>
      </c>
      <c r="BF24" s="22">
        <v>106.58390999707682</v>
      </c>
      <c r="BG24" s="22">
        <v>108.29653470216762</v>
      </c>
      <c r="BH24" s="22">
        <v>110.03667841440085</v>
      </c>
      <c r="BI24" s="22">
        <v>111.80478331807528</v>
      </c>
      <c r="BJ24" s="22">
        <v>113.60129870264976</v>
      </c>
      <c r="BK24" s="22">
        <v>115.42668107691145</v>
      </c>
      <c r="BL24" s="22">
        <v>117.28139428497791</v>
      </c>
      <c r="BM24" s="22">
        <v>119.16590962416416</v>
      </c>
      <c r="BN24" s="22">
        <v>121.08070596474265</v>
      </c>
      <c r="BO24" s="22">
        <v>123.02626987162824</v>
      </c>
      <c r="BP24" s="22">
        <v>125.0030957280177</v>
      </c>
      <c r="BQ24" s="22">
        <v>127.01168586101707</v>
      </c>
      <c r="BR24" s="22">
        <v>129.05255066928657</v>
      </c>
      <c r="BS24" s="22">
        <v>131.126208752737</v>
      </c>
      <c r="BT24" s="22">
        <v>133.2331870443102</v>
      </c>
      <c r="BU24" s="22">
        <v>135.37402094387645</v>
      </c>
      <c r="BV24" s="22">
        <v>137.54925445428444</v>
      </c>
      <c r="BW24" s="22">
        <v>139.75944031959634</v>
      </c>
      <c r="BX24" s="22">
        <v>142.00514016554453</v>
      </c>
      <c r="BY24" s="22">
        <v>144.28692464224522</v>
      </c>
      <c r="BZ24" s="22">
        <v>146.60537356920474</v>
      </c>
      <c r="CA24" s="22">
        <v>148.96107608265692</v>
      </c>
      <c r="CB24" s="22">
        <v>151.35463078526695</v>
      </c>
      <c r="CC24" s="22">
        <v>153.78664589824078</v>
      </c>
      <c r="CD24" s="22">
        <v>156.25773941587948</v>
      </c>
      <c r="CE24" s="22">
        <v>158.76853926261623</v>
      </c>
      <c r="CF24" s="22">
        <v>161.31968345257678</v>
      </c>
      <c r="CG24" s="22">
        <v>163.91182025170423</v>
      </c>
      <c r="CH24" s="22">
        <v>166.5456083424879</v>
      </c>
      <c r="CI24" s="22">
        <v>169.22171699134051</v>
      </c>
      <c r="CJ24" s="22">
        <v>171.94082621866372</v>
      </c>
      <c r="CK24" s="22">
        <v>174.70362697164668</v>
      </c>
      <c r="CL24" s="22">
        <v>177.51082129984141</v>
      </c>
      <c r="CM24" s="22">
        <v>180.36312253355848</v>
      </c>
      <c r="CN24" s="22">
        <v>183.26125546513089</v>
      </c>
      <c r="CO24" s="22">
        <v>186.20595653308897</v>
      </c>
      <c r="CP24" s="22">
        <v>189.19797400929474</v>
      </c>
      <c r="CQ24" s="22">
        <v>192.23806818908542</v>
      </c>
      <c r="CR24" s="22">
        <v>195.32701158446818</v>
      </c>
      <c r="CS24" s="22">
        <v>198.46558912042343</v>
      </c>
      <c r="CT24" s="22">
        <v>201.65459833435978</v>
      </c>
      <c r="CU24" s="22">
        <v>204.89484957877406</v>
      </c>
      <c r="CV24" s="22">
        <v>208.18716622716946</v>
      </c>
      <c r="CW24" s="22">
        <v>211.53238488328049</v>
      </c>
      <c r="CX24" s="22">
        <v>214.93135559366067</v>
      </c>
      <c r="CY24" s="22">
        <v>218.38494206368657</v>
      </c>
    </row>
    <row r="25" spans="1:103" x14ac:dyDescent="0.25">
      <c r="A25" s="20">
        <v>8.3432253852742626</v>
      </c>
      <c r="B25" s="18">
        <v>0</v>
      </c>
      <c r="C25" s="19">
        <v>-8.7141756947910939E-5</v>
      </c>
      <c r="D25" s="19">
        <v>5.8287058241094906E-6</v>
      </c>
      <c r="E25" s="19">
        <v>9.8799168596129923E-5</v>
      </c>
      <c r="F25" s="19">
        <v>2.0296309578738111E-4</v>
      </c>
      <c r="G25" s="19">
        <v>3.2905582346986914E-4</v>
      </c>
      <c r="H25" s="19">
        <v>4.896732754618489E-4</v>
      </c>
      <c r="I25" s="19">
        <v>7.0022981575226231E-4</v>
      </c>
      <c r="J25" s="19">
        <v>9.8007202074150792E-4</v>
      </c>
      <c r="K25" s="19">
        <v>1.3537982980357649E-3</v>
      </c>
      <c r="L25" s="19">
        <v>1.8528380623416077E-3</v>
      </c>
      <c r="M25" s="19">
        <v>2.5173480662398855E-3</v>
      </c>
      <c r="N25" s="19">
        <v>3.3984871428036352E-3</v>
      </c>
      <c r="O25" s="19">
        <v>4.5611336355256982E-3</v>
      </c>
      <c r="P25" s="19">
        <v>6.0871116775201286E-3</v>
      </c>
      <c r="Q25" s="19">
        <v>8.0789926739125127E-3</v>
      </c>
      <c r="R25" s="19">
        <v>1.0664536218792148E-2</v>
      </c>
      <c r="S25" s="19">
        <v>1.4001829585154391E-2</v>
      </c>
      <c r="T25" s="19">
        <v>1.8285176201002264E-2</v>
      </c>
      <c r="U25" s="19">
        <v>2.3751770538139413E-2</v>
      </c>
      <c r="V25" s="19">
        <v>3.0689179043383901E-2</v>
      </c>
      <c r="W25" s="19">
        <v>3.9443623721231419E-2</v>
      </c>
      <c r="X25" s="19">
        <v>5.0429036513670991E-2</v>
      </c>
      <c r="Y25" s="19">
        <v>6.41368187550065E-2</v>
      </c>
      <c r="Z25" s="19">
        <v>8.1146201061551418E-2</v>
      </c>
      <c r="AA25" s="19">
        <v>0.10213505577043672</v>
      </c>
      <c r="AB25" s="19">
        <v>0.12789096759755009</v>
      </c>
      <c r="AC25" s="19">
        <v>0.15932232009636335</v>
      </c>
      <c r="AD25" s="19">
        <v>0.19746910774079302</v>
      </c>
      <c r="AE25" s="19">
        <v>0.24351313838241243</v>
      </c>
      <c r="AF25" s="19">
        <v>0.298787251113448</v>
      </c>
      <c r="AG25" s="19">
        <v>0.36478314307639892</v>
      </c>
      <c r="AH25" s="19">
        <v>0.44315737843964126</v>
      </c>
      <c r="AI25" s="19">
        <v>0.53573514644372378</v>
      </c>
      <c r="AJ25" s="19">
        <v>0.6445113456580952</v>
      </c>
      <c r="AK25" s="19">
        <v>0.77164860041699634</v>
      </c>
      <c r="AL25" s="19">
        <v>0.91947186417066695</v>
      </c>
      <c r="AM25" s="19">
        <v>1.0904593336531014</v>
      </c>
      <c r="AN25" s="19">
        <v>1.2872294867537379</v>
      </c>
      <c r="AO25" s="19">
        <v>1.5125241640728631</v>
      </c>
      <c r="AP25" s="19">
        <v>1.7691877364471718</v>
      </c>
      <c r="AQ25" s="19">
        <v>2.0601425342201649</v>
      </c>
      <c r="AR25" s="19">
        <v>2.3883608536433258</v>
      </c>
      <c r="AS25" s="19">
        <v>2.7568339956416863</v>
      </c>
      <c r="AT25" s="19">
        <v>3.1685389258178018</v>
      </c>
      <c r="AU25" s="19">
        <v>3.6264032653346296</v>
      </c>
      <c r="AV25" s="19">
        <v>4.1332694236982013</v>
      </c>
      <c r="AW25" s="19">
        <v>4.6918587604946769</v>
      </c>
      <c r="AX25" s="19">
        <v>5.3047367088041018</v>
      </c>
      <c r="AY25" s="19">
        <v>5.9742798045903172</v>
      </c>
      <c r="AZ25" s="19">
        <v>6.7026455417128608</v>
      </c>
      <c r="BA25" s="19">
        <v>7.4917459109686408</v>
      </c>
      <c r="BB25" s="19">
        <v>8.3432253852742626</v>
      </c>
      <c r="BC25" s="19">
        <v>9.2584439851291389</v>
      </c>
      <c r="BD25" s="19">
        <v>10.238465903950079</v>
      </c>
      <c r="BE25" s="19">
        <v>11.284053998293405</v>
      </c>
      <c r="BF25" s="19">
        <v>12.395670261030743</v>
      </c>
      <c r="BG25" s="19">
        <v>13.57348220454038</v>
      </c>
      <c r="BH25" s="19">
        <v>14.817374894430049</v>
      </c>
      <c r="BI25" s="19">
        <v>16.126968200438458</v>
      </c>
      <c r="BJ25" s="19">
        <v>17.501638677432616</v>
      </c>
      <c r="BK25" s="19">
        <v>18.940545362116321</v>
      </c>
      <c r="BL25" s="19">
        <v>20.442658674985406</v>
      </c>
      <c r="BM25" s="19">
        <v>22.006791555275697</v>
      </c>
      <c r="BN25" s="19">
        <v>23.63163193038617</v>
      </c>
      <c r="BO25" s="19">
        <v>25.315775629929476</v>
      </c>
      <c r="BP25" s="19">
        <v>27.057758895869771</v>
      </c>
      <c r="BQ25" s="19">
        <v>28.856089710373833</v>
      </c>
      <c r="BR25" s="19">
        <v>30.709277257061903</v>
      </c>
      <c r="BS25" s="19">
        <v>32.61585894350609</v>
      </c>
      <c r="BT25" s="19">
        <v>34.574424536844738</v>
      </c>
      <c r="BU25" s="19">
        <v>36.583637093945093</v>
      </c>
      <c r="BV25" s="19">
        <v>38.64225049662484</v>
      </c>
      <c r="BW25" s="19">
        <v>40.749123525588764</v>
      </c>
      <c r="BX25" s="19">
        <v>42.903230519332325</v>
      </c>
      <c r="BY25" s="19">
        <v>45.103668762686141</v>
      </c>
      <c r="BZ25" s="19">
        <v>47.349662831383455</v>
      </c>
      <c r="CA25" s="19">
        <v>49.640566182582944</v>
      </c>
      <c r="CB25" s="19">
        <v>51.975860326275551</v>
      </c>
      <c r="CC25" s="19">
        <v>54.355151939482354</v>
      </c>
      <c r="CD25" s="19">
        <v>56.778168295435201</v>
      </c>
      <c r="CE25" s="19">
        <v>59.244751375453617</v>
      </c>
      <c r="CF25" s="19">
        <v>61.754851014336879</v>
      </c>
      <c r="CG25" s="19">
        <v>64.308517403366665</v>
      </c>
      <c r="CH25" s="19">
        <v>66.905893241098042</v>
      </c>
      <c r="CI25" s="19">
        <v>69.547205783563527</v>
      </c>
      <c r="CJ25" s="19">
        <v>72.232759004666988</v>
      </c>
      <c r="CK25" s="19">
        <v>74.962926036445367</v>
      </c>
      <c r="CL25" s="19">
        <v>77.738142019219225</v>
      </c>
      <c r="CM25" s="19">
        <v>80.558897454746869</v>
      </c>
      <c r="CN25" s="19">
        <v>83.425732122270219</v>
      </c>
      <c r="CO25" s="19">
        <v>86.33922958836267</v>
      </c>
      <c r="CP25" s="19">
        <v>89.300012317011493</v>
      </c>
      <c r="CQ25" s="19">
        <v>92.308737366359424</v>
      </c>
      <c r="CR25" s="19">
        <v>95.366092642751013</v>
      </c>
      <c r="CS25" s="19">
        <v>98.47279367076689</v>
      </c>
      <c r="CT25" s="19">
        <v>101.62958082925712</v>
      </c>
      <c r="CU25" s="19">
        <v>104.83721699741966</v>
      </c>
      <c r="CV25" s="19">
        <v>108.09648555109332</v>
      </c>
      <c r="CW25" s="19">
        <v>111.40818864704585</v>
      </c>
      <c r="CX25" s="19">
        <v>114.773145731573</v>
      </c>
      <c r="CY25" s="19">
        <v>118.19219220867373</v>
      </c>
    </row>
    <row r="26" spans="1:103" x14ac:dyDescent="0.25">
      <c r="A26" s="20" t="e">
        <v>#N/A</v>
      </c>
      <c r="B26" s="18">
        <v>0.01</v>
      </c>
      <c r="C26" s="19">
        <v>-8.0334893763483897E-5</v>
      </c>
      <c r="D26" s="19">
        <v>5.2741024599972447E-6</v>
      </c>
      <c r="E26" s="19">
        <v>9.0883098683478385E-5</v>
      </c>
      <c r="F26" s="19">
        <v>1.8697139913798983E-4</v>
      </c>
      <c r="G26" s="19">
        <v>3.0363059819262921E-4</v>
      </c>
      <c r="H26" s="19">
        <v>4.5273346733308757E-4</v>
      </c>
      <c r="I26" s="19">
        <v>6.4885638441696924E-4</v>
      </c>
      <c r="J26" s="19">
        <v>9.1035526114442407E-4</v>
      </c>
      <c r="K26" s="19">
        <v>1.260644625922358E-3</v>
      </c>
      <c r="L26" s="19">
        <v>1.7297335024108933E-3</v>
      </c>
      <c r="M26" s="19">
        <v>2.3560758725161375E-3</v>
      </c>
      <c r="N26" s="19">
        <v>3.1887974956219482E-3</v>
      </c>
      <c r="O26" s="19">
        <v>4.2903642586890715E-3</v>
      </c>
      <c r="P26" s="19">
        <v>5.7397595571666059E-3</v>
      </c>
      <c r="Q26" s="19">
        <v>7.6362388808852519E-3</v>
      </c>
      <c r="R26" s="19">
        <v>1.0103728165255571E-2</v>
      </c>
      <c r="S26" s="19">
        <v>1.3295927886518082E-2</v>
      </c>
      <c r="T26" s="19">
        <v>1.7402176637811347E-2</v>
      </c>
      <c r="U26" s="19">
        <v>2.2654115353873596E-2</v>
      </c>
      <c r="V26" s="19">
        <v>2.9333175864215567E-2</v>
      </c>
      <c r="W26" s="19">
        <v>3.7778894586593274E-2</v>
      </c>
      <c r="X26" s="19">
        <v>4.8398023657190758E-2</v>
      </c>
      <c r="Y26" s="19">
        <v>6.1674377622594069E-2</v>
      </c>
      <c r="Z26" s="19">
        <v>7.8179314305391059E-2</v>
      </c>
      <c r="AA26" s="19">
        <v>9.8582704293017617E-2</v>
      </c>
      <c r="AB26" s="19">
        <v>0.12366419580349157</v>
      </c>
      <c r="AC26" s="19">
        <v>0.15432453201297133</v>
      </c>
      <c r="AD26" s="19">
        <v>0.19159662829309976</v>
      </c>
      <c r="AE26" s="19">
        <v>0.23665606961479557</v>
      </c>
      <c r="AF26" s="19">
        <v>0.29083064638358375</v>
      </c>
      <c r="AG26" s="19">
        <v>0.35560851316701353</v>
      </c>
      <c r="AH26" s="19">
        <v>0.43264453223441812</v>
      </c>
      <c r="AI26" s="19">
        <v>0.5237643555447159</v>
      </c>
      <c r="AJ26" s="19">
        <v>0.6309658074944432</v>
      </c>
      <c r="AK26" s="19">
        <v>0.75641715858034853</v>
      </c>
      <c r="AL26" s="19">
        <v>0.90245192862887702</v>
      </c>
      <c r="AM26" s="19">
        <v>1.0715599279760963</v>
      </c>
      <c r="AN26" s="19">
        <v>1.2663743354471166</v>
      </c>
      <c r="AO26" s="19">
        <v>1.4896547214950302</v>
      </c>
      <c r="AP26" s="19">
        <v>1.7442660504896028</v>
      </c>
      <c r="AQ26" s="19">
        <v>2.0331538337637158</v>
      </c>
      <c r="AR26" s="19">
        <v>2.3593157494081822</v>
      </c>
      <c r="AS26" s="19">
        <v>2.7257701898429176</v>
      </c>
      <c r="AT26" s="19">
        <v>3.1355223371680072</v>
      </c>
      <c r="AU26" s="19">
        <v>3.5915284922388868</v>
      </c>
      <c r="AV26" s="19">
        <v>4.0966594894831081</v>
      </c>
      <c r="AW26" s="19">
        <v>4.6536641094089273</v>
      </c>
      <c r="AX26" s="19">
        <v>5.2651334492481308</v>
      </c>
      <c r="AY26" s="19">
        <v>5.9334672252752485</v>
      </c>
      <c r="AZ26" s="19">
        <v>6.6608429557584659</v>
      </c>
      <c r="BA26" s="19">
        <v>7.4491889108041978</v>
      </c>
      <c r="BB26" s="19">
        <v>8.300161616113531</v>
      </c>
      <c r="BC26" s="19">
        <v>9.2151285653872712</v>
      </c>
      <c r="BD26" s="19">
        <v>10.195156636112188</v>
      </c>
      <c r="BE26" s="19">
        <v>11.241006522584945</v>
      </c>
      <c r="BF26" s="19">
        <v>12.353133306288086</v>
      </c>
      <c r="BG26" s="19">
        <v>13.531693085834494</v>
      </c>
      <c r="BH26" s="19">
        <v>14.776555395551464</v>
      </c>
      <c r="BI26" s="19">
        <v>16.08732096197647</v>
      </c>
      <c r="BJ26" s="19">
        <v>17.46334418887216</v>
      </c>
      <c r="BK26" s="19">
        <v>18.903759630385231</v>
      </c>
      <c r="BL26" s="19">
        <v>20.407511613639166</v>
      </c>
      <c r="BM26" s="19">
        <v>21.973386109508535</v>
      </c>
      <c r="BN26" s="19">
        <v>23.600043924788597</v>
      </c>
      <c r="BO26" s="19">
        <v>25.286054299744567</v>
      </c>
      <c r="BP26" s="19">
        <v>27.029928039611651</v>
      </c>
      <c r="BQ26" s="19">
        <v>28.830149382988772</v>
      </c>
      <c r="BR26" s="19">
        <v>30.685205908964154</v>
      </c>
      <c r="BS26" s="19">
        <v>32.593615902126288</v>
      </c>
      <c r="BT26" s="19">
        <v>34.553952723794239</v>
      </c>
      <c r="BU26" s="19">
        <v>36.564865872249889</v>
      </c>
      <c r="BV26" s="19">
        <v>38.625098548196632</v>
      </c>
      <c r="BW26" s="19">
        <v>40.733501668470964</v>
      </c>
      <c r="BX26" s="19">
        <v>42.889044386447786</v>
      </c>
      <c r="BY26" s="19">
        <v>45.090821277924043</v>
      </c>
      <c r="BZ26" s="19">
        <v>47.338056433992058</v>
      </c>
      <c r="CA26" s="19">
        <v>49.630104766134693</v>
      </c>
      <c r="CB26" s="19">
        <v>51.966450873188521</v>
      </c>
      <c r="CC26" s="19">
        <v>54.346705845594229</v>
      </c>
      <c r="CD26" s="19">
        <v>56.770602390959212</v>
      </c>
      <c r="CE26" s="19">
        <v>59.237988658482152</v>
      </c>
      <c r="CF26" s="19">
        <v>61.74882112073491</v>
      </c>
      <c r="CG26" s="19">
        <v>64.303156842387125</v>
      </c>
      <c r="CH26" s="19">
        <v>66.901145429451816</v>
      </c>
      <c r="CI26" s="19">
        <v>69.543020912177056</v>
      </c>
      <c r="CJ26" s="19">
        <v>72.229093772218931</v>
      </c>
      <c r="CK26" s="19">
        <v>74.959743282291612</v>
      </c>
      <c r="CL26" s="19">
        <v>77.735410285809706</v>
      </c>
      <c r="CM26" s="19">
        <v>80.556590506423035</v>
      </c>
      <c r="CN26" s="19">
        <v>83.423828443699676</v>
      </c>
      <c r="CO26" s="19">
        <v>86.337711882080484</v>
      </c>
      <c r="CP26" s="19">
        <v>89.298867015810231</v>
      </c>
      <c r="CQ26" s="19">
        <v>92.307954172778551</v>
      </c>
      <c r="CR26" s="19">
        <v>95.365664104787413</v>
      </c>
      <c r="CS26" s="19">
        <v>98.472714800246052</v>
      </c>
      <c r="CT26" s="19">
        <v>101.62984876711728</v>
      </c>
      <c r="CU26" s="19">
        <v>104.83783072847976</v>
      </c>
      <c r="CV26" s="19">
        <v>108.09744566968871</v>
      </c>
      <c r="CW26" s="19">
        <v>111.40949717418654</v>
      </c>
      <c r="CX26" s="19">
        <v>114.7748059839566</v>
      </c>
      <c r="CY26" s="19">
        <v>118.19420871990924</v>
      </c>
    </row>
    <row r="27" spans="1:103" x14ac:dyDescent="0.25">
      <c r="A27" s="20" t="e">
        <v>#N/A</v>
      </c>
      <c r="B27" s="18">
        <v>0.02</v>
      </c>
      <c r="C27" s="19">
        <v>-7.3940551325114156E-5</v>
      </c>
      <c r="D27" s="19">
        <v>4.7637866957347695E-6</v>
      </c>
      <c r="E27" s="19">
        <v>8.3468124716583707E-5</v>
      </c>
      <c r="F27" s="19">
        <v>1.7196946643266482E-4</v>
      </c>
      <c r="G27" s="19">
        <v>2.7974129386720831E-4</v>
      </c>
      <c r="H27" s="19">
        <v>4.1796023561150984E-4</v>
      </c>
      <c r="I27" s="19">
        <v>6.0039339104697178E-4</v>
      </c>
      <c r="J27" s="19">
        <v>8.4443661935480828E-4</v>
      </c>
      <c r="K27" s="19">
        <v>1.1723531348033626E-3</v>
      </c>
      <c r="L27" s="19">
        <v>1.612765930491771E-3</v>
      </c>
      <c r="M27" s="19">
        <v>2.2024619620475386E-3</v>
      </c>
      <c r="N27" s="19">
        <v>2.9885703314101869E-3</v>
      </c>
      <c r="O27" s="19">
        <v>4.0311805028320187E-3</v>
      </c>
      <c r="P27" s="19">
        <v>5.4064693561442978E-3</v>
      </c>
      <c r="Q27" s="19">
        <v>7.2104070523521403E-3</v>
      </c>
      <c r="R27" s="19">
        <v>9.5631106002863741E-3</v>
      </c>
      <c r="S27" s="19">
        <v>1.2613909967174866E-2</v>
      </c>
      <c r="T27" s="19">
        <v>1.6547183846939251E-2</v>
      </c>
      <c r="U27" s="19">
        <v>2.1589010082927202E-2</v>
      </c>
      <c r="V27" s="19">
        <v>2.8014658599906733E-2</v>
      </c>
      <c r="W27" s="19">
        <v>3.6156932023111037E-2</v>
      </c>
      <c r="X27" s="19">
        <v>4.6415330631144523E-2</v>
      </c>
      <c r="Y27" s="19">
        <v>5.9265983846228387E-2</v>
      </c>
      <c r="Z27" s="19">
        <v>7.5272250379455008E-2</v>
      </c>
      <c r="AA27" s="19">
        <v>9.5095844079981826E-2</v>
      </c>
      <c r="AB27" s="19">
        <v>0.11950829358309692</v>
      </c>
      <c r="AC27" s="19">
        <v>0.14940249257722368</v>
      </c>
      <c r="AD27" s="19">
        <v>0.18580404594726788</v>
      </c>
      <c r="AE27" s="19">
        <v>0.22988206767221195</v>
      </c>
      <c r="AF27" s="19">
        <v>0.28295904199943278</v>
      </c>
      <c r="AG27" s="19">
        <v>0.34651932319002104</v>
      </c>
      <c r="AH27" s="19">
        <v>0.42221582424706428</v>
      </c>
      <c r="AI27" s="19">
        <v>0.51187443465473192</v>
      </c>
      <c r="AJ27" s="19">
        <v>0.61749571414661308</v>
      </c>
      <c r="AK27" s="19">
        <v>0.74125343626203755</v>
      </c>
      <c r="AL27" s="19">
        <v>0.88548960358561413</v>
      </c>
      <c r="AM27" s="19">
        <v>1.0527056268036254</v>
      </c>
      <c r="AN27" s="19">
        <v>1.2455494516389338</v>
      </c>
      <c r="AO27" s="19">
        <v>1.4667985296875274</v>
      </c>
      <c r="AP27" s="19">
        <v>1.7193386582179517</v>
      </c>
      <c r="AQ27" s="19">
        <v>2.0061388558784725</v>
      </c>
      <c r="AR27" s="19">
        <v>2.3302225905948482</v>
      </c>
      <c r="AS27" s="19">
        <v>2.6946358263912482</v>
      </c>
      <c r="AT27" s="19">
        <v>3.1024125004261416</v>
      </c>
      <c r="AU27" s="19">
        <v>3.5565381729083398</v>
      </c>
      <c r="AV27" s="19">
        <v>4.059912703574601</v>
      </c>
      <c r="AW27" s="19">
        <v>4.615312892465063</v>
      </c>
      <c r="AX27" s="19">
        <v>5.2253560742273057</v>
      </c>
      <c r="AY27" s="19">
        <v>5.8924656699193632</v>
      </c>
      <c r="AZ27" s="19">
        <v>6.6188396758070143</v>
      </c>
      <c r="BA27" s="19">
        <v>7.4064230044684063</v>
      </c>
      <c r="BB27" s="19">
        <v>8.256884491215617</v>
      </c>
      <c r="BC27" s="19">
        <v>9.1715992420644064</v>
      </c>
      <c r="BD27" s="19">
        <v>10.151636833776127</v>
      </c>
      <c r="BE27" s="19">
        <v>11.197755689024754</v>
      </c>
      <c r="BF27" s="19">
        <v>12.310403748888934</v>
      </c>
      <c r="BG27" s="19">
        <v>13.489725359756092</v>
      </c>
      <c r="BH27" s="19">
        <v>14.735574091679874</v>
      </c>
      <c r="BI27" s="19">
        <v>16.047531019242658</v>
      </c>
      <c r="BJ27" s="19">
        <v>17.424927832173928</v>
      </c>
      <c r="BK27" s="19">
        <v>18.866874008181604</v>
      </c>
      <c r="BL27" s="19">
        <v>20.372287179811405</v>
      </c>
      <c r="BM27" s="19">
        <v>21.939925763881899</v>
      </c>
      <c r="BN27" s="19">
        <v>23.56842289734028</v>
      </c>
      <c r="BO27" s="19">
        <v>25.256320736419724</v>
      </c>
      <c r="BP27" s="19">
        <v>27.002104224059977</v>
      </c>
      <c r="BQ27" s="19">
        <v>28.804233509374317</v>
      </c>
      <c r="BR27" s="19">
        <v>30.661174306935756</v>
      </c>
      <c r="BS27" s="19">
        <v>32.571425606374632</v>
      </c>
      <c r="BT27" s="19">
        <v>34.53354427735151</v>
      </c>
      <c r="BU27" s="19">
        <v>36.546166254494644</v>
      </c>
      <c r="BV27" s="19">
        <v>38.608024124845748</v>
      </c>
      <c r="BW27" s="19">
        <v>40.717961070910974</v>
      </c>
      <c r="BX27" s="19">
        <v>42.874941240692522</v>
      </c>
      <c r="BY27" s="19">
        <v>45.078056718334189</v>
      </c>
      <c r="BZ27" s="19">
        <v>47.326531352710596</v>
      </c>
      <c r="CA27" s="19">
        <v>49.619721765095541</v>
      </c>
      <c r="CB27" s="19">
        <v>51.957115900766468</v>
      </c>
      <c r="CC27" s="19">
        <v>54.338329513844663</v>
      </c>
      <c r="CD27" s="19">
        <v>56.763100981467325</v>
      </c>
      <c r="CE27" s="19">
        <v>59.231284834791609</v>
      </c>
      <c r="CF27" s="19">
        <v>61.742844373001404</v>
      </c>
      <c r="CG27" s="19">
        <v>64.297843695297331</v>
      </c>
      <c r="CH27" s="19">
        <v>66.896439447678205</v>
      </c>
      <c r="CI27" s="19">
        <v>69.538872538915811</v>
      </c>
      <c r="CJ27" s="19">
        <v>72.225460035963522</v>
      </c>
      <c r="CK27" s="19">
        <v>74.956587405247419</v>
      </c>
      <c r="CL27" s="19">
        <v>77.732701224591196</v>
      </c>
      <c r="CM27" s="19">
        <v>80.554302452221179</v>
      </c>
      <c r="CN27" s="19">
        <v>83.421940305267384</v>
      </c>
      <c r="CO27" s="19">
        <v>86.336206770920995</v>
      </c>
      <c r="CP27" s="19">
        <v>89.297731749091582</v>
      </c>
      <c r="CQ27" s="19">
        <v>92.307178805906815</v>
      </c>
      <c r="CR27" s="19">
        <v>95.365241502379305</v>
      </c>
      <c r="CS27" s="19">
        <v>98.472640251527494</v>
      </c>
      <c r="CT27" s="19">
        <v>101.63011964958122</v>
      </c>
      <c r="CU27" s="19">
        <v>104.83844622197128</v>
      </c>
      <c r="CV27" s="19">
        <v>108.09840652192975</v>
      </c>
      <c r="CW27" s="19">
        <v>111.41080551806773</v>
      </c>
      <c r="CX27" s="19">
        <v>114.77646520665571</v>
      </c>
      <c r="CY27" s="19">
        <v>118.19622338397497</v>
      </c>
    </row>
    <row r="28" spans="1:103" x14ac:dyDescent="0.25">
      <c r="A28" s="20" t="e">
        <v>#N/A</v>
      </c>
      <c r="B28" s="18">
        <v>0.03</v>
      </c>
      <c r="C28" s="19">
        <v>-6.794245398420786E-5</v>
      </c>
      <c r="D28" s="19">
        <v>4.2949833562864392E-6</v>
      </c>
      <c r="E28" s="19">
        <v>7.6532420696780748E-5</v>
      </c>
      <c r="F28" s="19">
        <v>1.5791579240927557E-4</v>
      </c>
      <c r="G28" s="19">
        <v>2.5732579355056552E-4</v>
      </c>
      <c r="H28" s="19">
        <v>3.8526967074237499E-4</v>
      </c>
      <c r="I28" s="19">
        <v>5.5473379348198147E-4</v>
      </c>
      <c r="J28" s="19">
        <v>7.8218454668759396E-4</v>
      </c>
      <c r="K28" s="19">
        <v>1.0887665237023019E-3</v>
      </c>
      <c r="L28" s="19">
        <v>1.5017513749514897E-3</v>
      </c>
      <c r="M28" s="19">
        <v>2.0562953365424923E-3</v>
      </c>
      <c r="N28" s="19">
        <v>2.7975680983812236E-3</v>
      </c>
      <c r="O28" s="19">
        <v>3.7833198566651588E-3</v>
      </c>
      <c r="P28" s="19">
        <v>5.0869566242933498E-3</v>
      </c>
      <c r="Q28" s="19">
        <v>6.801195551610963E-3</v>
      </c>
      <c r="R28" s="19">
        <v>9.0423714697188268E-3</v>
      </c>
      <c r="S28" s="19">
        <v>1.1955462382948432E-2</v>
      </c>
      <c r="T28" s="19">
        <v>1.5719894451244883E-2</v>
      </c>
      <c r="U28" s="19">
        <v>2.055617537326453E-2</v>
      </c>
      <c r="V28" s="19">
        <v>2.673338832415283E-2</v>
      </c>
      <c r="W28" s="19">
        <v>3.4577556156379016E-2</v>
      </c>
      <c r="X28" s="19">
        <v>4.4480857064654981E-2</v>
      </c>
      <c r="Y28" s="19">
        <v>5.691163823507029E-2</v>
      </c>
      <c r="Z28" s="19">
        <v>7.2425133365984773E-2</v>
      </c>
      <c r="AA28" s="19">
        <v>9.1674743985950824E-2</v>
      </c>
      <c r="AB28" s="19">
        <v>0.11542369427813477</v>
      </c>
      <c r="AC28" s="19">
        <v>0.14455681621565875</v>
      </c>
      <c r="AD28" s="19">
        <v>0.18009216827718211</v>
      </c>
      <c r="AE28" s="19">
        <v>0.22319213937380117</v>
      </c>
      <c r="AF28" s="19">
        <v>0.27517364280546547</v>
      </c>
      <c r="AG28" s="19">
        <v>0.33751696629944156</v>
      </c>
      <c r="AH28" s="19">
        <v>0.41187281683008492</v>
      </c>
      <c r="AI28" s="19">
        <v>0.50006708629870567</v>
      </c>
      <c r="AJ28" s="19">
        <v>0.60410286932160395</v>
      </c>
      <c r="AK28" s="19">
        <v>0.72615928988927703</v>
      </c>
      <c r="AL28" s="19">
        <v>0.86858674133451175</v>
      </c>
      <c r="AM28" s="19">
        <v>1.0338982147265932</v>
      </c>
      <c r="AN28" s="19">
        <v>1.2247564841772673</v>
      </c>
      <c r="AO28" s="19">
        <v>1.4439570319853534</v>
      </c>
      <c r="AP28" s="19">
        <v>1.694406729077627</v>
      </c>
      <c r="AQ28" s="19">
        <v>1.9790984324934102</v>
      </c>
      <c r="AR28" s="19">
        <v>2.3010818161449906</v>
      </c>
      <c r="AS28" s="19">
        <v>2.663430907181279</v>
      </c>
      <c r="AT28" s="19">
        <v>3.0692089506868467</v>
      </c>
      <c r="AU28" s="19">
        <v>3.5214313625277556</v>
      </c>
      <c r="AV28" s="19">
        <v>4.0230276463802301</v>
      </c>
      <c r="AW28" s="19">
        <v>4.5768032393927296</v>
      </c>
      <c r="AX28" s="19">
        <v>5.1854023056190242</v>
      </c>
      <c r="AY28" s="19">
        <v>5.8512725128656156</v>
      </c>
      <c r="AZ28" s="19">
        <v>6.576632804283423</v>
      </c>
      <c r="BA28" s="19">
        <v>7.3634451103289011</v>
      </c>
      <c r="BB28" s="19">
        <v>8.213390841238688</v>
      </c>
      <c r="BC28" s="19">
        <v>9.1278528586904759</v>
      </c>
      <c r="BD28" s="19">
        <v>10.107903453650371</v>
      </c>
      <c r="BE28" s="19">
        <v>11.154298663030449</v>
      </c>
      <c r="BF28" s="19">
        <v>12.267479049479329</v>
      </c>
      <c r="BG28" s="19">
        <v>13.447576855961032</v>
      </c>
      <c r="BH28" s="19">
        <v>14.694429239513173</v>
      </c>
      <c r="BI28" s="19">
        <v>16.007597096121113</v>
      </c>
      <c r="BJ28" s="19">
        <v>17.386388819496066</v>
      </c>
      <c r="BK28" s="19">
        <v>18.829888197804831</v>
      </c>
      <c r="BL28" s="19">
        <v>20.336985549397756</v>
      </c>
      <c r="BM28" s="19">
        <v>21.90641113462091</v>
      </c>
      <c r="BN28" s="19">
        <v>23.536769857037633</v>
      </c>
      <c r="BO28" s="19">
        <v>25.226576282863654</v>
      </c>
      <c r="BP28" s="19">
        <v>26.974289059222528</v>
      </c>
      <c r="BQ28" s="19">
        <v>28.778343895361381</v>
      </c>
      <c r="BR28" s="19">
        <v>30.637184380322516</v>
      </c>
      <c r="BS28" s="19">
        <v>32.549290038956734</v>
      </c>
      <c r="BT28" s="19">
        <v>34.513201168366002</v>
      </c>
      <c r="BU28" s="19">
        <v>36.52754014166797</v>
      </c>
      <c r="BV28" s="19">
        <v>38.591029008591804</v>
      </c>
      <c r="BW28" s="19">
        <v>40.702503356817722</v>
      </c>
      <c r="BX28" s="19">
        <v>42.860922519155018</v>
      </c>
      <c r="BY28" s="19">
        <v>45.065376315814468</v>
      </c>
      <c r="BZ28" s="19">
        <v>47.315088605640213</v>
      </c>
      <c r="CA28" s="19">
        <v>49.609417983962864</v>
      </c>
      <c r="CB28" s="19">
        <v>51.94785600764564</v>
      </c>
      <c r="CC28" s="19">
        <v>54.330023350873972</v>
      </c>
      <c r="CD28" s="19">
        <v>56.755664300089911</v>
      </c>
      <c r="CE28" s="19">
        <v>59.224639985623128</v>
      </c>
      <c r="CF28" s="19">
        <v>61.736920723850737</v>
      </c>
      <c r="CG28" s="19">
        <v>64.292577810147392</v>
      </c>
      <c r="CH28" s="19">
        <v>66.891775062475133</v>
      </c>
      <c r="CI28" s="19">
        <v>69.534760371050766</v>
      </c>
      <c r="CJ28" s="19">
        <v>72.221857463666467</v>
      </c>
      <c r="CK28" s="19">
        <v>74.953458051086528</v>
      </c>
      <c r="CL28" s="19">
        <v>77.730014474239326</v>
      </c>
      <c r="CM28" s="19">
        <v>80.552032935951019</v>
      </c>
      <c r="CN28" s="19">
        <v>83.420067365582483</v>
      </c>
      <c r="CO28" s="19">
        <v>86.33471393559293</v>
      </c>
      <c r="CP28" s="19">
        <v>89.296606224875603</v>
      </c>
      <c r="CQ28" s="19">
        <v>92.306411004522388</v>
      </c>
      <c r="CR28" s="19">
        <v>95.364824607089631</v>
      </c>
      <c r="CS28" s="19">
        <v>98.472569829910938</v>
      </c>
      <c r="CT28" s="19">
        <v>101.63039331589206</v>
      </c>
      <c r="CU28" s="19">
        <v>104.83906335084203</v>
      </c>
      <c r="CV28" s="19">
        <v>108.0993680140471</v>
      </c>
      <c r="CW28" s="19">
        <v>111.41211361781671</v>
      </c>
      <c r="CX28" s="19">
        <v>114.77812337151194</v>
      </c>
      <c r="CY28" s="19">
        <v>118.1982362055676</v>
      </c>
    </row>
    <row r="29" spans="1:103" x14ac:dyDescent="0.25">
      <c r="A29" s="20" t="e">
        <v>#N/A</v>
      </c>
      <c r="B29" s="18">
        <v>0.04</v>
      </c>
      <c r="C29" s="19">
        <v>-6.2324469167826071E-5</v>
      </c>
      <c r="D29" s="19">
        <v>3.8650344797746418E-6</v>
      </c>
      <c r="E29" s="19">
        <v>7.005453812737536E-5</v>
      </c>
      <c r="F29" s="19">
        <v>1.4476948954004313E-4</v>
      </c>
      <c r="G29" s="19">
        <v>2.3632279308557913E-4</v>
      </c>
      <c r="H29" s="19">
        <v>3.5457879948624173E-4</v>
      </c>
      <c r="I29" s="19">
        <v>5.1177151030011277E-4</v>
      </c>
      <c r="J29" s="19">
        <v>7.2346835201716076E-4</v>
      </c>
      <c r="K29" s="19">
        <v>1.0097280898022235E-3</v>
      </c>
      <c r="L29" s="19">
        <v>1.3965060192750419E-3</v>
      </c>
      <c r="M29" s="19">
        <v>1.9173645018125878E-3</v>
      </c>
      <c r="N29" s="19">
        <v>2.6155518710756429E-3</v>
      </c>
      <c r="O29" s="19">
        <v>3.5465173203892099E-3</v>
      </c>
      <c r="P29" s="19">
        <v>4.7809330725268242E-3</v>
      </c>
      <c r="Q29" s="19">
        <v>6.408297333738335E-3</v>
      </c>
      <c r="R29" s="19">
        <v>8.5411915582051714E-3</v>
      </c>
      <c r="S29" s="19">
        <v>1.132026264835307E-2</v>
      </c>
      <c r="T29" s="19">
        <v>1.4919994104644963E-2</v>
      </c>
      <c r="U29" s="19">
        <v>1.9555319032120429E-2</v>
      </c>
      <c r="V29" s="19">
        <v>2.5489111579786821E-2</v>
      </c>
      <c r="W29" s="19">
        <v>3.3040571217565734E-2</v>
      </c>
      <c r="X29" s="19">
        <v>4.259448581372588E-2</v>
      </c>
      <c r="Y29" s="19">
        <v>5.4611324594846432E-2</v>
      </c>
      <c r="Z29" s="19">
        <v>6.9638070920053002E-2</v>
      </c>
      <c r="AA29" s="19">
        <v>8.8319657961645093E-2</v>
      </c>
      <c r="AB29" s="19">
        <v>0.11141081890558595</v>
      </c>
      <c r="AC29" s="19">
        <v>0.13978810872802436</v>
      </c>
      <c r="AD29" s="19">
        <v>0.17446179905053477</v>
      </c>
      <c r="AE29" s="19">
        <v>0.21658729360858292</v>
      </c>
      <c r="AF29" s="19">
        <v>0.26747566250143956</v>
      </c>
      <c r="AG29" s="19">
        <v>0.32860285197066097</v>
      </c>
      <c r="AH29" s="19">
        <v>0.40161709649517302</v>
      </c>
      <c r="AI29" s="19">
        <v>0.48834404498992445</v>
      </c>
      <c r="AJ29" s="19">
        <v>0.59078911609904627</v>
      </c>
      <c r="AK29" s="19">
        <v>0.71113662173145331</v>
      </c>
      <c r="AL29" s="19">
        <v>0.85174524509060645</v>
      </c>
      <c r="AM29" s="19">
        <v>1.0151395304969486</v>
      </c>
      <c r="AN29" s="19">
        <v>1.2039971370823732</v>
      </c>
      <c r="AO29" s="19">
        <v>1.4211317253832321</v>
      </c>
      <c r="AP29" s="19">
        <v>1.6694714819667014</v>
      </c>
      <c r="AQ29" s="19">
        <v>1.9520334380654818</v>
      </c>
      <c r="AR29" s="19">
        <v>2.2718938980262005</v>
      </c>
      <c r="AS29" s="19">
        <v>2.6321554553621267</v>
      </c>
      <c r="AT29" s="19">
        <v>3.0359112307266538</v>
      </c>
      <c r="AU29" s="19">
        <v>3.4862071091982063</v>
      </c>
      <c r="AV29" s="19">
        <v>3.9860028759820731</v>
      </c>
      <c r="AW29" s="19">
        <v>4.5381332426618117</v>
      </c>
      <c r="AX29" s="19">
        <v>5.1452698142161415</v>
      </c>
      <c r="AY29" s="19">
        <v>5.809885065425247</v>
      </c>
      <c r="AZ29" s="19">
        <v>6.534219371193724</v>
      </c>
      <c r="BA29" s="19">
        <v>7.3202520680566234</v>
      </c>
      <c r="BB29" s="19">
        <v>8.1696774153531404</v>
      </c>
      <c r="BC29" s="19">
        <v>9.0838861781814533</v>
      </c>
      <c r="BD29" s="19">
        <v>10.06395337633362</v>
      </c>
      <c r="BE29" s="19">
        <v>11.11063254179901</v>
      </c>
      <c r="BF29" s="19">
        <v>12.22435661131914</v>
      </c>
      <c r="BG29" s="19">
        <v>13.405245359895348</v>
      </c>
      <c r="BH29" s="19">
        <v>14.653119066331818</v>
      </c>
      <c r="BI29" s="19">
        <v>15.96751790268805</v>
      </c>
      <c r="BJ29" s="19">
        <v>17.347726364796539</v>
      </c>
      <c r="BK29" s="19">
        <v>18.792801918173563</v>
      </c>
      <c r="BL29" s="19">
        <v>20.301606928238751</v>
      </c>
      <c r="BM29" s="19">
        <v>21.872842879142993</v>
      </c>
      <c r="BN29" s="19">
        <v>23.505085862805519</v>
      </c>
      <c r="BO29" s="19">
        <v>25.196822337873918</v>
      </c>
      <c r="BP29" s="19">
        <v>26.946484214090376</v>
      </c>
      <c r="BQ29" s="19">
        <v>28.752482406068587</v>
      </c>
      <c r="BR29" s="19">
        <v>30.61323811549715</v>
      </c>
      <c r="BS29" s="19">
        <v>32.527211235125357</v>
      </c>
      <c r="BT29" s="19">
        <v>34.492925413971548</v>
      </c>
      <c r="BU29" s="19">
        <v>36.508989473486508</v>
      </c>
      <c r="BV29" s="19">
        <v>38.574115011840732</v>
      </c>
      <c r="BW29" s="19">
        <v>40.687130171852843</v>
      </c>
      <c r="BX29" s="19">
        <v>42.846989672201609</v>
      </c>
      <c r="BY29" s="19">
        <v>45.052781307610651</v>
      </c>
      <c r="BZ29" s="19">
        <v>47.303729209151314</v>
      </c>
      <c r="CA29" s="19">
        <v>49.599194219494919</v>
      </c>
      <c r="CB29" s="19">
        <v>51.93867177991546</v>
      </c>
      <c r="CC29" s="19">
        <v>54.321787747215986</v>
      </c>
      <c r="CD29" s="19">
        <v>56.748292561512301</v>
      </c>
      <c r="CE29" s="19">
        <v>59.218054172568316</v>
      </c>
      <c r="CF29" s="19">
        <v>61.731050106143975</v>
      </c>
      <c r="CG29" s="19">
        <v>64.287359015767265</v>
      </c>
      <c r="CH29" s="19">
        <v>66.887152022611133</v>
      </c>
      <c r="CI29" s="19">
        <v>69.530684099689807</v>
      </c>
      <c r="CJ29" s="19">
        <v>72.218285708998138</v>
      </c>
      <c r="CK29" s="19">
        <v>74.950354853699494</v>
      </c>
      <c r="CL29" s="19">
        <v>77.727349663768692</v>
      </c>
      <c r="CM29" s="19">
        <v>80.549781593883594</v>
      </c>
      <c r="CN29" s="19">
        <v>83.418209277655265</v>
      </c>
      <c r="CO29" s="19">
        <v>86.333233052906181</v>
      </c>
      <c r="CP29" s="19">
        <v>89.295490148709959</v>
      </c>
      <c r="CQ29" s="19">
        <v>92.30565050607008</v>
      </c>
      <c r="CR29" s="19">
        <v>95.36441319000275</v>
      </c>
      <c r="CS29" s="19">
        <v>98.472503340803925</v>
      </c>
      <c r="CT29" s="19">
        <v>101.63066960574429</v>
      </c>
      <c r="CU29" s="19">
        <v>104.83968198862455</v>
      </c>
      <c r="CV29" s="19">
        <v>108.10033005281674</v>
      </c>
      <c r="CW29" s="19">
        <v>111.41342141293288</v>
      </c>
      <c r="CX29" s="19">
        <v>114.77978045047452</v>
      </c>
      <c r="CY29" s="19">
        <v>118.20024718917792</v>
      </c>
    </row>
    <row r="30" spans="1:103" x14ac:dyDescent="0.25">
      <c r="A30" s="20" t="e">
        <v>#N/A</v>
      </c>
      <c r="B30" s="18">
        <v>0.05</v>
      </c>
      <c r="C30" s="19">
        <v>-5.7070627936095063E-5</v>
      </c>
      <c r="D30" s="19">
        <v>3.4713976619867563E-6</v>
      </c>
      <c r="E30" s="19">
        <v>6.401342326006858E-5</v>
      </c>
      <c r="F30" s="19">
        <v>1.3249032480788209E-4</v>
      </c>
      <c r="G30" s="19">
        <v>2.166718582711079E-4</v>
      </c>
      <c r="H30" s="19">
        <v>3.2580566338955171E-4</v>
      </c>
      <c r="I30" s="19">
        <v>4.7140152125326975E-4</v>
      </c>
      <c r="J30" s="19">
        <v>6.6815832423412433E-4</v>
      </c>
      <c r="K30" s="19">
        <v>9.3508187194859822E-4</v>
      </c>
      <c r="L30" s="19">
        <v>1.2968463641528439E-3</v>
      </c>
      <c r="M30" s="19">
        <v>1.7854576440519459E-3</v>
      </c>
      <c r="N30" s="19">
        <v>2.4422815341178287E-3</v>
      </c>
      <c r="O30" s="19">
        <v>3.3205055876116161E-3</v>
      </c>
      <c r="P30" s="19">
        <v>4.4881067408811936E-3</v>
      </c>
      <c r="Q30" s="19">
        <v>6.0314000851578583E-3</v>
      </c>
      <c r="R30" s="19">
        <v>8.0592445835007496E-3</v>
      </c>
      <c r="S30" s="19">
        <v>1.0707979267340366E-2</v>
      </c>
      <c r="T30" s="19">
        <v>1.4147157440686418E-2</v>
      </c>
      <c r="U30" s="19">
        <v>1.8586135874789377E-2</v>
      </c>
      <c r="V30" s="19">
        <v>2.4281560112897449E-2</v>
      </c>
      <c r="W30" s="19">
        <v>3.154576515258746E-2</v>
      </c>
      <c r="X30" s="19">
        <v>4.0756082441771202E-2</v>
      </c>
      <c r="Y30" s="19">
        <v>5.2365009084465688E-2</v>
      </c>
      <c r="Z30" s="19">
        <v>6.6911153516985525E-2</v>
      </c>
      <c r="AA30" s="19">
        <v>8.503082421785535E-2</v>
      </c>
      <c r="AB30" s="19">
        <v>0.10747007527524065</v>
      </c>
      <c r="AC30" s="19">
        <v>0.13509696640630872</v>
      </c>
      <c r="AD30" s="19">
        <v>0.16891373740618484</v>
      </c>
      <c r="AE30" s="19">
        <v>0.21006854063438421</v>
      </c>
      <c r="AF30" s="19">
        <v>0.25986632312869823</v>
      </c>
      <c r="AG30" s="19">
        <v>0.31977840573779792</v>
      </c>
      <c r="AH30" s="19">
        <v>0.39145027395795184</v>
      </c>
      <c r="AI30" s="19">
        <v>0.47670707762555642</v>
      </c>
      <c r="AJ30" s="19">
        <v>0.57755633770275738</v>
      </c>
      <c r="AK30" s="19">
        <v>0.69618738105027078</v>
      </c>
      <c r="AL30" s="19">
        <v>0.83496707049570429</v>
      </c>
      <c r="AM30" s="19">
        <v>0.99643146883746458</v>
      </c>
      <c r="AN30" s="19">
        <v>1.1832731715831861</v>
      </c>
      <c r="AO30" s="19">
        <v>1.3983241626971554</v>
      </c>
      <c r="AP30" s="19">
        <v>1.6445341874019324</v>
      </c>
      <c r="AQ30" s="19">
        <v>1.9249447916179152</v>
      </c>
      <c r="AR30" s="19">
        <v>2.2426593430075665</v>
      </c>
      <c r="AS30" s="19">
        <v>2.6008095167222809</v>
      </c>
      <c r="AT30" s="19">
        <v>3.0025188918871999</v>
      </c>
      <c r="AU30" s="19">
        <v>3.4508644542341971</v>
      </c>
      <c r="AV30" s="19">
        <v>3.9488369277975983</v>
      </c>
      <c r="AW30" s="19">
        <v>4.4993009564967439</v>
      </c>
      <c r="AX30" s="19">
        <v>5.1049562181269525</v>
      </c>
      <c r="AY30" s="19">
        <v>5.7683005737375366</v>
      </c>
      <c r="AZ30" s="19">
        <v>6.4915963315565683</v>
      </c>
      <c r="BA30" s="19">
        <v>7.2768406357718511</v>
      </c>
      <c r="BB30" s="19">
        <v>8.1257408782660701</v>
      </c>
      <c r="BC30" s="19">
        <v>9.0396958799156923</v>
      </c>
      <c r="BD30" s="19">
        <v>10.019783403613662</v>
      </c>
      <c r="BE30" s="19">
        <v>11.066754351983796</v>
      </c>
      <c r="BF30" s="19">
        <v>12.181033778466901</v>
      </c>
      <c r="BG30" s="19">
        <v>13.362728611582755</v>
      </c>
      <c r="BH30" s="19">
        <v>14.611641769443038</v>
      </c>
      <c r="BI30" s="19">
        <v>15.927292135323169</v>
      </c>
      <c r="BJ30" s="19">
        <v>17.308939684579343</v>
      </c>
      <c r="BK30" s="19">
        <v>18.755614906135513</v>
      </c>
      <c r="BL30" s="19">
        <v>20.266151553889795</v>
      </c>
      <c r="BM30" s="19">
        <v>21.839221698161527</v>
      </c>
      <c r="BN30" s="19">
        <v>23.473372025794607</v>
      </c>
      <c r="BO30" s="19">
        <v>25.167060358485738</v>
      </c>
      <c r="BP30" s="19">
        <v>26.918691418902895</v>
      </c>
      <c r="BQ30" s="19">
        <v>28.726650967964485</v>
      </c>
      <c r="BR30" s="19">
        <v>30.58933755762223</v>
      </c>
      <c r="BS30" s="19">
        <v>32.505191284075259</v>
      </c>
      <c r="BT30" s="19">
        <v>34.472719078573327</v>
      </c>
      <c r="BU30" s="19">
        <v>36.490516228963635</v>
      </c>
      <c r="BV30" s="19">
        <v>38.557283977551137</v>
      </c>
      <c r="BW30" s="19">
        <v>40.671843183233221</v>
      </c>
      <c r="BX30" s="19">
        <v>42.833144162971386</v>
      </c>
      <c r="BY30" s="19">
        <v>45.040272935571068</v>
      </c>
      <c r="BZ30" s="19">
        <v>47.292454176970729</v>
      </c>
      <c r="CA30" s="19">
        <v>49.589051259703268</v>
      </c>
      <c r="CB30" s="19">
        <v>51.929563790084259</v>
      </c>
      <c r="CC30" s="19">
        <v>54.313623076296139</v>
      </c>
      <c r="CD30" s="19">
        <v>56.740985961053774</v>
      </c>
      <c r="CE30" s="19">
        <v>59.211527436764499</v>
      </c>
      <c r="CF30" s="19">
        <v>61.725232432223471</v>
      </c>
      <c r="CG30" s="19">
        <v>64.282187121251781</v>
      </c>
      <c r="CH30" s="19">
        <v>66.882570058560987</v>
      </c>
      <c r="CI30" s="19">
        <v>69.526643399555326</v>
      </c>
      <c r="CJ30" s="19">
        <v>72.214744411438446</v>
      </c>
      <c r="CK30" s="19">
        <v>74.947277435106699</v>
      </c>
      <c r="CL30" s="19">
        <v>77.724706412631917</v>
      </c>
      <c r="CM30" s="19">
        <v>80.5475480549145</v>
      </c>
      <c r="CN30" s="19">
        <v>83.416365689103714</v>
      </c>
      <c r="CO30" s="19">
        <v>86.331763796002875</v>
      </c>
      <c r="CP30" s="19">
        <v>89.294383223909009</v>
      </c>
      <c r="CQ30" s="19">
        <v>92.304897046895462</v>
      </c>
      <c r="CR30" s="19">
        <v>95.36400702194311</v>
      </c>
      <c r="CS30" s="19">
        <v>98.472440589917611</v>
      </c>
      <c r="CT30" s="19">
        <v>101.63094835945199</v>
      </c>
      <c r="CU30" s="19">
        <v>104.84030200957375</v>
      </c>
      <c r="CV30" s="19">
        <v>108.10129254566462</v>
      </c>
      <c r="CW30" s="19">
        <v>111.41472884335907</v>
      </c>
      <c r="CX30" s="19">
        <v>114.78143641563719</v>
      </c>
      <c r="CY30" s="19">
        <v>118.202256339093</v>
      </c>
    </row>
    <row r="31" spans="1:103" x14ac:dyDescent="0.25">
      <c r="A31" s="20" t="e">
        <v>#N/A</v>
      </c>
      <c r="B31" s="18">
        <v>0.06</v>
      </c>
      <c r="C31" s="19">
        <v>-5.2165145372717878E-5</v>
      </c>
      <c r="D31" s="19">
        <v>3.1116442837833672E-6</v>
      </c>
      <c r="E31" s="19">
        <v>5.8388433940284609E-5</v>
      </c>
      <c r="F31" s="19">
        <v>1.210387558738669E-4</v>
      </c>
      <c r="G31" s="19">
        <v>1.9831348137068136E-4</v>
      </c>
      <c r="H31" s="19">
        <v>2.9886939677001908E-4</v>
      </c>
      <c r="I31" s="19">
        <v>4.3351996768503306E-4</v>
      </c>
      <c r="J31" s="19">
        <v>6.1612585549031436E-4</v>
      </c>
      <c r="K31" s="19">
        <v>8.6467279610746568E-4</v>
      </c>
      <c r="L31" s="19">
        <v>1.2025893930450778E-3</v>
      </c>
      <c r="M31" s="19">
        <v>1.6603628114244496E-3</v>
      </c>
      <c r="N31" s="19">
        <v>2.2775159733326791E-3</v>
      </c>
      <c r="O31" s="19">
        <v>3.1050152367622969E-3</v>
      </c>
      <c r="P31" s="19">
        <v>4.208182178106608E-3</v>
      </c>
      <c r="Q31" s="19">
        <v>5.6701863764640143E-3</v>
      </c>
      <c r="R31" s="19">
        <v>7.5961973051367196E-3</v>
      </c>
      <c r="S31" s="19">
        <v>1.0118271778706521E-2</v>
      </c>
      <c r="T31" s="19">
        <v>1.3401048034926841E-2</v>
      </c>
      <c r="U31" s="19">
        <v>1.7648307585016138E-2</v>
      </c>
      <c r="V31" s="19">
        <v>2.3110450614830875E-2</v>
      </c>
      <c r="W31" s="19">
        <v>3.0092909233883608E-2</v>
      </c>
      <c r="X31" s="19">
        <v>3.8965494695985432E-2</v>
      </c>
      <c r="Y31" s="19">
        <v>5.0172639560483338E-2</v>
      </c>
      <c r="Z31" s="19">
        <v>6.4244453678824698E-2</v>
      </c>
      <c r="AA31" s="19">
        <v>8.1808464359424252E-2</v>
      </c>
      <c r="AB31" s="19">
        <v>0.10360185706878861</v>
      </c>
      <c r="AC31" s="19">
        <v>0.13048397510810031</v>
      </c>
      <c r="AD31" s="19">
        <v>0.16344877698091426</v>
      </c>
      <c r="AE31" s="19">
        <v>0.20363689132430787</v>
      </c>
      <c r="AF31" s="19">
        <v>0.25234685450593763</v>
      </c>
      <c r="AG31" s="19">
        <v>0.31104506888672773</v>
      </c>
      <c r="AH31" s="19">
        <v>0.38137398414899693</v>
      </c>
      <c r="AI31" s="19">
        <v>0.46515798386330343</v>
      </c>
      <c r="AJ31" s="19">
        <v>0.56440645827186242</v>
      </c>
      <c r="AK31" s="19">
        <v>0.68131356527044817</v>
      </c>
      <c r="AL31" s="19">
        <v>0.81825422716641127</v>
      </c>
      <c r="AM31" s="19">
        <v>0.97777598231570961</v>
      </c>
      <c r="AN31" s="19">
        <v>1.1625864082371187</v>
      </c>
      <c r="AO31" s="19">
        <v>1.3755359548240282</v>
      </c>
      <c r="AP31" s="19">
        <v>1.6195961697917598</v>
      </c>
      <c r="AQ31" s="19">
        <v>1.8978334588871137</v>
      </c>
      <c r="AR31" s="19">
        <v>2.2133786945374552</v>
      </c>
      <c r="AS31" s="19">
        <v>2.5693931611621559</v>
      </c>
      <c r="AT31" s="19">
        <v>2.9690314950240926</v>
      </c>
      <c r="AU31" s="19">
        <v>3.4154024324981034</v>
      </c>
      <c r="AV31" s="19">
        <v>3.911528314245194</v>
      </c>
      <c r="AW31" s="19">
        <v>4.4603043958609101</v>
      </c>
      <c r="AX31" s="19">
        <v>5.0644590811114201</v>
      </c>
      <c r="AY31" s="19">
        <v>5.7265162165354564</v>
      </c>
      <c r="AZ31" s="19">
        <v>6.4487605627163331</v>
      </c>
      <c r="BA31" s="19">
        <v>7.2332074870556244</v>
      </c>
      <c r="BB31" s="19">
        <v>8.0815778071043738</v>
      </c>
      <c r="BC31" s="19">
        <v>8.995278556672325</v>
      </c>
      <c r="BD31" s="19">
        <v>9.9753902556415976</v>
      </c>
      <c r="BE31" s="19">
        <v>11.022661047269098</v>
      </c>
      <c r="BF31" s="19">
        <v>12.137507833891386</v>
      </c>
      <c r="BG31" s="19">
        <v>13.320024304372684</v>
      </c>
      <c r="BH31" s="19">
        <v>14.569995515621301</v>
      </c>
      <c r="BI31" s="19">
        <v>15.886918476852138</v>
      </c>
      <c r="BJ31" s="19">
        <v>17.270027998703064</v>
      </c>
      <c r="BK31" s="19">
        <v>18.718326917865095</v>
      </c>
      <c r="BL31" s="19">
        <v>20.230619697497112</v>
      </c>
      <c r="BM31" s="19">
        <v>21.805548337904895</v>
      </c>
      <c r="BN31" s="19">
        <v>23.441629511795323</v>
      </c>
      <c r="BO31" s="19">
        <v>25.137291862430217</v>
      </c>
      <c r="BP31" s="19">
        <v>26.890912467508166</v>
      </c>
      <c r="BQ31" s="19">
        <v>28.700851571005625</v>
      </c>
      <c r="BR31" s="19">
        <v>30.565484812466249</v>
      </c>
      <c r="BS31" s="19">
        <v>32.483232330366718</v>
      </c>
      <c r="BT31" s="19">
        <v>34.452584274839758</v>
      </c>
      <c r="BU31" s="19">
        <v>36.47212242696127</v>
      </c>
      <c r="BV31" s="19">
        <v>38.540537779365849</v>
      </c>
      <c r="BW31" s="19">
        <v>40.656644079485488</v>
      </c>
      <c r="BX31" s="19">
        <v>42.819387466814241</v>
      </c>
      <c r="BY31" s="19">
        <v>45.027852445340521</v>
      </c>
      <c r="BZ31" s="19">
        <v>47.281264519208996</v>
      </c>
      <c r="CA31" s="19">
        <v>49.578989882789926</v>
      </c>
      <c r="CB31" s="19">
        <v>51.920532595997138</v>
      </c>
      <c r="CC31" s="19">
        <v>54.305529693391534</v>
      </c>
      <c r="CD31" s="19">
        <v>56.73374467371859</v>
      </c>
      <c r="CE31" s="19">
        <v>59.205059798072966</v>
      </c>
      <c r="CF31" s="19">
        <v>61.719467593240381</v>
      </c>
      <c r="CG31" s="19">
        <v>64.277061915446865</v>
      </c>
      <c r="CH31" s="19">
        <v>66.878028882149408</v>
      </c>
      <c r="CI31" s="19">
        <v>69.522637928775268</v>
      </c>
      <c r="CJ31" s="19">
        <v>72.211233196198393</v>
      </c>
      <c r="CK31" s="19">
        <v>74.944225405489163</v>
      </c>
      <c r="CL31" s="19">
        <v>77.722084330836864</v>
      </c>
      <c r="CM31" s="19">
        <v>80.545331940744504</v>
      </c>
      <c r="CN31" s="19">
        <v>83.414536242375434</v>
      </c>
      <c r="CO31" s="19">
        <v>86.330305834601049</v>
      </c>
      <c r="CP31" s="19">
        <v>89.29328515180319</v>
      </c>
      <c r="CQ31" s="19">
        <v>92.30415036248634</v>
      </c>
      <c r="CR31" s="19">
        <v>95.3636058736992</v>
      </c>
      <c r="CS31" s="19">
        <v>98.472381383466285</v>
      </c>
      <c r="CT31" s="19">
        <v>101.63122941811912</v>
      </c>
      <c r="CU31" s="19">
        <v>104.84092328880509</v>
      </c>
      <c r="CV31" s="19">
        <v>108.10225540077161</v>
      </c>
      <c r="CW31" s="19">
        <v>111.41603584955253</v>
      </c>
      <c r="CX31" s="19">
        <v>114.78309123927504</v>
      </c>
      <c r="CY31" s="19">
        <v>118.20426365939834</v>
      </c>
    </row>
    <row r="32" spans="1:103" x14ac:dyDescent="0.25">
      <c r="A32" s="20" t="e">
        <v>#N/A</v>
      </c>
      <c r="B32" s="18">
        <v>7.0000000000000007E-2</v>
      </c>
      <c r="C32" s="19">
        <v>-4.7592440742227302E-5</v>
      </c>
      <c r="D32" s="19">
        <v>2.7834576233524329E-6</v>
      </c>
      <c r="E32" s="19">
        <v>5.3159355988932164E-5</v>
      </c>
      <c r="F32" s="19">
        <v>1.1037596651059526E-4</v>
      </c>
      <c r="G32" s="19">
        <v>1.81189136776572E-4</v>
      </c>
      <c r="H32" s="19">
        <v>2.7369030398402436E-4</v>
      </c>
      <c r="I32" s="19">
        <v>3.9802425266169432E-4</v>
      </c>
      <c r="J32" s="19">
        <v>5.6724356494433777E-4</v>
      </c>
      <c r="K32" s="19">
        <v>7.9834682249704824E-4</v>
      </c>
      <c r="L32" s="19">
        <v>1.1135527409765671E-3</v>
      </c>
      <c r="M32" s="19">
        <v>1.5418681007830833E-3</v>
      </c>
      <c r="N32" s="19">
        <v>2.1210132741554502E-3</v>
      </c>
      <c r="O32" s="19">
        <v>2.8997749320874744E-3</v>
      </c>
      <c r="P32" s="19">
        <v>3.9408606330568917E-3</v>
      </c>
      <c r="Q32" s="19">
        <v>5.3243338289689522E-3</v>
      </c>
      <c r="R32" s="19">
        <v>7.1517096481671181E-3</v>
      </c>
      <c r="S32" s="19">
        <v>9.5507908170597774E-3</v>
      </c>
      <c r="T32" s="19">
        <v>1.268131838220516E-2</v>
      </c>
      <c r="U32" s="19">
        <v>1.6741502588195258E-2</v>
      </c>
      <c r="V32" s="19">
        <v>2.197548447332338E-2</v>
      </c>
      <c r="W32" s="19">
        <v>2.8681757675971309E-2</v>
      </c>
      <c r="X32" s="19">
        <v>3.7222551980532918E-2</v>
      </c>
      <c r="Y32" s="19">
        <v>4.8034144910050966E-2</v>
      </c>
      <c r="Z32" s="19">
        <v>6.1638025179994713E-2</v>
      </c>
      <c r="AA32" s="19">
        <v>7.865278248880446E-2</v>
      </c>
      <c r="AB32" s="19">
        <v>9.9806542879289709E-2</v>
      </c>
      <c r="AC32" s="19">
        <v>0.12594970928245461</v>
      </c>
      <c r="AD32" s="19">
        <v>0.15806770498308756</v>
      </c>
      <c r="AE32" s="19">
        <v>0.1972933563576823</v>
      </c>
      <c r="AF32" s="19">
        <v>0.24491849361099916</v>
      </c>
      <c r="AG32" s="19">
        <v>0.30240429810019831</v>
      </c>
      <c r="AH32" s="19">
        <v>0.37138988618775642</v>
      </c>
      <c r="AI32" s="19">
        <v>0.45369859647632177</v>
      </c>
      <c r="AJ32" s="19">
        <v>0.55134144362948478</v>
      </c>
      <c r="AK32" s="19">
        <v>0.66651722117013434</v>
      </c>
      <c r="AL32" s="19">
        <v>0.80160878028538485</v>
      </c>
      <c r="AM32" s="19">
        <v>0.95917508328428691</v>
      </c>
      <c r="AN32" s="19">
        <v>1.1419387291367225</v>
      </c>
      <c r="AO32" s="19">
        <v>1.3527687731043272</v>
      </c>
      <c r="AP32" s="19">
        <v>1.5946588098222039</v>
      </c>
      <c r="AQ32" s="19">
        <v>1.870700454584683</v>
      </c>
      <c r="AR32" s="19">
        <v>2.1840525347301014</v>
      </c>
      <c r="AS32" s="19">
        <v>2.5379064842604127</v>
      </c>
      <c r="AT32" s="19">
        <v>2.9354486115263767</v>
      </c>
      <c r="AU32" s="19">
        <v>3.3798200727753049</v>
      </c>
      <c r="AV32" s="19">
        <v>3.8740755244157516</v>
      </c>
      <c r="AW32" s="19">
        <v>4.4211415354102996</v>
      </c>
      <c r="AX32" s="19">
        <v>5.0237759108506319</v>
      </c>
      <c r="AY32" s="19">
        <v>5.6845291028121849</v>
      </c>
      <c r="AZ32" s="19">
        <v>6.4057088615310827</v>
      </c>
      <c r="BA32" s="19">
        <v>7.1893492078186867</v>
      </c>
      <c r="BB32" s="19">
        <v>8.0371846881482369</v>
      </c>
      <c r="BC32" s="19">
        <v>8.9506307114237025</v>
      </c>
      <c r="BD32" s="19">
        <v>9.9307705679744007</v>
      </c>
      <c r="BE32" s="19">
        <v>10.978349505836693</v>
      </c>
      <c r="BF32" s="19">
        <v>12.093775997506327</v>
      </c>
      <c r="BG32" s="19">
        <v>13.277130083647588</v>
      </c>
      <c r="BH32" s="19">
        <v>14.528178440546043</v>
      </c>
      <c r="BI32" s="19">
        <v>15.846395596723271</v>
      </c>
      <c r="BJ32" s="19">
        <v>17.230990531256726</v>
      </c>
      <c r="BK32" s="19">
        <v>18.680937730355154</v>
      </c>
      <c r="BL32" s="19">
        <v>20.195011665786435</v>
      </c>
      <c r="BM32" s="19">
        <v>21.771823592458215</v>
      </c>
      <c r="BN32" s="19">
        <v>23.40985954377491</v>
      </c>
      <c r="BO32" s="19">
        <v>25.10751843070755</v>
      </c>
      <c r="BP32" s="19">
        <v>26.86314921982293</v>
      </c>
      <c r="BQ32" s="19">
        <v>28.675086270853221</v>
      </c>
      <c r="BR32" s="19">
        <v>30.541682048273685</v>
      </c>
      <c r="BS32" s="19">
        <v>32.461336575377182</v>
      </c>
      <c r="BT32" s="19">
        <v>34.432523164697429</v>
      </c>
      <c r="BU32" s="19">
        <v>36.453810126722253</v>
      </c>
      <c r="BV32" s="19">
        <v>38.523878321705162</v>
      </c>
      <c r="BW32" s="19">
        <v>40.64153457014811</v>
      </c>
      <c r="BX32" s="19">
        <v>42.805721070668149</v>
      </c>
      <c r="BY32" s="19">
        <v>45.015521085490128</v>
      </c>
      <c r="BZ32" s="19">
        <v>47.270161241324857</v>
      </c>
      <c r="CA32" s="19">
        <v>49.569010856027234</v>
      </c>
      <c r="CB32" s="19">
        <v>51.911578739704943</v>
      </c>
      <c r="CC32" s="19">
        <v>54.297507934552037</v>
      </c>
      <c r="CD32" s="19">
        <v>56.72656885321976</v>
      </c>
      <c r="CE32" s="19">
        <v>59.198651254240609</v>
      </c>
      <c r="CF32" s="19">
        <v>61.71375545847571</v>
      </c>
      <c r="CG32" s="19">
        <v>64.271983166438474</v>
      </c>
      <c r="CH32" s="19">
        <v>66.873528186204538</v>
      </c>
      <c r="CI32" s="19">
        <v>69.51866732868902</v>
      </c>
      <c r="CJ32" s="19">
        <v>72.20775167415934</v>
      </c>
      <c r="CK32" s="19">
        <v>74.941198363238712</v>
      </c>
      <c r="CL32" s="19">
        <v>77.719483019083256</v>
      </c>
      <c r="CM32" s="19">
        <v>80.543132866077869</v>
      </c>
      <c r="CN32" s="19">
        <v>83.412720574985457</v>
      </c>
      <c r="CO32" s="19">
        <v>86.328858835251793</v>
      </c>
      <c r="CP32" s="19">
        <v>89.292195631998609</v>
      </c>
      <c r="CQ32" s="19">
        <v>92.303410187722335</v>
      </c>
      <c r="CR32" s="19">
        <v>95.363209516253065</v>
      </c>
      <c r="CS32" s="19">
        <v>98.472325528370163</v>
      </c>
      <c r="CT32" s="19">
        <v>101.63151262381156</v>
      </c>
      <c r="CU32" s="19">
        <v>104.84154570243375</v>
      </c>
      <c r="CV32" s="19">
        <v>108.10321852717892</v>
      </c>
      <c r="CW32" s="19">
        <v>111.41734237255623</v>
      </c>
      <c r="CX32" s="19">
        <v>114.7847448938814</v>
      </c>
      <c r="CY32" s="19">
        <v>118.20626915398039</v>
      </c>
    </row>
    <row r="33" spans="1:103" x14ac:dyDescent="0.25">
      <c r="A33" s="20" t="e">
        <v>#N/A</v>
      </c>
      <c r="B33" s="18">
        <v>0.08</v>
      </c>
      <c r="C33" s="19">
        <v>-4.3337157345200585E-5</v>
      </c>
      <c r="D33" s="19">
        <v>2.4846308556617116E-6</v>
      </c>
      <c r="E33" s="19">
        <v>4.8306419056524007E-5</v>
      </c>
      <c r="F33" s="19">
        <v>1.0046390117229933E-4</v>
      </c>
      <c r="G33" s="19">
        <v>1.6524133563921534E-4</v>
      </c>
      <c r="H33" s="19">
        <v>2.5018993573289801E-4</v>
      </c>
      <c r="I33" s="19">
        <v>3.6481314053260955E-4</v>
      </c>
      <c r="J33" s="19">
        <v>5.2138542270105826E-4</v>
      </c>
      <c r="K33" s="19">
        <v>7.3595109408740105E-4</v>
      </c>
      <c r="L33" s="19">
        <v>1.0295548662884026E-3</v>
      </c>
      <c r="M33" s="19">
        <v>1.4297618493154121E-3</v>
      </c>
      <c r="N33" s="19">
        <v>1.9725309272367033E-3</v>
      </c>
      <c r="O33" s="19">
        <v>2.7045116342728375E-3</v>
      </c>
      <c r="P33" s="19">
        <v>3.6858402581182695E-3</v>
      </c>
      <c r="Q33" s="19">
        <v>4.9935152954293212E-3</v>
      </c>
      <c r="R33" s="19">
        <v>6.7254348426823473E-3</v>
      </c>
      <c r="S33" s="19">
        <v>9.0051781902721114E-3</v>
      </c>
      <c r="T33" s="19">
        <v>1.1987609889930499E-2</v>
      </c>
      <c r="U33" s="19">
        <v>1.5865375938654957E-2</v>
      </c>
      <c r="V33" s="19">
        <v>2.087634753410144E-2</v>
      </c>
      <c r="W33" s="19">
        <v>2.7312047256061549E-2</v>
      </c>
      <c r="X33" s="19">
        <v>3.5527064827646289E-2</v>
      </c>
      <c r="Y33" s="19">
        <v>4.5949434373100069E-2</v>
      </c>
      <c r="Z33" s="19">
        <v>5.9091902232425234E-2</v>
      </c>
      <c r="AA33" s="19">
        <v>7.5563964278825155E-2</v>
      </c>
      <c r="AB33" s="19">
        <v>9.6084495209937185E-2</v>
      </c>
      <c r="AC33" s="19">
        <v>0.12149473094641802</v>
      </c>
      <c r="AD33" s="19">
        <v>0.15277130121062787</v>
      </c>
      <c r="AE33" s="19">
        <v>0.19103894535227828</v>
      </c>
      <c r="AF33" s="19">
        <v>0.2375824839050385</v>
      </c>
      <c r="AG33" s="19">
        <v>0.29385756505121541</v>
      </c>
      <c r="AH33" s="19">
        <v>0.36149966331571032</v>
      </c>
      <c r="AI33" s="19">
        <v>0.4423307816832765</v>
      </c>
      <c r="AJ33" s="19">
        <v>0.53836330204676341</v>
      </c>
      <c r="AK33" s="19">
        <v>0.65180044609002563</v>
      </c>
      <c r="AL33" s="19">
        <v>0.78503285223627195</v>
      </c>
      <c r="AM33" s="19">
        <v>0.94063084588942758</v>
      </c>
      <c r="AN33" s="19">
        <v>1.1213320802069113</v>
      </c>
      <c r="AO33" s="19">
        <v>1.3300243517929287</v>
      </c>
      <c r="AP33" s="19">
        <v>1.5697235469619675</v>
      </c>
      <c r="AQ33" s="19">
        <v>1.8435468447815362</v>
      </c>
      <c r="AR33" s="19">
        <v>2.154681486468053</v>
      </c>
      <c r="AS33" s="19">
        <v>2.5063496089405715</v>
      </c>
      <c r="AT33" s="19">
        <v>2.9017698244119967</v>
      </c>
      <c r="AU33" s="19">
        <v>3.3441163981936946</v>
      </c>
      <c r="AV33" s="19">
        <v>3.8364770237518613</v>
      </c>
      <c r="AW33" s="19">
        <v>4.3818103084156217</v>
      </c>
      <c r="AX33" s="19">
        <v>4.9829041571462502</v>
      </c>
      <c r="AY33" s="19">
        <v>5.6423362693830379</v>
      </c>
      <c r="AZ33" s="19">
        <v>6.3624379414282135</v>
      </c>
      <c r="BA33" s="19">
        <v>7.1452622930195586</v>
      </c>
      <c r="BB33" s="19">
        <v>7.9925579134060918</v>
      </c>
      <c r="BC33" s="19">
        <v>8.9057487539732865</v>
      </c>
      <c r="BD33" s="19">
        <v>9.8859208884781928</v>
      </c>
      <c r="BE33" s="19">
        <v>10.933816527718523</v>
      </c>
      <c r="BF33" s="19">
        <v>12.049835424124549</v>
      </c>
      <c r="BG33" s="19">
        <v>13.234043545488099</v>
      </c>
      <c r="BH33" s="19">
        <v>14.48618864823778</v>
      </c>
      <c r="BI33" s="19">
        <v>15.805722151221879</v>
      </c>
      <c r="BJ33" s="19">
        <v>17.191826511508307</v>
      </c>
      <c r="BK33" s="19">
        <v>18.643447143009475</v>
      </c>
      <c r="BL33" s="19">
        <v>20.159327803172097</v>
      </c>
      <c r="BM33" s="19">
        <v>21.738048306235175</v>
      </c>
      <c r="BN33" s="19">
        <v>23.378063404544541</v>
      </c>
      <c r="BO33" s="19">
        <v>25.077741710281195</v>
      </c>
      <c r="BP33" s="19">
        <v>26.835403604396593</v>
      </c>
      <c r="BQ33" s="19">
        <v>28.649357191171042</v>
      </c>
      <c r="BR33" s="19">
        <v>30.517931497689933</v>
      </c>
      <c r="BS33" s="19">
        <v>32.4395062787803</v>
      </c>
      <c r="BT33" s="19">
        <v>34.412537960326645</v>
      </c>
      <c r="BU33" s="19">
        <v>36.435581428379521</v>
      </c>
      <c r="BV33" s="19">
        <v>38.507307539817617</v>
      </c>
      <c r="BW33" s="19">
        <v>40.626516385416934</v>
      </c>
      <c r="BX33" s="19">
        <v>42.792146472371179</v>
      </c>
      <c r="BY33" s="19">
        <v>45.003280106579076</v>
      </c>
      <c r="BZ33" s="19">
        <v>47.259145343023718</v>
      </c>
      <c r="CA33" s="19">
        <v>49.559114934577657</v>
      </c>
      <c r="CB33" s="19">
        <v>51.902702746282451</v>
      </c>
      <c r="CC33" s="19">
        <v>54.289558115482251</v>
      </c>
      <c r="CD33" s="19">
        <v>56.719458630975083</v>
      </c>
      <c r="CE33" s="19">
        <v>59.192301780045973</v>
      </c>
      <c r="CF33" s="19">
        <v>61.708095874656721</v>
      </c>
      <c r="CG33" s="19">
        <v>64.266950621045723</v>
      </c>
      <c r="CH33" s="19">
        <v>66.869067644222838</v>
      </c>
      <c r="CI33" s="19">
        <v>69.514731223669557</v>
      </c>
      <c r="CJ33" s="19">
        <v>72.204299441831907</v>
      </c>
      <c r="CK33" s="19">
        <v>74.938195895028755</v>
      </c>
      <c r="CL33" s="19">
        <v>77.71690206891914</v>
      </c>
      <c r="CM33" s="19">
        <v>80.540950438839445</v>
      </c>
      <c r="CN33" s="19">
        <v>83.410918319769777</v>
      </c>
      <c r="CO33" s="19">
        <v>86.327422461609459</v>
      </c>
      <c r="CP33" s="19">
        <v>89.291114362647178</v>
      </c>
      <c r="CQ33" s="19">
        <v>92.302676257131452</v>
      </c>
      <c r="CR33" s="19">
        <v>95.362817721014537</v>
      </c>
      <c r="CS33" s="19">
        <v>98.472272832460902</v>
      </c>
      <c r="CT33" s="19">
        <v>101.63179781973051</v>
      </c>
      <c r="CU33" s="19">
        <v>104.84216912771421</v>
      </c>
      <c r="CV33" s="19">
        <v>108.10418183489315</v>
      </c>
      <c r="CW33" s="19">
        <v>111.41864835406956</v>
      </c>
      <c r="CX33" s="19">
        <v>114.78639735220466</v>
      </c>
      <c r="CY33" s="19">
        <v>118.20827282652925</v>
      </c>
    </row>
    <row r="34" spans="1:103" x14ac:dyDescent="0.25">
      <c r="A34" s="20" t="e">
        <v>#N/A</v>
      </c>
      <c r="B34" s="18">
        <v>0.09</v>
      </c>
      <c r="C34" s="19">
        <v>-3.9384182000463116E-5</v>
      </c>
      <c r="D34" s="19">
        <v>2.2130649418812076E-6</v>
      </c>
      <c r="E34" s="19">
        <v>4.3810311884225534E-5</v>
      </c>
      <c r="F34" s="19">
        <v>9.1265298569068884E-5</v>
      </c>
      <c r="G34" s="19">
        <v>1.5041367926570657E-4</v>
      </c>
      <c r="H34" s="19">
        <v>2.2829116415519935E-4</v>
      </c>
      <c r="I34" s="19">
        <v>3.3378685562193044E-4</v>
      </c>
      <c r="J34" s="19">
        <v>4.784268736192916E-4</v>
      </c>
      <c r="K34" s="19">
        <v>6.7733408613854696E-4</v>
      </c>
      <c r="L34" s="19">
        <v>9.5041522504384437E-4</v>
      </c>
      <c r="M34" s="19">
        <v>1.3238328308772338E-3</v>
      </c>
      <c r="N34" s="19">
        <v>1.8318260411113463E-3</v>
      </c>
      <c r="O34" s="19">
        <v>2.5189508207165414E-3</v>
      </c>
      <c r="P34" s="19">
        <v>3.44281632489135E-3</v>
      </c>
      <c r="Q34" s="19">
        <v>4.677399055396882E-3</v>
      </c>
      <c r="R34" s="19">
        <v>6.3170195797833985E-3</v>
      </c>
      <c r="S34" s="19">
        <v>8.4810669743614082E-3</v>
      </c>
      <c r="T34" s="19">
        <v>1.1319552888562996E-2</v>
      </c>
      <c r="U34" s="19">
        <v>1.5019569222370893E-2</v>
      </c>
      <c r="V34" s="19">
        <v>1.981270987437838E-2</v>
      </c>
      <c r="W34" s="19">
        <v>2.5983496941129929E-2</v>
      </c>
      <c r="X34" s="19">
        <v>3.3878824367845915E-2</v>
      </c>
      <c r="Y34" s="19">
        <v>4.3918396854628151E-2</v>
      </c>
      <c r="Z34" s="19">
        <v>5.6606098650495804E-2</v>
      </c>
      <c r="AA34" s="19">
        <v>7.2542176014376E-2</v>
      </c>
      <c r="AB34" s="19">
        <v>9.2436059431058357E-2</v>
      </c>
      <c r="AC34" s="19">
        <v>0.11711958861033396</v>
      </c>
      <c r="AD34" s="19">
        <v>0.1475603370106357</v>
      </c>
      <c r="AE34" s="19">
        <v>0.18487466593442392</v>
      </c>
      <c r="AF34" s="19">
        <v>0.23034007459520034</v>
      </c>
      <c r="AG34" s="19">
        <v>0.28540635594061159</v>
      </c>
      <c r="AH34" s="19">
        <v>0.35170502278481103</v>
      </c>
      <c r="AI34" s="19">
        <v>0.43105643945009747</v>
      </c>
      <c r="AJ34" s="19">
        <v>0.52547408499969628</v>
      </c>
      <c r="AK34" s="19">
        <v>0.63716538915997178</v>
      </c>
      <c r="AL34" s="19">
        <v>0.76852862428268987</v>
      </c>
      <c r="AM34" s="19">
        <v>0.92214540815002377</v>
      </c>
      <c r="AN34" s="19">
        <v>1.1007684735965899</v>
      </c>
      <c r="AO34" s="19">
        <v>1.3073044906435236</v>
      </c>
      <c r="AP34" s="19">
        <v>1.5447918820933995</v>
      </c>
      <c r="AQ34" s="19">
        <v>1.8163737494215151</v>
      </c>
      <c r="AR34" s="19">
        <v>2.1252662156280513</v>
      </c>
      <c r="AS34" s="19">
        <v>2.4747226872449732</v>
      </c>
      <c r="AT34" s="19">
        <v>2.8679947295050883</v>
      </c>
      <c r="AU34" s="19">
        <v>3.3082904266915851</v>
      </c>
      <c r="AV34" s="19">
        <v>3.7987312537363618</v>
      </c>
      <c r="AW34" s="19">
        <v>4.3423086056520788</v>
      </c>
      <c r="AX34" s="19">
        <v>4.9418412100465936</v>
      </c>
      <c r="AY34" s="19">
        <v>5.599934678337088</v>
      </c>
      <c r="AZ34" s="19">
        <v>6.3189444293200765</v>
      </c>
      <c r="BA34" s="19">
        <v>7.1009431432227723</v>
      </c>
      <c r="BB34" s="19">
        <v>7.947693777021545</v>
      </c>
      <c r="BC34" s="19">
        <v>8.8606289974297603</v>
      </c>
      <c r="BD34" s="19">
        <v>9.8408376740841632</v>
      </c>
      <c r="BE34" s="19">
        <v>10.889058832029146</v>
      </c>
      <c r="BF34" s="19">
        <v>12.005683201327594</v>
      </c>
      <c r="BG34" s="19">
        <v>13.190762235294772</v>
      </c>
      <c r="BH34" s="19">
        <v>14.444024210493968</v>
      </c>
      <c r="BI34" s="19">
        <v>15.764896783726048</v>
      </c>
      <c r="BJ34" s="19">
        <v>17.152535174931717</v>
      </c>
      <c r="BK34" s="19">
        <v>18.605854979343473</v>
      </c>
      <c r="BL34" s="19">
        <v>20.123568493994469</v>
      </c>
      <c r="BM34" s="19">
        <v>21.704223376588047</v>
      </c>
      <c r="BN34" s="19">
        <v>23.346242439564037</v>
      </c>
      <c r="BO34" s="19">
        <v>25.047963416899162</v>
      </c>
      <c r="BP34" s="19">
        <v>26.807677621083723</v>
      </c>
      <c r="BQ34" s="19">
        <v>28.623666526007224</v>
      </c>
      <c r="BR34" s="19">
        <v>30.494235459741933</v>
      </c>
      <c r="BS34" s="19">
        <v>32.417743760051181</v>
      </c>
      <c r="BT34" s="19">
        <v>34.392630925155203</v>
      </c>
      <c r="BU34" s="19">
        <v>36.417438473438615</v>
      </c>
      <c r="BV34" s="19">
        <v>38.490827399783889</v>
      </c>
      <c r="BW34" s="19">
        <v>40.611591275729481</v>
      </c>
      <c r="BX34" s="19">
        <v>42.778665179904046</v>
      </c>
      <c r="BY34" s="19">
        <v>44.991130760144088</v>
      </c>
      <c r="BZ34" s="19">
        <v>47.248217817086747</v>
      </c>
      <c r="CA34" s="19">
        <v>49.549302860251487</v>
      </c>
      <c r="CB34" s="19">
        <v>51.893905122594688</v>
      </c>
      <c r="CC34" s="19">
        <v>54.281680530383248</v>
      </c>
      <c r="CD34" s="19">
        <v>56.712414115076271</v>
      </c>
      <c r="CE34" s="19">
        <v>59.186011326430581</v>
      </c>
      <c r="CF34" s="19">
        <v>61.702488665269755</v>
      </c>
      <c r="CG34" s="19">
        <v>64.261964004320077</v>
      </c>
      <c r="CH34" s="19">
        <v>66.864646910047199</v>
      </c>
      <c r="CI34" s="19">
        <v>69.51082922096397</v>
      </c>
      <c r="CJ34" s="19">
        <v>72.200876081335892</v>
      </c>
      <c r="CK34" s="19">
        <v>74.935217575907004</v>
      </c>
      <c r="CL34" s="19">
        <v>77.714341062918734</v>
      </c>
      <c r="CM34" s="19">
        <v>80.538784260410523</v>
      </c>
      <c r="CN34" s="19">
        <v>83.409129105155742</v>
      </c>
      <c r="CO34" s="19">
        <v>86.325996374715118</v>
      </c>
      <c r="CP34" s="19">
        <v>89.290041040726578</v>
      </c>
      <c r="CQ34" s="19">
        <v>92.301948305154255</v>
      </c>
      <c r="CR34" s="19">
        <v>95.362430260060151</v>
      </c>
      <c r="CS34" s="19">
        <v>98.472223104690002</v>
      </c>
      <c r="CT34" s="19">
        <v>101.63208485038697</v>
      </c>
      <c r="CU34" s="19">
        <v>104.84279344317983</v>
      </c>
      <c r="CV34" s="19">
        <v>108.10514523499104</v>
      </c>
      <c r="CW34" s="19">
        <v>111.41995373651882</v>
      </c>
      <c r="CX34" s="19">
        <v>114.78804858728499</v>
      </c>
      <c r="CY34" s="19">
        <v>118.21027468054164</v>
      </c>
    </row>
    <row r="35" spans="1:103" x14ac:dyDescent="0.25">
      <c r="A35" s="20" t="e">
        <v>#N/A</v>
      </c>
      <c r="B35" s="18">
        <v>0.1</v>
      </c>
      <c r="C35" s="19">
        <v>-3.5718664081375515E-5</v>
      </c>
      <c r="D35" s="19">
        <v>1.9667664119771366E-6</v>
      </c>
      <c r="E35" s="19">
        <v>3.9652196905329789E-5</v>
      </c>
      <c r="F35" s="19">
        <v>8.2743724109582723E-5</v>
      </c>
      <c r="G35" s="19">
        <v>1.3665091108551797E-4</v>
      </c>
      <c r="H35" s="19">
        <v>2.0791825644297755E-4</v>
      </c>
      <c r="I35" s="19">
        <v>3.0484717974016656E-4</v>
      </c>
      <c r="J35" s="19">
        <v>4.3824496064315336E-4</v>
      </c>
      <c r="K35" s="19">
        <v>6.2234575642308373E-4</v>
      </c>
      <c r="L35" s="19">
        <v>8.7595444775625804E-4</v>
      </c>
      <c r="M35" s="19">
        <v>1.2238704567426159E-3</v>
      </c>
      <c r="N35" s="19">
        <v>1.6986555617651161E-3</v>
      </c>
      <c r="O35" s="19">
        <v>2.3428167154384387E-3</v>
      </c>
      <c r="P35" s="19">
        <v>3.2114814523126534E-3</v>
      </c>
      <c r="Q35" s="19">
        <v>4.3756490256191558E-3</v>
      </c>
      <c r="R35" s="19">
        <v>5.9261041847099476E-3</v>
      </c>
      <c r="S35" s="19">
        <v>7.9780816267703419E-3</v>
      </c>
      <c r="T35" s="19">
        <v>1.0676766660504548E-2</v>
      </c>
      <c r="U35" s="19">
        <v>1.4203710476526202E-2</v>
      </c>
      <c r="V35" s="19">
        <v>1.8784225589772961E-2</v>
      </c>
      <c r="W35" s="19">
        <v>2.469580752295273E-2</v>
      </c>
      <c r="X35" s="19">
        <v>3.2277601800622412E-2</v>
      </c>
      <c r="Y35" s="19">
        <v>4.194090022808767E-2</v>
      </c>
      <c r="Z35" s="19">
        <v>5.4180606996282035E-2</v>
      </c>
      <c r="AA35" s="19">
        <v>6.9587563602807559E-2</v>
      </c>
      <c r="AB35" s="19">
        <v>8.8861562694340909E-2</v>
      </c>
      <c r="AC35" s="19">
        <v>0.11282481615004136</v>
      </c>
      <c r="AD35" s="19">
        <v>0.14243557417788927</v>
      </c>
      <c r="AE35" s="19">
        <v>0.17880152274348646</v>
      </c>
      <c r="AF35" s="19">
        <v>0.22319251983169983</v>
      </c>
      <c r="AG35" s="19">
        <v>0.27705217097442386</v>
      </c>
      <c r="AH35" s="19">
        <v>0.34200769569693013</v>
      </c>
      <c r="AI35" s="19">
        <v>0.41987750375968308</v>
      </c>
      <c r="AJ35" s="19">
        <v>0.51267588791600049</v>
      </c>
      <c r="AK35" s="19">
        <v>0.62261425254162062</v>
      </c>
      <c r="AL35" s="19">
        <v>0.75209833829147688</v>
      </c>
      <c r="AM35" s="19">
        <v>0.90372097410920127</v>
      </c>
      <c r="AN35" s="19">
        <v>1.0802499901686642</v>
      </c>
      <c r="AO35" s="19">
        <v>1.2846110576123335</v>
      </c>
      <c r="AP35" s="19">
        <v>1.5198653802764073</v>
      </c>
      <c r="AQ35" s="19">
        <v>1.7891823449724493</v>
      </c>
      <c r="AR35" s="19">
        <v>2.0958074334384671</v>
      </c>
      <c r="AS35" s="19">
        <v>2.4430259022236589</v>
      </c>
      <c r="AT35" s="19">
        <v>2.8341229367014202</v>
      </c>
      <c r="AU35" s="19">
        <v>3.272341171538403</v>
      </c>
      <c r="AV35" s="19">
        <v>3.7608366315922015</v>
      </c>
      <c r="AW35" s="19">
        <v>4.302634274256004</v>
      </c>
      <c r="AX35" s="19">
        <v>4.9005843978957735</v>
      </c>
      <c r="AY35" s="19">
        <v>5.5573212143723243</v>
      </c>
      <c r="AZ35" s="19">
        <v>6.2752248623713491</v>
      </c>
      <c r="BA35" s="19">
        <v>7.0563880609876257</v>
      </c>
      <c r="BB35" s="19">
        <v>7.9025884715020833</v>
      </c>
      <c r="BC35" s="19">
        <v>8.8152676545075082</v>
      </c>
      <c r="BD35" s="19">
        <v>9.7955172873884564</v>
      </c>
      <c r="BE35" s="19">
        <v>10.844073054071284</v>
      </c>
      <c r="BF35" s="19">
        <v>11.961316347246512</v>
      </c>
      <c r="BG35" s="19">
        <v>13.147283646365011</v>
      </c>
      <c r="BH35" s="19">
        <v>14.401683166326054</v>
      </c>
      <c r="BI35" s="19">
        <v>15.723918125008039</v>
      </c>
      <c r="BJ35" s="19">
        <v>17.113115764318582</v>
      </c>
      <c r="BK35" s="19">
        <v>18.568161088800764</v>
      </c>
      <c r="BL35" s="19">
        <v>20.08773416489435</v>
      </c>
      <c r="BM35" s="19">
        <v>21.670349756564566</v>
      </c>
      <c r="BN35" s="19">
        <v>23.31439805989196</v>
      </c>
      <c r="BO35" s="19">
        <v>25.01818533804898</v>
      </c>
      <c r="BP35" s="19">
        <v>26.779973343829894</v>
      </c>
      <c r="BQ35" s="19">
        <v>28.598016542262716</v>
      </c>
      <c r="BR35" s="19">
        <v>30.470596301875062</v>
      </c>
      <c r="BS35" s="19">
        <v>32.396051399996573</v>
      </c>
      <c r="BT35" s="19">
        <v>34.372804374847306</v>
      </c>
      <c r="BU35" s="19">
        <v>36.399383445229276</v>
      </c>
      <c r="BV35" s="19">
        <v>38.474439898468972</v>
      </c>
      <c r="BW35" s="19">
        <v>40.596761011282737</v>
      </c>
      <c r="BX35" s="19">
        <v>42.765278710557908</v>
      </c>
      <c r="BY35" s="19">
        <v>44.979074297612733</v>
      </c>
      <c r="BZ35" s="19">
        <v>47.237379648127245</v>
      </c>
      <c r="CA35" s="19">
        <v>49.539575360199841</v>
      </c>
      <c r="CB35" s="19">
        <v>51.885186356009747</v>
      </c>
      <c r="CC35" s="19">
        <v>54.273875450754154</v>
      </c>
      <c r="CD35" s="19">
        <v>56.705435389231255</v>
      </c>
      <c r="CE35" s="19">
        <v>59.179779819616698</v>
      </c>
      <c r="CF35" s="19">
        <v>61.696933629871104</v>
      </c>
      <c r="CG35" s="19">
        <v>64.257023019052085</v>
      </c>
      <c r="CH35" s="19">
        <v>66.860265617559975</v>
      </c>
      <c r="CI35" s="19">
        <v>69.506960910553858</v>
      </c>
      <c r="CJ35" s="19">
        <v>72.197481160402376</v>
      </c>
      <c r="CK35" s="19">
        <v>74.932262969410971</v>
      </c>
      <c r="CL35" s="19">
        <v>77.711799574882036</v>
      </c>
      <c r="CM35" s="19">
        <v>80.5366339258848</v>
      </c>
      <c r="CN35" s="19">
        <v>83.40735255544881</v>
      </c>
      <c r="CO35" s="19">
        <v>86.32458023329346</v>
      </c>
      <c r="CP35" s="19">
        <v>89.288975362330333</v>
      </c>
      <c r="CQ35" s="19">
        <v>92.301226066414372</v>
      </c>
      <c r="CR35" s="19">
        <v>95.362046906375994</v>
      </c>
      <c r="CS35" s="19">
        <v>98.47217615533863</v>
      </c>
      <c r="CT35" s="19">
        <v>101.63237356177655</v>
      </c>
      <c r="CU35" s="19">
        <v>104.8434185287817</v>
      </c>
      <c r="CV35" s="19">
        <v>108.10610863972327</v>
      </c>
      <c r="CW35" s="19">
        <v>111.42125846312688</v>
      </c>
      <c r="CX35" s="19">
        <v>114.78969857249052</v>
      </c>
      <c r="CY35" s="19">
        <v>118.21227471932401</v>
      </c>
    </row>
    <row r="36" spans="1:103" x14ac:dyDescent="0.25">
      <c r="A36" s="20" t="e">
        <v>#N/A</v>
      </c>
      <c r="B36" s="18">
        <v>0.11</v>
      </c>
      <c r="C36" s="19">
        <v>-3.2326034031671573E-5</v>
      </c>
      <c r="D36" s="19">
        <v>1.7438450441171043E-6</v>
      </c>
      <c r="E36" s="19">
        <v>3.5813724119905785E-5</v>
      </c>
      <c r="F36" s="19">
        <v>7.4863601074358775E-5</v>
      </c>
      <c r="G36" s="19">
        <v>1.2389896697675431E-4</v>
      </c>
      <c r="H36" s="19">
        <v>1.8899694671167276E-4</v>
      </c>
      <c r="I36" s="19">
        <v>2.7789754819107276E-4</v>
      </c>
      <c r="J36" s="19">
        <v>4.0071844729393864E-4</v>
      </c>
      <c r="K36" s="19">
        <v>5.7083769575454202E-4</v>
      </c>
      <c r="L36" s="19">
        <v>8.059945180761655E-4</v>
      </c>
      <c r="M36" s="19">
        <v>1.1296649804629516E-3</v>
      </c>
      <c r="N36" s="19">
        <v>1.5727764988935889E-3</v>
      </c>
      <c r="O36" s="19">
        <v>2.1758325285744064E-3</v>
      </c>
      <c r="P36" s="19">
        <v>2.9915258473697257E-3</v>
      </c>
      <c r="Q36" s="19">
        <v>4.0879249858949097E-3</v>
      </c>
      <c r="R36" s="19">
        <v>5.5523228078102598E-3</v>
      </c>
      <c r="S36" s="19">
        <v>7.4958381190248346E-3</v>
      </c>
      <c r="T36" s="19">
        <v>1.0058859488660735E-2</v>
      </c>
      <c r="U36" s="19">
        <v>1.3417414127405932E-2</v>
      </c>
      <c r="V36" s="19">
        <v>1.7790532596275388E-2</v>
      </c>
      <c r="W36" s="19">
        <v>2.3448661262742615E-2</v>
      </c>
      <c r="X36" s="19">
        <v>3.0723147867063955E-2</v>
      </c>
      <c r="Y36" s="19">
        <v>4.0016790631021815E-2</v>
      </c>
      <c r="Z36" s="19">
        <v>5.1815397705716359E-2</v>
      </c>
      <c r="AA36" s="19">
        <v>6.6700251552947884E-2</v>
      </c>
      <c r="AB36" s="19">
        <v>8.536131280332887E-2</v>
      </c>
      <c r="AC36" s="19">
        <v>0.10861093162406606</v>
      </c>
      <c r="AD36" s="19">
        <v>0.13739776378938254</v>
      </c>
      <c r="AE36" s="19">
        <v>0.17282051636702928</v>
      </c>
      <c r="AF36" s="19">
        <v>0.2161410778349723</v>
      </c>
      <c r="AG36" s="19">
        <v>0.26879652377640084</v>
      </c>
      <c r="AH36" s="19">
        <v>0.33240943678968882</v>
      </c>
      <c r="AI36" s="19">
        <v>0.40879594284543874</v>
      </c>
      <c r="AJ36" s="19">
        <v>0.49997085090887194</v>
      </c>
      <c r="AK36" s="19">
        <v>0.60814929268540319</v>
      </c>
      <c r="AL36" s="19">
        <v>0.73574429850029133</v>
      </c>
      <c r="AM36" s="19">
        <v>0.88535981606049907</v>
      </c>
      <c r="AN36" s="19">
        <v>1.0597787820925497</v>
      </c>
      <c r="AO36" s="19">
        <v>1.2619459916871225</v>
      </c>
      <c r="AP36" s="19">
        <v>1.494945673652831</v>
      </c>
      <c r="AQ36" s="19">
        <v>1.7619738672231284</v>
      </c>
      <c r="AR36" s="19">
        <v>2.0663058989770136</v>
      </c>
      <c r="AS36" s="19">
        <v>2.4112594699463705</v>
      </c>
      <c r="AT36" s="19">
        <v>2.8001540713288313</v>
      </c>
      <c r="AU36" s="19">
        <v>3.2362676419129701</v>
      </c>
      <c r="AV36" s="19">
        <v>3.7227915499957951</v>
      </c>
      <c r="AW36" s="19">
        <v>4.2627851165476036</v>
      </c>
      <c r="AX36" s="19">
        <v>4.8591309853021043</v>
      </c>
      <c r="AY36" s="19">
        <v>5.5144926820078082</v>
      </c>
      <c r="AZ36" s="19">
        <v>6.23127568460938</v>
      </c>
      <c r="BA36" s="19">
        <v>7.0115932470771316</v>
      </c>
      <c r="BB36" s="19">
        <v>7.8572380837586335</v>
      </c>
      <c r="BC36" s="19">
        <v>8.7696608336429218</v>
      </c>
      <c r="BD36" s="19">
        <v>9.7499559930867292</v>
      </c>
      <c r="BE36" s="19">
        <v>10.798855742307316</v>
      </c>
      <c r="BF36" s="19">
        <v>11.916731808249509</v>
      </c>
      <c r="BG36" s="19">
        <v>13.103605218423755</v>
      </c>
      <c r="BH36" s="19">
        <v>14.359163521399447</v>
      </c>
      <c r="BI36" s="19">
        <v>15.682784793585759</v>
      </c>
      <c r="BJ36" s="19">
        <v>17.07356753098167</v>
      </c>
      <c r="BK36" s="19">
        <v>18.530365348694165</v>
      </c>
      <c r="BL36" s="19">
        <v>20.051825287333624</v>
      </c>
      <c r="BM36" s="19">
        <v>21.636428457820816</v>
      </c>
      <c r="BN36" s="19">
        <v>23.282531745289496</v>
      </c>
      <c r="BO36" s="19">
        <v>24.988409336053206</v>
      </c>
      <c r="BP36" s="19">
        <v>26.752292923575727</v>
      </c>
      <c r="BQ36" s="19">
        <v>28.572409582249019</v>
      </c>
      <c r="BR36" s="19">
        <v>30.447016462046772</v>
      </c>
      <c r="BS36" s="19">
        <v>32.374431642308622</v>
      </c>
      <c r="BT36" s="19">
        <v>34.353060678284514</v>
      </c>
      <c r="BU36" s="19">
        <v>36.381418569321724</v>
      </c>
      <c r="BV36" s="19">
        <v>38.458147063417421</v>
      </c>
      <c r="BW36" s="19">
        <v>40.582027381479278</v>
      </c>
      <c r="BX36" s="19">
        <v>42.751988590022734</v>
      </c>
      <c r="BY36" s="19">
        <v>44.967111969135615</v>
      </c>
      <c r="BZ36" s="19">
        <v>47.226631811270678</v>
      </c>
      <c r="CA36" s="19">
        <v>49.529933145540461</v>
      </c>
      <c r="CB36" s="19">
        <v>51.876546913056842</v>
      </c>
      <c r="CC36" s="19">
        <v>54.266143124153061</v>
      </c>
      <c r="CD36" s="19">
        <v>56.698522511680359</v>
      </c>
      <c r="CE36" s="19">
        <v>59.173607160212697</v>
      </c>
      <c r="CF36" s="19">
        <v>61.691430543397665</v>
      </c>
      <c r="CG36" s="19">
        <v>64.252127345287931</v>
      </c>
      <c r="CH36" s="19">
        <v>66.855923380393236</v>
      </c>
      <c r="CI36" s="19">
        <v>69.503125865037362</v>
      </c>
      <c r="CJ36" s="19">
        <v>72.194114232400281</v>
      </c>
      <c r="CK36" s="19">
        <v>74.929331627707995</v>
      </c>
      <c r="CL36" s="19">
        <v>77.709277170057391</v>
      </c>
      <c r="CM36" s="19">
        <v>80.534499024344299</v>
      </c>
      <c r="CN36" s="19">
        <v>83.405588291136354</v>
      </c>
      <c r="CO36" s="19">
        <v>86.323173694062774</v>
      </c>
      <c r="CP36" s="19">
        <v>89.287917022967321</v>
      </c>
      <c r="CQ36" s="19">
        <v>92.300509275995566</v>
      </c>
      <c r="CR36" s="19">
        <v>95.361667434104135</v>
      </c>
      <c r="CS36" s="19">
        <v>98.472131796229206</v>
      </c>
      <c r="CT36" s="19">
        <v>101.63266380155412</v>
      </c>
      <c r="CU36" s="19">
        <v>104.844044266027</v>
      </c>
      <c r="CV36" s="19">
        <v>108.10707196261728</v>
      </c>
      <c r="CW36" s="19">
        <v>111.42256247798181</v>
      </c>
      <c r="CX36" s="19">
        <v>114.79134728155313</v>
      </c>
      <c r="CY36" s="19">
        <v>118.2142729459958</v>
      </c>
    </row>
    <row r="37" spans="1:103" x14ac:dyDescent="0.25">
      <c r="A37" s="20" t="e">
        <v>#N/A</v>
      </c>
      <c r="B37" s="18">
        <v>0.12</v>
      </c>
      <c r="C37" s="19">
        <v>-2.9192021285030902E-5</v>
      </c>
      <c r="D37" s="19">
        <v>1.5425114449707902E-6</v>
      </c>
      <c r="E37" s="19">
        <v>3.2277044174972487E-5</v>
      </c>
      <c r="F37" s="19">
        <v>6.7590240379814667E-5</v>
      </c>
      <c r="G37" s="19">
        <v>1.121050237423091E-4</v>
      </c>
      <c r="H37" s="19">
        <v>1.7145450584592345E-4</v>
      </c>
      <c r="I37" s="19">
        <v>2.5284314393721105E-4</v>
      </c>
      <c r="J37" s="19">
        <v>3.6572793894132908E-4</v>
      </c>
      <c r="K37" s="19">
        <v>5.22663278417998E-4</v>
      </c>
      <c r="L37" s="19">
        <v>7.4035895304294577E-4</v>
      </c>
      <c r="M37" s="19">
        <v>1.0410077064903003E-3</v>
      </c>
      <c r="N37" s="19">
        <v>1.453946158607791E-3</v>
      </c>
      <c r="O37" s="19">
        <v>2.017720705363435E-3</v>
      </c>
      <c r="P37" s="19">
        <v>2.7826375585272164E-3</v>
      </c>
      <c r="Q37" s="19">
        <v>3.8138828207628628E-3</v>
      </c>
      <c r="R37" s="19">
        <v>5.1953036340312399E-3</v>
      </c>
      <c r="S37" s="19">
        <v>7.0339440897681776E-3</v>
      </c>
      <c r="T37" s="19">
        <v>9.4654287259762476E-3</v>
      </c>
      <c r="U37" s="19">
        <v>1.2660280948186163E-2</v>
      </c>
      <c r="V37" s="19">
        <v>1.6831252448989292E-2</v>
      </c>
      <c r="W37" s="19">
        <v>2.2241721547149127E-2</v>
      </c>
      <c r="X37" s="19">
        <v>2.921519232605992E-2</v>
      </c>
      <c r="Y37" s="19">
        <v>3.8145891754247083E-2</v>
      </c>
      <c r="Z37" s="19">
        <v>4.9510418196422275E-2</v>
      </c>
      <c r="AA37" s="19">
        <v>6.3880341922754172E-2</v>
      </c>
      <c r="AB37" s="19">
        <v>8.1935597039299451E-2</v>
      </c>
      <c r="AC37" s="19">
        <v>0.10447843603390776</v>
      </c>
      <c r="AD37" s="19">
        <v>0.13244764497197678</v>
      </c>
      <c r="AE37" s="19">
        <v>0.16693264220278195</v>
      </c>
      <c r="AF37" s="19">
        <v>0.2091870099482985</v>
      </c>
      <c r="AG37" s="19">
        <v>0.26064094073064076</v>
      </c>
      <c r="AH37" s="19">
        <v>0.32291202416368336</v>
      </c>
      <c r="AI37" s="19">
        <v>0.39781375938416136</v>
      </c>
      <c r="AJ37" s="19">
        <v>0.48736115949415726</v>
      </c>
      <c r="AK37" s="19">
        <v>0.59377282159986799</v>
      </c>
      <c r="AL37" s="19">
        <v>0.71946887332946097</v>
      </c>
      <c r="AM37" s="19">
        <v>0.86706427685071141</v>
      </c>
      <c r="AN37" s="19">
        <v>1.0393570755434398</v>
      </c>
      <c r="AO37" s="19">
        <v>1.2393113058478105</v>
      </c>
      <c r="AP37" s="19">
        <v>1.4700344644992587</v>
      </c>
      <c r="AQ37" s="19">
        <v>1.7347496142352432</v>
      </c>
      <c r="AR37" s="19">
        <v>2.0367624218181231</v>
      </c>
      <c r="AS37" s="19">
        <v>2.3794236416464973</v>
      </c>
      <c r="AT37" s="19">
        <v>2.7660877756101052</v>
      </c>
      <c r="AU37" s="19">
        <v>3.2000688435446247</v>
      </c>
      <c r="AV37" s="19">
        <v>3.6845943768063223</v>
      </c>
      <c r="AW37" s="19">
        <v>4.2227588888190954</v>
      </c>
      <c r="AX37" s="19">
        <v>4.8174781710218459</v>
      </c>
      <c r="AY37" s="19">
        <v>5.4714458026658592</v>
      </c>
      <c r="AZ37" s="19">
        <v>6.1870932433680581</v>
      </c>
      <c r="BA37" s="19">
        <v>6.9665547964761236</v>
      </c>
      <c r="BB37" s="19">
        <v>7.811638590944237</v>
      </c>
      <c r="BC37" s="19">
        <v>8.7238045349151232</v>
      </c>
      <c r="BD37" s="19">
        <v>9.7041499542335465</v>
      </c>
      <c r="BE37" s="19">
        <v>10.753403355189056</v>
      </c>
      <c r="BF37" s="19">
        <v>11.871926456531702</v>
      </c>
      <c r="BG37" s="19">
        <v>13.059724336106619</v>
      </c>
      <c r="BH37" s="19">
        <v>14.316463247478366</v>
      </c>
      <c r="BI37" s="19">
        <v>15.641495396129381</v>
      </c>
      <c r="BJ37" s="19">
        <v>17.033889736057439</v>
      </c>
      <c r="BK37" s="19">
        <v>18.492467666280337</v>
      </c>
      <c r="BL37" s="19">
        <v>20.015842380272201</v>
      </c>
      <c r="BM37" s="19">
        <v>21.602460553700087</v>
      </c>
      <c r="BN37" s="19">
        <v>23.250645047487076</v>
      </c>
      <c r="BO37" s="19">
        <v>24.958637351312781</v>
      </c>
      <c r="BP37" s="19">
        <v>26.724638591284311</v>
      </c>
      <c r="BQ37" s="19">
        <v>28.546848066338093</v>
      </c>
      <c r="BR37" s="19">
        <v>30.423498450877421</v>
      </c>
      <c r="BS37" s="19">
        <v>32.352886995140111</v>
      </c>
      <c r="BT37" s="19">
        <v>34.333402258535045</v>
      </c>
      <c r="BU37" s="19">
        <v>36.363546113902707</v>
      </c>
      <c r="BV37" s="19">
        <v>38.441950952686113</v>
      </c>
      <c r="BW37" s="19">
        <v>40.567392194295834</v>
      </c>
      <c r="BX37" s="19">
        <v>42.738796351390526</v>
      </c>
      <c r="BY37" s="19">
        <v>44.955245022333258</v>
      </c>
      <c r="BZ37" s="19">
        <v>47.215975270754811</v>
      </c>
      <c r="CA37" s="19">
        <v>49.52037690991402</v>
      </c>
      <c r="CB37" s="19">
        <v>51.867987238028363</v>
      </c>
      <c r="CC37" s="19">
        <v>54.258483772917089</v>
      </c>
      <c r="CD37" s="19">
        <v>56.691675514087258</v>
      </c>
      <c r="CE37" s="19">
        <v>59.167493222307598</v>
      </c>
      <c r="CF37" s="19">
        <v>61.685979155479508</v>
      </c>
      <c r="CG37" s="19">
        <v>64.247276639857901</v>
      </c>
      <c r="CH37" s="19">
        <v>66.851619791658095</v>
      </c>
      <c r="CI37" s="19">
        <v>69.499323639535262</v>
      </c>
      <c r="CJ37" s="19">
        <v>72.190774836388726</v>
      </c>
      <c r="CK37" s="19">
        <v>74.926423091761066</v>
      </c>
      <c r="CL37" s="19">
        <v>77.706773405387921</v>
      </c>
      <c r="CM37" s="19">
        <v>80.532379139156362</v>
      </c>
      <c r="CN37" s="19">
        <v>83.403835929208583</v>
      </c>
      <c r="CO37" s="19">
        <v>86.321776412058284</v>
      </c>
      <c r="CP37" s="19">
        <v>89.286865717870882</v>
      </c>
      <c r="CQ37" s="19">
        <v>92.299797669724725</v>
      </c>
      <c r="CR37" s="19">
        <v>95.361291618792308</v>
      </c>
      <c r="CS37" s="19">
        <v>98.472089840937826</v>
      </c>
      <c r="CT37" s="19">
        <v>101.63295541920829</v>
      </c>
      <c r="CU37" s="19">
        <v>104.84467053811589</v>
      </c>
      <c r="CV37" s="19">
        <v>108.10803511857839</v>
      </c>
      <c r="CW37" s="19">
        <v>111.42386572610451</v>
      </c>
      <c r="CX37" s="19">
        <v>114.79299468860376</v>
      </c>
      <c r="CY37" s="19">
        <v>118.21626936349317</v>
      </c>
    </row>
    <row r="38" spans="1:103" x14ac:dyDescent="0.25">
      <c r="A38" s="20" t="e">
        <v>#N/A</v>
      </c>
      <c r="B38" s="18">
        <v>0.13</v>
      </c>
      <c r="C38" s="19">
        <v>-2.6302671511677074E-5</v>
      </c>
      <c r="D38" s="19">
        <v>1.3610745354391167E-6</v>
      </c>
      <c r="E38" s="19">
        <v>2.902482058255531E-5</v>
      </c>
      <c r="F38" s="19">
        <v>6.0889868792452421E-5</v>
      </c>
      <c r="G38" s="19">
        <v>1.0121754552231966E-4</v>
      </c>
      <c r="H38" s="19">
        <v>1.5521980903723462E-4</v>
      </c>
      <c r="I38" s="19">
        <v>2.2959098957637151E-4</v>
      </c>
      <c r="J38" s="19">
        <v>3.3315600245530254E-4</v>
      </c>
      <c r="K38" s="19">
        <v>4.7767781207474103E-4</v>
      </c>
      <c r="L38" s="19">
        <v>6.7887298447446773E-4</v>
      </c>
      <c r="M38" s="19">
        <v>9.5769120218124808E-4</v>
      </c>
      <c r="N38" s="19">
        <v>1.3419223822966908E-3</v>
      </c>
      <c r="O38" s="19">
        <v>1.8682031844901288E-3</v>
      </c>
      <c r="P38" s="19">
        <v>2.5845027419400322E-3</v>
      </c>
      <c r="Q38" s="19">
        <v>3.5531747773706306E-3</v>
      </c>
      <c r="R38" s="19">
        <v>4.8546691115922552E-3</v>
      </c>
      <c r="S38" s="19">
        <v>6.5919990191758791E-3</v>
      </c>
      <c r="T38" s="19">
        <v>8.8960608872846372E-3</v>
      </c>
      <c r="U38" s="19">
        <v>1.1931898038250182E-2</v>
      </c>
      <c r="V38" s="19">
        <v>1.5905990179484561E-2</v>
      </c>
      <c r="W38" s="19">
        <v>2.1074632557525987E-2</v>
      </c>
      <c r="X38" s="19">
        <v>2.7753443435871997E-2</v>
      </c>
      <c r="Y38" s="19">
        <v>3.6328004126051985E-2</v>
      </c>
      <c r="Z38" s="19">
        <v>4.726559195814245E-2</v>
      </c>
      <c r="AA38" s="19">
        <v>6.1127913235749259E-2</v>
      </c>
      <c r="AB38" s="19">
        <v>7.858468094171564E-2</v>
      </c>
      <c r="AC38" s="19">
        <v>0.10042781202553705</v>
      </c>
      <c r="AD38" s="19">
        <v>0.12758594360016765</v>
      </c>
      <c r="AE38" s="19">
        <v>0.16113888924339503</v>
      </c>
      <c r="AF38" s="19">
        <v>0.20233157961105336</v>
      </c>
      <c r="AG38" s="19">
        <v>0.25258696024901467</v>
      </c>
      <c r="AH38" s="19">
        <v>0.31351725894571381</v>
      </c>
      <c r="AI38" s="19">
        <v>0.38693299064335729</v>
      </c>
      <c r="AJ38" s="19">
        <v>0.47484904528706495</v>
      </c>
      <c r="AK38" s="19">
        <v>0.57948720813106414</v>
      </c>
      <c r="AL38" s="19">
        <v>0.70327449723778734</v>
      </c>
      <c r="AM38" s="19">
        <v>0.84883677226139298</v>
      </c>
      <c r="AN38" s="19">
        <v>1.0189871735127212</v>
      </c>
      <c r="AO38" s="19">
        <v>1.2167090901653281</v>
      </c>
      <c r="AP38" s="19">
        <v>1.4451335284367455</v>
      </c>
      <c r="AQ38" s="19">
        <v>1.707510949459967</v>
      </c>
      <c r="AR38" s="19">
        <v>2.0071778648400387</v>
      </c>
      <c r="AS38" s="19">
        <v>2.3475187060065208</v>
      </c>
      <c r="AT38" s="19">
        <v>2.7319237102363605</v>
      </c>
      <c r="AU38" s="19">
        <v>3.1637437794229242</v>
      </c>
      <c r="AV38" s="19">
        <v>3.6462434548137028</v>
      </c>
      <c r="AW38" s="19">
        <v>4.1825533000875259</v>
      </c>
      <c r="AX38" s="19">
        <v>4.7756230857540443</v>
      </c>
      <c r="AY38" s="19">
        <v>5.4281772116168368</v>
      </c>
      <c r="AZ38" s="19">
        <v>6.1426737855551092</v>
      </c>
      <c r="BA38" s="19">
        <v>6.9212686942066153</v>
      </c>
      <c r="BB38" s="19">
        <v>7.7657858560792397</v>
      </c>
      <c r="BC38" s="19">
        <v>8.6776946457590185</v>
      </c>
      <c r="BD38" s="19">
        <v>9.6580952283158332</v>
      </c>
      <c r="BE38" s="19">
        <v>10.707712257837702</v>
      </c>
      <c r="BF38" s="19">
        <v>11.826897087602029</v>
      </c>
      <c r="BG38" s="19">
        <v>13.015638327393996</v>
      </c>
      <c r="BH38" s="19">
        <v>14.273580281877756</v>
      </c>
      <c r="BI38" s="19">
        <v>15.600048527928514</v>
      </c>
      <c r="BJ38" s="19">
        <v>16.994081651915813</v>
      </c>
      <c r="BK38" s="19">
        <v>18.454467980977853</v>
      </c>
      <c r="BL38" s="19">
        <v>19.979786013011825</v>
      </c>
      <c r="BM38" s="19">
        <v>21.568447182488089</v>
      </c>
      <c r="BN38" s="19">
        <v>23.218739593623141</v>
      </c>
      <c r="BO38" s="19">
        <v>24.928871405705745</v>
      </c>
      <c r="BP38" s="19">
        <v>26.697012661097219</v>
      </c>
      <c r="BQ38" s="19">
        <v>28.521334495707006</v>
      </c>
      <c r="BR38" s="19">
        <v>30.400044853858311</v>
      </c>
      <c r="BS38" s="19">
        <v>32.331420032699107</v>
      </c>
      <c r="BT38" s="19">
        <v>34.313831593807336</v>
      </c>
      <c r="BU38" s="19">
        <v>36.345768390105867</v>
      </c>
      <c r="BV38" s="19">
        <v>38.42585365460836</v>
      </c>
      <c r="BW38" s="19">
        <v>40.552857275568165</v>
      </c>
      <c r="BX38" s="19">
        <v>42.725703534067684</v>
      </c>
      <c r="BY38" s="19">
        <v>44.943474700952422</v>
      </c>
      <c r="BZ38" s="19">
        <v>47.20541097844616</v>
      </c>
      <c r="CA38" s="19">
        <v>49.51090732796829</v>
      </c>
      <c r="CB38" s="19">
        <v>51.859507751524603</v>
      </c>
      <c r="CC38" s="19">
        <v>54.250897592841596</v>
      </c>
      <c r="CD38" s="19">
        <v>56.68489440040544</v>
      </c>
      <c r="CE38" s="19">
        <v>59.161437852556489</v>
      </c>
      <c r="CF38" s="19">
        <v>61.680579189756202</v>
      </c>
      <c r="CG38" s="19">
        <v>64.242470535918983</v>
      </c>
      <c r="CH38" s="19">
        <v>66.847354423695762</v>
      </c>
      <c r="CI38" s="19">
        <v>69.495553771622923</v>
      </c>
      <c r="CJ38" s="19">
        <v>72.18746249719679</v>
      </c>
      <c r="CK38" s="19">
        <v>74.923536891521522</v>
      </c>
      <c r="CL38" s="19">
        <v>77.704287829782928</v>
      </c>
      <c r="CM38" s="19">
        <v>80.53027384829177</v>
      </c>
      <c r="CN38" s="19">
        <v>83.402095083496604</v>
      </c>
      <c r="CO38" s="19">
        <v>86.320388040968396</v>
      </c>
      <c r="CP38" s="19">
        <v>89.285821142316522</v>
      </c>
      <c r="CQ38" s="19">
        <v>92.29909098446015</v>
      </c>
      <c r="CR38" s="19">
        <v>95.36091923764593</v>
      </c>
      <c r="CS38" s="19">
        <v>98.472050105007085</v>
      </c>
      <c r="CT38" s="19">
        <v>101.63324826623439</v>
      </c>
      <c r="CU38" s="19">
        <v>104.84529723007651</v>
      </c>
      <c r="CV38" s="19">
        <v>108.10899802398923</v>
      </c>
      <c r="CW38" s="19">
        <v>111.42516815351456</v>
      </c>
      <c r="CX38" s="19">
        <v>114.79464076820678</v>
      </c>
      <c r="CY38" s="19">
        <v>118.21826397457252</v>
      </c>
    </row>
    <row r="39" spans="1:103" x14ac:dyDescent="0.25">
      <c r="A39" s="20" t="e">
        <v>#N/A</v>
      </c>
      <c r="B39" s="18">
        <v>0.14000000000000001</v>
      </c>
      <c r="C39" s="19">
        <v>-2.3644363114832398E-5</v>
      </c>
      <c r="D39" s="19">
        <v>1.1979389467950582E-6</v>
      </c>
      <c r="E39" s="19">
        <v>2.6040241008422517E-5</v>
      </c>
      <c r="F39" s="19">
        <v>5.4729655452331094E-5</v>
      </c>
      <c r="G39" s="19">
        <v>9.1186327927464145E-5</v>
      </c>
      <c r="H39" s="19">
        <v>1.4022340072439621E-4</v>
      </c>
      <c r="I39" s="19">
        <v>2.0805003677104263E-4</v>
      </c>
      <c r="J39" s="19">
        <v>3.0288728382353575E-4</v>
      </c>
      <c r="K39" s="19">
        <v>4.3573868668836781E-4</v>
      </c>
      <c r="L39" s="19">
        <v>6.2136374103511987E-4</v>
      </c>
      <c r="M39" s="19">
        <v>8.7950951275683796E-4</v>
      </c>
      <c r="N39" s="19">
        <v>1.2364637913102816E-3</v>
      </c>
      <c r="O39" s="19">
        <v>1.7270016655963126E-3</v>
      </c>
      <c r="P39" s="19">
        <v>2.3968059404834308E-3</v>
      </c>
      <c r="Q39" s="19">
        <v>3.3054497398339578E-3</v>
      </c>
      <c r="R39" s="19">
        <v>4.5300362004861375E-3</v>
      </c>
      <c r="S39" s="19">
        <v>6.1695944257604586E-3</v>
      </c>
      <c r="T39" s="19">
        <v>8.3503317648486713E-3</v>
      </c>
      <c r="U39" s="19">
        <v>1.123183882573541E-2</v>
      </c>
      <c r="V39" s="19">
        <v>1.5014334153704902E-2</v>
      </c>
      <c r="W39" s="19">
        <v>1.9947018954511009E-2</v>
      </c>
      <c r="X39" s="19">
        <v>2.6337587443034501E-2</v>
      </c>
      <c r="Y39" s="19">
        <v>3.4562904393065086E-2</v>
      </c>
      <c r="Z39" s="19">
        <v>4.5080817626859566E-2</v>
      </c>
      <c r="AA39" s="19">
        <v>5.8443019366545709E-2</v>
      </c>
      <c r="AB39" s="19">
        <v>7.5308807042548123E-2</v>
      </c>
      <c r="AC39" s="19">
        <v>9.6459522530242078E-2</v>
      </c>
      <c r="AD39" s="19">
        <v>0.12281337092090351</v>
      </c>
      <c r="AE39" s="19">
        <v>0.15544023877977889</v>
      </c>
      <c r="AF39" s="19">
        <v>0.19557605124745006</v>
      </c>
      <c r="AG39" s="19">
        <v>0.24463613195766837</v>
      </c>
      <c r="AH39" s="19">
        <v>0.3042269648822023</v>
      </c>
      <c r="AI39" s="19">
        <v>0.3761557085776312</v>
      </c>
      <c r="AJ39" s="19">
        <v>0.4624367866741127</v>
      </c>
      <c r="AK39" s="19">
        <v>0.56529487924930144</v>
      </c>
      <c r="AL39" s="19">
        <v>0.68716367262177713</v>
      </c>
      <c r="AM39" s="19">
        <v>0.83067979347096432</v>
      </c>
      <c r="AN39" s="19">
        <v>0.99867145873406038</v>
      </c>
      <c r="AO39" s="19">
        <v>1.1941415150456642</v>
      </c>
      <c r="AP39" s="19">
        <v>1.4202447178064321</v>
      </c>
      <c r="AQ39" s="19">
        <v>1.6802593050295322</v>
      </c>
      <c r="AR39" s="19">
        <v>1.9775531472024721</v>
      </c>
      <c r="AS39" s="19">
        <v>2.3155449915952788</v>
      </c>
      <c r="AT39" s="19">
        <v>2.6976615560597188</v>
      </c>
      <c r="AU39" s="19">
        <v>3.1272914505822116</v>
      </c>
      <c r="AV39" s="19">
        <v>3.6077371015083024</v>
      </c>
      <c r="AW39" s="19">
        <v>4.1421660108116578</v>
      </c>
      <c r="AX39" s="19">
        <v>4.7335627898420745</v>
      </c>
      <c r="AY39" s="19">
        <v>5.3846834547785409</v>
      </c>
      <c r="AZ39" s="19">
        <v>6.098013453732011</v>
      </c>
      <c r="BA39" s="19">
        <v>6.8757308109276281</v>
      </c>
      <c r="BB39" s="19">
        <v>7.7196756234494419</v>
      </c>
      <c r="BC39" s="19">
        <v>8.631326936457528</v>
      </c>
      <c r="BD39" s="19">
        <v>9.6117877631291151</v>
      </c>
      <c r="BE39" s="19">
        <v>10.661778718565225</v>
      </c>
      <c r="BF39" s="19">
        <v>11.78164041766207</v>
      </c>
      <c r="BG39" s="19">
        <v>12.97134446199486</v>
      </c>
      <c r="BH39" s="19">
        <v>14.23051252692472</v>
      </c>
      <c r="BI39" s="19">
        <v>15.558442773425956</v>
      </c>
      <c r="BJ39" s="19">
        <v>16.954142563685998</v>
      </c>
      <c r="BK39" s="19">
        <v>18.416366266739523</v>
      </c>
      <c r="BL39" s="19">
        <v>19.943656808218442</v>
      </c>
      <c r="BM39" s="19">
        <v>21.534389550856037</v>
      </c>
      <c r="BN39" s="19">
        <v>23.186817089865134</v>
      </c>
      <c r="BO39" s="19">
        <v>24.899113606149555</v>
      </c>
      <c r="BP39" s="19">
        <v>26.669417533624696</v>
      </c>
      <c r="BQ39" s="19">
        <v>28.495871455179994</v>
      </c>
      <c r="BR39" s="19">
        <v>30.376658333616842</v>
      </c>
      <c r="BS39" s="19">
        <v>32.31003339686049</v>
      </c>
      <c r="BT39" s="19">
        <v>34.294351218383312</v>
      </c>
      <c r="BU39" s="19">
        <v>36.328087752290536</v>
      </c>
      <c r="BV39" s="19">
        <v>38.409857287482829</v>
      </c>
      <c r="BW39" s="19">
        <v>40.538424468185475</v>
      </c>
      <c r="BX39" s="19">
        <v>42.712711682590665</v>
      </c>
      <c r="BY39" s="19">
        <v>44.931802243426915</v>
      </c>
      <c r="BZ39" s="19">
        <v>47.194939872268876</v>
      </c>
      <c r="CA39" s="19">
        <v>49.501525053767786</v>
      </c>
      <c r="CB39" s="19">
        <v>51.851108848940314</v>
      </c>
      <c r="CC39" s="19">
        <v>54.24338475181883</v>
      </c>
      <c r="CD39" s="19">
        <v>56.678179145721415</v>
      </c>
      <c r="CE39" s="19">
        <v>59.155440869258562</v>
      </c>
      <c r="CF39" s="19">
        <v>61.675230343199281</v>
      </c>
      <c r="CG39" s="19">
        <v>64.237708642514221</v>
      </c>
      <c r="CH39" s="19">
        <v>66.843126827852331</v>
      </c>
      <c r="CI39" s="19">
        <v>69.491815781290185</v>
      </c>
      <c r="CJ39" s="19">
        <v>72.184176725532794</v>
      </c>
      <c r="CK39" s="19">
        <v>74.920672546150087</v>
      </c>
      <c r="CL39" s="19">
        <v>77.701819984414584</v>
      </c>
      <c r="CM39" s="19">
        <v>80.528182724664902</v>
      </c>
      <c r="CN39" s="19">
        <v>83.400365365028151</v>
      </c>
      <c r="CO39" s="19">
        <v>86.319008233483601</v>
      </c>
      <c r="CP39" s="19">
        <v>89.284782991948632</v>
      </c>
      <c r="CQ39" s="19">
        <v>92.29838895838472</v>
      </c>
      <c r="CR39" s="19">
        <v>95.360550069781937</v>
      </c>
      <c r="CS39" s="19">
        <v>98.472012406158314</v>
      </c>
      <c r="CT39" s="19">
        <v>101.63354219630607</v>
      </c>
      <c r="CU39" s="19">
        <v>104.84592422889773</v>
      </c>
      <c r="CV39" s="19">
        <v>108.10996059680672</v>
      </c>
      <c r="CW39" s="19">
        <v>111.4264697072945</v>
      </c>
      <c r="CX39" s="19">
        <v>114.79628549539365</v>
      </c>
      <c r="CY39" s="19">
        <v>118.22025678181461</v>
      </c>
    </row>
    <row r="40" spans="1:103" x14ac:dyDescent="0.25">
      <c r="A40" s="20" t="e">
        <v>#N/A</v>
      </c>
      <c r="B40" s="18">
        <v>0.15</v>
      </c>
      <c r="C40" s="19">
        <v>-2.1203822899880673E-5</v>
      </c>
      <c r="D40" s="19">
        <v>1.051602332668097E-6</v>
      </c>
      <c r="E40" s="19">
        <v>2.3307027565216869E-5</v>
      </c>
      <c r="F40" s="19">
        <v>4.9077736565747134E-5</v>
      </c>
      <c r="G40" s="19">
        <v>8.1962539677027932E-5</v>
      </c>
      <c r="H40" s="19">
        <v>1.2639755664387893E-4</v>
      </c>
      <c r="I40" s="19">
        <v>1.8813125276448956E-4</v>
      </c>
      <c r="J40" s="19">
        <v>2.7480862330358727E-4</v>
      </c>
      <c r="K40" s="19">
        <v>3.9670552199572314E-4</v>
      </c>
      <c r="L40" s="19">
        <v>5.6766043048947945E-4</v>
      </c>
      <c r="M40" s="19">
        <v>8.0625837875195039E-4</v>
      </c>
      <c r="N40" s="19">
        <v>1.1373300370775882E-3</v>
      </c>
      <c r="O40" s="19">
        <v>1.5938378857223191E-3</v>
      </c>
      <c r="P40" s="19">
        <v>2.2192303755783978E-3</v>
      </c>
      <c r="Q40" s="19">
        <v>3.0703535203532202E-3</v>
      </c>
      <c r="R40" s="19">
        <v>4.2210166414243357E-3</v>
      </c>
      <c r="S40" s="19">
        <v>5.7663140865739215E-3</v>
      </c>
      <c r="T40" s="19">
        <v>7.8278065689988772E-3</v>
      </c>
      <c r="U40" s="19">
        <v>1.0559663095084843E-2</v>
      </c>
      <c r="V40" s="19">
        <v>1.4155855952485098E-2</v>
      </c>
      <c r="W40" s="19">
        <v>1.8858485580114673E-2</v>
      </c>
      <c r="X40" s="19">
        <v>2.4967288080726822E-2</v>
      </c>
      <c r="Y40" s="19">
        <v>3.285034459964406E-2</v>
      </c>
      <c r="Z40" s="19">
        <v>4.2955968043905363E-2</v>
      </c>
      <c r="AA40" s="19">
        <v>5.5825688395929003E-2</v>
      </c>
      <c r="AB40" s="19">
        <v>7.2108193553879346E-2</v>
      </c>
      <c r="AC40" s="19">
        <v>9.2574009343005997E-2</v>
      </c>
      <c r="AD40" s="19">
        <v>0.1181306221023303</v>
      </c>
      <c r="AE40" s="19">
        <v>0.14983766301865742</v>
      </c>
      <c r="AF40" s="19">
        <v>0.1889216890653696</v>
      </c>
      <c r="AG40" s="19">
        <v>0.23679001579651054</v>
      </c>
      <c r="AH40" s="19">
        <v>0.29504298785652283</v>
      </c>
      <c r="AI40" s="19">
        <v>0.3654840198682906</v>
      </c>
      <c r="AJ40" s="19">
        <v>0.45012670945552813</v>
      </c>
      <c r="AK40" s="19">
        <v>0.55119832134023261</v>
      </c>
      <c r="AL40" s="19">
        <v>0.6711389717574997</v>
      </c>
      <c r="AM40" s="19">
        <v>0.81259590959927508</v>
      </c>
      <c r="AN40" s="19">
        <v>0.97841239672981106</v>
      </c>
      <c r="AO40" s="19">
        <v>1.1716108346264285</v>
      </c>
      <c r="AP40" s="19">
        <v>1.3953699652206111</v>
      </c>
      <c r="AQ40" s="19">
        <v>1.6529961852348667</v>
      </c>
      <c r="AR40" s="19">
        <v>1.947889247506476</v>
      </c>
      <c r="AS40" s="19">
        <v>2.2835028694681867</v>
      </c>
      <c r="AT40" s="19">
        <v>2.6633010159147972</v>
      </c>
      <c r="AU40" s="19">
        <v>3.0907108569679438</v>
      </c>
      <c r="AV40" s="19">
        <v>3.5690736088757915</v>
      </c>
      <c r="AW40" s="19">
        <v>4.1015946315723459</v>
      </c>
      <c r="AX40" s="19">
        <v>4.6912942708771936</v>
      </c>
      <c r="AY40" s="19">
        <v>5.3409609853617699</v>
      </c>
      <c r="AZ40" s="19">
        <v>6.0531082819948825</v>
      </c>
      <c r="BA40" s="19">
        <v>6.8299368983058049</v>
      </c>
      <c r="BB40" s="19">
        <v>7.6733035137626526</v>
      </c>
      <c r="BC40" s="19">
        <v>8.5846970553989586</v>
      </c>
      <c r="BD40" s="19">
        <v>9.5652233924441887</v>
      </c>
      <c r="BE40" s="19">
        <v>10.615598905227886</v>
      </c>
      <c r="BF40" s="19">
        <v>11.736153080871237</v>
      </c>
      <c r="BG40" s="19">
        <v>12.926839949678779</v>
      </c>
      <c r="BH40" s="19">
        <v>14.187257849432392</v>
      </c>
      <c r="BI40" s="19">
        <v>15.516676706824651</v>
      </c>
      <c r="BJ40" s="19">
        <v>16.914071770907995</v>
      </c>
      <c r="BK40" s="19">
        <v>18.378162534590523</v>
      </c>
      <c r="BL40" s="19">
        <v>19.907455445135501</v>
      </c>
      <c r="BM40" s="19">
        <v>21.500288937503502</v>
      </c>
      <c r="BN40" s="19">
        <v>23.154879325223437</v>
      </c>
      <c r="BO40" s="19">
        <v>24.869366148335239</v>
      </c>
      <c r="BP40" s="19">
        <v>26.64185569937554</v>
      </c>
      <c r="BQ40" s="19">
        <v>28.470461616170621</v>
      </c>
      <c r="BR40" s="19">
        <v>30.353341632238479</v>
      </c>
      <c r="BS40" s="19">
        <v>32.288729798791188</v>
      </c>
      <c r="BT40" s="19">
        <v>34.274963723526341</v>
      </c>
      <c r="BU40" s="19">
        <v>36.310506598262592</v>
      </c>
      <c r="BV40" s="19">
        <v>38.393963999180073</v>
      </c>
      <c r="BW40" s="19">
        <v>40.524095631187528</v>
      </c>
      <c r="BX40" s="19">
        <v>42.699822345338035</v>
      </c>
      <c r="BY40" s="19">
        <v>44.920228881337557</v>
      </c>
      <c r="BZ40" s="19">
        <v>47.184562874542124</v>
      </c>
      <c r="CA40" s="19">
        <v>49.492230719126489</v>
      </c>
      <c r="CB40" s="19">
        <v>51.842790898891906</v>
      </c>
      <c r="CC40" s="19">
        <v>54.235945388436093</v>
      </c>
      <c r="CD40" s="19">
        <v>56.67152969507616</v>
      </c>
      <c r="CE40" s="19">
        <v>59.14950206143012</v>
      </c>
      <c r="CF40" s="19">
        <v>61.669932285443778</v>
      </c>
      <c r="CG40" s="19">
        <v>64.232990544151392</v>
      </c>
      <c r="CH40" s="19">
        <v>66.838936534280336</v>
      </c>
      <c r="CI40" s="19">
        <v>69.488109170931565</v>
      </c>
      <c r="CJ40" s="19">
        <v>72.180917018124873</v>
      </c>
      <c r="CK40" s="19">
        <v>74.917829564267905</v>
      </c>
      <c r="CL40" s="19">
        <v>77.699369403041473</v>
      </c>
      <c r="CM40" s="19">
        <v>80.526105336495874</v>
      </c>
      <c r="CN40" s="19">
        <v>83.398646382400258</v>
      </c>
      <c r="CO40" s="19">
        <v>86.317636641658311</v>
      </c>
      <c r="CP40" s="19">
        <v>89.283750963114755</v>
      </c>
      <c r="CQ40" s="19">
        <v>92.297691331303312</v>
      </c>
      <c r="CR40" s="19">
        <v>95.360183896483932</v>
      </c>
      <c r="CS40" s="19">
        <v>98.471976564503237</v>
      </c>
      <c r="CT40" s="19">
        <v>101.63383706544438</v>
      </c>
      <c r="CU40" s="19">
        <v>104.84655142365919</v>
      </c>
      <c r="CV40" s="19">
        <v>108.11092275665646</v>
      </c>
      <c r="CW40" s="19">
        <v>111.42777033565203</v>
      </c>
      <c r="CX40" s="19">
        <v>114.79792884569544</v>
      </c>
      <c r="CY40" s="19">
        <v>118.22224778762856</v>
      </c>
    </row>
    <row r="41" spans="1:103" x14ac:dyDescent="0.25">
      <c r="A41" s="20" t="e">
        <v>#N/A</v>
      </c>
      <c r="B41" s="18">
        <v>0.16</v>
      </c>
      <c r="C41" s="19">
        <v>-1.8968140839635058E-5</v>
      </c>
      <c r="D41" s="19">
        <v>9.2065260274870178E-7</v>
      </c>
      <c r="E41" s="19">
        <v>2.0809446045132463E-5</v>
      </c>
      <c r="F41" s="19">
        <v>4.3903238128791611E-5</v>
      </c>
      <c r="G41" s="19">
        <v>7.3498761526414485E-5</v>
      </c>
      <c r="H41" s="19">
        <v>1.1367634269535197E-4</v>
      </c>
      <c r="I41" s="19">
        <v>1.6974770360993818E-4</v>
      </c>
      <c r="J41" s="19">
        <v>2.4880916766491907E-4</v>
      </c>
      <c r="K41" s="19">
        <v>3.604403130228674E-4</v>
      </c>
      <c r="L41" s="19">
        <v>5.1759452161546655E-4</v>
      </c>
      <c r="M41" s="19">
        <v>7.3773545544395533E-4</v>
      </c>
      <c r="N41" s="19">
        <v>1.0442820562217747E-3</v>
      </c>
      <c r="O41" s="19">
        <v>1.4684339043812603E-3</v>
      </c>
      <c r="P41" s="19">
        <v>2.0514582517335723E-3</v>
      </c>
      <c r="Q41" s="19">
        <v>2.8475291673046451E-3</v>
      </c>
      <c r="R41" s="19">
        <v>3.9272172458097252E-3</v>
      </c>
      <c r="S41" s="19">
        <v>5.3817342818078982E-3</v>
      </c>
      <c r="T41" s="19">
        <v>7.328040095304497E-3</v>
      </c>
      <c r="U41" s="19">
        <v>9.9149170414447787E-3</v>
      </c>
      <c r="V41" s="19">
        <v>1.3330110276845884E-2</v>
      </c>
      <c r="W41" s="19">
        <v>1.7808617179669594E-2</v>
      </c>
      <c r="X41" s="19">
        <v>2.3642186078953527E-2</v>
      </c>
      <c r="Y41" s="19">
        <v>3.1190051467852052E-2</v>
      </c>
      <c r="Z41" s="19">
        <v>4.0890889301569214E-2</v>
      </c>
      <c r="AA41" s="19">
        <v>5.3275921436164358E-2</v>
      </c>
      <c r="AB41" s="19">
        <v>6.8983033008340341E-2</v>
      </c>
      <c r="AC41" s="19">
        <v>8.8771691636652314E-2</v>
      </c>
      <c r="AD41" s="19">
        <v>0.11353837470329255</v>
      </c>
      <c r="AE41" s="19">
        <v>0.14433212360979655</v>
      </c>
      <c r="AF41" s="19">
        <v>0.18236975575957032</v>
      </c>
      <c r="AG41" s="19">
        <v>0.22905018102518723</v>
      </c>
      <c r="AH41" s="19">
        <v>0.28596719532347403</v>
      </c>
      <c r="AI41" s="19">
        <v>0.35492006589977437</v>
      </c>
      <c r="AJ41" s="19">
        <v>0.43792118745280423</v>
      </c>
      <c r="AK41" s="19">
        <v>0.5372000814967447</v>
      </c>
      <c r="AL41" s="19">
        <v>0.65520303878397568</v>
      </c>
      <c r="AM41" s="19">
        <v>0.79458777033635875</v>
      </c>
      <c r="AN41" s="19">
        <v>0.95821253898250802</v>
      </c>
      <c r="AO41" s="19">
        <v>1.1491193903335992</v>
      </c>
      <c r="AP41" s="19">
        <v>1.3705112872993703</v>
      </c>
      <c r="AQ41" s="19">
        <v>1.625723170201147</v>
      </c>
      <c r="AR41" s="19">
        <v>1.9181872071490755</v>
      </c>
      <c r="AS41" s="19">
        <v>2.2513927559425095</v>
      </c>
      <c r="AT41" s="19">
        <v>2.6288418165793979</v>
      </c>
      <c r="AU41" s="19">
        <v>3.0540009983923282</v>
      </c>
      <c r="AV41" s="19">
        <v>3.5302512432209654</v>
      </c>
      <c r="AW41" s="19">
        <v>4.0608367217159351</v>
      </c>
      <c r="AX41" s="19">
        <v>4.6488144411991623</v>
      </c>
      <c r="AY41" s="19">
        <v>5.2970061603529226</v>
      </c>
      <c r="AZ41" s="19">
        <v>6.0079541916438632</v>
      </c>
      <c r="BA41" s="19">
        <v>6.7838825841420061</v>
      </c>
      <c r="BB41" s="19">
        <v>7.6266650190479339</v>
      </c>
      <c r="BC41" s="19">
        <v>8.5378005240843908</v>
      </c>
      <c r="BD41" s="19">
        <v>9.5183978314511499</v>
      </c>
      <c r="BE41" s="19">
        <v>10.569168881401978</v>
      </c>
      <c r="BF41" s="19">
        <v>11.690431626492463</v>
      </c>
      <c r="BG41" s="19">
        <v>12.882121938554903</v>
      </c>
      <c r="BH41" s="19">
        <v>14.143814080189346</v>
      </c>
      <c r="BI41" s="19">
        <v>15.474748892775072</v>
      </c>
      <c r="BJ41" s="19">
        <v>16.87386858932026</v>
      </c>
      <c r="BK41" s="19">
        <v>18.339856835344939</v>
      </c>
      <c r="BL41" s="19">
        <v>19.871182663001548</v>
      </c>
      <c r="BM41" s="19">
        <v>21.466146697014111</v>
      </c>
      <c r="BN41" s="19">
        <v>23.122928175569626</v>
      </c>
      <c r="BO41" s="19">
        <v>24.839631320642425</v>
      </c>
      <c r="BP41" s="19">
        <v>26.614329742332647</v>
      </c>
      <c r="BQ41" s="19">
        <v>28.445107739726506</v>
      </c>
      <c r="BR41" s="19">
        <v>30.330097573644835</v>
      </c>
      <c r="BS41" s="19">
        <v>32.267512020585912</v>
      </c>
      <c r="BT41" s="19">
        <v>34.255671758358105</v>
      </c>
      <c r="BU41" s="19">
        <v>36.293027369430156</v>
      </c>
      <c r="BV41" s="19">
        <v>38.378175966659107</v>
      </c>
      <c r="BW41" s="19">
        <v>40.509872638756768</v>
      </c>
      <c r="BX41" s="19">
        <v>42.687037073132643</v>
      </c>
      <c r="BY41" s="19">
        <v>44.908755837765774</v>
      </c>
      <c r="BZ41" s="19">
        <v>47.17428089022215</v>
      </c>
      <c r="CA41" s="19">
        <v>49.483024931861301</v>
      </c>
      <c r="CB41" s="19">
        <v>51.834554241584627</v>
      </c>
      <c r="CC41" s="19">
        <v>54.228579610534268</v>
      </c>
      <c r="CD41" s="19">
        <v>56.664945962266387</v>
      </c>
      <c r="CE41" s="19">
        <v>59.143621187874778</v>
      </c>
      <c r="CF41" s="19">
        <v>61.664684658131129</v>
      </c>
      <c r="CG41" s="19">
        <v>64.228315800404232</v>
      </c>
      <c r="CH41" s="19">
        <v>66.834783051769406</v>
      </c>
      <c r="CI41" s="19">
        <v>69.484433425369602</v>
      </c>
      <c r="CJ41" s="19">
        <v>72.177682857894567</v>
      </c>
      <c r="CK41" s="19">
        <v>74.915007444238512</v>
      </c>
      <c r="CL41" s="19">
        <v>77.696935612359212</v>
      </c>
      <c r="CM41" s="19">
        <v>80.524041247695294</v>
      </c>
      <c r="CN41" s="19">
        <v>83.396937742169541</v>
      </c>
      <c r="CO41" s="19">
        <v>86.31627291728438</v>
      </c>
      <c r="CP41" s="19">
        <v>89.282724753207859</v>
      </c>
      <c r="CQ41" s="19">
        <v>92.296997844943789</v>
      </c>
      <c r="CR41" s="19">
        <v>95.359820501457733</v>
      </c>
      <c r="CS41" s="19">
        <v>98.471942402753598</v>
      </c>
      <c r="CT41" s="19">
        <v>101.63413273218416</v>
      </c>
      <c r="CU41" s="19">
        <v>104.84717870565781</v>
      </c>
      <c r="CV41" s="19">
        <v>108.11188442492397</v>
      </c>
      <c r="CW41" s="19">
        <v>111.42906998797989</v>
      </c>
      <c r="CX41" s="19">
        <v>114.79957079517438</v>
      </c>
      <c r="CY41" s="19">
        <v>118.22423699425624</v>
      </c>
    </row>
    <row r="42" spans="1:103" x14ac:dyDescent="0.25">
      <c r="A42" s="20" t="e">
        <v>#N/A</v>
      </c>
      <c r="B42" s="18">
        <v>0.17</v>
      </c>
      <c r="C42" s="19">
        <v>-1.6924783860223979E-5</v>
      </c>
      <c r="D42" s="19">
        <v>8.0376508452583256E-7</v>
      </c>
      <c r="E42" s="19">
        <v>1.8532314029275641E-5</v>
      </c>
      <c r="F42" s="19">
        <v>3.9176296546276148E-5</v>
      </c>
      <c r="G42" s="19">
        <v>6.5749022271017208E-5</v>
      </c>
      <c r="H42" s="19">
        <v>1.019956703271364E-4</v>
      </c>
      <c r="I42" s="19">
        <v>1.5281463373409255E-4</v>
      </c>
      <c r="J42" s="19">
        <v>2.247804790631489E-4</v>
      </c>
      <c r="K42" s="19">
        <v>3.2680757312397485E-4</v>
      </c>
      <c r="L42" s="19">
        <v>4.7099992521746449E-4</v>
      </c>
      <c r="M42" s="19">
        <v>6.7374053370569773E-4</v>
      </c>
      <c r="N42" s="19">
        <v>9.5708233017969841E-4</v>
      </c>
      <c r="O42" s="19">
        <v>1.3505123969079214E-3</v>
      </c>
      <c r="P42" s="19">
        <v>1.8931710736620887E-3</v>
      </c>
      <c r="Q42" s="19">
        <v>2.6366172904670644E-3</v>
      </c>
      <c r="R42" s="19">
        <v>3.6482402072797676E-3</v>
      </c>
      <c r="S42" s="19">
        <v>5.0154240647763623E-3</v>
      </c>
      <c r="T42" s="19">
        <v>6.8505769197319318E-3</v>
      </c>
      <c r="U42" s="19">
        <v>9.2971333538154708E-3</v>
      </c>
      <c r="V42" s="19">
        <v>1.2536634880348198E-2</v>
      </c>
      <c r="W42" s="19">
        <v>1.6796978146155661E-2</v>
      </c>
      <c r="X42" s="19">
        <v>2.2361898689071513E-2</v>
      </c>
      <c r="Y42" s="19">
        <v>2.958172568031903E-2</v>
      </c>
      <c r="Z42" s="19">
        <v>3.8885399776954911E-2</v>
      </c>
      <c r="AA42" s="19">
        <v>5.0793691427406085E-2</v>
      </c>
      <c r="AB42" s="19">
        <v>6.5933490852093588E-2</v>
      </c>
      <c r="AC42" s="19">
        <v>8.5052964410073748E-2</v>
      </c>
      <c r="AD42" s="19">
        <v>0.10903728706038335</v>
      </c>
      <c r="AE42" s="19">
        <v>0.13892457007820239</v>
      </c>
      <c r="AF42" s="19">
        <v>0.17592151111326987</v>
      </c>
      <c r="AG42" s="19">
        <v>0.22141820512861282</v>
      </c>
      <c r="AH42" s="19">
        <v>0.27700147565360028</v>
      </c>
      <c r="AI42" s="19">
        <v>0.34446602266593374</v>
      </c>
      <c r="AJ42" s="19">
        <v>0.42582264307553458</v>
      </c>
      <c r="AK42" s="19">
        <v>0.52330276880765925</v>
      </c>
      <c r="AL42" s="19">
        <v>0.63935859172663767</v>
      </c>
      <c r="AM42" s="19">
        <v>0.77665810865697971</v>
      </c>
      <c r="AN42" s="19">
        <v>0.93807452623631771</v>
      </c>
      <c r="AO42" s="19">
        <v>1.1266696146065047</v>
      </c>
      <c r="AP42" s="19">
        <v>1.345670788603593</v>
      </c>
      <c r="AQ42" s="19">
        <v>1.5984419197739383</v>
      </c>
      <c r="AR42" s="19">
        <v>1.8884481338861752</v>
      </c>
      <c r="AS42" s="19">
        <v>2.2192151155607349</v>
      </c>
      <c r="AT42" s="19">
        <v>2.5942837108856898</v>
      </c>
      <c r="AU42" s="19">
        <v>3.0171608755875443</v>
      </c>
      <c r="AV42" s="19">
        <v>3.4912682450248025</v>
      </c>
      <c r="AW42" s="19">
        <v>4.0198897879602589</v>
      </c>
      <c r="AX42" s="19">
        <v>4.6061201352887471</v>
      </c>
      <c r="AY42" s="19">
        <v>5.2528152368239489</v>
      </c>
      <c r="AZ42" s="19">
        <v>5.9625469866275687</v>
      </c>
      <c r="BA42" s="19">
        <v>6.7375633672379562</v>
      </c>
      <c r="BB42" s="19">
        <v>7.5797554972806287</v>
      </c>
      <c r="BC42" s="19">
        <v>8.4906327318687502</v>
      </c>
      <c r="BD42" s="19">
        <v>9.4713066719665751</v>
      </c>
      <c r="BE42" s="19">
        <v>10.522484602371057</v>
      </c>
      <c r="BF42" s="19">
        <v>11.644472515912176</v>
      </c>
      <c r="BG42" s="19">
        <v>12.837187513296584</v>
      </c>
      <c r="BH42" s="19">
        <v>14.100179013468196</v>
      </c>
      <c r="BI42" s="19">
        <v>15.43265788715104</v>
      </c>
      <c r="BJ42" s="19">
        <v>16.833532352794915</v>
      </c>
      <c r="BK42" s="19">
        <v>18.301449262514307</v>
      </c>
      <c r="BL42" s="19">
        <v>19.834839264686703</v>
      </c>
      <c r="BM42" s="19">
        <v>21.431964263937918</v>
      </c>
      <c r="BN42" s="19">
        <v>23.090965607871052</v>
      </c>
      <c r="BO42" s="19">
        <v>24.809911508244525</v>
      </c>
      <c r="BP42" s="19">
        <v>26.586842343680065</v>
      </c>
      <c r="BQ42" s="19">
        <v>28.419812679678998</v>
      </c>
      <c r="BR42" s="19">
        <v>30.306929066026679</v>
      </c>
      <c r="BS42" s="19">
        <v>32.246382916909006</v>
      </c>
      <c r="BT42" s="19">
        <v>34.236478030698215</v>
      </c>
      <c r="BU42" s="19">
        <v>36.275652550886399</v>
      </c>
      <c r="BV42" s="19">
        <v>38.362495395385523</v>
      </c>
      <c r="BW42" s="19">
        <v>40.495757379097185</v>
      </c>
      <c r="BX42" s="19">
        <v>42.674357417726434</v>
      </c>
      <c r="BY42" s="19">
        <v>44.897384325534865</v>
      </c>
      <c r="BZ42" s="19">
        <v>47.164094805044599</v>
      </c>
      <c r="CA42" s="19">
        <v>49.473908273963708</v>
      </c>
      <c r="CB42" s="19">
        <v>51.826399187118973</v>
      </c>
      <c r="CC42" s="19">
        <v>54.221287493727395</v>
      </c>
      <c r="CD42" s="19">
        <v>56.658427828627545</v>
      </c>
      <c r="CE42" s="19">
        <v>59.13779797625368</v>
      </c>
      <c r="CF42" s="19">
        <v>61.659487074266764</v>
      </c>
      <c r="CG42" s="19">
        <v>64.223683945538724</v>
      </c>
      <c r="CH42" s="19">
        <v>66.830665867609156</v>
      </c>
      <c r="CI42" s="19">
        <v>69.480788011912836</v>
      </c>
      <c r="CJ42" s="19">
        <v>72.174473714165458</v>
      </c>
      <c r="CK42" s="19">
        <v>74.912205674482095</v>
      </c>
      <c r="CL42" s="19">
        <v>77.694518132379457</v>
      </c>
      <c r="CM42" s="19">
        <v>80.52199001827185</v>
      </c>
      <c r="CN42" s="19">
        <v>83.395239049259544</v>
      </c>
      <c r="CO42" s="19">
        <v>86.31491671227667</v>
      </c>
      <c r="CP42" s="19">
        <v>89.281704061014878</v>
      </c>
      <c r="CQ42" s="19">
        <v>92.296308243260555</v>
      </c>
      <c r="CR42" s="19">
        <v>95.359459671086583</v>
      </c>
      <c r="CS42" s="19">
        <v>98.471909746428508</v>
      </c>
      <c r="CT42" s="19">
        <v>101.63442905773658</v>
      </c>
      <c r="CU42" s="19">
        <v>104.84780596853045</v>
      </c>
      <c r="CV42" s="19">
        <v>108.11284552484231</v>
      </c>
      <c r="CW42" s="19">
        <v>111.43036861491305</v>
      </c>
      <c r="CX42" s="19">
        <v>114.80121132045367</v>
      </c>
      <c r="CY42" s="19">
        <v>118.22622440377668</v>
      </c>
    </row>
    <row r="43" spans="1:103" x14ac:dyDescent="0.25">
      <c r="A43" s="20" t="e">
        <v>#N/A</v>
      </c>
      <c r="B43" s="18">
        <v>0.18</v>
      </c>
      <c r="C43" s="19">
        <v>-1.5061608573839692E-5</v>
      </c>
      <c r="D43" s="19">
        <v>6.9969961979549411E-7</v>
      </c>
      <c r="E43" s="19">
        <v>1.6461007813430679E-5</v>
      </c>
      <c r="F43" s="19">
        <v>3.4868077014496979E-5</v>
      </c>
      <c r="G43" s="19">
        <v>5.8668831617231243E-5</v>
      </c>
      <c r="H43" s="19">
        <v>9.129334814800578E-5</v>
      </c>
      <c r="I43" s="19">
        <v>1.372495414529518E-4</v>
      </c>
      <c r="J43" s="19">
        <v>2.0261664007804739E-4</v>
      </c>
      <c r="K43" s="19">
        <v>2.9567447400004673E-4</v>
      </c>
      <c r="L43" s="19">
        <v>4.2771317364684536E-4</v>
      </c>
      <c r="M43" s="19">
        <v>6.1407576168212195E-4</v>
      </c>
      <c r="N43" s="19">
        <v>8.7549514877578781E-4</v>
      </c>
      <c r="O43" s="19">
        <v>1.2397969556579088E-3</v>
      </c>
      <c r="P43" s="19">
        <v>1.7440499757626125E-3</v>
      </c>
      <c r="Q43" s="19">
        <v>2.4372564034809072E-3</v>
      </c>
      <c r="R43" s="19">
        <v>3.3836834353133238E-3</v>
      </c>
      <c r="S43" s="19">
        <v>4.6669455582426227E-3</v>
      </c>
      <c r="T43" s="19">
        <v>6.394951623259865E-3</v>
      </c>
      <c r="U43" s="19">
        <v>8.7058313289225409E-3</v>
      </c>
      <c r="V43" s="19">
        <v>1.1774950530902582E-2</v>
      </c>
      <c r="W43" s="19">
        <v>1.58231122895835E-2</v>
      </c>
      <c r="X43" s="19">
        <v>2.112601922541904E-2</v>
      </c>
      <c r="Y43" s="19">
        <v>2.8025041168534059E-2</v>
      </c>
      <c r="Z43" s="19">
        <v>3.693928915609327E-2</v>
      </c>
      <c r="AA43" s="19">
        <v>4.8378941906329867E-2</v>
      </c>
      <c r="AB43" s="19">
        <v>6.2959703990263238E-2</v>
      </c>
      <c r="AC43" s="19">
        <v>8.1418196868960263E-2</v>
      </c>
      <c r="AD43" s="19">
        <v>0.10462799658931811</v>
      </c>
      <c r="AE43" s="19">
        <v>0.13361593815642206</v>
      </c>
      <c r="AF43" s="19">
        <v>0.16957821049177887</v>
      </c>
      <c r="AG43" s="19">
        <v>0.21389567261467388</v>
      </c>
      <c r="AH43" s="19">
        <v>0.26814773737949343</v>
      </c>
      <c r="AI43" s="19">
        <v>0.33412410059856512</v>
      </c>
      <c r="AJ43" s="19">
        <v>0.41383354784102505</v>
      </c>
      <c r="AK43" s="19">
        <v>0.50950905563868232</v>
      </c>
      <c r="AL43" s="19">
        <v>0.62360842455901755</v>
      </c>
      <c r="AM43" s="19">
        <v>0.75880974362238662</v>
      </c>
      <c r="AN43" s="19">
        <v>0.91800109193341539</v>
      </c>
      <c r="AO43" s="19">
        <v>1.1042640347994721</v>
      </c>
      <c r="AP43" s="19">
        <v>1.320850665775736</v>
      </c>
      <c r="AQ43" s="19">
        <v>1.5711541776295173</v>
      </c>
      <c r="AR43" s="19">
        <v>1.8586732056183053</v>
      </c>
      <c r="AS43" s="19">
        <v>2.1869704642562264</v>
      </c>
      <c r="AT43" s="19">
        <v>2.5596264799941939</v>
      </c>
      <c r="AU43" s="19">
        <v>2.9801894913656515</v>
      </c>
      <c r="AV43" s="19">
        <v>3.4521228288395172</v>
      </c>
      <c r="AW43" s="19">
        <v>3.9787512829630312</v>
      </c>
      <c r="AX43" s="19">
        <v>4.563208107046556</v>
      </c>
      <c r="AY43" s="19">
        <v>5.2083843680592334</v>
      </c>
      <c r="AZ43" s="19">
        <v>5.9168823487481799</v>
      </c>
      <c r="BA43" s="19">
        <v>6.6909746119858369</v>
      </c>
      <c r="BB43" s="19">
        <v>7.5325701667149234</v>
      </c>
      <c r="BC43" s="19">
        <v>8.4431889304180014</v>
      </c>
      <c r="BD43" s="19">
        <v>9.4239453773886854</v>
      </c>
      <c r="BE43" s="19">
        <v>10.475541910913325</v>
      </c>
      <c r="BF43" s="19">
        <v>11.598272119527945</v>
      </c>
      <c r="BG43" s="19">
        <v>12.792033693310422</v>
      </c>
      <c r="BH43" s="19">
        <v>14.05635040655749</v>
      </c>
      <c r="BI43" s="19">
        <v>15.390402237922785</v>
      </c>
      <c r="BJ43" s="19">
        <v>16.793062415433049</v>
      </c>
      <c r="BK43" s="19">
        <v>18.26293995542299</v>
      </c>
      <c r="BL43" s="19">
        <v>19.798426120563374</v>
      </c>
      <c r="BM43" s="19">
        <v>21.397743157115368</v>
      </c>
      <c r="BN43" s="19">
        <v>23.058993684654723</v>
      </c>
      <c r="BO43" s="19">
        <v>24.7802091974139</v>
      </c>
      <c r="BP43" s="19">
        <v>26.55939628568775</v>
      </c>
      <c r="BQ43" s="19">
        <v>28.394579385900052</v>
      </c>
      <c r="BR43" s="19">
        <v>30.283839104330688</v>
      </c>
      <c r="BS43" s="19">
        <v>32.225345416638156</v>
      </c>
      <c r="BT43" s="19">
        <v>34.21738530785948</v>
      </c>
      <c r="BU43" s="19">
        <v>36.2583846714111</v>
      </c>
      <c r="BV43" s="19">
        <v>38.346924518642354</v>
      </c>
      <c r="BW43" s="19">
        <v>40.481751753191709</v>
      </c>
      <c r="BX43" s="19">
        <v>42.661784930160245</v>
      </c>
      <c r="BY43" s="19">
        <v>44.886115545333276</v>
      </c>
      <c r="BZ43" s="19">
        <v>47.154005483563189</v>
      </c>
      <c r="CA43" s="19">
        <v>49.464881299687832</v>
      </c>
      <c r="CB43" s="19">
        <v>51.818326013736176</v>
      </c>
      <c r="CC43" s="19">
        <v>54.214069079884453</v>
      </c>
      <c r="CD43" s="19">
        <v>56.651975141800875</v>
      </c>
      <c r="CE43" s="19">
        <v>59.132032122158584</v>
      </c>
      <c r="CF43" s="19">
        <v>61.654339117595903</v>
      </c>
      <c r="CG43" s="19">
        <v>64.219094488168466</v>
      </c>
      <c r="CH43" s="19">
        <v>66.826584447487306</v>
      </c>
      <c r="CI43" s="19">
        <v>69.47717238045189</v>
      </c>
      <c r="CJ43" s="19">
        <v>72.171289042908896</v>
      </c>
      <c r="CK43" s="19">
        <v>74.909423733823843</v>
      </c>
      <c r="CL43" s="19">
        <v>77.692116476837469</v>
      </c>
      <c r="CM43" s="19">
        <v>80.519951204762975</v>
      </c>
      <c r="CN43" s="19">
        <v>83.393549907385122</v>
      </c>
      <c r="CO43" s="19">
        <v>86.313567679069706</v>
      </c>
      <c r="CP43" s="19">
        <v>89.280688587071865</v>
      </c>
      <c r="CQ43" s="19">
        <v>92.295622272740431</v>
      </c>
      <c r="CR43" s="19">
        <v>95.359101194685294</v>
      </c>
      <c r="CS43" s="19">
        <v>98.471878424058758</v>
      </c>
      <c r="CT43" s="19">
        <v>101.63472590614766</v>
      </c>
      <c r="CU43" s="19">
        <v>104.84843310837226</v>
      </c>
      <c r="CV43" s="19">
        <v>108.11380598157609</v>
      </c>
      <c r="CW43" s="19">
        <v>111.43166616838319</v>
      </c>
      <c r="CX43" s="19">
        <v>114.80285039874633</v>
      </c>
      <c r="CY43" s="19">
        <v>118.22821001811067</v>
      </c>
    </row>
    <row r="44" spans="1:103" x14ac:dyDescent="0.25">
      <c r="A44" s="20" t="e">
        <v>#N/A</v>
      </c>
      <c r="B44" s="18">
        <v>0.19</v>
      </c>
      <c r="C44" s="19">
        <v>-1.336687288698239E-5</v>
      </c>
      <c r="D44" s="19">
        <v>6.0729760308821645E-7</v>
      </c>
      <c r="E44" s="19">
        <v>1.4581468093158821E-5</v>
      </c>
      <c r="F44" s="19">
        <v>3.0950789541515568E-5</v>
      </c>
      <c r="G44" s="19">
        <v>5.2215209716993243E-5</v>
      </c>
      <c r="H44" s="19">
        <v>8.1509129475453357E-5</v>
      </c>
      <c r="I44" s="19">
        <v>1.2297225005688289E-4</v>
      </c>
      <c r="J44" s="19">
        <v>1.8221435443801275E-4</v>
      </c>
      <c r="K44" s="19">
        <v>2.6691098213485492E-4</v>
      </c>
      <c r="L44" s="19">
        <v>3.8757359820491269E-4</v>
      </c>
      <c r="M44" s="19">
        <v>5.5854586664335661E-4</v>
      </c>
      <c r="N44" s="19">
        <v>7.9928687714021687E-4</v>
      </c>
      <c r="O44" s="19">
        <v>1.1360123985622661E-3</v>
      </c>
      <c r="P44" s="19">
        <v>1.6037760636784684E-3</v>
      </c>
      <c r="Q44" s="19">
        <v>2.2490832835639122E-3</v>
      </c>
      <c r="R44" s="19">
        <v>3.1331409113361307E-3</v>
      </c>
      <c r="S44" s="19">
        <v>4.3358542780200073E-3</v>
      </c>
      <c r="T44" s="19">
        <v>5.9606890474264299E-3</v>
      </c>
      <c r="U44" s="19">
        <v>8.1405170178327352E-3</v>
      </c>
      <c r="V44" s="19">
        <v>1.1044561004542919E-2</v>
      </c>
      <c r="W44" s="19">
        <v>1.4886542634291474E-2</v>
      </c>
      <c r="X44" s="19">
        <v>1.9934116627028389E-2</v>
      </c>
      <c r="Y44" s="19">
        <v>2.6519644409381801E-2</v>
      </c>
      <c r="Z44" s="19">
        <v>3.5052317450602333E-2</v>
      </c>
      <c r="AA44" s="19">
        <v>4.6031585748376472E-2</v>
      </c>
      <c r="AB44" s="19">
        <v>6.0061779284930394E-2</v>
      </c>
      <c r="AC44" s="19">
        <v>7.7867730737566601E-2</v>
      </c>
      <c r="AD44" s="19">
        <v>0.100311117997405</v>
      </c>
      <c r="AE44" s="19">
        <v>0.1284071480119259</v>
      </c>
      <c r="AF44" s="19">
        <v>0.16334110322154616</v>
      </c>
      <c r="AG44" s="19">
        <v>0.20648417369624428</v>
      </c>
      <c r="AH44" s="19">
        <v>0.25940790833560901</v>
      </c>
      <c r="AI44" s="19">
        <v>0.32389654430990744</v>
      </c>
      <c r="AJ44" s="19">
        <v>0.40195642283948829</v>
      </c>
      <c r="AK44" s="19">
        <v>0.49582167890043261</v>
      </c>
      <c r="AL44" s="19">
        <v>0.6079554093003452</v>
      </c>
      <c r="AM44" s="19">
        <v>0.74104558327047465</v>
      </c>
      <c r="AN44" s="19">
        <v>0.8979950657903264</v>
      </c>
      <c r="AO44" s="19">
        <v>1.0819052772689779</v>
      </c>
      <c r="AP44" s="19">
        <v>1.2960532119005335</v>
      </c>
      <c r="AQ44" s="19">
        <v>1.5438617756239195</v>
      </c>
      <c r="AR44" s="19">
        <v>1.8288636744149103</v>
      </c>
      <c r="AS44" s="19">
        <v>2.1546593727364995</v>
      </c>
      <c r="AT44" s="19">
        <v>2.5248699358439866</v>
      </c>
      <c r="AU44" s="19">
        <v>2.943085851895165</v>
      </c>
      <c r="AV44" s="19">
        <v>3.4128131832269513</v>
      </c>
      <c r="AW44" s="19">
        <v>3.9374186038524472</v>
      </c>
      <c r="AX44" s="19">
        <v>4.5200750269524503</v>
      </c>
      <c r="AY44" s="19">
        <v>5.1637095994882491</v>
      </c>
      <c r="AZ44" s="19">
        <v>5.8709558326116209</v>
      </c>
      <c r="BA44" s="19">
        <v>6.6441115426622783</v>
      </c>
      <c r="BB44" s="19">
        <v>7.4851040999042677</v>
      </c>
      <c r="BC44" s="19">
        <v>8.3954642278634903</v>
      </c>
      <c r="BD44" s="19">
        <v>9.3763092773840722</v>
      </c>
      <c r="BE44" s="19">
        <v>10.428336532876891</v>
      </c>
      <c r="BF44" s="19">
        <v>11.551826713496911</v>
      </c>
      <c r="BG44" s="19">
        <v>12.746657430848613</v>
      </c>
      <c r="BH44" s="19">
        <v>14.012325979321419</v>
      </c>
      <c r="BI44" s="19">
        <v>15.34798048613691</v>
      </c>
      <c r="BJ44" s="19">
        <v>16.752458153833675</v>
      </c>
      <c r="BK44" s="19">
        <v>18.224329102546431</v>
      </c>
      <c r="BL44" s="19">
        <v>19.761944172628315</v>
      </c>
      <c r="BM44" s="19">
        <v>21.36348498425879</v>
      </c>
      <c r="BN44" s="19">
        <v>23.027014568714129</v>
      </c>
      <c r="BO44" s="19">
        <v>24.750526980037286</v>
      </c>
      <c r="BP44" s="19">
        <v>26.531994455760362</v>
      </c>
      <c r="BQ44" s="19">
        <v>28.36941090766841</v>
      </c>
      <c r="BR44" s="19">
        <v>30.260830772797778</v>
      </c>
      <c r="BS44" s="19">
        <v>32.204402524504452</v>
      </c>
      <c r="BT44" s="19">
        <v>34.198396417391081</v>
      </c>
      <c r="BU44" s="19">
        <v>36.241226303381687</v>
      </c>
      <c r="BV44" s="19">
        <v>38.331465596723831</v>
      </c>
      <c r="BW44" s="19">
        <v>40.467857673428483</v>
      </c>
      <c r="BX44" s="19">
        <v>42.64932115899105</v>
      </c>
      <c r="BY44" s="19">
        <v>44.874950683713386</v>
      </c>
      <c r="BZ44" s="19">
        <v>47.144013767080693</v>
      </c>
      <c r="CA44" s="19">
        <v>49.455944533552412</v>
      </c>
      <c r="CB44" s="19">
        <v>51.81033496600228</v>
      </c>
      <c r="CC44" s="19">
        <v>54.20692437557463</v>
      </c>
      <c r="CD44" s="19">
        <v>56.645587714487206</v>
      </c>
      <c r="CE44" s="19">
        <v>59.126323288191429</v>
      </c>
      <c r="CF44" s="19">
        <v>61.649240342000795</v>
      </c>
      <c r="CG44" s="19">
        <v>64.214546910942261</v>
      </c>
      <c r="CH44" s="19">
        <v>66.822538235426236</v>
      </c>
      <c r="CI44" s="19">
        <v>69.473585963595824</v>
      </c>
      <c r="CJ44" s="19">
        <v>72.168128287028608</v>
      </c>
      <c r="CK44" s="19">
        <v>74.906661091877211</v>
      </c>
      <c r="CL44" s="19">
        <v>77.689730153629526</v>
      </c>
      <c r="CM44" s="19">
        <v>80.51792436068844</v>
      </c>
      <c r="CN44" s="19">
        <v>83.391869919493246</v>
      </c>
      <c r="CO44" s="19">
        <v>86.312225471024831</v>
      </c>
      <c r="CP44" s="19">
        <v>89.279678034024215</v>
      </c>
      <c r="CQ44" s="19">
        <v>92.294939682709256</v>
      </c>
      <c r="CR44" s="19">
        <v>95.358744864752452</v>
      </c>
      <c r="CS44" s="19">
        <v>98.471848267386861</v>
      </c>
      <c r="CT44" s="19">
        <v>101.63502314445189</v>
      </c>
      <c r="CU44" s="19">
        <v>104.84906002384989</v>
      </c>
      <c r="CV44" s="19">
        <v>108.11476572230065</v>
      </c>
      <c r="CW44" s="19">
        <v>111.43296260166981</v>
      </c>
      <c r="CX44" s="19">
        <v>114.80448800788209</v>
      </c>
      <c r="CY44" s="19">
        <v>118.2301938390256</v>
      </c>
    </row>
    <row r="45" spans="1:103" x14ac:dyDescent="0.25">
      <c r="A45" s="20" t="e">
        <v>#N/A</v>
      </c>
      <c r="B45" s="18">
        <v>0.2</v>
      </c>
      <c r="C45" s="19">
        <v>-1.1829246415917913E-5</v>
      </c>
      <c r="D45" s="19">
        <v>5.254789695536628E-7</v>
      </c>
      <c r="E45" s="19">
        <v>1.2880204355025239E-5</v>
      </c>
      <c r="F45" s="19">
        <v>2.7397702485146783E-5</v>
      </c>
      <c r="G45" s="19">
        <v>4.6346713169712602E-5</v>
      </c>
      <c r="H45" s="19">
        <v>7.2584755536537232E-5</v>
      </c>
      <c r="I45" s="19">
        <v>1.0990497408337667E-4</v>
      </c>
      <c r="J45" s="19">
        <v>1.634730429473497E-4</v>
      </c>
      <c r="K45" s="19">
        <v>2.4038999106795926E-4</v>
      </c>
      <c r="L45" s="19">
        <v>3.5042350377179846E-4</v>
      </c>
      <c r="M45" s="19">
        <v>5.0695837632013137E-4</v>
      </c>
      <c r="N45" s="19">
        <v>7.282262252991667E-4</v>
      </c>
      <c r="O45" s="19">
        <v>1.0388850844679492E-3</v>
      </c>
      <c r="P45" s="19">
        <v>1.4720307675667487E-3</v>
      </c>
      <c r="Q45" s="19">
        <v>2.0717333484273261E-3</v>
      </c>
      <c r="R45" s="19">
        <v>2.8962030676916418E-3</v>
      </c>
      <c r="S45" s="19">
        <v>4.0216994847329978E-3</v>
      </c>
      <c r="T45" s="19">
        <v>5.5473045822809338E-3</v>
      </c>
      <c r="U45" s="19">
        <v>7.6006834073872103E-3</v>
      </c>
      <c r="V45" s="19">
        <v>1.0344953113785029E-2</v>
      </c>
      <c r="W45" s="19">
        <v>1.3986771247188896E-2</v>
      </c>
      <c r="X45" s="19">
        <v>1.8785735042642339E-2</v>
      </c>
      <c r="Y45" s="19">
        <v>2.5065153733022018E-2</v>
      </c>
      <c r="Z45" s="19">
        <v>3.3224214009495677E-2</v>
      </c>
      <c r="AA45" s="19">
        <v>4.3751503885294828E-2</v>
      </c>
      <c r="AB45" s="19">
        <v>5.7239792006060136E-2</v>
      </c>
      <c r="AC45" s="19">
        <v>7.4401878500216179E-2</v>
      </c>
      <c r="AD45" s="19">
        <v>9.6087241403906731E-2</v>
      </c>
      <c r="AE45" s="19">
        <v>0.12329910236440626</v>
      </c>
      <c r="AF45" s="19">
        <v>0.15721143084765085</v>
      </c>
      <c r="AG45" s="19">
        <v>0.19918530284914876</v>
      </c>
      <c r="AH45" s="19">
        <v>0.25078393468247573</v>
      </c>
      <c r="AI45" s="19">
        <v>0.31378563224007622</v>
      </c>
      <c r="AJ45" s="19">
        <v>0.39019383913686634</v>
      </c>
      <c r="AK45" s="19">
        <v>0.48224344129768792</v>
      </c>
      <c r="AL45" s="19">
        <v>0.59240249814623824</v>
      </c>
      <c r="AM45" s="19">
        <v>0.7233686275952842</v>
      </c>
      <c r="AN45" s="19">
        <v>0.87805937751932772</v>
      </c>
      <c r="AO45" s="19">
        <v>1.0595960716555344</v>
      </c>
      <c r="AP45" s="19">
        <v>1.2712808210985176</v>
      </c>
      <c r="AQ45" s="19">
        <v>1.5165666383963083</v>
      </c>
      <c r="AR45" s="19">
        <v>1.7990208707941155</v>
      </c>
      <c r="AS45" s="19">
        <v>2.1222824701007856</v>
      </c>
      <c r="AT45" s="19">
        <v>2.4900139237937671</v>
      </c>
      <c r="AU45" s="19">
        <v>2.905848968105269</v>
      </c>
      <c r="AV45" s="19">
        <v>3.3733374707462458</v>
      </c>
      <c r="AW45" s="19">
        <v>3.8958890907201065</v>
      </c>
      <c r="AX45" s="19">
        <v>4.4767174790993352</v>
      </c>
      <c r="AY45" s="19">
        <v>5.118786864412054</v>
      </c>
      <c r="AZ45" s="19">
        <v>5.8247628603060653</v>
      </c>
      <c r="BA45" s="19">
        <v>6.5969692374067561</v>
      </c>
      <c r="BB45" s="19">
        <v>7.4373522173883337</v>
      </c>
      <c r="BC45" s="19">
        <v>8.3474535826329799</v>
      </c>
      <c r="BD45" s="19">
        <v>9.3283935622883689</v>
      </c>
      <c r="BE45" s="19">
        <v>10.380864072529798</v>
      </c>
      <c r="BF45" s="19">
        <v>11.505132476337566</v>
      </c>
      <c r="BG45" s="19">
        <v>12.701055609063472</v>
      </c>
      <c r="BH45" s="19">
        <v>13.968103413792615</v>
      </c>
      <c r="BI45" s="19">
        <v>15.305391167013896</v>
      </c>
      <c r="BJ45" s="19">
        <v>16.711718969551193</v>
      </c>
      <c r="BK45" s="19">
        <v>18.185616945089656</v>
      </c>
      <c r="BL45" s="19">
        <v>19.725394438893936</v>
      </c>
      <c r="BM45" s="19">
        <v>21.329191446808551</v>
      </c>
      <c r="BN45" s="19">
        <v>22.99503052807346</v>
      </c>
      <c r="BO45" s="19">
        <v>24.720867558352317</v>
      </c>
      <c r="BP45" s="19">
        <v>26.504639850656318</v>
      </c>
      <c r="BQ45" s="19">
        <v>28.344310397146803</v>
      </c>
      <c r="BR45" s="19">
        <v>30.237907247550652</v>
      </c>
      <c r="BS45" s="19">
        <v>32.18355732272277</v>
      </c>
      <c r="BT45" s="19">
        <v>34.179514247761034</v>
      </c>
      <c r="BU45" s="19">
        <v>36.224180062583471</v>
      </c>
      <c r="BV45" s="19">
        <v>38.316120916001651</v>
      </c>
      <c r="BW45" s="19">
        <v>40.45407706208654</v>
      </c>
      <c r="BX45" s="19">
        <v>42.636967648377748</v>
      </c>
      <c r="BY45" s="19">
        <v>44.863890910959604</v>
      </c>
      <c r="BZ45" s="19">
        <v>47.134120471467725</v>
      </c>
      <c r="CA45" s="19">
        <v>49.447098468255113</v>
      </c>
      <c r="CB45" s="19">
        <v>51.802426252931163</v>
      </c>
      <c r="CC45" s="19">
        <v>54.199853350478207</v>
      </c>
      <c r="CD45" s="19">
        <v>56.639265323190102</v>
      </c>
      <c r="CE45" s="19">
        <v>59.120671103053674</v>
      </c>
      <c r="CF45" s="19">
        <v>61.644190270923609</v>
      </c>
      <c r="CG45" s="19">
        <v>64.210040670267631</v>
      </c>
      <c r="CH45" s="19">
        <v>66.81852665376104</v>
      </c>
      <c r="CI45" s="19">
        <v>69.470028176851415</v>
      </c>
      <c r="CJ45" s="19">
        <v>72.164990876686232</v>
      </c>
      <c r="CK45" s="19">
        <v>74.903917209463188</v>
      </c>
      <c r="CL45" s="19">
        <v>77.687358665279916</v>
      </c>
      <c r="CM45" s="19">
        <v>80.515909037027342</v>
      </c>
      <c r="CN45" s="19">
        <v>83.390198688220423</v>
      </c>
      <c r="CO45" s="19">
        <v>86.310889742847365</v>
      </c>
      <c r="CP45" s="19">
        <v>89.278672106991323</v>
      </c>
      <c r="CQ45" s="19">
        <v>92.294260225639007</v>
      </c>
      <c r="CR45" s="19">
        <v>95.358390477219459</v>
      </c>
      <c r="CS45" s="19">
        <v>98.47181911156261</v>
      </c>
      <c r="CT45" s="19">
        <v>101.63532064281989</v>
      </c>
      <c r="CU45" s="19">
        <v>104.84968661630897</v>
      </c>
      <c r="CV45" s="19">
        <v>108.1157246762768</v>
      </c>
      <c r="CW45" s="19">
        <v>111.43425786944798</v>
      </c>
      <c r="CX45" s="19">
        <v>114.80612412633261</v>
      </c>
      <c r="CY45" s="19">
        <v>118.23217586814029</v>
      </c>
    </row>
    <row r="46" spans="1:103" x14ac:dyDescent="0.25">
      <c r="A46" s="20" t="e">
        <v>#N/A</v>
      </c>
      <c r="B46" s="18">
        <v>0.21</v>
      </c>
      <c r="C46" s="19">
        <v>-1.0437819644884899E-5</v>
      </c>
      <c r="D46" s="19">
        <v>4.5323914020709188E-7</v>
      </c>
      <c r="E46" s="19">
        <v>1.1344297925299084E-5</v>
      </c>
      <c r="F46" s="19">
        <v>2.4183153496725593E-5</v>
      </c>
      <c r="G46" s="19">
        <v>4.1023457304911878E-5</v>
      </c>
      <c r="H46" s="19">
        <v>6.4463994045865094E-5</v>
      </c>
      <c r="I46" s="19">
        <v>9.7972380400111289E-5</v>
      </c>
      <c r="J46" s="19">
        <v>1.4629493412895793E-4</v>
      </c>
      <c r="K46" s="19">
        <v>2.1598744890931245E-4</v>
      </c>
      <c r="L46" s="19">
        <v>3.1610833997471933E-4</v>
      </c>
      <c r="M46" s="19">
        <v>4.5912383898037847E-4</v>
      </c>
      <c r="N46" s="19">
        <v>6.6208451970077185E-4</v>
      </c>
      <c r="O46" s="19">
        <v>9.4814323461544017E-4</v>
      </c>
      <c r="P46" s="19">
        <v>1.3484962066205347E-3</v>
      </c>
      <c r="Q46" s="19">
        <v>1.9048410502465686E-3</v>
      </c>
      <c r="R46" s="19">
        <v>2.672457189764933E-3</v>
      </c>
      <c r="S46" s="19">
        <v>3.7240245645717078E-3</v>
      </c>
      <c r="T46" s="19">
        <v>5.154304488199095E-3</v>
      </c>
      <c r="U46" s="19">
        <v>7.0858106385672777E-3</v>
      </c>
      <c r="V46" s="19">
        <v>9.6755967732989993E-3</v>
      </c>
      <c r="W46" s="19">
        <v>1.3123279100158052E-2</v>
      </c>
      <c r="X46" s="19">
        <v>1.7680393442504026E-2</v>
      </c>
      <c r="Y46" s="19">
        <v>2.3661158645516222E-2</v>
      </c>
      <c r="Z46" s="19">
        <v>3.1454676529075756E-2</v>
      </c>
      <c r="AA46" s="19">
        <v>4.1538544000004535E-2</v>
      </c>
      <c r="AB46" s="19">
        <v>5.4493784236010617E-2</v>
      </c>
      <c r="AC46" s="19">
        <v>7.102092157142538E-2</v>
      </c>
      <c r="AD46" s="19">
        <v>9.1956930365134956E-2</v>
      </c>
      <c r="AE46" s="19">
        <v>0.11829268448769553</v>
      </c>
      <c r="AF46" s="19">
        <v>0.15119042526244611</v>
      </c>
      <c r="AG46" s="19">
        <v>0.19200065723718576</v>
      </c>
      <c r="AH46" s="19">
        <v>0.24227777980548768</v>
      </c>
      <c r="AI46" s="19">
        <v>0.30379367619960485</v>
      </c>
      <c r="AJ46" s="19">
        <v>0.37854841810649448</v>
      </c>
      <c r="AK46" s="19">
        <v>0.4687772125532238</v>
      </c>
      <c r="AL46" s="19">
        <v>0.57695272562905797</v>
      </c>
      <c r="AM46" s="19">
        <v>0.70578197161645828</v>
      </c>
      <c r="AN46" s="19">
        <v>0.85819706070003376</v>
      </c>
      <c r="AO46" s="19">
        <v>1.0373392553699683</v>
      </c>
      <c r="AP46" s="19">
        <v>1.2465359933660394</v>
      </c>
      <c r="AQ46" s="19">
        <v>1.4892707882433789</v>
      </c>
      <c r="AR46" s="19">
        <v>1.7691462082762712</v>
      </c>
      <c r="AS46" s="19">
        <v>2.0898404477099701</v>
      </c>
      <c r="AT46" s="19">
        <v>2.45505832546977</v>
      </c>
      <c r="AU46" s="19">
        <v>2.8684778572297582</v>
      </c>
      <c r="AV46" s="19">
        <v>3.3336938279974637</v>
      </c>
      <c r="AW46" s="19">
        <v>3.8541600250764598</v>
      </c>
      <c r="AX46" s="19">
        <v>4.4331319580948945</v>
      </c>
      <c r="AY46" s="19">
        <v>5.0736119795107868</v>
      </c>
      <c r="AZ46" s="19">
        <v>5.7782987157907222</v>
      </c>
      <c r="BA46" s="19">
        <v>6.5495426218628356</v>
      </c>
      <c r="BB46" s="19">
        <v>7.3893092810235146</v>
      </c>
      <c r="BC46" s="19">
        <v>8.2991517969362025</v>
      </c>
      <c r="BD46" s="19">
        <v>9.2801932772017857</v>
      </c>
      <c r="BE46" s="19">
        <v>10.333120007670745</v>
      </c>
      <c r="BF46" s="19">
        <v>11.458185485377077</v>
      </c>
      <c r="BG46" s="19">
        <v>12.655225040003328</v>
      </c>
      <c r="BH46" s="19">
        <v>13.923680353803814</v>
      </c>
      <c r="BI46" s="19">
        <v>15.262632811175061</v>
      </c>
      <c r="BJ46" s="19">
        <v>16.670844291757746</v>
      </c>
      <c r="BK46" s="19">
        <v>18.146803780825085</v>
      </c>
      <c r="BL46" s="19">
        <v>19.688778018068646</v>
      </c>
      <c r="BM46" s="19">
        <v>21.294864345082253</v>
      </c>
      <c r="BN46" s="19">
        <v>22.963043941224822</v>
      </c>
      <c r="BO46" s="19">
        <v>24.691233749916428</v>
      </c>
      <c r="BP46" s="19">
        <v>26.477335580883754</v>
      </c>
      <c r="BQ46" s="19">
        <v>28.319281112971733</v>
      </c>
      <c r="BR46" s="19">
        <v>30.215071799227431</v>
      </c>
      <c r="BS46" s="19">
        <v>32.162812972605728</v>
      </c>
      <c r="BT46" s="19">
        <v>34.160741748968327</v>
      </c>
      <c r="BU46" s="19">
        <v>36.207248607908298</v>
      </c>
      <c r="BV46" s="19">
        <v>38.300892787852561</v>
      </c>
      <c r="BW46" s="19">
        <v>40.440411849670213</v>
      </c>
      <c r="BX46" s="19">
        <v>42.62472593601715</v>
      </c>
      <c r="BY46" s="19">
        <v>44.852937378819092</v>
      </c>
      <c r="BZ46" s="19">
        <v>47.124326384865562</v>
      </c>
      <c r="CA46" s="19">
        <v>49.438343562497188</v>
      </c>
      <c r="CB46" s="19">
        <v>51.79460004604681</v>
      </c>
      <c r="CC46" s="19">
        <v>54.192855935764797</v>
      </c>
      <c r="CD46" s="19">
        <v>56.633007706952249</v>
      </c>
      <c r="CE46" s="19">
        <v>59.115075160649774</v>
      </c>
      <c r="CF46" s="19">
        <v>61.639188396819179</v>
      </c>
      <c r="CG46" s="19">
        <v>64.20557519607469</v>
      </c>
      <c r="CH46" s="19">
        <v>66.814549103163131</v>
      </c>
      <c r="CI46" s="19">
        <v>69.466498418848587</v>
      </c>
      <c r="CJ46" s="19">
        <v>72.161876229669858</v>
      </c>
      <c r="CK46" s="19">
        <v>74.901191539067497</v>
      </c>
      <c r="CL46" s="19">
        <v>77.685001509438919</v>
      </c>
      <c r="CM46" s="19">
        <v>80.513904782717759</v>
      </c>
      <c r="CN46" s="19">
        <v>83.388535816365177</v>
      </c>
      <c r="CO46" s="19">
        <v>86.309560151012661</v>
      </c>
      <c r="CP46" s="19">
        <v>89.27767051393478</v>
      </c>
      <c r="CQ46" s="19">
        <v>92.293583657453709</v>
      </c>
      <c r="CR46" s="19">
        <v>95.358037831696066</v>
      </c>
      <c r="CS46" s="19">
        <v>98.471790795332751</v>
      </c>
      <c r="CT46" s="19">
        <v>101.63561827470009</v>
      </c>
      <c r="CU46" s="19">
        <v>104.85031278987586</v>
      </c>
      <c r="CV46" s="19">
        <v>108.11668277492014</v>
      </c>
      <c r="CW46" s="19">
        <v>111.43555192783229</v>
      </c>
      <c r="CX46" s="19">
        <v>114.80775873323479</v>
      </c>
      <c r="CY46" s="19">
        <v>118.23415610693006</v>
      </c>
    </row>
    <row r="47" spans="1:103" x14ac:dyDescent="0.25">
      <c r="A47" s="20" t="e">
        <v>#N/A</v>
      </c>
      <c r="B47" s="18">
        <v>0.22</v>
      </c>
      <c r="C47" s="19">
        <v>-9.1821117671679943E-6</v>
      </c>
      <c r="D47" s="19">
        <v>3.8964593278077142E-7</v>
      </c>
      <c r="E47" s="19">
        <v>9.9614036327295364E-6</v>
      </c>
      <c r="F47" s="19">
        <v>2.1282557768027363E-5</v>
      </c>
      <c r="G47" s="19">
        <v>3.6207134570431527E-5</v>
      </c>
      <c r="H47" s="19">
        <v>5.709267289635268E-5</v>
      </c>
      <c r="I47" s="19">
        <v>8.7101643728105521E-5</v>
      </c>
      <c r="J47" s="19">
        <v>1.3058514909432338E-4</v>
      </c>
      <c r="K47" s="19">
        <v>1.935824804872792E-4</v>
      </c>
      <c r="L47" s="19">
        <v>2.8447686818061646E-4</v>
      </c>
      <c r="M47" s="19">
        <v>4.1485604145914234E-4</v>
      </c>
      <c r="N47" s="19">
        <v>6.006359758744563E-4</v>
      </c>
      <c r="O47" s="19">
        <v>8.6351725952149257E-4</v>
      </c>
      <c r="P47" s="19">
        <v>1.232855564291722E-3</v>
      </c>
      <c r="Q47" s="19">
        <v>1.7480402864410748E-3</v>
      </c>
      <c r="R47" s="19">
        <v>2.4614878414568487E-3</v>
      </c>
      <c r="S47" s="19">
        <v>3.4423674398060319E-3</v>
      </c>
      <c r="T47" s="19">
        <v>4.7811862529953952E-3</v>
      </c>
      <c r="U47" s="19">
        <v>6.5953662639396003E-3</v>
      </c>
      <c r="V47" s="19">
        <v>9.0359451057275466E-3</v>
      </c>
      <c r="W47" s="19">
        <v>1.2295525970010424E-2</v>
      </c>
      <c r="X47" s="19">
        <v>1.6617585260649978E-2</v>
      </c>
      <c r="Y47" s="19">
        <v>2.2307219169930965E-2</v>
      </c>
      <c r="Z47" s="19">
        <v>2.9743370064214621E-2</v>
      </c>
      <c r="AA47" s="19">
        <v>3.9392519201165224E-2</v>
      </c>
      <c r="AB47" s="19">
        <v>5.1823763228598212E-2</v>
      </c>
      <c r="AC47" s="19">
        <v>6.7725108393758754E-2</v>
      </c>
      <c r="AD47" s="19">
        <v>8.7920719801195396E-2</v>
      </c>
      <c r="AE47" s="19">
        <v>0.11338875609089305</v>
      </c>
      <c r="AF47" s="19">
        <v>0.14527930669772746</v>
      </c>
      <c r="AG47" s="19">
        <v>0.18493183499477142</v>
      </c>
      <c r="AH47" s="19">
        <v>0.23389142307772737</v>
      </c>
      <c r="AI47" s="19">
        <v>0.29392302079638888</v>
      </c>
      <c r="AJ47" s="19">
        <v>0.3670228316799054</v>
      </c>
      <c r="AK47" s="19">
        <v>0.45542593059877301</v>
      </c>
      <c r="AL47" s="19">
        <v>0.5616092108038474</v>
      </c>
      <c r="AM47" s="19">
        <v>0.68828880853888308</v>
      </c>
      <c r="AN47" s="19">
        <v>0.8384112568062817</v>
      </c>
      <c r="AO47" s="19">
        <v>1.0151377782941575</v>
      </c>
      <c r="AP47" s="19">
        <v>1.2218213396763304</v>
      </c>
      <c r="AQ47" s="19">
        <v>1.4619763502827199</v>
      </c>
      <c r="AR47" s="19">
        <v>1.739241188231003</v>
      </c>
      <c r="AS47" s="19">
        <v>2.0573340633285535</v>
      </c>
      <c r="AT47" s="19">
        <v>2.4200030618380004</v>
      </c>
      <c r="AU47" s="19">
        <v>2.8309715445039814</v>
      </c>
      <c r="AV47" s="19">
        <v>3.2938803657286169</v>
      </c>
      <c r="AW47" s="19">
        <v>3.8122286282693336</v>
      </c>
      <c r="AX47" s="19">
        <v>4.3893148658244057</v>
      </c>
      <c r="AY47" s="19">
        <v>5.0281806401183875</v>
      </c>
      <c r="AZ47" s="19">
        <v>5.7315585389753636</v>
      </c>
      <c r="BA47" s="19">
        <v>6.5018264624588085</v>
      </c>
      <c r="BB47" s="19">
        <v>7.3409698869320401</v>
      </c>
      <c r="BC47" s="19">
        <v>8.2505535098809961</v>
      </c>
      <c r="BD47" s="19">
        <v>9.2317033157589794</v>
      </c>
      <c r="BE47" s="19">
        <v>10.285099684485369</v>
      </c>
      <c r="BF47" s="19">
        <v>11.410981713035934</v>
      </c>
      <c r="BG47" s="19">
        <v>12.609162462548966</v>
      </c>
      <c r="BH47" s="19">
        <v>13.879054404665036</v>
      </c>
      <c r="BI47" s="19">
        <v>15.219703946011782</v>
      </c>
      <c r="BJ47" s="19">
        <v>16.62983358012815</v>
      </c>
      <c r="BK47" s="19">
        <v>18.107889968210142</v>
      </c>
      <c r="BL47" s="19">
        <v>19.652096094547424</v>
      </c>
      <c r="BM47" s="19">
        <v>21.260505583736698</v>
      </c>
      <c r="BN47" s="19">
        <v>22.931057302654757</v>
      </c>
      <c r="BO47" s="19">
        <v>24.661628492820018</v>
      </c>
      <c r="BP47" s="19">
        <v>26.450084875279821</v>
      </c>
      <c r="BQ47" s="19">
        <v>28.294326423956942</v>
      </c>
      <c r="BR47" s="19">
        <v>30.192327795657643</v>
      </c>
      <c r="BS47" s="19">
        <v>32.142172716153297</v>
      </c>
      <c r="BT47" s="19">
        <v>34.142081933074195</v>
      </c>
      <c r="BU47" s="19">
        <v>36.19043464092946</v>
      </c>
      <c r="BV47" s="19">
        <v>38.285783547434882</v>
      </c>
      <c r="BW47" s="19">
        <v>40.426863973081282</v>
      </c>
      <c r="BX47" s="19">
        <v>42.612597550920661</v>
      </c>
      <c r="BY47" s="19">
        <v>44.842091218088441</v>
      </c>
      <c r="BZ47" s="19">
        <v>47.11463226526881</v>
      </c>
      <c r="CA47" s="19">
        <v>49.429680238717332</v>
      </c>
      <c r="CB47" s="19">
        <v>51.786856477385847</v>
      </c>
      <c r="CC47" s="19">
        <v>54.18593202244184</v>
      </c>
      <c r="CD47" s="19">
        <v>56.626814566088591</v>
      </c>
      <c r="CE47" s="19">
        <v>59.109535019209204</v>
      </c>
      <c r="CF47" s="19">
        <v>61.634234180642103</v>
      </c>
      <c r="CG47" s="19">
        <v>64.201149891624269</v>
      </c>
      <c r="CH47" s="19">
        <v>66.810604962712418</v>
      </c>
      <c r="CI47" s="19">
        <v>69.462996071614114</v>
      </c>
      <c r="CJ47" s="19">
        <v>72.158783751807178</v>
      </c>
      <c r="CK47" s="19">
        <v>74.898483525335976</v>
      </c>
      <c r="CL47" s="19">
        <v>77.682658179411362</v>
      </c>
      <c r="CM47" s="19">
        <v>80.511911145179539</v>
      </c>
      <c r="CN47" s="19">
        <v>83.386880907376067</v>
      </c>
      <c r="CO47" s="19">
        <v>86.308236354200289</v>
      </c>
      <c r="CP47" s="19">
        <v>89.276672966028997</v>
      </c>
      <c r="CQ47" s="19">
        <v>92.292909737833838</v>
      </c>
      <c r="CR47" s="19">
        <v>95.357686731710785</v>
      </c>
      <c r="CS47" s="19">
        <v>98.471763161224175</v>
      </c>
      <c r="CT47" s="19">
        <v>101.63591591695307</v>
      </c>
      <c r="CU47" s="19">
        <v>104.85093845155221</v>
      </c>
      <c r="CV47" s="19">
        <v>108.11763995186489</v>
      </c>
      <c r="CW47" s="19">
        <v>111.43684473441685</v>
      </c>
      <c r="CX47" s="19">
        <v>114.80939180841213</v>
      </c>
      <c r="CY47" s="19">
        <v>118.23613455673188</v>
      </c>
    </row>
    <row r="48" spans="1:103" x14ac:dyDescent="0.25">
      <c r="A48" s="20" t="e">
        <v>#N/A</v>
      </c>
      <c r="B48" s="18">
        <v>0.23</v>
      </c>
      <c r="C48" s="19">
        <v>-8.0520771545221072E-6</v>
      </c>
      <c r="D48" s="19">
        <v>3.3383644672884983E-7</v>
      </c>
      <c r="E48" s="19">
        <v>8.7197500479798076E-6</v>
      </c>
      <c r="F48" s="19">
        <v>1.8672413489488695E-5</v>
      </c>
      <c r="G48" s="19">
        <v>3.1861028864762752E-5</v>
      </c>
      <c r="H48" s="19">
        <v>5.0418708712240712E-5</v>
      </c>
      <c r="I48" s="19">
        <v>7.7222496245106571E-5</v>
      </c>
      <c r="J48" s="19">
        <v>1.1625178015531704E-4</v>
      </c>
      <c r="K48" s="19">
        <v>1.7305750351224609E-4</v>
      </c>
      <c r="L48" s="19">
        <v>2.5538132357204275E-4</v>
      </c>
      <c r="M48" s="19">
        <v>3.7397222430797815E-4</v>
      </c>
      <c r="N48" s="19">
        <v>5.4365797135416357E-4</v>
      </c>
      <c r="O48" s="19">
        <v>7.8474009044774871E-4</v>
      </c>
      <c r="P48" s="19">
        <v>1.1247934735593701E-3</v>
      </c>
      <c r="Q48" s="19">
        <v>1.6009648269088327E-3</v>
      </c>
      <c r="R48" s="19">
        <v>2.2628773141025508E-3</v>
      </c>
      <c r="S48" s="19">
        <v>3.1762610097454775E-3</v>
      </c>
      <c r="T48" s="19">
        <v>4.4274389857269746E-3</v>
      </c>
      <c r="U48" s="19">
        <v>6.1288055463489897E-3</v>
      </c>
      <c r="V48" s="19">
        <v>8.4254345905799E-3</v>
      </c>
      <c r="W48" s="19">
        <v>1.1502950379575621E-2</v>
      </c>
      <c r="X48" s="19">
        <v>1.5596778071706363E-2</v>
      </c>
      <c r="Y48" s="19">
        <v>2.100286520999271E-2</v>
      </c>
      <c r="Z48" s="19">
        <v>2.8089926044719778E-2</v>
      </c>
      <c r="AA48" s="19">
        <v>3.7313206680246867E-2</v>
      </c>
      <c r="AB48" s="19">
        <v>4.9229699724058044E-2</v>
      </c>
      <c r="AC48" s="19">
        <v>6.4514652462793171E-2</v>
      </c>
      <c r="AD48" s="19">
        <v>8.3979113821414528E-2</v>
      </c>
      <c r="AE48" s="19">
        <v>0.10858815507319637</v>
      </c>
      <c r="AF48" s="19">
        <v>0.13947928157247036</v>
      </c>
      <c r="AG48" s="19">
        <v>0.1779804333571933</v>
      </c>
      <c r="AH48" s="19">
        <v>0.22562685847547986</v>
      </c>
      <c r="AI48" s="19">
        <v>0.2841760427353901</v>
      </c>
      <c r="AJ48" s="19">
        <v>0.3556198025060669</v>
      </c>
      <c r="AK48" s="19">
        <v>0.44219260272467975</v>
      </c>
      <c r="AL48" s="19">
        <v>0.54637515945499771</v>
      </c>
      <c r="AM48" s="19">
        <v>0.67089243300229728</v>
      </c>
      <c r="AN48" s="19">
        <v>0.81870521939339214</v>
      </c>
      <c r="AO48" s="19">
        <v>0.99299470770672704</v>
      </c>
      <c r="AP48" s="19">
        <v>1.1971395873570136</v>
      </c>
      <c r="AQ48" s="19">
        <v>1.4346855579243607</v>
      </c>
      <c r="AR48" s="19">
        <v>1.7093074050391328</v>
      </c>
      <c r="AS48" s="19">
        <v>2.0247641455600034</v>
      </c>
      <c r="AT48" s="19">
        <v>2.3848480965198884</v>
      </c>
      <c r="AU48" s="19">
        <v>2.7933290650294493</v>
      </c>
      <c r="AV48" s="19">
        <v>3.2538951690144184</v>
      </c>
      <c r="AW48" s="19">
        <v>3.7700920598662653</v>
      </c>
      <c r="AX48" s="19">
        <v>4.345262508067421</v>
      </c>
      <c r="AY48" s="19">
        <v>4.9824884152497582</v>
      </c>
      <c r="AZ48" s="19">
        <v>5.6845373194695572</v>
      </c>
      <c r="BA48" s="19">
        <v>6.4538153593024949</v>
      </c>
      <c r="BB48" s="19">
        <v>7.2923284580426859</v>
      </c>
      <c r="BC48" s="19">
        <v>8.201653190194099</v>
      </c>
      <c r="BD48" s="19">
        <v>9.1829184135510129</v>
      </c>
      <c r="BE48" s="19">
        <v>10.236798312131818</v>
      </c>
      <c r="BF48" s="19">
        <v>11.363517022941117</v>
      </c>
      <c r="BG48" s="19">
        <v>12.562864540290064</v>
      </c>
      <c r="BH48" s="19">
        <v>13.834223132893701</v>
      </c>
      <c r="BI48" s="19">
        <v>15.176603097211492</v>
      </c>
      <c r="BJ48" s="19">
        <v>16.58868632796699</v>
      </c>
      <c r="BK48" s="19">
        <v>18.068875930807209</v>
      </c>
      <c r="BL48" s="19">
        <v>19.615349943735527</v>
      </c>
      <c r="BM48" s="19">
        <v>21.226117177563761</v>
      </c>
      <c r="BN48" s="19">
        <v>22.899073228677612</v>
      </c>
      <c r="BO48" s="19">
        <v>24.632054851156145</v>
      </c>
      <c r="BP48" s="19">
        <v>26.422891085779874</v>
      </c>
      <c r="BQ48" s="19">
        <v>28.269449812911244</v>
      </c>
      <c r="BR48" s="19">
        <v>30.169678704575873</v>
      </c>
      <c r="BS48" s="19">
        <v>32.121639877609191</v>
      </c>
      <c r="BT48" s="19">
        <v>34.123537874640832</v>
      </c>
      <c r="BU48" s="19">
        <v>36.173740905339741</v>
      </c>
      <c r="BV48" s="19">
        <v>38.270795552301095</v>
      </c>
      <c r="BW48" s="19">
        <v>40.413435373616977</v>
      </c>
      <c r="BX48" s="19">
        <v>42.600584011022214</v>
      </c>
      <c r="BY48" s="19">
        <v>44.831353536049328</v>
      </c>
      <c r="BZ48" s="19">
        <v>47.105038837983706</v>
      </c>
      <c r="CA48" s="19">
        <v>49.421108880733229</v>
      </c>
      <c r="CB48" s="19">
        <v>51.779195637441262</v>
      </c>
      <c r="CC48" s="19">
        <v>54.179081459676375</v>
      </c>
      <c r="CD48" s="19">
        <v>56.620685560920528</v>
      </c>
      <c r="CE48" s="19">
        <v>59.104050200431715</v>
      </c>
      <c r="CF48" s="19">
        <v>61.629327051373167</v>
      </c>
      <c r="CG48" s="19">
        <v>64.196764133364894</v>
      </c>
      <c r="CH48" s="19">
        <v>66.806693590022221</v>
      </c>
      <c r="CI48" s="19">
        <v>69.459520500897185</v>
      </c>
      <c r="CJ48" s="19">
        <v>72.155712837425781</v>
      </c>
      <c r="CK48" s="19">
        <v>74.895792605609699</v>
      </c>
      <c r="CL48" s="19">
        <v>77.680328164716386</v>
      </c>
      <c r="CM48" s="19">
        <v>80.509927670859227</v>
      </c>
      <c r="CN48" s="19">
        <v>83.38523356585371</v>
      </c>
      <c r="CO48" s="19">
        <v>86.30691801373527</v>
      </c>
      <c r="CP48" s="19">
        <v>89.275679178032917</v>
      </c>
      <c r="CQ48" s="19">
        <v>92.292238230517214</v>
      </c>
      <c r="CR48" s="19">
        <v>95.35733698494542</v>
      </c>
      <c r="CS48" s="19">
        <v>98.47173605571966</v>
      </c>
      <c r="CT48" s="19">
        <v>101.63621344997819</v>
      </c>
      <c r="CU48" s="19">
        <v>104.85156351130257</v>
      </c>
      <c r="CV48" s="19">
        <v>108.11859614302161</v>
      </c>
      <c r="CW48" s="19">
        <v>111.43813624831091</v>
      </c>
      <c r="CX48" s="19">
        <v>114.81102333239377</v>
      </c>
      <c r="CY48" s="19">
        <v>118.23811121874955</v>
      </c>
    </row>
    <row r="49" spans="1:103" x14ac:dyDescent="0.25">
      <c r="A49" s="20" t="e">
        <v>#N/A</v>
      </c>
      <c r="B49" s="18">
        <v>0.24</v>
      </c>
      <c r="C49" s="19">
        <v>-7.0381104066061396E-6</v>
      </c>
      <c r="D49" s="19">
        <v>2.8501393120193123E-7</v>
      </c>
      <c r="E49" s="19">
        <v>7.6081382690100016E-6</v>
      </c>
      <c r="F49" s="19">
        <v>1.633030444014581E-5</v>
      </c>
      <c r="G49" s="19">
        <v>2.7950025668024955E-5</v>
      </c>
      <c r="H49" s="19">
        <v>4.4392130030619801E-5</v>
      </c>
      <c r="I49" s="19">
        <v>6.8267270923140613E-5</v>
      </c>
      <c r="J49" s="19">
        <v>1.0320596269858022E-4</v>
      </c>
      <c r="K49" s="19">
        <v>1.5429833813181902E-4</v>
      </c>
      <c r="L49" s="19">
        <v>2.2867757154172453E-4</v>
      </c>
      <c r="M49" s="19">
        <v>3.3629329318536302E-4</v>
      </c>
      <c r="N49" s="19">
        <v>4.9093131792791913E-4</v>
      </c>
      <c r="O49" s="19">
        <v>7.1154751454507461E-4</v>
      </c>
      <c r="P49" s="19">
        <v>1.0239964114789834E-3</v>
      </c>
      <c r="Q49" s="19">
        <v>1.4632487572416488E-3</v>
      </c>
      <c r="R49" s="19">
        <v>2.0762060988124319E-3</v>
      </c>
      <c r="S49" s="19">
        <v>2.9252336227351392E-3</v>
      </c>
      <c r="T49" s="19">
        <v>4.0925438485291E-3</v>
      </c>
      <c r="U49" s="19">
        <v>5.6855718010344839E-3</v>
      </c>
      <c r="V49" s="19">
        <v>7.8434852592192718E-3</v>
      </c>
      <c r="W49" s="19">
        <v>1.0744969583683981E-2</v>
      </c>
      <c r="X49" s="19">
        <v>1.4617413306467637E-2</v>
      </c>
      <c r="Y49" s="19">
        <v>1.9747595940735475E-2</v>
      </c>
      <c r="Z49" s="19">
        <v>2.6493941300910439E-2</v>
      </c>
      <c r="AA49" s="19">
        <v>3.5300346354342975E-2</v>
      </c>
      <c r="AB49" s="19">
        <v>4.6711526221653595E-2</v>
      </c>
      <c r="AC49" s="19">
        <v>6.1389730278885217E-2</v>
      </c>
      <c r="AD49" s="19">
        <v>8.0132583445630609E-2</v>
      </c>
      <c r="AE49" s="19">
        <v>0.1038916931468665</v>
      </c>
      <c r="AF49" s="19">
        <v>0.13379154018785439</v>
      </c>
      <c r="AG49" s="19">
        <v>0.17114804662786826</v>
      </c>
      <c r="AH49" s="19">
        <v>0.21748609303425909</v>
      </c>
      <c r="AI49" s="19">
        <v>0.27455514997843444</v>
      </c>
      <c r="AJ49" s="19">
        <v>0.34434210400724846</v>
      </c>
      <c r="AK49" s="19">
        <v>0.42908030667877778</v>
      </c>
      <c r="AL49" s="19">
        <v>0.53125386631793359</v>
      </c>
      <c r="AM49" s="19">
        <v>0.65359624442011555</v>
      </c>
      <c r="AN49" s="19">
        <v>0.79908231845078603</v>
      </c>
      <c r="AO49" s="19">
        <v>0.97091323344461344</v>
      </c>
      <c r="AP49" s="19">
        <v>1.1724935857604355</v>
      </c>
      <c r="AQ49" s="19">
        <v>1.4074007586711244</v>
      </c>
      <c r="AR49" s="19">
        <v>1.679346551592525</v>
      </c>
      <c r="AS49" s="19">
        <v>1.9921315985987327</v>
      </c>
      <c r="AT49" s="19">
        <v>2.3495934393722839</v>
      </c>
      <c r="AU49" s="19">
        <v>2.7555494658222446</v>
      </c>
      <c r="AV49" s="19">
        <v>3.2137362975161161</v>
      </c>
      <c r="AW49" s="19">
        <v>3.7277474160018094</v>
      </c>
      <c r="AX49" s="19">
        <v>4.3009710909606804</v>
      </c>
      <c r="AY49" s="19">
        <v>4.9365307423644511</v>
      </c>
      <c r="AZ49" s="19">
        <v>5.6372298899787809</v>
      </c>
      <c r="BA49" s="19">
        <v>6.405503738662687</v>
      </c>
      <c r="BB49" s="19">
        <v>7.2433792361937801</v>
      </c>
      <c r="BC49" s="19">
        <v>8.1524451285184529</v>
      </c>
      <c r="BD49" s="19">
        <v>9.1338331411754066</v>
      </c>
      <c r="BE49" s="19">
        <v>10.188210957038146</v>
      </c>
      <c r="BF49" s="19">
        <v>11.315787165858541</v>
      </c>
      <c r="BG49" s="19">
        <v>12.516327859341382</v>
      </c>
      <c r="BH49" s="19">
        <v>13.789184066006047</v>
      </c>
      <c r="BI49" s="19">
        <v>15.13332879045622</v>
      </c>
      <c r="BJ49" s="19">
        <v>16.547402065599201</v>
      </c>
      <c r="BK49" s="19">
        <v>18.029762162030259</v>
      </c>
      <c r="BL49" s="19">
        <v>19.578540937730235</v>
      </c>
      <c r="BM49" s="19">
        <v>21.191701257643032</v>
      </c>
      <c r="BN49" s="19">
        <v>22.867094463594288</v>
      </c>
      <c r="BO49" s="19">
        <v>24.602516020759847</v>
      </c>
      <c r="BP49" s="19">
        <v>26.395757692383185</v>
      </c>
      <c r="BQ49" s="19">
        <v>28.244654880570966</v>
      </c>
      <c r="BR49" s="19">
        <v>30.147128096367553</v>
      </c>
      <c r="BS49" s="19">
        <v>32.101217864974167</v>
      </c>
      <c r="BT49" s="19">
        <v>34.105112711064372</v>
      </c>
      <c r="BU49" s="19">
        <v>36.157170186238254</v>
      </c>
      <c r="BV49" s="19">
        <v>38.255931180832384</v>
      </c>
      <c r="BW49" s="19">
        <v>40.400127994781357</v>
      </c>
      <c r="BX49" s="19">
        <v>42.588686820607251</v>
      </c>
      <c r="BY49" s="19">
        <v>44.820725413746231</v>
      </c>
      <c r="BZ49" s="19">
        <v>47.095546792958743</v>
      </c>
      <c r="CA49" s="19">
        <v>49.412629831290211</v>
      </c>
      <c r="CB49" s="19">
        <v>51.771617573049397</v>
      </c>
      <c r="CC49" s="19">
        <v>54.172304053093761</v>
      </c>
      <c r="CD49" s="19">
        <v>56.614620310516223</v>
      </c>
      <c r="CE49" s="19">
        <v>59.098620188661599</v>
      </c>
      <c r="CF49" s="19">
        <v>61.624466405590411</v>
      </c>
      <c r="CG49" s="19">
        <v>64.192417270843421</v>
      </c>
      <c r="CH49" s="19">
        <v>66.802814321420726</v>
      </c>
      <c r="CI49" s="19">
        <v>69.456071056549064</v>
      </c>
      <c r="CJ49" s="19">
        <v>72.152662869861587</v>
      </c>
      <c r="CK49" s="19">
        <v>74.893118210500475</v>
      </c>
      <c r="CL49" s="19">
        <v>77.678010951678402</v>
      </c>
      <c r="CM49" s="19">
        <v>80.507953905796882</v>
      </c>
      <c r="CN49" s="19">
        <v>83.383593398065855</v>
      </c>
      <c r="CO49" s="19">
        <v>86.305604794035176</v>
      </c>
      <c r="CP49" s="19">
        <v>89.274688868661912</v>
      </c>
      <c r="CQ49" s="19">
        <v>92.291568903596016</v>
      </c>
      <c r="CR49" s="19">
        <v>95.356988403462807</v>
      </c>
      <c r="CS49" s="19">
        <v>98.471709329425494</v>
      </c>
      <c r="CT49" s="19">
        <v>101.63651075783157</v>
      </c>
      <c r="CU49" s="19">
        <v>104.85218788213406</v>
      </c>
      <c r="CV49" s="19">
        <v>108.11955128662845</v>
      </c>
      <c r="CW49" s="19">
        <v>111.43942643017016</v>
      </c>
      <c r="CX49" s="19">
        <v>114.81265328643121</v>
      </c>
      <c r="CY49" s="19">
        <v>118.24008609405902</v>
      </c>
    </row>
    <row r="50" spans="1:103" x14ac:dyDescent="0.25">
      <c r="A50" s="20" t="e">
        <v>#N/A</v>
      </c>
      <c r="B50" s="18">
        <v>0.25</v>
      </c>
      <c r="C50" s="19">
        <v>-6.1310499390707292E-6</v>
      </c>
      <c r="D50" s="19">
        <v>2.4244464503298204E-7</v>
      </c>
      <c r="E50" s="19">
        <v>6.6159392291366929E-6</v>
      </c>
      <c r="F50" s="19">
        <v>1.423489964349112E-5</v>
      </c>
      <c r="G50" s="19">
        <v>2.4440617844355318E-5</v>
      </c>
      <c r="H50" s="19">
        <v>3.8965094897515041E-5</v>
      </c>
      <c r="I50" s="19">
        <v>6.0170938271583904E-5</v>
      </c>
      <c r="J50" s="19">
        <v>9.1361939853538835E-5</v>
      </c>
      <c r="K50" s="19">
        <v>1.3719430925135249E-4</v>
      </c>
      <c r="L50" s="19">
        <v>2.0422525762104975E-4</v>
      </c>
      <c r="M50" s="19">
        <v>3.0164402556688346E-4</v>
      </c>
      <c r="N50" s="19">
        <v>4.4224053220781552E-4</v>
      </c>
      <c r="O50" s="19">
        <v>6.4367851266929001E-4</v>
      </c>
      <c r="P50" s="19">
        <v>9.3015310213179941E-4</v>
      </c>
      <c r="Q50" s="19">
        <v>1.334526937317075E-3</v>
      </c>
      <c r="R50" s="19">
        <v>1.9010533820830509E-3</v>
      </c>
      <c r="S50" s="19">
        <v>2.6888095796662108E-3</v>
      </c>
      <c r="T50" s="19">
        <v>3.7759745277504524E-3</v>
      </c>
      <c r="U50" s="19">
        <v>5.2650967833366147E-3</v>
      </c>
      <c r="V50" s="19">
        <v>7.2895009390397747E-3</v>
      </c>
      <c r="W50" s="19">
        <v>1.0020979603983316E-2</v>
      </c>
      <c r="X50" s="19">
        <v>1.3678906010823874E-2</v>
      </c>
      <c r="Y50" s="19">
        <v>1.8540879230968737E-2</v>
      </c>
      <c r="Z50" s="19">
        <v>2.495497710299063E-2</v>
      </c>
      <c r="AA50" s="19">
        <v>3.3353639498461179E-2</v>
      </c>
      <c r="AB50" s="19">
        <v>4.4269135212154309E-2</v>
      </c>
      <c r="AC50" s="19">
        <v>5.8350479225805024E-2</v>
      </c>
      <c r="AD50" s="19">
        <v>7.6381564218732947E-2</v>
      </c>
      <c r="AE50" s="19">
        <v>9.9300153322720019E-2</v>
      </c>
      <c r="AF50" s="19">
        <v>0.12821725426097566</v>
      </c>
      <c r="AG50" s="19">
        <v>0.164436263971384</v>
      </c>
      <c r="AH50" s="19">
        <v>0.20947114513227694</v>
      </c>
      <c r="AI50" s="19">
        <v>0.26506278075033812</v>
      </c>
      <c r="AJ50" s="19">
        <v>0.33319256031850375</v>
      </c>
      <c r="AK50" s="19">
        <v>0.41609219170384432</v>
      </c>
      <c r="AL50" s="19">
        <v>0.51624871730912336</v>
      </c>
      <c r="AM50" s="19">
        <v>0.63640375040608543</v>
      </c>
      <c r="AN50" s="19">
        <v>0.77954604492479407</v>
      </c>
      <c r="AO50" s="19">
        <v>0.94889667331182836</v>
      </c>
      <c r="AP50" s="19">
        <v>1.147886312244172</v>
      </c>
      <c r="AQ50" s="19">
        <v>1.3801244202699239</v>
      </c>
      <c r="AR50" s="19">
        <v>1.6493604251568346</v>
      </c>
      <c r="AS50" s="19">
        <v>1.9594374073240268</v>
      </c>
      <c r="AT50" s="19">
        <v>2.3142391503546929</v>
      </c>
      <c r="AU50" s="19">
        <v>2.7176318080630528</v>
      </c>
      <c r="AV50" s="19">
        <v>3.1734017858328305</v>
      </c>
      <c r="AW50" s="19">
        <v>3.6851917276913051</v>
      </c>
      <c r="AX50" s="19">
        <v>4.2564367172992563</v>
      </c>
      <c r="AY50" s="19">
        <v>4.8903029218497487</v>
      </c>
      <c r="AZ50" s="19">
        <v>5.5896309193227642</v>
      </c>
      <c r="BA50" s="19">
        <v>6.3568858450074961</v>
      </c>
      <c r="BB50" s="19">
        <v>7.194116273766693</v>
      </c>
      <c r="BC50" s="19">
        <v>8.1029234292564976</v>
      </c>
      <c r="BD50" s="19">
        <v>9.084441896888265</v>
      </c>
      <c r="BE50" s="19">
        <v>10.139332536892699</v>
      </c>
      <c r="BF50" s="19">
        <v>11.267787775434948</v>
      </c>
      <c r="BG50" s="19">
        <v>12.469548926098593</v>
      </c>
      <c r="BH50" s="19">
        <v>13.743934692379316</v>
      </c>
      <c r="BI50" s="19">
        <v>15.089879553311309</v>
      </c>
      <c r="BJ50" s="19">
        <v>16.505980364047716</v>
      </c>
      <c r="BK50" s="19">
        <v>17.990549230244895</v>
      </c>
      <c r="BL50" s="19">
        <v>19.541670551387512</v>
      </c>
      <c r="BM50" s="19">
        <v>21.157260077875506</v>
      </c>
      <c r="BN50" s="19">
        <v>22.835123886196151</v>
      </c>
      <c r="BO50" s="19">
        <v>24.573015335230377</v>
      </c>
      <c r="BP50" s="19">
        <v>26.368688308321495</v>
      </c>
      <c r="BQ50" s="19">
        <v>28.219945349646409</v>
      </c>
      <c r="BR50" s="19">
        <v>30.124679646840466</v>
      </c>
      <c r="BS50" s="19">
        <v>32.08091017146478</v>
      </c>
      <c r="BT50" s="19">
        <v>34.086809642788062</v>
      </c>
      <c r="BU50" s="19">
        <v>36.140725309250726</v>
      </c>
      <c r="BV50" s="19">
        <v>38.241192830479861</v>
      </c>
      <c r="BW50" s="19">
        <v>40.386943779896704</v>
      </c>
      <c r="BX50" s="19">
        <v>42.57690746755241</v>
      </c>
      <c r="BY50" s="19">
        <v>44.810207903099013</v>
      </c>
      <c r="BZ50" s="19">
        <v>47.086156781983611</v>
      </c>
      <c r="CA50" s="19">
        <v>49.404243389516594</v>
      </c>
      <c r="CB50" s="19">
        <v>51.764122285222143</v>
      </c>
      <c r="CC50" s="19">
        <v>54.165599563057306</v>
      </c>
      <c r="CD50" s="19">
        <v>56.608618391442114</v>
      </c>
      <c r="CE50" s="19">
        <v>59.093244430096384</v>
      </c>
      <c r="CF50" s="19">
        <v>61.619651607090439</v>
      </c>
      <c r="CG50" s="19">
        <v>64.188108626674307</v>
      </c>
      <c r="CH50" s="19">
        <v>66.798966472192888</v>
      </c>
      <c r="CI50" s="19">
        <v>69.452647072960303</v>
      </c>
      <c r="CJ50" s="19">
        <v>72.14963322201794</v>
      </c>
      <c r="CK50" s="19">
        <v>74.890459764507568</v>
      </c>
      <c r="CL50" s="19">
        <v>77.675706024049191</v>
      </c>
      <c r="CM50" s="19">
        <v>80.505989396214218</v>
      </c>
      <c r="CN50" s="19">
        <v>83.381960012474934</v>
      </c>
      <c r="CO50" s="19">
        <v>86.304296363061766</v>
      </c>
      <c r="CP50" s="19">
        <v>89.273701760958232</v>
      </c>
      <c r="CQ50" s="19">
        <v>92.29090152980811</v>
      </c>
      <c r="CR50" s="19">
        <v>95.356640803926226</v>
      </c>
      <c r="CS50" s="19">
        <v>98.471682837229537</v>
      </c>
      <c r="CT50" s="19">
        <v>101.63680772833517</v>
      </c>
      <c r="CU50" s="19">
        <v>104.85281148016766</v>
      </c>
      <c r="CV50" s="19">
        <v>108.1205053232958</v>
      </c>
      <c r="CW50" s="19">
        <v>111.44071524222301</v>
      </c>
      <c r="CX50" s="19">
        <v>114.81428165251282</v>
      </c>
      <c r="CY50" s="19">
        <v>118.24205918361389</v>
      </c>
    </row>
    <row r="51" spans="1:103" x14ac:dyDescent="0.25">
      <c r="A51" s="20" t="e">
        <v>#N/A</v>
      </c>
      <c r="B51" s="18">
        <v>0.26</v>
      </c>
      <c r="C51" s="19">
        <v>-5.3221800767418914E-6</v>
      </c>
      <c r="D51" s="19">
        <v>2.0545471795430762E-7</v>
      </c>
      <c r="E51" s="19">
        <v>5.7330895126505063E-6</v>
      </c>
      <c r="F51" s="19">
        <v>1.2365950038740095E-5</v>
      </c>
      <c r="G51" s="19">
        <v>2.1300907009054058E-5</v>
      </c>
      <c r="H51" s="19">
        <v>3.4091902687513052E-5</v>
      </c>
      <c r="I51" s="19">
        <v>5.2871136178379007E-5</v>
      </c>
      <c r="J51" s="19">
        <v>8.0637119499666341E-5</v>
      </c>
      <c r="K51" s="19">
        <v>1.2163834099568356E-4</v>
      </c>
      <c r="L51" s="19">
        <v>1.8188795014142942E-4</v>
      </c>
      <c r="M51" s="19">
        <v>2.6985327181374661E-4</v>
      </c>
      <c r="N51" s="19">
        <v>3.9737410344649793E-4</v>
      </c>
      <c r="O51" s="19">
        <v>5.8087559876703596E-4</v>
      </c>
      <c r="P51" s="19">
        <v>8.4295492697023357E-4</v>
      </c>
      <c r="Q51" s="19">
        <v>1.2144354745220055E-3</v>
      </c>
      <c r="R51" s="19">
        <v>1.7369975643805582E-3</v>
      </c>
      <c r="S51" s="19">
        <v>2.4665096693494101E-3</v>
      </c>
      <c r="T51" s="19">
        <v>3.4771977455655225E-3</v>
      </c>
      <c r="U51" s="19">
        <v>4.8668011241380562E-3</v>
      </c>
      <c r="V51" s="19">
        <v>6.7628695499932657E-3</v>
      </c>
      <c r="W51" s="19">
        <v>9.3303553167044927E-3</v>
      </c>
      <c r="X51" s="19">
        <v>1.2780644652896427E-2</v>
      </c>
      <c r="Y51" s="19">
        <v>1.7382151102799816E-2</v>
      </c>
      <c r="Z51" s="19">
        <v>2.3472558219300724E-2</v>
      </c>
      <c r="AA51" s="19">
        <v>3.1472747371566231E-2</v>
      </c>
      <c r="AB51" s="19">
        <v>4.1902377372923183E-2</v>
      </c>
      <c r="AC51" s="19">
        <v>5.539699537672875E-2</v>
      </c>
      <c r="AD51" s="19">
        <v>7.2726453716085895E-2</v>
      </c>
      <c r="AE51" s="19">
        <v>9.4814287252546828E-2</v>
      </c>
      <c r="AF51" s="19">
        <v>0.12275757428834649</v>
      </c>
      <c r="AG51" s="19">
        <v>0.15784666702047084</v>
      </c>
      <c r="AH51" s="19">
        <v>0.20158404258733967</v>
      </c>
      <c r="AI51" s="19">
        <v>0.25570140237640432</v>
      </c>
      <c r="AJ51" s="19">
        <v>0.32217404609643535</v>
      </c>
      <c r="AK51" s="19">
        <v>0.40323147950168381</v>
      </c>
      <c r="AL51" s="19">
        <v>0.50136319175662325</v>
      </c>
      <c r="AM51" s="19">
        <v>0.61931857028666226</v>
      </c>
      <c r="AN51" s="19">
        <v>0.76010001541627681</v>
      </c>
      <c r="AO51" s="19">
        <v>0.92694847874715214</v>
      </c>
      <c r="AP51" s="19">
        <v>1.1233208784801032</v>
      </c>
      <c r="AQ51" s="19">
        <v>1.3528591372377619</v>
      </c>
      <c r="AR51" s="19">
        <v>1.6193509336241683</v>
      </c>
      <c r="AS51" s="19">
        <v>1.9266826427634796</v>
      </c>
      <c r="AT51" s="19">
        <v>2.2787853437088725</v>
      </c>
      <c r="AU51" s="19">
        <v>2.6795751695685039</v>
      </c>
      <c r="AV51" s="19">
        <v>3.1328896439561271</v>
      </c>
      <c r="AW51" s="19">
        <v>3.6424219591130789</v>
      </c>
      <c r="AX51" s="19">
        <v>4.2116553826674066</v>
      </c>
      <c r="AY51" s="19">
        <v>4.8438001112047298</v>
      </c>
      <c r="AZ51" s="19">
        <v>5.5417349050493137</v>
      </c>
      <c r="BA51" s="19">
        <v>6.307955732567244</v>
      </c>
      <c r="BB51" s="19">
        <v>7.1445334248151964</v>
      </c>
      <c r="BC51" s="19">
        <v>8.0530820019263611</v>
      </c>
      <c r="BD51" s="19">
        <v>9.0347388988302395</v>
      </c>
      <c r="BE51" s="19">
        <v>10.090157814307149</v>
      </c>
      <c r="BF51" s="19">
        <v>11.219514363738869</v>
      </c>
      <c r="BG51" s="19">
        <v>12.422524164934156</v>
      </c>
      <c r="BH51" s="19">
        <v>13.698472461195369</v>
      </c>
      <c r="BI51" s="19">
        <v>15.046253917323638</v>
      </c>
      <c r="BJ51" s="19">
        <v>16.464420839023735</v>
      </c>
      <c r="BK51" s="19">
        <v>17.951237784250761</v>
      </c>
      <c r="BL51" s="19">
        <v>19.504740368802729</v>
      </c>
      <c r="BM51" s="19">
        <v>21.122796021924731</v>
      </c>
      <c r="BN51" s="19">
        <v>22.803164516634958</v>
      </c>
      <c r="BO51" s="19">
        <v>24.543556272250431</v>
      </c>
      <c r="BP51" s="19">
        <v>26.341686685436834</v>
      </c>
      <c r="BQ51" s="19">
        <v>28.195325068981226</v>
      </c>
      <c r="BR51" s="19">
        <v>30.102337140013983</v>
      </c>
      <c r="BS51" s="19">
        <v>32.060720376904939</v>
      </c>
      <c r="BT51" s="19">
        <v>34.068631933379621</v>
      </c>
      <c r="BU51" s="19">
        <v>36.124409139465826</v>
      </c>
      <c r="BV51" s="19">
        <v>38.226582915796406</v>
      </c>
      <c r="BW51" s="19">
        <v>40.373884669500804</v>
      </c>
      <c r="BX51" s="19">
        <v>42.565247420364926</v>
      </c>
      <c r="BY51" s="19">
        <v>44.799802023843313</v>
      </c>
      <c r="BZ51" s="19">
        <v>47.076869415753109</v>
      </c>
      <c r="CA51" s="19">
        <v>49.395949808285692</v>
      </c>
      <c r="CB51" s="19">
        <v>51.756709726927546</v>
      </c>
      <c r="CC51" s="19">
        <v>54.158967702934156</v>
      </c>
      <c r="CD51" s="19">
        <v>56.602679336532049</v>
      </c>
      <c r="CE51" s="19">
        <v>59.087922332036541</v>
      </c>
      <c r="CF51" s="19">
        <v>61.614881986566033</v>
      </c>
      <c r="CG51" s="19">
        <v>64.183837496572636</v>
      </c>
      <c r="CH51" s="19">
        <v>66.795149336886951</v>
      </c>
      <c r="CI51" s="19">
        <v>69.449247869557809</v>
      </c>
      <c r="CJ51" s="19">
        <v>72.146623256976639</v>
      </c>
      <c r="CK51" s="19">
        <v>74.88781668667616</v>
      </c>
      <c r="CL51" s="19">
        <v>77.673412863660715</v>
      </c>
      <c r="CM51" s="19">
        <v>80.504033689122821</v>
      </c>
      <c r="CN51" s="19">
        <v>83.38033302027624</v>
      </c>
      <c r="CO51" s="19">
        <v>86.302992392775778</v>
      </c>
      <c r="CP51" s="19">
        <v>89.272717582658686</v>
      </c>
      <c r="CQ51" s="19">
        <v>92.290235886821449</v>
      </c>
      <c r="CR51" s="19">
        <v>95.356294007809709</v>
      </c>
      <c r="CS51" s="19">
        <v>98.47165643844923</v>
      </c>
      <c r="CT51" s="19">
        <v>101.63710425317531</v>
      </c>
      <c r="CU51" s="19">
        <v>104.85343422470069</v>
      </c>
      <c r="CV51" s="19">
        <v>108.12145819604356</v>
      </c>
      <c r="CW51" s="19">
        <v>111.44200264829207</v>
      </c>
      <c r="CX51" s="19">
        <v>114.81590841337552</v>
      </c>
      <c r="CY51" s="19">
        <v>118.24403048825067</v>
      </c>
    </row>
    <row r="52" spans="1:103" x14ac:dyDescent="0.25">
      <c r="A52" s="20" t="e">
        <v>#N/A</v>
      </c>
      <c r="B52" s="18">
        <v>0.27</v>
      </c>
      <c r="C52" s="19">
        <v>-4.6032316269367384E-6</v>
      </c>
      <c r="D52" s="19">
        <v>1.7342702239151145E-7</v>
      </c>
      <c r="E52" s="19">
        <v>4.9500856717197616E-6</v>
      </c>
      <c r="F52" s="19">
        <v>1.0704282133774357E-5</v>
      </c>
      <c r="G52" s="19">
        <v>1.850060037673069E-5</v>
      </c>
      <c r="H52" s="19">
        <v>2.9728999982042562E-5</v>
      </c>
      <c r="I52" s="19">
        <v>4.6308192567297331E-5</v>
      </c>
      <c r="J52" s="19">
        <v>7.0952123177824909E-5</v>
      </c>
      <c r="K52" s="19">
        <v>1.0752704269493475E-4</v>
      </c>
      <c r="L52" s="19">
        <v>1.6153327481564214E-4</v>
      </c>
      <c r="M52" s="19">
        <v>2.4075414960122397E-4</v>
      </c>
      <c r="N52" s="19">
        <v>3.5612475745929167E-4</v>
      </c>
      <c r="O52" s="19">
        <v>5.2288515963146306E-4</v>
      </c>
      <c r="P52" s="19">
        <v>7.6209634142642389E-4</v>
      </c>
      <c r="Q52" s="19">
        <v>1.1026122107110768E-3</v>
      </c>
      <c r="R52" s="19">
        <v>1.5836168012383512E-3</v>
      </c>
      <c r="S52" s="19">
        <v>2.2578517359502395E-3</v>
      </c>
      <c r="T52" s="19">
        <v>3.1956738131290259E-3</v>
      </c>
      <c r="U52" s="19">
        <v>4.490094815133361E-3</v>
      </c>
      <c r="V52" s="19">
        <v>6.2629634566746806E-3</v>
      </c>
      <c r="W52" s="19">
        <v>8.672450597657054E-3</v>
      </c>
      <c r="X52" s="19">
        <v>1.1921990983538942E-2</v>
      </c>
      <c r="Y52" s="19">
        <v>1.6270815233870601E-2</v>
      </c>
      <c r="Z52" s="19">
        <v>2.2046171999060664E-2</v>
      </c>
      <c r="AA52" s="19">
        <v>2.9657289841241708E-2</v>
      </c>
      <c r="AB52" s="19">
        <v>3.9611059728941252E-2</v>
      </c>
      <c r="AC52" s="19">
        <v>5.2529331228578037E-2</v>
      </c>
      <c r="AD52" s="19">
        <v>6.9167608937791419E-2</v>
      </c>
      <c r="AE52" s="19">
        <v>9.0434812422901051E-2</v>
      </c>
      <c r="AF52" s="19">
        <v>0.11741362672999947</v>
      </c>
      <c r="AG52" s="19">
        <v>0.15138082728440339</v>
      </c>
      <c r="AH52" s="19">
        <v>0.1938268205521585</v>
      </c>
      <c r="AI52" s="19">
        <v>0.24647350993504905</v>
      </c>
      <c r="AJ52" s="19">
        <v>0.31128948618145663</v>
      </c>
      <c r="AK52" s="19">
        <v>0.39050146511044753</v>
      </c>
      <c r="AL52" s="19">
        <v>0.48660086462210494</v>
      </c>
      <c r="AM52" s="19">
        <v>0.60234443869612808</v>
      </c>
      <c r="AN52" s="19">
        <v>0.7407479770573836</v>
      </c>
      <c r="AO52" s="19">
        <v>0.9050722407628724</v>
      </c>
      <c r="AP52" s="19">
        <v>1.0988005371115559</v>
      </c>
      <c r="AQ52" s="19">
        <v>1.3256076377879356</v>
      </c>
      <c r="AR52" s="19">
        <v>1.5893201021849237</v>
      </c>
      <c r="AS52" s="19">
        <v>1.8938684679560216</v>
      </c>
      <c r="AT52" s="19">
        <v>2.243232192478342</v>
      </c>
      <c r="AU52" s="19">
        <v>2.6413786475055807</v>
      </c>
      <c r="AV52" s="19">
        <v>3.0921978578409308</v>
      </c>
      <c r="AW52" s="19">
        <v>3.5994350058616007</v>
      </c>
      <c r="AX52" s="19">
        <v>4.1666229713902521</v>
      </c>
      <c r="AY52" s="19">
        <v>4.7970173189054313</v>
      </c>
      <c r="AZ52" s="19">
        <v>5.4935361656146418</v>
      </c>
      <c r="BA52" s="19">
        <v>6.2587072563866846</v>
      </c>
      <c r="BB52" s="19">
        <v>7.0946243356530827</v>
      </c>
      <c r="BC52" s="19">
        <v>8.0029145519947935</v>
      </c>
      <c r="BD52" s="19">
        <v>8.9847181767958553</v>
      </c>
      <c r="BE52" s="19">
        <v>10.040681390130404</v>
      </c>
      <c r="BF52" s="19">
        <v>11.17096231658963</v>
      </c>
      <c r="BG52" s="19">
        <v>12.375249915833978</v>
      </c>
      <c r="BH52" s="19">
        <v>13.652794782477747</v>
      </c>
      <c r="BI52" s="19">
        <v>15.002450420350991</v>
      </c>
      <c r="BJ52" s="19">
        <v>16.422723155258119</v>
      </c>
      <c r="BK52" s="19">
        <v>17.91182855917809</v>
      </c>
      <c r="BL52" s="19">
        <v>19.467752090237045</v>
      </c>
      <c r="BM52" s="19">
        <v>21.0883116105936</v>
      </c>
      <c r="BN52" s="19">
        <v>22.771219523681165</v>
      </c>
      <c r="BO52" s="19">
        <v>24.514142460216881</v>
      </c>
      <c r="BP52" s="19">
        <v>26.314756719774575</v>
      </c>
      <c r="BQ52" s="19">
        <v>28.170798017822563</v>
      </c>
      <c r="BR52" s="19">
        <v>30.080104470917092</v>
      </c>
      <c r="BS52" s="19">
        <v>32.040652149035829</v>
      </c>
      <c r="BT52" s="19">
        <v>34.050582909455251</v>
      </c>
      <c r="BU52" s="19">
        <v>36.108224580169548</v>
      </c>
      <c r="BV52" s="19">
        <v>38.212103866241442</v>
      </c>
      <c r="BW52" s="19">
        <v>40.360952598515425</v>
      </c>
      <c r="BX52" s="19">
        <v>42.553708125010552</v>
      </c>
      <c r="BY52" s="19">
        <v>44.789508760291525</v>
      </c>
      <c r="BZ52" s="19">
        <v>47.067685260793269</v>
      </c>
      <c r="CA52" s="19">
        <v>49.38774929148525</v>
      </c>
      <c r="CB52" s="19">
        <v>51.749379800822112</v>
      </c>
      <c r="CC52" s="19">
        <v>54.152408137352694</v>
      </c>
      <c r="CD52" s="19">
        <v>56.596802633680198</v>
      </c>
      <c r="CE52" s="19">
        <v>59.082653262183065</v>
      </c>
      <c r="CF52" s="19">
        <v>61.610156841346416</v>
      </c>
      <c r="CG52" s="19">
        <v>64.179603149456469</v>
      </c>
      <c r="CH52" s="19">
        <v>66.791362189689849</v>
      </c>
      <c r="CI52" s="19">
        <v>69.445872751365187</v>
      </c>
      <c r="CJ52" s="19">
        <v>72.143632328662363</v>
      </c>
      <c r="CK52" s="19">
        <v>74.885188391298144</v>
      </c>
      <c r="CL52" s="19">
        <v>77.671130951108481</v>
      </c>
      <c r="CM52" s="19">
        <v>80.502086332951777</v>
      </c>
      <c r="CN52" s="19">
        <v>83.378712035945654</v>
      </c>
      <c r="CO52" s="19">
        <v>86.301692559593235</v>
      </c>
      <c r="CP52" s="19">
        <v>89.271736066558063</v>
      </c>
      <c r="CQ52" s="19">
        <v>92.289571757510458</v>
      </c>
      <c r="CR52" s="19">
        <v>95.355947841597882</v>
      </c>
      <c r="CS52" s="19">
        <v>98.471629996968645</v>
      </c>
      <c r="CT52" s="19">
        <v>101.63740022799125</v>
      </c>
      <c r="CU52" s="19">
        <v>104.85405603826003</v>
      </c>
      <c r="CV52" s="19">
        <v>108.12240985033124</v>
      </c>
      <c r="CW52" s="19">
        <v>111.44328861381057</v>
      </c>
      <c r="CX52" s="19">
        <v>114.81753355251404</v>
      </c>
      <c r="CY52" s="19">
        <v>118.24600000869434</v>
      </c>
    </row>
    <row r="53" spans="1:103" x14ac:dyDescent="0.25">
      <c r="A53" s="20" t="e">
        <v>#N/A</v>
      </c>
      <c r="B53" s="18">
        <v>0.28000000000000003</v>
      </c>
      <c r="C53" s="19">
        <v>-3.966380917311786E-6</v>
      </c>
      <c r="D53" s="19">
        <v>1.4579806525010508E-7</v>
      </c>
      <c r="E53" s="19">
        <v>4.2579770478119963E-6</v>
      </c>
      <c r="F53" s="19">
        <v>9.2317886242319258E-6</v>
      </c>
      <c r="G53" s="19">
        <v>1.6011003031892709E-5</v>
      </c>
      <c r="H53" s="19">
        <v>2.583498037077419E-5</v>
      </c>
      <c r="I53" s="19">
        <v>4.042514061858151E-5</v>
      </c>
      <c r="J53" s="19">
        <v>6.2230826494651546E-5</v>
      </c>
      <c r="K53" s="19">
        <v>9.4760785789589343E-5</v>
      </c>
      <c r="L53" s="19">
        <v>1.4303304041959626E-4</v>
      </c>
      <c r="M53" s="19">
        <v>2.1418423067578343E-4</v>
      </c>
      <c r="N53" s="19">
        <v>3.1828971544613476E-4</v>
      </c>
      <c r="O53" s="19">
        <v>4.6945779372696859E-4</v>
      </c>
      <c r="P53" s="19">
        <v>6.8727529651583196E-4</v>
      </c>
      <c r="Q53" s="19">
        <v>9.9869722184019942E-4</v>
      </c>
      <c r="R53" s="19">
        <v>1.440489566233659E-3</v>
      </c>
      <c r="S53" s="19">
        <v>2.0623512785147764E-3</v>
      </c>
      <c r="T53" s="19">
        <v>2.9308572262012056E-3</v>
      </c>
      <c r="U53" s="19">
        <v>4.1343777459536468E-3</v>
      </c>
      <c r="V53" s="19">
        <v>5.7891398792031317E-3</v>
      </c>
      <c r="W53" s="19">
        <v>8.0465985288910163E-3</v>
      </c>
      <c r="X53" s="19">
        <v>1.1102279955660054E-2</v>
      </c>
      <c r="Y53" s="19">
        <v>1.5206242508412664E-2</v>
      </c>
      <c r="Z53" s="19">
        <v>2.0675267485785524E-2</v>
      </c>
      <c r="AA53" s="19">
        <v>2.7906844012482761E-2</v>
      </c>
      <c r="AB53" s="19">
        <v>3.7394943783749274E-2</v>
      </c>
      <c r="AC53" s="19">
        <v>4.9747493366265064E-2</v>
      </c>
      <c r="AD53" s="19">
        <v>6.570534359013043E-2</v>
      </c>
      <c r="AE53" s="19">
        <v>8.6162409194819239E-2</v>
      </c>
      <c r="AF53" s="19">
        <v>0.11218651100475835</v>
      </c>
      <c r="AG53" s="19">
        <v>0.14504030334567264</v>
      </c>
      <c r="AH53" s="19">
        <v>0.18620151919200562</v>
      </c>
      <c r="AI53" s="19">
        <v>0.23738162470793056</v>
      </c>
      <c r="AJ53" s="19">
        <v>0.30054185509618603</v>
      </c>
      <c r="AK53" s="19">
        <v>0.37790551768018948</v>
      </c>
      <c r="AL53" s="19">
        <v>0.47196540870390885</v>
      </c>
      <c r="AM53" s="19">
        <v>0.58548520925048275</v>
      </c>
      <c r="AN53" s="19">
        <v>0.72149381257138312</v>
      </c>
      <c r="AO53" s="19">
        <v>0.88327169616704049</v>
      </c>
      <c r="AP53" s="19">
        <v>1.0743286887791574</v>
      </c>
      <c r="AQ53" s="19">
        <v>1.2983727911838465</v>
      </c>
      <c r="AR53" s="19">
        <v>1.5592700804505097</v>
      </c>
      <c r="AS53" s="19">
        <v>1.8609961442473371</v>
      </c>
      <c r="AT53" s="19">
        <v>2.2075799333980806</v>
      </c>
      <c r="AU53" s="19">
        <v>2.6030413613731667</v>
      </c>
      <c r="AV53" s="19">
        <v>3.051324390107518</v>
      </c>
      <c r="AW53" s="19">
        <v>3.5562276931747334</v>
      </c>
      <c r="AX53" s="19">
        <v>4.121335252296852</v>
      </c>
      <c r="AY53" s="19">
        <v>4.749949397929667</v>
      </c>
      <c r="AZ53" s="19">
        <v>5.4450288320986893</v>
      </c>
      <c r="BA53" s="19">
        <v>6.2091340628283094</v>
      </c>
      <c r="BB53" s="19">
        <v>7.0443824348590027</v>
      </c>
      <c r="BC53" s="19">
        <v>7.9524145711477097</v>
      </c>
      <c r="BD53" s="19">
        <v>8.9343735635128887</v>
      </c>
      <c r="BE53" s="19">
        <v>9.9908976963896858</v>
      </c>
      <c r="BF53" s="19">
        <v>11.122126888662816</v>
      </c>
      <c r="BG53" s="19">
        <v>12.327722431976087</v>
      </c>
      <c r="BH53" s="19">
        <v>13.606899027235738</v>
      </c>
      <c r="BI53" s="19">
        <v>14.958467609146412</v>
      </c>
      <c r="BJ53" s="19">
        <v>16.380887031204885</v>
      </c>
      <c r="BK53" s="19">
        <v>17.872322382833072</v>
      </c>
      <c r="BL53" s="19">
        <v>19.430707539523819</v>
      </c>
      <c r="BM53" s="19">
        <v>21.053809509667101</v>
      </c>
      <c r="BN53" s="19">
        <v>22.739292232394078</v>
      </c>
      <c r="BO53" s="19">
        <v>24.484777685198022</v>
      </c>
      <c r="BP53" s="19">
        <v>26.287902457397575</v>
      </c>
      <c r="BQ53" s="19">
        <v>28.146368310198866</v>
      </c>
      <c r="BR53" s="19">
        <v>30.057985648384573</v>
      </c>
      <c r="BS53" s="19">
        <v>32.020709244728152</v>
      </c>
      <c r="BT53" s="19">
        <v>34.032665960431203</v>
      </c>
      <c r="BU53" s="19">
        <v>36.092174571357241</v>
      </c>
      <c r="BV53" s="19">
        <v>38.197758123740151</v>
      </c>
      <c r="BW53" s="19">
        <v>40.348149493169984</v>
      </c>
      <c r="BX53" s="19">
        <v>42.542291001518429</v>
      </c>
      <c r="BY53" s="19">
        <v>44.779329057907404</v>
      </c>
      <c r="BZ53" s="19">
        <v>47.058604836246793</v>
      </c>
      <c r="CA53" s="19">
        <v>49.379641991195435</v>
      </c>
      <c r="CB53" s="19">
        <v>51.742132356939337</v>
      </c>
      <c r="CC53" s="19">
        <v>54.145920480457711</v>
      </c>
      <c r="CD53" s="19">
        <v>56.590987724665688</v>
      </c>
      <c r="CE53" s="19">
        <v>59.077436547990452</v>
      </c>
      <c r="CF53" s="19">
        <v>61.605475435207232</v>
      </c>
      <c r="CG53" s="19">
        <v>64.17540482762405</v>
      </c>
      <c r="CH53" s="19">
        <v>66.787604284875499</v>
      </c>
      <c r="CI53" s="19">
        <v>69.442521009628592</v>
      </c>
      <c r="CJ53" s="19">
        <v>72.140659782562324</v>
      </c>
      <c r="CK53" s="19">
        <v>74.88257428865505</v>
      </c>
      <c r="CL53" s="19">
        <v>77.668859766464507</v>
      </c>
      <c r="CM53" s="19">
        <v>80.500146878192979</v>
      </c>
      <c r="CN53" s="19">
        <v>83.377096677795322</v>
      </c>
      <c r="CO53" s="19">
        <v>86.300396544841774</v>
      </c>
      <c r="CP53" s="19">
        <v>89.270756950866598</v>
      </c>
      <c r="CQ53" s="19">
        <v>92.288908930222576</v>
      </c>
      <c r="CR53" s="19">
        <v>95.355602136974554</v>
      </c>
      <c r="CS53" s="19">
        <v>98.471603381363465</v>
      </c>
      <c r="CT53" s="19">
        <v>101.6376955524519</v>
      </c>
      <c r="CU53" s="19">
        <v>104.85467684664535</v>
      </c>
      <c r="CV53" s="19">
        <v>108.12336023408015</v>
      </c>
      <c r="CW53" s="19">
        <v>111.4445731058331</v>
      </c>
      <c r="CX53" s="19">
        <v>114.81915705418746</v>
      </c>
      <c r="CY53" s="19">
        <v>118.24796774556378</v>
      </c>
    </row>
    <row r="54" spans="1:103" x14ac:dyDescent="0.25">
      <c r="A54" s="20" t="e">
        <v>#N/A</v>
      </c>
      <c r="B54" s="18">
        <v>0.28999999999999998</v>
      </c>
      <c r="C54" s="19">
        <v>-3.4042472927367154E-6</v>
      </c>
      <c r="D54" s="19">
        <v>1.2205490911935534E-7</v>
      </c>
      <c r="E54" s="19">
        <v>3.6483571109754259E-6</v>
      </c>
      <c r="F54" s="19">
        <v>7.9314159827739558E-6</v>
      </c>
      <c r="G54" s="19">
        <v>1.3805005590837185E-5</v>
      </c>
      <c r="H54" s="19">
        <v>2.2370578073175449E-5</v>
      </c>
      <c r="I54" s="19">
        <v>3.5167726333990719E-5</v>
      </c>
      <c r="J54" s="19">
        <v>5.4400390638297691E-5</v>
      </c>
      <c r="K54" s="19">
        <v>8.3243771068204677E-5</v>
      </c>
      <c r="L54" s="19">
        <v>1.2626335475410507E-4</v>
      </c>
      <c r="M54" s="19">
        <v>1.8998571888176956E-4</v>
      </c>
      <c r="N54" s="19">
        <v>2.8367094644538644E-4</v>
      </c>
      <c r="O54" s="19">
        <v>4.2034864768129398E-4</v>
      </c>
      <c r="P54" s="19">
        <v>6.1819366402774301E-4</v>
      </c>
      <c r="Q54" s="19">
        <v>9.0233332904194306E-4</v>
      </c>
      <c r="R54" s="19">
        <v>1.3071952350140021E-3</v>
      </c>
      <c r="S54" s="19">
        <v>1.8795220824221921E-3</v>
      </c>
      <c r="T54" s="19">
        <v>2.6821973040109482E-3</v>
      </c>
      <c r="U54" s="19">
        <v>3.7990402950754286E-3</v>
      </c>
      <c r="V54" s="19">
        <v>5.3407413661413989E-3</v>
      </c>
      <c r="W54" s="19">
        <v>7.45211167160154E-3</v>
      </c>
      <c r="X54" s="19">
        <v>1.032081970812187E-2</v>
      </c>
      <c r="Y54" s="19">
        <v>1.4187770623685272E-2</v>
      </c>
      <c r="Z54" s="19">
        <v>1.9359254568159272E-2</v>
      </c>
      <c r="AA54" s="19">
        <v>2.622094286683482E-2</v>
      </c>
      <c r="AB54" s="19">
        <v>3.5253743625014003E-2</v>
      </c>
      <c r="AC54" s="19">
        <v>4.7051440059055281E-2</v>
      </c>
      <c r="AD54" s="19">
        <v>6.2339925252991181E-2</v>
      </c>
      <c r="AE54" s="19">
        <v>8.1997717684190785E-2</v>
      </c>
      <c r="AF54" s="19">
        <v>0.10707729628701954</v>
      </c>
      <c r="AG54" s="19">
        <v>0.13882663783110713</v>
      </c>
      <c r="AH54" s="19">
        <v>0.17871018112753806</v>
      </c>
      <c r="AI54" s="19">
        <v>0.2284282924084691</v>
      </c>
      <c r="AJ54" s="19">
        <v>0.28993417636086649</v>
      </c>
      <c r="AK54" s="19">
        <v>0.36544708112987351</v>
      </c>
      <c r="AL54" s="19">
        <v>0.45746059680906737</v>
      </c>
      <c r="AM54" s="19">
        <v>0.56874485829497301</v>
      </c>
      <c r="AN54" s="19">
        <v>0.70234154551900241</v>
      </c>
      <c r="AO54" s="19">
        <v>0.86155073408203131</v>
      </c>
      <c r="AP54" s="19">
        <v>1.0499088895372455</v>
      </c>
      <c r="AQ54" s="19">
        <v>1.2711576155498159</v>
      </c>
      <c r="AR54" s="19">
        <v>1.5292031500613326</v>
      </c>
      <c r="AS54" s="19">
        <v>1.828067038053522</v>
      </c>
      <c r="AT54" s="19">
        <v>2.171828872187676</v>
      </c>
      <c r="AU54" s="19">
        <v>2.5645624562774016</v>
      </c>
      <c r="AV54" s="19">
        <v>3.0102671808911108</v>
      </c>
      <c r="AW54" s="19">
        <v>3.5127967741389279</v>
      </c>
      <c r="AX54" s="19">
        <v>4.0757878742847922</v>
      </c>
      <c r="AY54" s="19">
        <v>4.7025910389184098</v>
      </c>
      <c r="AZ54" s="19">
        <v>5.3962068394212563</v>
      </c>
      <c r="BA54" s="19">
        <v>6.1592295794849345</v>
      </c>
      <c r="BB54" s="19">
        <v>6.9938009226537909</v>
      </c>
      <c r="BC54" s="19">
        <v>7.90157532695547</v>
      </c>
      <c r="BD54" s="19">
        <v>8.8836986853958013</v>
      </c>
      <c r="BE54" s="19">
        <v>9.9408009888333435</v>
      </c>
      <c r="BF54" s="19">
        <v>11.073003198359809</v>
      </c>
      <c r="BG54" s="19">
        <v>12.279937877253232</v>
      </c>
      <c r="BH54" s="19">
        <v>13.560782527730767</v>
      </c>
      <c r="BI54" s="19">
        <v>14.91430404222403</v>
      </c>
      <c r="BJ54" s="19">
        <v>16.338912244151196</v>
      </c>
      <c r="BK54" s="19">
        <v>17.832720182529805</v>
      </c>
      <c r="BL54" s="19">
        <v>19.393608671992073</v>
      </c>
      <c r="BM54" s="19">
        <v>21.019292538253779</v>
      </c>
      <c r="BN54" s="19">
        <v>22.707386132229043</v>
      </c>
      <c r="BO54" s="19">
        <v>24.455465898232813</v>
      </c>
      <c r="BP54" s="19">
        <v>26.26112810042661</v>
      </c>
      <c r="BQ54" s="19">
        <v>28.122040199401113</v>
      </c>
      <c r="BR54" s="19">
        <v>30.035984797838847</v>
      </c>
      <c r="BS54" s="19">
        <v>32.00089551107849</v>
      </c>
      <c r="BT54" s="19">
        <v>34.014884538081347</v>
      </c>
      <c r="BU54" s="19">
        <v>36.076262088001677</v>
      </c>
      <c r="BV54" s="19">
        <v>38.183548139976857</v>
      </c>
      <c r="BW54" s="19">
        <v>40.335477267664167</v>
      </c>
      <c r="BX54" s="19">
        <v>42.530997440350795</v>
      </c>
      <c r="BY54" s="19">
        <v>44.769263819687325</v>
      </c>
      <c r="BZ54" s="19">
        <v>47.049628610516017</v>
      </c>
      <c r="CA54" s="19">
        <v>49.371628004777733</v>
      </c>
      <c r="CB54" s="19">
        <v>51.734967190339546</v>
      </c>
      <c r="CC54" s="19">
        <v>54.139504294171054</v>
      </c>
      <c r="CD54" s="19">
        <v>56.585234004016606</v>
      </c>
      <c r="CE54" s="19">
        <v>59.072271476082847</v>
      </c>
      <c r="CF54" s="19">
        <v>61.600836998256995</v>
      </c>
      <c r="CG54" s="19">
        <v>64.171241747011905</v>
      </c>
      <c r="CH54" s="19">
        <v>66.78387485733063</v>
      </c>
      <c r="CI54" s="19">
        <v>69.439191922510915</v>
      </c>
      <c r="CJ54" s="19">
        <v>72.137704956501679</v>
      </c>
      <c r="CK54" s="19">
        <v>74.879973785803642</v>
      </c>
      <c r="CL54" s="19">
        <v>77.666598790018924</v>
      </c>
      <c r="CM54" s="19">
        <v>80.498214878063067</v>
      </c>
      <c r="CN54" s="19">
        <v>83.375486568535138</v>
      </c>
      <c r="CO54" s="19">
        <v>86.299104035214711</v>
      </c>
      <c r="CP54" s="19">
        <v>89.269779979559786</v>
      </c>
      <c r="CQ54" s="19">
        <v>92.288247199033947</v>
      </c>
      <c r="CR54" s="19">
        <v>95.355256730998121</v>
      </c>
      <c r="CS54" s="19">
        <v>98.471576465013115</v>
      </c>
      <c r="CT54" s="19">
        <v>101.63799013032104</v>
      </c>
      <c r="CU54" s="19">
        <v>104.85529657896245</v>
      </c>
      <c r="CV54" s="19">
        <v>108.12430929768766</v>
      </c>
      <c r="CW54" s="19">
        <v>111.44585609304137</v>
      </c>
      <c r="CX54" s="19">
        <v>114.82077890342283</v>
      </c>
      <c r="CY54" s="19">
        <v>118.24993369937734</v>
      </c>
    </row>
    <row r="55" spans="1:103" x14ac:dyDescent="0.25">
      <c r="A55" s="20" t="e">
        <v>#N/A</v>
      </c>
      <c r="B55" s="18">
        <v>0.3</v>
      </c>
      <c r="C55" s="19">
        <v>-2.9098890764490876E-6</v>
      </c>
      <c r="D55" s="19">
        <v>1.0173213226214382E-7</v>
      </c>
      <c r="E55" s="19">
        <v>3.1133533409733754E-6</v>
      </c>
      <c r="F55" s="19">
        <v>6.7871490433608241E-6</v>
      </c>
      <c r="G55" s="19">
        <v>1.1857067253239316E-5</v>
      </c>
      <c r="H55" s="19">
        <v>1.9298655312985666E-5</v>
      </c>
      <c r="I55" s="19">
        <v>3.0484408265278116E-5</v>
      </c>
      <c r="J55" s="19">
        <v>4.7391284658613888E-5</v>
      </c>
      <c r="K55" s="19">
        <v>7.2884085675587056E-5</v>
      </c>
      <c r="L55" s="19">
        <v>1.1110473007200197E-4</v>
      </c>
      <c r="M55" s="19">
        <v>1.680056183764993E-4</v>
      </c>
      <c r="N55" s="19">
        <v>2.5207541209348503E-4</v>
      </c>
      <c r="O55" s="19">
        <v>3.7531774894296397E-4</v>
      </c>
      <c r="P55" s="19">
        <v>5.5455766375009363E-4</v>
      </c>
      <c r="Q55" s="19">
        <v>8.1316661972550717E-4</v>
      </c>
      <c r="R55" s="19">
        <v>1.1833146893334735E-3</v>
      </c>
      <c r="S55" s="19">
        <v>1.7088768823841115E-3</v>
      </c>
      <c r="T55" s="19">
        <v>2.4491388719332626E-3</v>
      </c>
      <c r="U55" s="19">
        <v>3.4834639763160801E-3</v>
      </c>
      <c r="V55" s="19">
        <v>4.9170963326744263E-3</v>
      </c>
      <c r="W55" s="19">
        <v>6.8882824099742107E-3</v>
      </c>
      <c r="X55" s="19">
        <v>9.5768916202612492E-3</v>
      </c>
      <c r="Y55" s="19">
        <v>1.3214703758835719E-2</v>
      </c>
      <c r="Z55" s="19">
        <v>1.8097503175794109E-2</v>
      </c>
      <c r="AA55" s="19">
        <v>2.4599073918856611E-2</v>
      </c>
      <c r="AB55" s="19">
        <v>3.3187124010233181E-2</v>
      </c>
      <c r="AC55" s="19">
        <v>4.4441078792005456E-2</v>
      </c>
      <c r="AD55" s="19">
        <v>5.907157243265302E-2</v>
      </c>
      <c r="AE55" s="19">
        <v>7.7941334477753921E-2</v>
      </c>
      <c r="AF55" s="19">
        <v>0.1020870180952161</v>
      </c>
      <c r="AG55" s="19">
        <v>0.13274135414295807</v>
      </c>
      <c r="AH55" s="19">
        <v>0.17135484862444908</v>
      </c>
      <c r="AI55" s="19">
        <v>0.21961608116804027</v>
      </c>
      <c r="AJ55" s="19">
        <v>0.27946952160481303</v>
      </c>
      <c r="AK55" s="19">
        <v>0.3531296746670653</v>
      </c>
      <c r="AL55" s="19">
        <v>0.44309030388043558</v>
      </c>
      <c r="AM55" s="19">
        <v>0.55212748871878126</v>
      </c>
      <c r="AN55" s="19">
        <v>0.68329534573407524</v>
      </c>
      <c r="AO55" s="19">
        <v>0.83991340277246396</v>
      </c>
      <c r="AP55" s="19">
        <v>1.0255448586839182</v>
      </c>
      <c r="AQ55" s="19">
        <v>1.2439652861705102</v>
      </c>
      <c r="AR55" s="19">
        <v>1.4991217328173274</v>
      </c>
      <c r="AS55" s="19">
        <v>1.7950826281321279</v>
      </c>
      <c r="AT55" s="19">
        <v>2.1359793892845387</v>
      </c>
      <c r="AU55" s="19">
        <v>2.5259411065304027</v>
      </c>
      <c r="AV55" s="19">
        <v>2.9690241488576232</v>
      </c>
      <c r="AW55" s="19">
        <v>3.4691389278771116</v>
      </c>
      <c r="AX55" s="19">
        <v>4.0299763616758986</v>
      </c>
      <c r="AY55" s="19">
        <v>4.6549367629487142</v>
      </c>
      <c r="AZ55" s="19">
        <v>5.3470639170216865</v>
      </c>
      <c r="BA55" s="19">
        <v>6.1089870044560586</v>
      </c>
      <c r="BB55" s="19">
        <v>6.9428727596014372</v>
      </c>
      <c r="BC55" s="19">
        <v>7.8503898518862885</v>
      </c>
      <c r="BD55" s="19">
        <v>8.8326869527338889</v>
      </c>
      <c r="BE55" s="19">
        <v>9.8903853390478229</v>
      </c>
      <c r="BF55" s="19">
        <v>11.023586222428465</v>
      </c>
      <c r="BG55" s="19">
        <v>12.231892323741908</v>
      </c>
      <c r="BH55" s="19">
        <v>13.514442577882383</v>
      </c>
      <c r="BI55" s="19">
        <v>14.86995829303582</v>
      </c>
      <c r="BJ55" s="19">
        <v>16.296798635771442</v>
      </c>
      <c r="BK55" s="19">
        <v>17.793022992450396</v>
      </c>
      <c r="BL55" s="19">
        <v>19.356457582947662</v>
      </c>
      <c r="BM55" s="19">
        <v>20.984763677660883</v>
      </c>
      <c r="BN55" s="19">
        <v>22.675504885608014</v>
      </c>
      <c r="BO55" s="19">
        <v>24.426211222988091</v>
      </c>
      <c r="BP55" s="19">
        <v>26.234438013311987</v>
      </c>
      <c r="BQ55" s="19">
        <v>28.097818082561623</v>
      </c>
      <c r="BR55" s="19">
        <v>30.014106164043348</v>
      </c>
      <c r="BS55" s="19">
        <v>31.981214886369415</v>
      </c>
      <c r="BT55" s="19">
        <v>33.997242155877579</v>
      </c>
      <c r="BU55" s="19">
        <v>36.06049013805324</v>
      </c>
      <c r="BV55" s="19">
        <v>38.169476373401345</v>
      </c>
      <c r="BW55" s="19">
        <v>40.322937820551893</v>
      </c>
      <c r="BX55" s="19">
        <v>42.519828798525594</v>
      </c>
      <c r="BY55" s="19">
        <v>44.759313902341525</v>
      </c>
      <c r="BZ55" s="19">
        <v>47.040756997761569</v>
      </c>
      <c r="CA55" s="19">
        <v>49.36370737187741</v>
      </c>
      <c r="CB55" s="19">
        <v>51.727884038727403</v>
      </c>
      <c r="CC55" s="19">
        <v>54.133159086465447</v>
      </c>
      <c r="CD55" s="19">
        <v>56.579540817922535</v>
      </c>
      <c r="CE55" s="19">
        <v>59.067157291742383</v>
      </c>
      <c r="CF55" s="19">
        <v>61.596240726908157</v>
      </c>
      <c r="CG55" s="19">
        <v>64.167113097539755</v>
      </c>
      <c r="CH55" s="19">
        <v>66.780173123161916</v>
      </c>
      <c r="CI55" s="19">
        <v>69.43588475585716</v>
      </c>
      <c r="CJ55" s="19">
        <v>72.134767181476064</v>
      </c>
      <c r="CK55" s="19">
        <v>74.877386287403283</v>
      </c>
      <c r="CL55" s="19">
        <v>77.664347503049356</v>
      </c>
      <c r="CM55" s="19">
        <v>80.496289889179877</v>
      </c>
      <c r="CN55" s="19">
        <v>83.373881335838547</v>
      </c>
      <c r="CO55" s="19">
        <v>86.297814723221506</v>
      </c>
      <c r="CP55" s="19">
        <v>89.268804902718855</v>
      </c>
      <c r="CQ55" s="19">
        <v>92.287586363992204</v>
      </c>
      <c r="CR55" s="19">
        <v>95.35491146626353</v>
      </c>
      <c r="CS55" s="19">
        <v>98.471549126199136</v>
      </c>
      <c r="CT55" s="19">
        <v>101.63828386950999</v>
      </c>
      <c r="CU55" s="19">
        <v>104.8559151676459</v>
      </c>
      <c r="CV55" s="19">
        <v>108.12525699403342</v>
      </c>
      <c r="CW55" s="19">
        <v>111.44713754574407</v>
      </c>
      <c r="CX55" s="19">
        <v>114.82239908601629</v>
      </c>
      <c r="CY55" s="19">
        <v>118.25189787055815</v>
      </c>
    </row>
    <row r="56" spans="1:103" x14ac:dyDescent="0.25">
      <c r="A56" s="20" t="e">
        <v>#N/A</v>
      </c>
      <c r="B56" s="18">
        <v>0.31</v>
      </c>
      <c r="C56" s="19">
        <v>-2.4767980121027059E-6</v>
      </c>
      <c r="D56" s="19">
        <v>8.4408836635514036E-8</v>
      </c>
      <c r="E56" s="19">
        <v>2.645615685373734E-6</v>
      </c>
      <c r="F56" s="19">
        <v>5.783992627278992E-6</v>
      </c>
      <c r="G56" s="19">
        <v>1.0143194273322755E-5</v>
      </c>
      <c r="H56" s="19">
        <v>1.6584183417150811E-5</v>
      </c>
      <c r="I56" s="19">
        <v>2.6326349267461837E-5</v>
      </c>
      <c r="J56" s="19">
        <v>4.1137298205297311E-5</v>
      </c>
      <c r="K56" s="19">
        <v>6.3593749360463261E-5</v>
      </c>
      <c r="L56" s="19">
        <v>9.7442177168959103E-5</v>
      </c>
      <c r="M56" s="19">
        <v>1.4809589093756938E-4</v>
      </c>
      <c r="N56" s="19">
        <v>2.2331530231152916E-4</v>
      </c>
      <c r="O56" s="19">
        <v>3.3413033300357104E-4</v>
      </c>
      <c r="P56" s="19">
        <v>4.9607829102840434E-4</v>
      </c>
      <c r="Q56" s="19">
        <v>7.3084697709014605E-4</v>
      </c>
      <c r="R56" s="19">
        <v>1.0684309398304721E-3</v>
      </c>
      <c r="S56" s="19">
        <v>1.5499280563700236E-3</v>
      </c>
      <c r="T56" s="19">
        <v>2.2311229883364972E-3</v>
      </c>
      <c r="U56" s="19">
        <v>3.1870221425580061E-3</v>
      </c>
      <c r="V56" s="19">
        <v>4.5175196672136968E-3</v>
      </c>
      <c r="W56" s="19">
        <v>6.3543833707660948E-3</v>
      </c>
      <c r="X56" s="19">
        <v>8.8697504433643808E-3</v>
      </c>
      <c r="Y56" s="19">
        <v>1.2286312313707713E-2</v>
      </c>
      <c r="Z56" s="19">
        <v>1.688934252798149E-2</v>
      </c>
      <c r="AA56" s="19">
        <v>2.3040677897712133E-2</v>
      </c>
      <c r="AB56" s="19">
        <v>3.1194698438987326E-2</v>
      </c>
      <c r="AC56" s="19">
        <v>4.1916263736281857E-2</v>
      </c>
      <c r="AD56" s="19">
        <v>5.5900451499959113E-2</v>
      </c>
      <c r="AE56" s="19">
        <v>7.3993809180030679E-2</v>
      </c>
      <c r="AF56" s="19">
        <v>9.7216674662023689E-2</v>
      </c>
      <c r="AG56" s="19">
        <v>0.12678595293481304</v>
      </c>
      <c r="AH56" s="19">
        <v>0.16413756051039374</v>
      </c>
      <c r="AI56" s="19">
        <v>0.21094757925741167</v>
      </c>
      <c r="AJ56" s="19">
        <v>0.26915100945081555</v>
      </c>
      <c r="AK56" s="19">
        <v>0.34095689314934802</v>
      </c>
      <c r="AL56" s="19">
        <v>0.42885850906303846</v>
      </c>
      <c r="AM56" s="19">
        <v>0.53563733382883927</v>
      </c>
      <c r="AN56" s="19">
        <v>0.66435953495051359</v>
      </c>
      <c r="AO56" s="19">
        <v>0.81836391679574005</v>
      </c>
      <c r="AP56" s="19">
        <v>1.0012404870291212</v>
      </c>
      <c r="AQ56" s="19">
        <v>1.2167991443129005</v>
      </c>
      <c r="AR56" s="19">
        <v>1.4690283993715163</v>
      </c>
      <c r="AS56" s="19">
        <v>1.7620445134034444</v>
      </c>
      <c r="AT56" s="19">
        <v>2.1000319460574932</v>
      </c>
      <c r="AU56" s="19">
        <v>2.4871765196051587</v>
      </c>
      <c r="AV56" s="19">
        <v>2.9275931924064471</v>
      </c>
      <c r="AW56" s="19">
        <v>3.4252507577249802</v>
      </c>
      <c r="AX56" s="19">
        <v>3.9838961093521492</v>
      </c>
      <c r="AY56" s="19">
        <v>4.6069809138911841</v>
      </c>
      <c r="AZ56" s="19">
        <v>5.2975935789615667</v>
      </c>
      <c r="BA56" s="19">
        <v>6.0583992949382006</v>
      </c>
      <c r="BB56" s="19">
        <v>6.8915906545802867</v>
      </c>
      <c r="BC56" s="19">
        <v>7.7988509316167569</v>
      </c>
      <c r="BD56" s="19">
        <v>8.7813315492714352</v>
      </c>
      <c r="BE56" s="19">
        <v>9.8396446261189805</v>
      </c>
      <c r="BF56" s="19">
        <v>10.973870790321115</v>
      </c>
      <c r="BG56" s="19">
        <v>12.183581749121258</v>
      </c>
      <c r="BH56" s="19">
        <v>13.467876433833348</v>
      </c>
      <c r="BI56" s="19">
        <v>14.825428953492056</v>
      </c>
      <c r="BJ56" s="19">
        <v>16.254546118167212</v>
      </c>
      <c r="BK56" s="19">
        <v>17.753231961578514</v>
      </c>
      <c r="BL56" s="19">
        <v>19.319256516755797</v>
      </c>
      <c r="BM56" s="19">
        <v>20.950226080841073</v>
      </c>
      <c r="BN56" s="19">
        <v>22.643652336981731</v>
      </c>
      <c r="BO56" s="19">
        <v>24.397017963789985</v>
      </c>
      <c r="BP56" s="19">
        <v>26.207836729340126</v>
      </c>
      <c r="BQ56" s="19">
        <v>28.073706505323241</v>
      </c>
      <c r="BR56" s="19">
        <v>29.992354113810684</v>
      </c>
      <c r="BS56" s="19">
        <v>31.961671400870614</v>
      </c>
      <c r="BT56" s="19">
        <v>33.97974238808694</v>
      </c>
      <c r="BU56" s="19">
        <v>36.044861760146851</v>
      </c>
      <c r="BV56" s="19">
        <v>38.15554528592493</v>
      </c>
      <c r="BW56" s="19">
        <v>40.310533030828495</v>
      </c>
      <c r="BX56" s="19">
        <v>42.508786395479255</v>
      </c>
      <c r="BY56" s="19">
        <v>44.749480112268984</v>
      </c>
      <c r="BZ56" s="19">
        <v>47.031990354256379</v>
      </c>
      <c r="CA56" s="19">
        <v>49.355880071343528</v>
      </c>
      <c r="CB56" s="19">
        <v>51.720882580044069</v>
      </c>
      <c r="CC56" s="19">
        <v>54.126884309660731</v>
      </c>
      <c r="CD56" s="19">
        <v>56.573907463205373</v>
      </c>
      <c r="CE56" s="19">
        <v>59.06209319847877</v>
      </c>
      <c r="CF56" s="19">
        <v>61.591685783940129</v>
      </c>
      <c r="CG56" s="19">
        <v>64.163018043548249</v>
      </c>
      <c r="CH56" s="19">
        <v>66.776498280389049</v>
      </c>
      <c r="CI56" s="19">
        <v>69.432598764032491</v>
      </c>
      <c r="CJ56" s="19">
        <v>72.13184578254193</v>
      </c>
      <c r="CK56" s="19">
        <v>74.874811196584872</v>
      </c>
      <c r="CL56" s="19">
        <v>77.662105388616069</v>
      </c>
      <c r="CM56" s="19">
        <v>80.494371472251473</v>
      </c>
      <c r="CN56" s="19">
        <v>83.372280612909961</v>
      </c>
      <c r="CO56" s="19">
        <v>86.296528307631803</v>
      </c>
      <c r="CP56" s="19">
        <v>89.267831476859925</v>
      </c>
      <c r="CQ56" s="19">
        <v>92.286926231345547</v>
      </c>
      <c r="CR56" s="19">
        <v>95.354566191048932</v>
      </c>
      <c r="CS56" s="19">
        <v>98.471521248189234</v>
      </c>
      <c r="CT56" s="19">
        <v>101.63857668211705</v>
      </c>
      <c r="CU56" s="19">
        <v>104.85653254847085</v>
      </c>
      <c r="CV56" s="19">
        <v>108.12620327847716</v>
      </c>
      <c r="CW56" s="19">
        <v>111.44841743587128</v>
      </c>
      <c r="CX56" s="19">
        <v>114.82401758853077</v>
      </c>
      <c r="CY56" s="19">
        <v>118.2538602594397</v>
      </c>
    </row>
    <row r="57" spans="1:103" x14ac:dyDescent="0.25">
      <c r="A57" s="20" t="e">
        <v>#N/A</v>
      </c>
      <c r="B57" s="18">
        <v>0.32</v>
      </c>
      <c r="C57" s="19">
        <v>-2.0988922151804665E-6</v>
      </c>
      <c r="D57" s="19">
        <v>6.9705712991178397E-8</v>
      </c>
      <c r="E57" s="19">
        <v>2.2383036411628232E-6</v>
      </c>
      <c r="F57" s="19">
        <v>4.9079502804986512E-6</v>
      </c>
      <c r="G57" s="19">
        <v>8.640913913739268E-6</v>
      </c>
      <c r="H57" s="19">
        <v>1.4194217652409169E-5</v>
      </c>
      <c r="I57" s="19">
        <v>2.2647400184846736E-5</v>
      </c>
      <c r="J57" s="19">
        <v>3.5575544463727363E-5</v>
      </c>
      <c r="K57" s="19">
        <v>5.5288749470057633E-5</v>
      </c>
      <c r="L57" s="19">
        <v>8.5165287357463334E-5</v>
      </c>
      <c r="M57" s="19">
        <v>1.3011360125908723E-4</v>
      </c>
      <c r="N57" s="19">
        <v>1.972082604934689E-4</v>
      </c>
      <c r="O57" s="19">
        <v>2.9655716348918142E-4</v>
      </c>
      <c r="P57" s="19">
        <v>4.4247174280897308E-4</v>
      </c>
      <c r="Q57" s="19">
        <v>6.5502861623801503E-4</v>
      </c>
      <c r="R57" s="19">
        <v>9.6212976603274108E-4</v>
      </c>
      <c r="S57" s="19">
        <v>1.4021883495710036E-3</v>
      </c>
      <c r="T57" s="19">
        <v>2.0275877157001298E-3</v>
      </c>
      <c r="U57" s="19">
        <v>2.9090807481455356E-3</v>
      </c>
      <c r="V57" s="19">
        <v>4.1413134095035888E-3</v>
      </c>
      <c r="W57" s="19">
        <v>5.8496679234854004E-3</v>
      </c>
      <c r="X57" s="19">
        <v>8.1986245156939145E-3</v>
      </c>
      <c r="Y57" s="19">
        <v>1.1401832725617168E-2</v>
      </c>
      <c r="Z57" s="19">
        <v>1.5734060444254256E-2</v>
      </c>
      <c r="AA57" s="19">
        <v>2.1545147462587462E-2</v>
      </c>
      <c r="AB57" s="19">
        <v>2.927602721913232E-2</v>
      </c>
      <c r="AC57" s="19">
        <v>3.9476793163122678E-2</v>
      </c>
      <c r="AD57" s="19">
        <v>5.2826673514692918E-2</v>
      </c>
      <c r="AE57" s="19">
        <v>7.0155640786957088E-2</v>
      </c>
      <c r="AF57" s="19">
        <v>9.2467223076325156E-2</v>
      </c>
      <c r="AG57" s="19">
        <v>0.12096190831656733</v>
      </c>
      <c r="AH57" s="19">
        <v>0.15706034879837166</v>
      </c>
      <c r="AI57" s="19">
        <v>0.20242539251915251</v>
      </c>
      <c r="AJ57" s="19">
        <v>0.25898180414716238</v>
      </c>
      <c r="AK57" s="19">
        <v>0.32893240726405609</v>
      </c>
      <c r="AL57" s="19">
        <v>0.41476929769144333</v>
      </c>
      <c r="AM57" s="19">
        <v>0.51927876127292683</v>
      </c>
      <c r="AN57" s="19">
        <v>0.64553859262164492</v>
      </c>
      <c r="AO57" s="19">
        <v>0.79690666448857306</v>
      </c>
      <c r="AP57" s="19">
        <v>0.9769998456264779</v>
      </c>
      <c r="AQ57" s="19">
        <v>1.1896627066071996</v>
      </c>
      <c r="AR57" s="19">
        <v>1.4389258785305343</v>
      </c>
      <c r="AS57" s="19">
        <v>1.7289544213689005</v>
      </c>
      <c r="AT57" s="19">
        <v>2.0639870915451892</v>
      </c>
      <c r="AU57" s="19">
        <v>2.4482679404830319</v>
      </c>
      <c r="AV57" s="19">
        <v>2.8859721910837384</v>
      </c>
      <c r="AW57" s="19">
        <v>3.3811287894025717</v>
      </c>
      <c r="AX57" s="19">
        <v>3.9375423776603604</v>
      </c>
      <c r="AY57" s="19">
        <v>4.5587176503227438</v>
      </c>
      <c r="AZ57" s="19">
        <v>5.2477891134062205</v>
      </c>
      <c r="BA57" s="19">
        <v>6.0074591550748249</v>
      </c>
      <c r="BB57" s="19">
        <v>6.8399470519659928</v>
      </c>
      <c r="BC57" s="19">
        <v>7.746951092583708</v>
      </c>
      <c r="BD57" s="19">
        <v>8.7296254211331608</v>
      </c>
      <c r="BE57" s="19">
        <v>9.7885725278054725</v>
      </c>
      <c r="BF57" s="19">
        <v>10.923851578275432</v>
      </c>
      <c r="BG57" s="19">
        <v>12.135002034046192</v>
      </c>
      <c r="BH57" s="19">
        <v>13.421081314695991</v>
      </c>
      <c r="BI57" s="19">
        <v>14.780714637861911</v>
      </c>
      <c r="BJ57" s="19">
        <v>16.212154680438974</v>
      </c>
      <c r="BK57" s="19">
        <v>17.71334836225618</v>
      </c>
      <c r="BL57" s="19">
        <v>19.282007876572827</v>
      </c>
      <c r="BM57" s="19">
        <v>20.915683082451228</v>
      </c>
      <c r="BN57" s="19">
        <v>22.611832522413071</v>
      </c>
      <c r="BO57" s="19">
        <v>24.367890614046122</v>
      </c>
      <c r="BP57" s="19">
        <v>26.181328957378337</v>
      </c>
      <c r="BQ57" s="19">
        <v>28.049710166589517</v>
      </c>
      <c r="BR57" s="19">
        <v>29.970733138646725</v>
      </c>
      <c r="BS57" s="19">
        <v>31.942269177455469</v>
      </c>
      <c r="BT57" s="19">
        <v>33.962388868597287</v>
      </c>
      <c r="BU57" s="19">
        <v>36.02938002098734</v>
      </c>
      <c r="BV57" s="19">
        <v>38.141757339281995</v>
      </c>
      <c r="BW57" s="19">
        <v>40.298264753702128</v>
      </c>
      <c r="BX57" s="19">
        <v>42.49787150865744</v>
      </c>
      <c r="BY57" s="19">
        <v>44.739763201320123</v>
      </c>
      <c r="BZ57" s="19">
        <v>47.023328974594932</v>
      </c>
      <c r="CA57" s="19">
        <v>49.348146018071532</v>
      </c>
      <c r="CB57" s="19">
        <v>51.713962430042606</v>
      </c>
      <c r="CC57" s="19">
        <v>54.120679358753144</v>
      </c>
      <c r="CD57" s="19">
        <v>56.568333186359062</v>
      </c>
      <c r="CE57" s="19">
        <v>59.057078357690045</v>
      </c>
      <c r="CF57" s="19">
        <v>61.587171298663321</v>
      </c>
      <c r="CG57" s="19">
        <v>64.158955724336295</v>
      </c>
      <c r="CH57" s="19">
        <v>66.77284950972772</v>
      </c>
      <c r="CI57" s="19">
        <v>69.429333190836033</v>
      </c>
      <c r="CJ57" s="19">
        <v>72.12894007976476</v>
      </c>
      <c r="CK57" s="19">
        <v>74.872247915860115</v>
      </c>
      <c r="CL57" s="19">
        <v>77.659871932381378</v>
      </c>
      <c r="CM57" s="19">
        <v>80.492459192775698</v>
      </c>
      <c r="CN57" s="19">
        <v>83.370684039051838</v>
      </c>
      <c r="CO57" s="19">
        <v>86.295244493911639</v>
      </c>
      <c r="CP57" s="19">
        <v>89.266859465249951</v>
      </c>
      <c r="CQ57" s="19">
        <v>92.286266613755615</v>
      </c>
      <c r="CR57" s="19">
        <v>95.354220759446406</v>
      </c>
      <c r="CS57" s="19">
        <v>98.471492719305914</v>
      </c>
      <c r="CT57" s="19">
        <v>101.63886848445391</v>
      </c>
      <c r="CU57" s="19">
        <v>104.85714866055389</v>
      </c>
      <c r="CV57" s="19">
        <v>108.12714810884806</v>
      </c>
      <c r="CW57" s="19">
        <v>111.44969573696306</v>
      </c>
      <c r="CX57" s="19">
        <v>114.82563439829156</v>
      </c>
      <c r="CY57" s="19">
        <v>118.25582086627111</v>
      </c>
    </row>
    <row r="58" spans="1:103" x14ac:dyDescent="0.25">
      <c r="A58" s="20" t="e">
        <v>#N/A</v>
      </c>
      <c r="B58" s="18">
        <v>0.33</v>
      </c>
      <c r="C58" s="19">
        <v>-1.770507674488638E-6</v>
      </c>
      <c r="D58" s="19">
        <v>5.7282171836274664E-8</v>
      </c>
      <c r="E58" s="19">
        <v>1.8850720181611873E-6</v>
      </c>
      <c r="F58" s="19">
        <v>4.1460002155000224E-6</v>
      </c>
      <c r="G58" s="19">
        <v>7.3292439800230706E-6</v>
      </c>
      <c r="H58" s="19">
        <v>1.2097865857010236E-5</v>
      </c>
      <c r="I58" s="19">
        <v>1.9404075428492986E-5</v>
      </c>
      <c r="J58" s="19">
        <v>3.0646453080289654E-5</v>
      </c>
      <c r="K58" s="19">
        <v>4.7889064244912831E-5</v>
      </c>
      <c r="L58" s="19">
        <v>7.4168301573292663E-5</v>
      </c>
      <c r="M58" s="19">
        <v>1.1392104913557978E-4</v>
      </c>
      <c r="N58" s="19">
        <v>1.7357759673220129E-4</v>
      </c>
      <c r="O58" s="19">
        <v>2.6237484333483296E-4</v>
      </c>
      <c r="P58" s="19">
        <v>3.9345984016646968E-4</v>
      </c>
      <c r="Q58" s="19">
        <v>5.8537062486163269E-4</v>
      </c>
      <c r="R58" s="19">
        <v>8.6400037181276782E-4</v>
      </c>
      <c r="S58" s="19">
        <v>1.2651716272202287E-3</v>
      </c>
      <c r="T58" s="19">
        <v>1.8379689358137199E-3</v>
      </c>
      <c r="U58" s="19">
        <v>2.6489991711590006E-3</v>
      </c>
      <c r="V58" s="19">
        <v>3.7877675031730068E-3</v>
      </c>
      <c r="W58" s="19">
        <v>5.3733707660648172E-3</v>
      </c>
      <c r="X58" s="19">
        <v>7.5627160679162721E-3</v>
      </c>
      <c r="Y58" s="19">
        <v>1.0560467372611609E-2</v>
      </c>
      <c r="Z58" s="19">
        <v>1.4630902726326561E-2</v>
      </c>
      <c r="AA58" s="19">
        <v>2.011182596158715E-2</v>
      </c>
      <c r="AB58" s="19">
        <v>2.7430615535412622E-2</v>
      </c>
      <c r="AC58" s="19">
        <v>3.7122406807292278E-2</v>
      </c>
      <c r="AD58" s="19">
        <v>4.9850290937890188E-2</v>
      </c>
      <c r="AE58" s="19">
        <v>6.6427273882533888E-2</v>
      </c>
      <c r="AF58" s="19">
        <v>8.7839575187000238E-2</v>
      </c>
      <c r="AG58" s="19">
        <v>0.11527066377208528</v>
      </c>
      <c r="AH58" s="19">
        <v>0.15012523499444808</v>
      </c>
      <c r="AI58" s="19">
        <v>0.19405214148478217</v>
      </c>
      <c r="AJ58" s="19">
        <v>0.24896511391948387</v>
      </c>
      <c r="AK58" s="19">
        <v>0.31705996350022447</v>
      </c>
      <c r="AL58" s="19">
        <v>0.40082686317737964</v>
      </c>
      <c r="AM58" s="19">
        <v>0.50305627700014655</v>
      </c>
      <c r="AN58" s="19">
        <v>0.62683716193177141</v>
      </c>
      <c r="AO58" s="19">
        <v>0.77554621580288419</v>
      </c>
      <c r="AP58" s="19">
        <v>0.95282719499594914</v>
      </c>
      <c r="AQ58" s="19">
        <v>1.1625596750259228</v>
      </c>
      <c r="AR58" s="19">
        <v>1.4088170672098688</v>
      </c>
      <c r="AS58" s="19">
        <v>1.695814217177968</v>
      </c>
      <c r="AT58" s="19">
        <v>2.0278454697683794</v>
      </c>
      <c r="AU58" s="19">
        <v>2.4092146564343855</v>
      </c>
      <c r="AV58" s="19">
        <v>2.8441590072326433</v>
      </c>
      <c r="AW58" s="19">
        <v>3.3367694691893561</v>
      </c>
      <c r="AX58" s="19">
        <v>3.8909102870736683</v>
      </c>
      <c r="AY58" s="19">
        <v>4.5101409369630687</v>
      </c>
      <c r="AZ58" s="19">
        <v>5.1976435714367142</v>
      </c>
      <c r="BA58" s="19">
        <v>5.9561590230062151</v>
      </c>
      <c r="BB58" s="19">
        <v>6.7879341179621555</v>
      </c>
      <c r="BC58" s="19">
        <v>7.6946825887163399</v>
      </c>
      <c r="BD58" s="19">
        <v>8.6775612650440994</v>
      </c>
      <c r="BE58" s="19">
        <v>9.7371625111892151</v>
      </c>
      <c r="BF58" s="19">
        <v>10.873523103102826</v>
      </c>
      <c r="BG58" s="19">
        <v>12.086148959480337</v>
      </c>
      <c r="BH58" s="19">
        <v>13.374054403504653</v>
      </c>
      <c r="BI58" s="19">
        <v>14.735813987094808</v>
      </c>
      <c r="BJ58" s="19">
        <v>16.16962439584033</v>
      </c>
      <c r="BK58" s="19">
        <v>17.67337359941828</v>
      </c>
      <c r="BL58" s="19">
        <v>19.244714234779131</v>
      </c>
      <c r="BM58" s="19">
        <v>20.881138209567087</v>
      </c>
      <c r="BN58" s="19">
        <v>22.58004967971301</v>
      </c>
      <c r="BO58" s="19">
        <v>24.338833865075493</v>
      </c>
      <c r="BP58" s="19">
        <v>26.154919588859688</v>
      </c>
      <c r="BQ58" s="19">
        <v>28.02583392334456</v>
      </c>
      <c r="BR58" s="19">
        <v>29.949247857308539</v>
      </c>
      <c r="BS58" s="19">
        <v>31.923012432004391</v>
      </c>
      <c r="BT58" s="19">
        <v>33.945185289440097</v>
      </c>
      <c r="BU58" s="19">
        <v>36.014048012383526</v>
      </c>
      <c r="BV58" s="19">
        <v>38.128114991030898</v>
      </c>
      <c r="BW58" s="19">
        <v>40.286134816029403</v>
      </c>
      <c r="BX58" s="19">
        <v>42.487085368820885</v>
      </c>
      <c r="BY58" s="19">
        <v>44.730163862341811</v>
      </c>
      <c r="BZ58" s="19">
        <v>47.014773087758954</v>
      </c>
      <c r="CA58" s="19">
        <v>49.340505059774856</v>
      </c>
      <c r="CB58" s="19">
        <v>51.707123139856314</v>
      </c>
      <c r="CC58" s="19">
        <v>54.114543569788488</v>
      </c>
      <c r="CD58" s="19">
        <v>56.56281718266986</v>
      </c>
      <c r="CE58" s="19">
        <v>59.052111888425088</v>
      </c>
      <c r="CF58" s="19">
        <v>61.582696367192106</v>
      </c>
      <c r="CG58" s="19">
        <v>64.154925254803814</v>
      </c>
      <c r="CH58" s="19">
        <v>66.769225975466313</v>
      </c>
      <c r="CI58" s="19">
        <v>69.426087270491379</v>
      </c>
      <c r="CJ58" s="19">
        <v>72.126049389225329</v>
      </c>
      <c r="CK58" s="19">
        <v>74.869695848070037</v>
      </c>
      <c r="CL58" s="19">
        <v>77.657646623451214</v>
      </c>
      <c r="CM58" s="19">
        <v>80.490552621747383</v>
      </c>
      <c r="CN58" s="19">
        <v>83.369091260228686</v>
      </c>
      <c r="CO58" s="19">
        <v>86.29396299464841</v>
      </c>
      <c r="CP58" s="19">
        <v>89.265888638207571</v>
      </c>
      <c r="CQ58" s="19">
        <v>92.285607330493903</v>
      </c>
      <c r="CR58" s="19">
        <v>95.35387503147517</v>
      </c>
      <c r="CS58" s="19">
        <v>98.471463432979291</v>
      </c>
      <c r="CT58" s="19">
        <v>101.63915919705801</v>
      </c>
      <c r="CU58" s="19">
        <v>104.85776344634272</v>
      </c>
      <c r="CV58" s="19">
        <v>108.12809144542577</v>
      </c>
      <c r="CW58" s="19">
        <v>111.45097242415272</v>
      </c>
      <c r="CX58" s="19">
        <v>114.82724950337833</v>
      </c>
      <c r="CY58" s="19">
        <v>118.25777969122245</v>
      </c>
    </row>
    <row r="59" spans="1:103" x14ac:dyDescent="0.25">
      <c r="A59" s="20" t="e">
        <v>#N/A</v>
      </c>
      <c r="B59" s="18">
        <v>0.34</v>
      </c>
      <c r="C59" s="19">
        <v>-1.4863883569504317E-6</v>
      </c>
      <c r="D59" s="19">
        <v>4.6833548690492983E-8</v>
      </c>
      <c r="E59" s="19">
        <v>1.5800554543314176E-6</v>
      </c>
      <c r="F59" s="19">
        <v>3.4860685747349888E-6</v>
      </c>
      <c r="G59" s="19">
        <v>6.1886580694032122E-6</v>
      </c>
      <c r="H59" s="19">
        <v>1.0266250971672697E-5</v>
      </c>
      <c r="I59" s="19">
        <v>1.6555520458497751E-5</v>
      </c>
      <c r="J59" s="19">
        <v>2.6293752926924825E-5</v>
      </c>
      <c r="K59" s="19">
        <v>4.1318674021080499E-5</v>
      </c>
      <c r="L59" s="19">
        <v>6.435016590324636E-5</v>
      </c>
      <c r="M59" s="19">
        <v>9.9385887444659193E-5</v>
      </c>
      <c r="N59" s="19">
        <v>1.5225248759101232E-4</v>
      </c>
      <c r="O59" s="19">
        <v>2.3136611517250445E-4</v>
      </c>
      <c r="P59" s="19">
        <v>3.4877044516746266E-4</v>
      </c>
      <c r="Q59" s="19">
        <v>5.2153750626387574E-4</v>
      </c>
      <c r="R59" s="19">
        <v>7.736360542372672E-4</v>
      </c>
      <c r="S59" s="19">
        <v>1.1383936547673277E-3</v>
      </c>
      <c r="T59" s="19">
        <v>1.6617012085391992E-3</v>
      </c>
      <c r="U59" s="19">
        <v>2.4061310964850133E-3</v>
      </c>
      <c r="V59" s="19">
        <v>3.4561606254945271E-3</v>
      </c>
      <c r="W59" s="19">
        <v>4.9247086009129668E-3</v>
      </c>
      <c r="X59" s="19">
        <v>6.9612016259970539E-3</v>
      </c>
      <c r="Y59" s="19">
        <v>9.7613845722228886E-3</v>
      </c>
      <c r="Z59" s="19">
        <v>1.3579072621755263E-2</v>
      </c>
      <c r="AA59" s="19">
        <v>1.874000624479177E-2</v>
      </c>
      <c r="AB59" s="19">
        <v>2.5657911530166284E-2</v>
      </c>
      <c r="AC59" s="19">
        <v>3.4852783187093055E-2</v>
      </c>
      <c r="AD59" s="19">
        <v>4.6971294234883262E-2</v>
      </c>
      <c r="AE59" s="19">
        <v>6.2809094655531514E-2</v>
      </c>
      <c r="AF59" s="19">
        <v>8.3334593258762135E-2</v>
      </c>
      <c r="AG59" s="19">
        <v>0.10971362777262875</v>
      </c>
      <c r="AH59" s="19">
        <v>0.14333422606635463</v>
      </c>
      <c r="AI59" s="19">
        <v>0.18583045814833257</v>
      </c>
      <c r="AJ59" s="19">
        <v>0.2391041890119282</v>
      </c>
      <c r="AK59" s="19">
        <v>0.30534338388364896</v>
      </c>
      <c r="AL59" s="19">
        <v>0.38703550877391335</v>
      </c>
      <c r="AM59" s="19">
        <v>0.48697452924446649</v>
      </c>
      <c r="AN59" s="19">
        <v>0.6082600559983754</v>
      </c>
      <c r="AO59" s="19">
        <v>0.75428733050433083</v>
      </c>
      <c r="AP59" s="19">
        <v>0.92872699486578858</v>
      </c>
      <c r="AQ59" s="19">
        <v>1.1354939475030923</v>
      </c>
      <c r="AR59" s="19">
        <v>1.3787050410957158</v>
      </c>
      <c r="AS59" s="19">
        <v>1.6626259133998831</v>
      </c>
      <c r="AT59" s="19">
        <v>1.9916078276702218</v>
      </c>
      <c r="AU59" s="19">
        <v>2.3700160022774539</v>
      </c>
      <c r="AV59" s="19">
        <v>2.8021514879102547</v>
      </c>
      <c r="AW59" s="19">
        <v>3.2921691621126499</v>
      </c>
      <c r="AX59" s="19">
        <v>3.8439948125973102</v>
      </c>
      <c r="AY59" s="19">
        <v>4.4612445356003478</v>
      </c>
      <c r="AZ59" s="19">
        <v>5.1471497551396101</v>
      </c>
      <c r="BA59" s="19">
        <v>5.9044910570539439</v>
      </c>
      <c r="BB59" s="19">
        <v>6.735543726008264</v>
      </c>
      <c r="BC59" s="19">
        <v>7.6420373872816469</v>
      </c>
      <c r="BD59" s="19">
        <v>8.6251315157881319</v>
      </c>
      <c r="BE59" s="19">
        <v>9.6854078227650309</v>
      </c>
      <c r="BF59" s="19">
        <v>10.822879715668254</v>
      </c>
      <c r="BG59" s="19">
        <v>12.037018203995654</v>
      </c>
      <c r="BH59" s="19">
        <v>13.326792848402629</v>
      </c>
      <c r="BI59" s="19">
        <v>14.690725673607826</v>
      </c>
      <c r="BJ59" s="19">
        <v>16.126955429570966</v>
      </c>
      <c r="BK59" s="19">
        <v>17.633309220564758</v>
      </c>
      <c r="BL59" s="19">
        <v>19.207378344169562</v>
      </c>
      <c r="BM59" s="19">
        <v>20.846595193100704</v>
      </c>
      <c r="BN59" s="19">
        <v>22.548308259162212</v>
      </c>
      <c r="BO59" s="19">
        <v>24.309852615362637</v>
      </c>
      <c r="BP59" s="19">
        <v>26.128613705008338</v>
      </c>
      <c r="BQ59" s="19">
        <v>28.00208279552853</v>
      </c>
      <c r="BR59" s="19">
        <v>29.927903018251264</v>
      </c>
      <c r="BS59" s="19">
        <v>31.903905473563093</v>
      </c>
      <c r="BT59" s="19">
        <v>33.928135398976082</v>
      </c>
      <c r="BU59" s="19">
        <v>35.998868847897917</v>
      </c>
      <c r="BV59" s="19">
        <v>38.11462069016649</v>
      </c>
      <c r="BW59" s="19">
        <v>40.274145011394879</v>
      </c>
      <c r="BX59" s="19">
        <v>42.476429155054014</v>
      </c>
      <c r="BY59" s="19">
        <v>44.720682724500541</v>
      </c>
      <c r="BZ59" s="19">
        <v>47.006322853042192</v>
      </c>
      <c r="CA59" s="19">
        <v>49.332956973692816</v>
      </c>
      <c r="CB59" s="19">
        <v>51.700364193571119</v>
      </c>
      <c r="CC59" s="19">
        <v>54.108476218292374</v>
      </c>
      <c r="CD59" s="19">
        <v>56.557358595429655</v>
      </c>
      <c r="CE59" s="19">
        <v>59.047192867259113</v>
      </c>
      <c r="CF59" s="19">
        <v>61.578260052836342</v>
      </c>
      <c r="CG59" s="19">
        <v>64.15092572620668</v>
      </c>
      <c r="CH59" s="19">
        <v>66.765626826440496</v>
      </c>
      <c r="CI59" s="19">
        <v>69.422860228715763</v>
      </c>
      <c r="CJ59" s="19">
        <v>72.123173024083599</v>
      </c>
      <c r="CK59" s="19">
        <v>74.86715439737074</v>
      </c>
      <c r="CL59" s="19">
        <v>77.655428955236019</v>
      </c>
      <c r="CM59" s="19">
        <v>80.488651336370481</v>
      </c>
      <c r="CN59" s="19">
        <v>83.367501929624936</v>
      </c>
      <c r="CO59" s="19">
        <v>86.292683529963227</v>
      </c>
      <c r="CP59" s="19">
        <v>89.264918773386611</v>
      </c>
      <c r="CQ59" s="19">
        <v>92.284948207618768</v>
      </c>
      <c r="CR59" s="19">
        <v>95.353528873176742</v>
      </c>
      <c r="CS59" s="19">
        <v>98.471433287783086</v>
      </c>
      <c r="CT59" s="19">
        <v>101.63944874469084</v>
      </c>
      <c r="CU59" s="19">
        <v>104.85837685159429</v>
      </c>
      <c r="CV59" s="19">
        <v>108.12903325091308</v>
      </c>
      <c r="CW59" s="19">
        <v>111.45224747414419</v>
      </c>
      <c r="CX59" s="19">
        <v>114.82886289261491</v>
      </c>
      <c r="CY59" s="19">
        <v>118.25973673438993</v>
      </c>
    </row>
    <row r="60" spans="1:103" x14ac:dyDescent="0.25">
      <c r="A60" s="20" t="e">
        <v>#N/A</v>
      </c>
      <c r="B60" s="18">
        <v>0.35000000000000003</v>
      </c>
      <c r="C60" s="19">
        <v>-1.2416749815203396E-6</v>
      </c>
      <c r="D60" s="19">
        <v>3.8088391655717439E-8</v>
      </c>
      <c r="E60" s="19">
        <v>1.3178517648317746E-6</v>
      </c>
      <c r="F60" s="19">
        <v>2.9170001571047388E-6</v>
      </c>
      <c r="G60" s="19">
        <v>5.2010467044856741E-6</v>
      </c>
      <c r="H60" s="19">
        <v>8.6724676224612027E-6</v>
      </c>
      <c r="I60" s="19">
        <v>1.4063471242763814E-5</v>
      </c>
      <c r="J60" s="19">
        <v>2.2464444618352485E-5</v>
      </c>
      <c r="K60" s="19">
        <v>3.55055600087077E-5</v>
      </c>
      <c r="L60" s="19">
        <v>5.5614572872495067E-5</v>
      </c>
      <c r="M60" s="19">
        <v>8.6381224863330415E-5</v>
      </c>
      <c r="N60" s="19">
        <v>1.3306816091019646E-4</v>
      </c>
      <c r="O60" s="19">
        <v>2.0332014898813297E-4</v>
      </c>
      <c r="P60" s="19">
        <v>3.0813786977636659E-4</v>
      </c>
      <c r="Q60" s="19">
        <v>4.6319972224654796E-4</v>
      </c>
      <c r="R60" s="19">
        <v>6.9063488345969502E-4</v>
      </c>
      <c r="S60" s="19">
        <v>1.021372903554223E-3</v>
      </c>
      <c r="T60" s="19">
        <v>1.4982186732499722E-3</v>
      </c>
      <c r="U60" s="19">
        <v>2.1798254602664359E-3</v>
      </c>
      <c r="V60" s="19">
        <v>3.1457610968778395E-3</v>
      </c>
      <c r="W60" s="19">
        <v>4.5028809061674387E-3</v>
      </c>
      <c r="X60" s="19">
        <v>6.3932325188169195E-3</v>
      </c>
      <c r="Y60" s="19">
        <v>9.0037186852063283E-3</v>
      </c>
      <c r="Z60" s="19">
        <v>1.2577730380469327E-2</v>
      </c>
      <c r="AA60" s="19">
        <v>1.7428929543253629E-2</v>
      </c>
      <c r="AB60" s="19">
        <v>2.3957304407096286E-2</v>
      </c>
      <c r="AC60" s="19">
        <v>3.2667536889367639E-2</v>
      </c>
      <c r="AD60" s="19">
        <v>4.4189608373108535E-2</v>
      </c>
      <c r="AE60" s="19">
        <v>5.9301426734156802E-2</v>
      </c>
      <c r="AF60" s="19">
        <v>7.8953085370549778E-2</v>
      </c>
      <c r="AG60" s="19">
        <v>0.10429216906864454</v>
      </c>
      <c r="AH60" s="19">
        <v>0.13668931004814944</v>
      </c>
      <c r="AI60" s="19">
        <v>0.17776298236577459</v>
      </c>
      <c r="AJ60" s="19">
        <v>0.22940231938425784</v>
      </c>
      <c r="AK60" s="19">
        <v>0.29378656544263881</v>
      </c>
      <c r="AL60" s="19">
        <v>0.37339964918919238</v>
      </c>
      <c r="AM60" s="19">
        <v>0.47103831251426553</v>
      </c>
      <c r="AN60" s="19">
        <v>0.58981226426166222</v>
      </c>
      <c r="AO60" s="19">
        <v>0.73313496674642509</v>
      </c>
      <c r="AP60" s="19">
        <v>0.90470391446365295</v>
      </c>
      <c r="AQ60" s="19">
        <v>1.1084696292387128</v>
      </c>
      <c r="AR60" s="19">
        <v>1.3485930660698859</v>
      </c>
      <c r="AS60" s="19">
        <v>1.6293916805620066</v>
      </c>
      <c r="AT60" s="19">
        <v>1.955275023744508</v>
      </c>
      <c r="AU60" s="19">
        <v>2.3306713661657121</v>
      </c>
      <c r="AV60" s="19">
        <v>2.7599474671049022</v>
      </c>
      <c r="AW60" s="19">
        <v>3.2473241501609853</v>
      </c>
      <c r="AX60" s="19">
        <v>3.7967907779056853</v>
      </c>
      <c r="AY60" s="19">
        <v>4.412021995469166</v>
      </c>
      <c r="AZ60" s="19">
        <v>5.0963002049167248</v>
      </c>
      <c r="BA60" s="19">
        <v>5.8524471209681934</v>
      </c>
      <c r="BB60" s="19">
        <v>6.682767441187667</v>
      </c>
      <c r="BC60" s="19">
        <v>7.5890071537695789</v>
      </c>
      <c r="BD60" s="19">
        <v>8.5723283328443571</v>
      </c>
      <c r="BE60" s="19">
        <v>9.6333014779281889</v>
      </c>
      <c r="BF60" s="19">
        <v>10.77191559404449</v>
      </c>
      <c r="BG60" s="19">
        <v>11.987605341047367</v>
      </c>
      <c r="BH60" s="19">
        <v>13.27929376409555</v>
      </c>
      <c r="BI60" s="19">
        <v>14.645448406589773</v>
      </c>
      <c r="BJ60" s="19">
        <v>16.084148047270478</v>
      </c>
      <c r="BK60" s="19">
        <v>17.59315692653615</v>
      </c>
      <c r="BL60" s="19">
        <v>19.170003149963033</v>
      </c>
      <c r="BM60" s="19">
        <v>20.812057979971186</v>
      </c>
      <c r="BN60" s="19">
        <v>22.51661293485304</v>
      </c>
      <c r="BO60" s="19">
        <v>24.280951980253029</v>
      </c>
      <c r="BP60" s="19">
        <v>26.102416584304258</v>
      </c>
      <c r="BQ60" s="19">
        <v>27.978461970951781</v>
      </c>
      <c r="BR60" s="19">
        <v>29.90670350193507</v>
      </c>
      <c r="BS60" s="19">
        <v>31.884952704220037</v>
      </c>
      <c r="BT60" s="19">
        <v>33.911242999705848</v>
      </c>
      <c r="BU60" s="19">
        <v>35.983845659077105</v>
      </c>
      <c r="BV60" s="19">
        <v>38.101276872314955</v>
      </c>
      <c r="BW60" s="19">
        <v>40.262297094812951</v>
      </c>
      <c r="BX60" s="19">
        <v>42.46590398946401</v>
      </c>
      <c r="BY60" s="19">
        <v>44.711320348379736</v>
      </c>
      <c r="BZ60" s="19">
        <v>46.997978355837773</v>
      </c>
      <c r="CA60" s="19">
        <v>49.325501463244954</v>
      </c>
      <c r="CB60" s="19">
        <v>51.693685005814814</v>
      </c>
      <c r="CC60" s="19">
        <v>54.102476517771386</v>
      </c>
      <c r="CD60" s="19">
        <v>56.55195651525613</v>
      </c>
      <c r="CE60" s="19">
        <v>59.042320328293947</v>
      </c>
      <c r="CF60" s="19">
        <v>61.573861386620372</v>
      </c>
      <c r="CG60" s="19">
        <v>64.146956207029945</v>
      </c>
      <c r="CH60" s="19">
        <v>66.762051197108761</v>
      </c>
      <c r="CI60" s="19">
        <v>69.419651283868745</v>
      </c>
      <c r="CJ60" s="19">
        <v>72.120310295699497</v>
      </c>
      <c r="CK60" s="19">
        <v>74.864622970254487</v>
      </c>
      <c r="CL60" s="19">
        <v>77.653218426328181</v>
      </c>
      <c r="CM60" s="19">
        <v>80.486754920772029</v>
      </c>
      <c r="CN60" s="19">
        <v>83.365915708194066</v>
      </c>
      <c r="CO60" s="19">
        <v>86.291405827907241</v>
      </c>
      <c r="CP60" s="19">
        <v>89.263949656040467</v>
      </c>
      <c r="CQ60" s="19">
        <v>92.284289078132701</v>
      </c>
      <c r="CR60" s="19">
        <v>95.353182156690821</v>
      </c>
      <c r="CS60" s="19">
        <v>98.471402187453862</v>
      </c>
      <c r="CT60" s="19">
        <v>101.63973705632188</v>
      </c>
      <c r="CU60" s="19">
        <v>104.85898882534185</v>
      </c>
      <c r="CV60" s="19">
        <v>108.12997349040009</v>
      </c>
      <c r="CW60" s="19">
        <v>111.45352086518412</v>
      </c>
      <c r="CX60" s="19">
        <v>114.83047455555588</v>
      </c>
      <c r="CY60" s="19">
        <v>118.26169199580102</v>
      </c>
    </row>
    <row r="61" spans="1:103" x14ac:dyDescent="0.25">
      <c r="A61" s="20" t="e">
        <v>#N/A</v>
      </c>
      <c r="B61" s="18">
        <v>0.36</v>
      </c>
      <c r="C61" s="19">
        <v>-1.0318925405749273E-6</v>
      </c>
      <c r="D61" s="19">
        <v>3.0805838818878743E-8</v>
      </c>
      <c r="E61" s="19">
        <v>1.0935042182126847E-6</v>
      </c>
      <c r="F61" s="19">
        <v>2.4285267729110261E-6</v>
      </c>
      <c r="G61" s="19">
        <v>4.3496745594259879E-6</v>
      </c>
      <c r="H61" s="19">
        <v>7.29153295832322E-6</v>
      </c>
      <c r="I61" s="19">
        <v>1.1892205825482743E-5</v>
      </c>
      <c r="J61" s="19">
        <v>1.9108762764715634E-5</v>
      </c>
      <c r="K61" s="19">
        <v>3.0381690386200227E-5</v>
      </c>
      <c r="L61" s="19">
        <v>4.786998789036583E-5</v>
      </c>
      <c r="M61" s="19">
        <v>7.4785712289308397E-5</v>
      </c>
      <c r="N61" s="19">
        <v>1.1586606413408721E-4</v>
      </c>
      <c r="O61" s="19">
        <v>1.7803281503948147E-4</v>
      </c>
      <c r="P61" s="19">
        <v>2.7130327437127556E-4</v>
      </c>
      <c r="Q61" s="19">
        <v>4.1003423317928842E-4</v>
      </c>
      <c r="R61" s="19">
        <v>6.1460039099593515E-4</v>
      </c>
      <c r="S61" s="19">
        <v>9.1363137976283764E-4</v>
      </c>
      <c r="T61" s="19">
        <v>1.3469559916492815E-3</v>
      </c>
      <c r="U61" s="19">
        <v>1.9694274559255488E-3</v>
      </c>
      <c r="V61" s="19">
        <v>2.8558278723276125E-3</v>
      </c>
      <c r="W61" s="19">
        <v>4.1070708068526515E-3</v>
      </c>
      <c r="X61" s="19">
        <v>5.8579354978992703E-3</v>
      </c>
      <c r="Y61" s="19">
        <v>8.2865703342240738E-3</v>
      </c>
      <c r="Z61" s="19">
        <v>1.162599291613697E-2</v>
      </c>
      <c r="AA61" s="19">
        <v>1.6177784426870782E-2</v>
      </c>
      <c r="AB61" s="19">
        <v>2.2328122570503581E-2</v>
      </c>
      <c r="AC61" s="19">
        <v>3.0566215829451484E-2</v>
      </c>
      <c r="AD61" s="19">
        <v>4.1505089220129215E-2</v>
      </c>
      <c r="AE61" s="19">
        <v>5.5904526837651757E-2</v>
      </c>
      <c r="AF61" s="19">
        <v>7.4695800547426985E-2</v>
      </c>
      <c r="AG61" s="19">
        <v>9.9007611642104504E-2</v>
      </c>
      <c r="AH61" s="19">
        <v>0.1301924512547401</v>
      </c>
      <c r="AI61" s="19">
        <v>0.16985235784740604</v>
      </c>
      <c r="AJ61" s="19">
        <v>0.21986283202828005</v>
      </c>
      <c r="AK61" s="19">
        <v>0.28239347936836795</v>
      </c>
      <c r="AL61" s="19">
        <v>0.3599238120190823</v>
      </c>
      <c r="AM61" s="19">
        <v>0.45525257156764853</v>
      </c>
      <c r="AN61" s="19">
        <v>0.57149895905605741</v>
      </c>
      <c r="AO61" s="19">
        <v>0.71209429003271929</v>
      </c>
      <c r="AP61" s="19">
        <v>0.88076284338811706</v>
      </c>
      <c r="AQ61" s="19">
        <v>1.0814910447369375</v>
      </c>
      <c r="AR61" s="19">
        <v>1.318484610459159</v>
      </c>
      <c r="AS61" s="19">
        <v>1.5961138585226993</v>
      </c>
      <c r="AT61" s="19">
        <v>1.9188480374180998</v>
      </c>
      <c r="AU61" s="19">
        <v>2.2911801959598339</v>
      </c>
      <c r="AV61" s="19">
        <v>2.71754476829173</v>
      </c>
      <c r="AW61" s="19">
        <v>3.2022306305362211</v>
      </c>
      <c r="AX61" s="19">
        <v>3.7492928491971873</v>
      </c>
      <c r="AY61" s="19">
        <v>4.3624666430400962</v>
      </c>
      <c r="AZ61" s="19">
        <v>5.0450871859516164</v>
      </c>
      <c r="BA61" s="19">
        <v>5.8000187681589743</v>
      </c>
      <c r="BB61" s="19">
        <v>6.6295965035504896</v>
      </c>
      <c r="BC61" s="19">
        <v>7.5355832357371035</v>
      </c>
      <c r="BD61" s="19">
        <v>8.5191435861343994</v>
      </c>
      <c r="BE61" s="19">
        <v>9.5808362498152171</v>
      </c>
      <c r="BF61" s="19">
        <v>10.720624736323046</v>
      </c>
      <c r="BG61" s="19">
        <v>11.937905836234561</v>
      </c>
      <c r="BH61" s="19">
        <v>13.231554233607469</v>
      </c>
      <c r="BI61" s="19">
        <v>14.599980937878438</v>
      </c>
      <c r="BJ61" s="19">
        <v>16.041202624282004</v>
      </c>
      <c r="BK61" s="19">
        <v>17.552918583164875</v>
      </c>
      <c r="BL61" s="19">
        <v>19.132591802698116</v>
      </c>
      <c r="BM61" s="19">
        <v>20.777530746083094</v>
      </c>
      <c r="BN61" s="19">
        <v>22.484968616688608</v>
      </c>
      <c r="BO61" s="19">
        <v>24.252137302106007</v>
      </c>
      <c r="BP61" s="19">
        <v>26.076333710183842</v>
      </c>
      <c r="BQ61" s="19">
        <v>27.954976810227503</v>
      </c>
      <c r="BR61" s="19">
        <v>29.885654322959404</v>
      </c>
      <c r="BS61" s="19">
        <v>31.866158618663139</v>
      </c>
      <c r="BT61" s="19">
        <v>33.89451194566427</v>
      </c>
      <c r="BU61" s="19">
        <v>35.96898159122442</v>
      </c>
      <c r="BV61" s="19">
        <v>38.088085954479737</v>
      </c>
      <c r="BW61" s="19">
        <v>40.250592777030541</v>
      </c>
      <c r="BX61" s="19">
        <v>42.455510931558614</v>
      </c>
      <c r="BY61" s="19">
        <v>44.702077220849134</v>
      </c>
      <c r="BZ61" s="19">
        <v>46.989739603293877</v>
      </c>
      <c r="CA61" s="19">
        <v>49.318138154641929</v>
      </c>
      <c r="CB61" s="19">
        <v>51.687084919377526</v>
      </c>
      <c r="CC61" s="19">
        <v>54.096543618300629</v>
      </c>
      <c r="CD61" s="19">
        <v>56.546609979534104</v>
      </c>
      <c r="CE61" s="19">
        <v>59.037493263295538</v>
      </c>
      <c r="CF61" s="19">
        <v>61.569499367938882</v>
      </c>
      <c r="CG61" s="19">
        <v>64.14301574398587</v>
      </c>
      <c r="CH61" s="19">
        <v>66.758498208732362</v>
      </c>
      <c r="CI61" s="19">
        <v>69.416459648180989</v>
      </c>
      <c r="CJ61" s="19">
        <v>72.117460514808627</v>
      </c>
      <c r="CK61" s="19">
        <v>74.862100976603045</v>
      </c>
      <c r="CL61" s="19">
        <v>77.651014541392939</v>
      </c>
      <c r="CM61" s="19">
        <v>80.484862966714488</v>
      </c>
      <c r="CN61" s="19">
        <v>83.364332265195685</v>
      </c>
      <c r="CO61" s="19">
        <v>86.290129624839537</v>
      </c>
      <c r="CP61" s="19">
        <v>89.262981079265003</v>
      </c>
      <c r="CQ61" s="19">
        <v>92.283629782117984</v>
      </c>
      <c r="CR61" s="19">
        <v>95.352834760311026</v>
      </c>
      <c r="CS61" s="19">
        <v>98.471370040892509</v>
      </c>
      <c r="CT61" s="19">
        <v>101.64002406509799</v>
      </c>
      <c r="CU61" s="19">
        <v>104.85959931985077</v>
      </c>
      <c r="CV61" s="19">
        <v>108.13091213132024</v>
      </c>
      <c r="CW61" s="19">
        <v>111.4547925770286</v>
      </c>
      <c r="CX61" s="19">
        <v>114.83208448247089</v>
      </c>
      <c r="CY61" s="19">
        <v>118.26364547541944</v>
      </c>
    </row>
    <row r="62" spans="1:103" x14ac:dyDescent="0.25">
      <c r="A62" s="20" t="e">
        <v>#N/A</v>
      </c>
      <c r="B62" s="18">
        <v>0.37</v>
      </c>
      <c r="C62" s="19">
        <v>-8.5293665941081767E-7</v>
      </c>
      <c r="D62" s="19">
        <v>2.4773092439270366E-8</v>
      </c>
      <c r="E62" s="19">
        <v>9.0248284428935838E-7</v>
      </c>
      <c r="F62" s="19">
        <v>2.0112334163203635E-6</v>
      </c>
      <c r="G62" s="19">
        <v>3.6191340232167651E-6</v>
      </c>
      <c r="H62" s="19">
        <v>6.1003319970326249E-6</v>
      </c>
      <c r="I62" s="19">
        <v>1.0008488202861482E-5</v>
      </c>
      <c r="J62" s="19">
        <v>1.6180128016956496E-5</v>
      </c>
      <c r="K62" s="19">
        <v>2.5882993527589379E-5</v>
      </c>
      <c r="L62" s="19">
        <v>4.1029660325194477E-5</v>
      </c>
      <c r="M62" s="19">
        <v>6.4483611989047166E-5</v>
      </c>
      <c r="N62" s="19">
        <v>1.0049401465401649E-4</v>
      </c>
      <c r="O62" s="19">
        <v>1.5530693997638034E-4</v>
      </c>
      <c r="P62" s="19">
        <v>2.3801505330696605E-4</v>
      </c>
      <c r="Q62" s="19">
        <v>3.617250323366393E-4</v>
      </c>
      <c r="R62" s="19">
        <v>5.4514226340248806E-4</v>
      </c>
      <c r="S62" s="19">
        <v>8.146954740003593E-4</v>
      </c>
      <c r="T62" s="19">
        <v>1.2073493302153944E-3</v>
      </c>
      <c r="U62" s="19">
        <v>1.7742796015051848E-3</v>
      </c>
      <c r="V62" s="19">
        <v>2.5856116167309179E-3</v>
      </c>
      <c r="W62" s="19">
        <v>3.7364460504570145E-3</v>
      </c>
      <c r="X62" s="19">
        <v>5.3544134767236394E-3</v>
      </c>
      <c r="Y62" s="19">
        <v>7.6090067478657977E-3</v>
      </c>
      <c r="Z62" s="19">
        <v>1.0722933585175561E-2</v>
      </c>
      <c r="AA62" s="19">
        <v>1.4985705855308055E-2</v>
      </c>
      <c r="AB62" s="19">
        <v>2.0769631813920733E-2</v>
      </c>
      <c r="AC62" s="19">
        <v>2.854829849773835E-2</v>
      </c>
      <c r="AD62" s="19">
        <v>3.8917519848957256E-2</v>
      </c>
      <c r="AE62" s="19">
        <v>5.26185802450721E-2</v>
      </c>
      <c r="AF62" s="19">
        <v>7.0563423617568996E-2</v>
      </c>
      <c r="AG62" s="19">
        <v>9.38612293013074E-2</v>
      </c>
      <c r="AH62" s="19">
        <v>0.12384558507870727</v>
      </c>
      <c r="AI62" s="19">
        <v>0.16210122770781774</v>
      </c>
      <c r="AJ62" s="19">
        <v>0.21048908786358037</v>
      </c>
      <c r="AK62" s="19">
        <v>0.27116816982966918</v>
      </c>
      <c r="AL62" s="19">
        <v>0.34661263896384015</v>
      </c>
      <c r="AM62" s="19">
        <v>0.43962240534964581</v>
      </c>
      <c r="AN62" s="19">
        <v>0.55332550235580358</v>
      </c>
      <c r="AO62" s="19">
        <v>0.69117068257878345</v>
      </c>
      <c r="AP62" s="19">
        <v>0.85690890309318235</v>
      </c>
      <c r="AQ62" s="19">
        <v>1.0545627506298736</v>
      </c>
      <c r="AR62" s="19">
        <v>1.2883833581759216</v>
      </c>
      <c r="AS62" s="19">
        <v>1.5627949687533254</v>
      </c>
      <c r="AT62" s="19">
        <v>1.8823279792610337</v>
      </c>
      <c r="AU62" s="19">
        <v>2.2515420062468872</v>
      </c>
      <c r="AV62" s="19">
        <v>2.6749412073694474</v>
      </c>
      <c r="AW62" s="19">
        <v>3.1568847139606624</v>
      </c>
      <c r="AX62" s="19">
        <v>3.7014955287528011</v>
      </c>
      <c r="AY62" s="19">
        <v>4.3125715711770631</v>
      </c>
      <c r="AZ62" s="19">
        <v>4.993502673763369</v>
      </c>
      <c r="BA62" s="19">
        <v>5.7471972248243937</v>
      </c>
      <c r="BB62" s="19">
        <v>6.5760218102576973</v>
      </c>
      <c r="BC62" s="19">
        <v>7.4817566455221094</v>
      </c>
      <c r="BD62" s="19">
        <v>8.4655688408074763</v>
      </c>
      <c r="BE62" s="19">
        <v>9.5280046574491699</v>
      </c>
      <c r="BF62" s="19">
        <v>10.669000953063097</v>
      </c>
      <c r="BG62" s="19">
        <v>11.887915044559181</v>
      </c>
      <c r="BH62" s="19">
        <v>13.18357131038097</v>
      </c>
      <c r="BI62" s="19">
        <v>14.554322068474336</v>
      </c>
      <c r="BJ62" s="19">
        <v>15.998119655762062</v>
      </c>
      <c r="BK62" s="19">
        <v>17.512596233881808</v>
      </c>
      <c r="BL62" s="19">
        <v>19.095147672087787</v>
      </c>
      <c r="BM62" s="19">
        <v>20.743017910170906</v>
      </c>
      <c r="BN62" s="19">
        <v>22.453380463077067</v>
      </c>
      <c r="BO62" s="19">
        <v>24.223414160921134</v>
      </c>
      <c r="BP62" s="19">
        <v>26.050370778970731</v>
      </c>
      <c r="BQ62" s="19">
        <v>27.931632851698417</v>
      </c>
      <c r="BR62" s="19">
        <v>29.864760631987224</v>
      </c>
      <c r="BS62" s="19">
        <v>31.847527803371257</v>
      </c>
      <c r="BT62" s="19">
        <v>33.877946139352971</v>
      </c>
      <c r="BU62" s="19">
        <v>35.954279798673959</v>
      </c>
      <c r="BV62" s="19">
        <v>38.07505032930591</v>
      </c>
      <c r="BW62" s="19">
        <v>40.239033718407903</v>
      </c>
      <c r="BX62" s="19">
        <v>42.445250972291213</v>
      </c>
      <c r="BY62" s="19">
        <v>44.692953749705168</v>
      </c>
      <c r="BZ62" s="19">
        <v>46.98160651984491</v>
      </c>
      <c r="CA62" s="19">
        <v>49.310866593467154</v>
      </c>
      <c r="CB62" s="19">
        <v>51.680563202879661</v>
      </c>
      <c r="CC62" s="19">
        <v>54.090676605214753</v>
      </c>
      <c r="CD62" s="19">
        <v>56.541317971994118</v>
      </c>
      <c r="CE62" s="19">
        <v>59.032710621981749</v>
      </c>
      <c r="CF62" s="19">
        <v>61.565172965359714</v>
      </c>
      <c r="CG62" s="19">
        <v>64.139103363142326</v>
      </c>
      <c r="CH62" s="19">
        <v>66.754966970662323</v>
      </c>
      <c r="CI62" s="19">
        <v>69.413284529063034</v>
      </c>
      <c r="CJ62" s="19">
        <v>72.114622992751663</v>
      </c>
      <c r="CK62" s="19">
        <v>74.859587830770693</v>
      </c>
      <c r="CL62" s="19">
        <v>77.648816812068517</v>
      </c>
      <c r="CM62" s="19">
        <v>80.482975074302601</v>
      </c>
      <c r="CN62" s="19">
        <v>83.362751278717013</v>
      </c>
      <c r="CO62" s="19">
        <v>86.288854665784015</v>
      </c>
      <c r="CP62" s="19">
        <v>89.26201284421829</v>
      </c>
      <c r="CQ62" s="19">
        <v>92.282970166848841</v>
      </c>
      <c r="CR62" s="19">
        <v>95.352486568519566</v>
      </c>
      <c r="CS62" s="19">
        <v>98.471336762147814</v>
      </c>
      <c r="CT62" s="19">
        <v>101.64030970829883</v>
      </c>
      <c r="CU62" s="19">
        <v>104.86020829056298</v>
      </c>
      <c r="CV62" s="19">
        <v>108.13184914339865</v>
      </c>
      <c r="CW62" s="19">
        <v>111.45606259090479</v>
      </c>
      <c r="CX62" s="19">
        <v>114.83369266432604</v>
      </c>
      <c r="CY62" s="19">
        <v>118.26559717314998</v>
      </c>
    </row>
    <row r="63" spans="1:103" x14ac:dyDescent="0.25">
      <c r="A63" s="20" t="e">
        <v>#N/A</v>
      </c>
      <c r="B63" s="18">
        <v>0.38</v>
      </c>
      <c r="C63" s="19">
        <v>-7.0105889629015158E-7</v>
      </c>
      <c r="D63" s="19">
        <v>1.9802996230837827E-8</v>
      </c>
      <c r="E63" s="19">
        <v>7.4066488875182725E-7</v>
      </c>
      <c r="F63" s="19">
        <v>1.6565224670772939E-6</v>
      </c>
      <c r="G63" s="19">
        <v>2.9952953810705528E-6</v>
      </c>
      <c r="H63" s="19">
        <v>5.0775577846094585E-6</v>
      </c>
      <c r="I63" s="19">
        <v>8.3815047700653218E-6</v>
      </c>
      <c r="J63" s="19">
        <v>1.3635089041629158E-5</v>
      </c>
      <c r="K63" s="19">
        <v>2.1949318267365875E-5</v>
      </c>
      <c r="L63" s="19">
        <v>3.5011618762501957E-5</v>
      </c>
      <c r="M63" s="19">
        <v>5.5364848559502464E-5</v>
      </c>
      <c r="N63" s="19">
        <v>8.6806330689792182E-5</v>
      </c>
      <c r="O63" s="19">
        <v>1.3495254407075086E-4</v>
      </c>
      <c r="P63" s="19">
        <v>2.0802920484417446E-4</v>
      </c>
      <c r="Q63" s="19">
        <v>3.1796367137071368E-4</v>
      </c>
      <c r="R63" s="19">
        <v>4.81877038046267E-4</v>
      </c>
      <c r="S63" s="19">
        <v>7.2409682845687355E-4</v>
      </c>
      <c r="T63" s="19">
        <v>1.0788373800212144E-3</v>
      </c>
      <c r="U63" s="19">
        <v>1.5937228675609069E-3</v>
      </c>
      <c r="V63" s="19">
        <v>2.3343558653986154E-3</v>
      </c>
      <c r="W63" s="19">
        <v>3.3901600911759649E-3</v>
      </c>
      <c r="X63" s="19">
        <v>4.8817463971129E-3</v>
      </c>
      <c r="Y63" s="19">
        <v>6.970062240794119E-3</v>
      </c>
      <c r="Z63" s="19">
        <v>9.867582097048043E-3</v>
      </c>
      <c r="AA63" s="19">
        <v>1.3851774337423246E-2</v>
      </c>
      <c r="AB63" s="19">
        <v>1.9281033573755144E-2</v>
      </c>
      <c r="AC63" s="19">
        <v>2.6613191206411323E-2</v>
      </c>
      <c r="AD63" s="19">
        <v>3.6426606759622393E-2</v>
      </c>
      <c r="AE63" s="19">
        <v>4.9443696083020683E-2</v>
      </c>
      <c r="AF63" s="19">
        <v>6.6556569786765593E-2</v>
      </c>
      <c r="AG63" s="19">
        <v>8.8854239899915546E-2</v>
      </c>
      <c r="AH63" s="19">
        <v>0.11765061234052497</v>
      </c>
      <c r="AI63" s="19">
        <v>0.15451222953544869</v>
      </c>
      <c r="AJ63" s="19">
        <v>0.20128447816880218</v>
      </c>
      <c r="AK63" s="19">
        <v>0.26011475239762677</v>
      </c>
      <c r="AL63" s="19">
        <v>0.33347088678928904</v>
      </c>
      <c r="AM63" s="19">
        <v>0.42415307086323317</v>
      </c>
      <c r="AN63" s="19">
        <v>0.53529745268384954</v>
      </c>
      <c r="AO63" s="19">
        <v>0.67036975308465396</v>
      </c>
      <c r="AP63" s="19">
        <v>0.83314745901967702</v>
      </c>
      <c r="AQ63" s="19">
        <v>1.0276895493427221</v>
      </c>
      <c r="AR63" s="19">
        <v>1.2582932228228514</v>
      </c>
      <c r="AS63" s="19">
        <v>1.5294377276114728</v>
      </c>
      <c r="AT63" s="19">
        <v>1.8457161021057578</v>
      </c>
      <c r="AU63" s="19">
        <v>2.2117563860768326</v>
      </c>
      <c r="AV63" s="19">
        <v>2.6321345960268023</v>
      </c>
      <c r="AW63" s="19">
        <v>3.111282423058368</v>
      </c>
      <c r="AX63" s="19">
        <v>3.6533931481840711</v>
      </c>
      <c r="AY63" s="19">
        <v>4.2623296276147355</v>
      </c>
      <c r="AZ63" s="19">
        <v>4.9415383387714318</v>
      </c>
      <c r="BA63" s="19">
        <v>5.6939733718801504</v>
      </c>
      <c r="BB63" s="19">
        <v>6.522033896442812</v>
      </c>
      <c r="BC63" s="19">
        <v>7.4275180417289937</v>
      </c>
      <c r="BD63" s="19">
        <v>8.4115953409826556</v>
      </c>
      <c r="BE63" s="19">
        <v>9.4747989531364549</v>
      </c>
      <c r="BF63" s="19">
        <v>10.617037859358867</v>
      </c>
      <c r="BG63" s="19">
        <v>11.837628207698735</v>
      </c>
      <c r="BH63" s="19">
        <v>13.135342020767938</v>
      </c>
      <c r="BI63" s="19">
        <v>14.508470655761828</v>
      </c>
      <c r="BJ63" s="19">
        <v>15.954899767721574</v>
      </c>
      <c r="BK63" s="19">
        <v>17.472192113365754</v>
      </c>
      <c r="BL63" s="19">
        <v>19.057674361912792</v>
      </c>
      <c r="BM63" s="19">
        <v>20.708524148572096</v>
      </c>
      <c r="BN63" s="19">
        <v>22.421853894361234</v>
      </c>
      <c r="BO63" s="19">
        <v>24.194788385452924</v>
      </c>
      <c r="BP63" s="19">
        <v>26.024533708027718</v>
      </c>
      <c r="BQ63" s="19">
        <v>27.908435816328865</v>
      </c>
      <c r="BR63" s="19">
        <v>29.844027717416409</v>
      </c>
      <c r="BS63" s="19">
        <v>31.82906493539106</v>
      </c>
      <c r="BT63" s="19">
        <v>33.861549528161397</v>
      </c>
      <c r="BU63" s="19">
        <v>35.939743439521806</v>
      </c>
      <c r="BV63" s="19">
        <v>38.062172358828278</v>
      </c>
      <c r="BW63" s="19">
        <v>40.227621522355413</v>
      </c>
      <c r="BX63" s="19">
        <v>42.435125027763057</v>
      </c>
      <c r="BY63" s="19">
        <v>44.683950258082923</v>
      </c>
      <c r="BZ63" s="19">
        <v>46.973578942627782</v>
      </c>
      <c r="CA63" s="19">
        <v>49.303686241243838</v>
      </c>
      <c r="CB63" s="19">
        <v>51.6741190485061</v>
      </c>
      <c r="CC63" s="19">
        <v>54.084874497921064</v>
      </c>
      <c r="CD63" s="19">
        <v>56.536079422444907</v>
      </c>
      <c r="CE63" s="19">
        <v>59.027971312473994</v>
      </c>
      <c r="CF63" s="19">
        <v>61.560881117582589</v>
      </c>
      <c r="CG63" s="19">
        <v>64.135218071187808</v>
      </c>
      <c r="CH63" s="19">
        <v>66.751456581735624</v>
      </c>
      <c r="CI63" s="19">
        <v>69.410125130493796</v>
      </c>
      <c r="CJ63" s="19">
        <v>72.111797042754418</v>
      </c>
      <c r="CK63" s="19">
        <v>74.857082952692281</v>
      </c>
      <c r="CL63" s="19">
        <v>77.64662475787172</v>
      </c>
      <c r="CM63" s="19">
        <v>80.481090852680865</v>
      </c>
      <c r="CN63" s="19">
        <v>83.36117243617548</v>
      </c>
      <c r="CO63" s="19">
        <v>86.287580704762178</v>
      </c>
      <c r="CP63" s="19">
        <v>89.261044760314576</v>
      </c>
      <c r="CQ63" s="19">
        <v>92.282310086879917</v>
      </c>
      <c r="CR63" s="19">
        <v>95.352137472000479</v>
      </c>
      <c r="CS63" s="19">
        <v>98.471302270382026</v>
      </c>
      <c r="CT63" s="19">
        <v>101.64059392727712</v>
      </c>
      <c r="CU63" s="19">
        <v>104.86081569603101</v>
      </c>
      <c r="CV63" s="19">
        <v>108.13278449859239</v>
      </c>
      <c r="CW63" s="19">
        <v>111.45733088946761</v>
      </c>
      <c r="CX63" s="19">
        <v>114.83529909276305</v>
      </c>
      <c r="CY63" s="19">
        <v>118.2675470888432</v>
      </c>
    </row>
    <row r="64" spans="1:103" x14ac:dyDescent="0.25">
      <c r="A64" s="20" t="e">
        <v>#N/A</v>
      </c>
      <c r="B64" s="18">
        <v>0.39</v>
      </c>
      <c r="C64" s="19">
        <v>-5.728510965977664E-7</v>
      </c>
      <c r="D64" s="19">
        <v>1.5731721341896913E-8</v>
      </c>
      <c r="E64" s="19">
        <v>6.043145392815602E-7</v>
      </c>
      <c r="F64" s="19">
        <v>1.3565761545969682E-6</v>
      </c>
      <c r="G64" s="19">
        <v>2.4652539299937331E-6</v>
      </c>
      <c r="H64" s="19">
        <v>4.2036467242167019E-6</v>
      </c>
      <c r="I64" s="19">
        <v>6.9827936712130931E-6</v>
      </c>
      <c r="J64" s="19">
        <v>1.1433254645487921E-5</v>
      </c>
      <c r="K64" s="19">
        <v>1.8524381201609525E-5</v>
      </c>
      <c r="L64" s="19">
        <v>2.9738650096462958E-5</v>
      </c>
      <c r="M64" s="19">
        <v>4.7325040871983768E-5</v>
      </c>
      <c r="N64" s="19">
        <v>7.466394127808396E-5</v>
      </c>
      <c r="O64" s="19">
        <v>1.1678705744867553E-4</v>
      </c>
      <c r="P64" s="19">
        <v>1.8110968266161028E-4</v>
      </c>
      <c r="Q64" s="19">
        <v>2.7844977357382924E-4</v>
      </c>
      <c r="R64" s="19">
        <v>4.2442879731873824E-4</v>
      </c>
      <c r="S64" s="19">
        <v>6.4137321811492444E-4</v>
      </c>
      <c r="T64" s="19">
        <v>9.6086241113031105E-4</v>
      </c>
      <c r="U64" s="19">
        <v>1.4270978642588689E-3</v>
      </c>
      <c r="V64" s="19">
        <v>2.1012982707608705E-3</v>
      </c>
      <c r="W64" s="19">
        <v>3.0673532867091613E-3</v>
      </c>
      <c r="X64" s="19">
        <v>4.4389922301139072E-3</v>
      </c>
      <c r="Y64" s="19">
        <v>6.3687388411402899E-3</v>
      </c>
      <c r="Z64" s="19">
        <v>9.0589245703186685E-3</v>
      </c>
      <c r="AA64" s="19">
        <v>1.2775015216001389E-2</v>
      </c>
      <c r="AB64" s="19">
        <v>1.7861463265349677E-2</v>
      </c>
      <c r="AC64" s="19">
        <v>2.4760225351984116E-2</v>
      </c>
      <c r="AD64" s="19">
        <v>3.403197602805802E-2</v>
      </c>
      <c r="AE64" s="19">
        <v>4.6379902435916782E-2</v>
      </c>
      <c r="AF64" s="19">
        <v>6.267577892397834E-2</v>
      </c>
      <c r="AG64" s="19">
        <v>8.3987799162044158E-2</v>
      </c>
      <c r="AH64" s="19">
        <v>0.11160939316198926</v>
      </c>
      <c r="AI64" s="19">
        <v>0.14708798994102573</v>
      </c>
      <c r="AJ64" s="19">
        <v>0.19225242050068908</v>
      </c>
      <c r="AK64" s="19">
        <v>0.24923741203036662</v>
      </c>
      <c r="AL64" s="19">
        <v>0.32050342798768056</v>
      </c>
      <c r="AM64" s="19">
        <v>0.40884998694129032</v>
      </c>
      <c r="AN64" s="19">
        <v>0.5174205721697348</v>
      </c>
      <c r="AO64" s="19">
        <v>0.64969734692701109</v>
      </c>
      <c r="AP64" s="19">
        <v>0.80948413340861303</v>
      </c>
      <c r="AQ64" s="19">
        <v>1.0008765036599161</v>
      </c>
      <c r="AR64" s="19">
        <v>1.2282183628408989</v>
      </c>
      <c r="AS64" s="19">
        <v>1.4960450606957527</v>
      </c>
      <c r="AT64" s="19">
        <v>1.8090138131659714</v>
      </c>
      <c r="AU64" s="19">
        <v>2.1718230074947664</v>
      </c>
      <c r="AV64" s="19">
        <v>2.5891227455937673</v>
      </c>
      <c r="AW64" s="19">
        <v>3.0654196908332252</v>
      </c>
      <c r="AX64" s="19">
        <v>3.6049798613556736</v>
      </c>
      <c r="AY64" s="19">
        <v>4.2117334027039162</v>
      </c>
      <c r="AZ64" s="19">
        <v>4.8891855297875901</v>
      </c>
      <c r="BA64" s="19">
        <v>5.6403377255844545</v>
      </c>
      <c r="BB64" s="19">
        <v>6.4676229146768591</v>
      </c>
      <c r="BC64" s="19">
        <v>7.3728577093774907</v>
      </c>
      <c r="BD64" s="19">
        <v>8.3572139923597497</v>
      </c>
      <c r="BE64" s="19">
        <v>9.4212111090574417</v>
      </c>
      <c r="BF64" s="19">
        <v>10.564728866505202</v>
      </c>
      <c r="BG64" s="19">
        <v>11.787040451311098</v>
      </c>
      <c r="BH64" s="19">
        <v>13.086863366964284</v>
      </c>
      <c r="BI64" s="19">
        <v>14.462425621517163</v>
      </c>
      <c r="BJ64" s="19">
        <v>15.911543729092408</v>
      </c>
      <c r="BK64" s="19">
        <v>17.43170866233249</v>
      </c>
      <c r="BL64" s="19">
        <v>19.020175726040481</v>
      </c>
      <c r="BM64" s="19">
        <v>20.674054410996366</v>
      </c>
      <c r="BN64" s="19">
        <v>22.390394607025129</v>
      </c>
      <c r="BO64" s="19">
        <v>24.166266064827788</v>
      </c>
      <c r="BP64" s="19">
        <v>25.998828644117442</v>
      </c>
      <c r="BQ64" s="19">
        <v>27.885391612528366</v>
      </c>
      <c r="BR64" s="19">
        <v>29.823461006750041</v>
      </c>
      <c r="BS64" s="19">
        <v>31.810774780643772</v>
      </c>
      <c r="BT64" s="19">
        <v>33.845326100221847</v>
      </c>
      <c r="BU64" s="19">
        <v>35.925375669766836</v>
      </c>
      <c r="BV64" s="19">
        <v>38.049454367667231</v>
      </c>
      <c r="BW64" s="19">
        <v>40.216357728303066</v>
      </c>
      <c r="BX64" s="19">
        <v>42.425133932573374</v>
      </c>
      <c r="BY64" s="19">
        <v>44.675066978642633</v>
      </c>
      <c r="BZ64" s="19">
        <v>46.965656616795179</v>
      </c>
      <c r="CA64" s="19">
        <v>49.296596472005838</v>
      </c>
      <c r="CB64" s="19">
        <v>51.667751569826635</v>
      </c>
      <c r="CC64" s="19">
        <v>54.079136248855093</v>
      </c>
      <c r="CD64" s="19">
        <v>56.530893206677455</v>
      </c>
      <c r="CE64" s="19">
        <v>59.023274201926796</v>
      </c>
      <c r="CF64" s="19">
        <v>61.556622734564037</v>
      </c>
      <c r="CG64" s="19">
        <v>64.131358856838034</v>
      </c>
      <c r="CH64" s="19">
        <v>66.747966131782121</v>
      </c>
      <c r="CI64" s="19">
        <v>69.406980654486858</v>
      </c>
      <c r="CJ64" s="19">
        <v>72.108981981255212</v>
      </c>
      <c r="CK64" s="19">
        <v>74.854585769012999</v>
      </c>
      <c r="CL64" s="19">
        <v>77.644437907104091</v>
      </c>
      <c r="CM64" s="19">
        <v>80.479209920717125</v>
      </c>
      <c r="CN64" s="19">
        <v>83.359595434798678</v>
      </c>
      <c r="CO64" s="19">
        <v>86.286307505099046</v>
      </c>
      <c r="CP64" s="19">
        <v>89.26007664539118</v>
      </c>
      <c r="CQ64" s="19">
        <v>92.281649404108876</v>
      </c>
      <c r="CR64" s="19">
        <v>95.351787367630692</v>
      </c>
      <c r="CS64" s="19">
        <v>98.471266489818234</v>
      </c>
      <c r="CT64" s="19">
        <v>101.64087666738544</v>
      </c>
      <c r="CU64" s="19">
        <v>104.86142149784122</v>
      </c>
      <c r="CV64" s="19">
        <v>108.13371817102393</v>
      </c>
      <c r="CW64" s="19">
        <v>111.45859745675205</v>
      </c>
      <c r="CX64" s="19">
        <v>114.83690376007623</v>
      </c>
      <c r="CY64" s="19">
        <v>118.26949522229991</v>
      </c>
    </row>
    <row r="65" spans="1:103" x14ac:dyDescent="0.25">
      <c r="A65" s="20" t="e">
        <v>#N/A</v>
      </c>
      <c r="B65" s="18">
        <v>0.4</v>
      </c>
      <c r="C65" s="19">
        <v>-4.6522892488254439E-7</v>
      </c>
      <c r="D65" s="19">
        <v>1.2416565864761214E-8</v>
      </c>
      <c r="E65" s="19">
        <v>4.9006205661206683E-7</v>
      </c>
      <c r="F65" s="19">
        <v>1.10431753721951E-6</v>
      </c>
      <c r="G65" s="19">
        <v>2.0172743778844674E-6</v>
      </c>
      <c r="H65" s="19">
        <v>3.4607094802901755E-6</v>
      </c>
      <c r="I65" s="19">
        <v>5.7861674527045881E-6</v>
      </c>
      <c r="J65" s="19">
        <v>9.5372163573234233E-6</v>
      </c>
      <c r="K65" s="19">
        <v>1.5555701126300497E-5</v>
      </c>
      <c r="L65" s="19">
        <v>2.5138262212550588E-5</v>
      </c>
      <c r="M65" s="19">
        <v>4.0265514264730445E-5</v>
      </c>
      <c r="N65" s="19">
        <v>6.3934474002553504E-5</v>
      </c>
      <c r="O65" s="19">
        <v>1.0063551322362504E-4</v>
      </c>
      <c r="P65" s="19">
        <v>1.5702872608395658E-4</v>
      </c>
      <c r="Q65" s="19">
        <v>2.4289153138410245E-4</v>
      </c>
      <c r="R65" s="19">
        <v>3.7242985730873921E-4</v>
      </c>
      <c r="S65" s="19">
        <v>5.6606944201371978E-4</v>
      </c>
      <c r="T65" s="19">
        <v>8.528713581804168E-4</v>
      </c>
      <c r="U65" s="19">
        <v>1.2737460856853109E-3</v>
      </c>
      <c r="V65" s="19">
        <v>1.8856719355015788E-3</v>
      </c>
      <c r="W65" s="19">
        <v>2.7671542110394146E-3</v>
      </c>
      <c r="X65" s="19">
        <v>4.0251881186251122E-3</v>
      </c>
      <c r="Y65" s="19">
        <v>5.8040070765417694E-3</v>
      </c>
      <c r="Z65" s="19">
        <v>8.2959037497465568E-3</v>
      </c>
      <c r="AA65" s="19">
        <v>1.1754398095990373E-2</v>
      </c>
      <c r="AB65" s="19">
        <v>1.650998872079739E-2</v>
      </c>
      <c r="AC65" s="19">
        <v>2.2988654711603915E-2</v>
      </c>
      <c r="AD65" s="19">
        <v>3.1733169395780261E-2</v>
      </c>
      <c r="AE65" s="19">
        <v>4.3427141284511306E-2</v>
      </c>
      <c r="AF65" s="19">
        <v>5.892150955290331E-2</v>
      </c>
      <c r="AG65" s="19">
        <v>7.9262994095496891E-2</v>
      </c>
      <c r="AH65" s="19">
        <v>0.1057237403314719</v>
      </c>
      <c r="AI65" s="19">
        <v>0.13983111854136693</v>
      </c>
      <c r="AJ65" s="19">
        <v>0.18339635404877269</v>
      </c>
      <c r="AK65" s="19">
        <v>0.23854040056297909</v>
      </c>
      <c r="AL65" s="19">
        <v>0.30771525108750097</v>
      </c>
      <c r="AM65" s="19">
        <v>0.39371873788110928</v>
      </c>
      <c r="AN65" s="19">
        <v>0.49970083373803059</v>
      </c>
      <c r="AO65" s="19">
        <v>0.62915955677847912</v>
      </c>
      <c r="AP65" s="19">
        <v>0.7859248188326321</v>
      </c>
      <c r="AQ65" s="19">
        <v>0.97412895225613405</v>
      </c>
      <c r="AR65" s="19">
        <v>1.1981631977869278</v>
      </c>
      <c r="AS65" s="19">
        <v>1.4626201183817644</v>
      </c>
      <c r="AT65" s="19">
        <v>1.7722226872556488</v>
      </c>
      <c r="AU65" s="19">
        <v>2.1317416349568852</v>
      </c>
      <c r="AV65" s="19">
        <v>2.5459034714398214</v>
      </c>
      <c r="AW65" s="19">
        <v>3.0192923592703447</v>
      </c>
      <c r="AX65" s="19">
        <v>3.5562496369675785</v>
      </c>
      <c r="AY65" s="19">
        <v>4.1607752163682852</v>
      </c>
      <c r="AZ65" s="19">
        <v>4.8364352563426518</v>
      </c>
      <c r="BA65" s="19">
        <v>5.5862804167413618</v>
      </c>
      <c r="BB65" s="19">
        <v>6.4127786129098574</v>
      </c>
      <c r="BC65" s="19">
        <v>7.3177655385948635</v>
      </c>
      <c r="BD65" s="19">
        <v>8.3024153436012416</v>
      </c>
      <c r="BE65" s="19">
        <v>9.3672328029878411</v>
      </c>
      <c r="BF65" s="19">
        <v>10.512067173240196</v>
      </c>
      <c r="BG65" s="19">
        <v>11.736146782393527</v>
      </c>
      <c r="BH65" s="19">
        <v>13.038132330449153</v>
      </c>
      <c r="BI65" s="19">
        <v>14.416185960792772</v>
      </c>
      <c r="BJ65" s="19">
        <v>15.868052464924562</v>
      </c>
      <c r="BK65" s="19">
        <v>17.391148543569827</v>
      </c>
      <c r="BL65" s="19">
        <v>18.982655885663817</v>
      </c>
      <c r="BM65" s="19">
        <v>20.639613937363102</v>
      </c>
      <c r="BN65" s="19">
        <v>22.359008588720666</v>
      </c>
      <c r="BO65" s="19">
        <v>24.137853560675072</v>
      </c>
      <c r="BP65" s="19">
        <v>25.973261971954884</v>
      </c>
      <c r="BQ65" s="19">
        <v>27.86250634086656</v>
      </c>
      <c r="BR65" s="19">
        <v>29.803066067610278</v>
      </c>
      <c r="BS65" s="19">
        <v>31.792662191700625</v>
      </c>
      <c r="BT65" s="19">
        <v>33.829279879639039</v>
      </c>
      <c r="BU65" s="19">
        <v>35.911179636810367</v>
      </c>
      <c r="BV65" s="19">
        <v>38.036898635634358</v>
      </c>
      <c r="BW65" s="19">
        <v>40.205243804180562</v>
      </c>
      <c r="BX65" s="19">
        <v>42.415278432809579</v>
      </c>
      <c r="BY65" s="19">
        <v>44.66630404753586</v>
      </c>
      <c r="BZ65" s="19">
        <v>46.957839190740827</v>
      </c>
      <c r="CA65" s="19">
        <v>49.289596568892755</v>
      </c>
      <c r="CB65" s="19">
        <v>51.661459799725925</v>
      </c>
      <c r="CC65" s="19">
        <v>54.073460742600489</v>
      </c>
      <c r="CD65" s="19">
        <v>56.525758146559888</v>
      </c>
      <c r="CE65" s="19">
        <v>59.018618117349753</v>
      </c>
      <c r="CF65" s="19">
        <v>61.552396698817788</v>
      </c>
      <c r="CG65" s="19">
        <v>64.127524692389017</v>
      </c>
      <c r="CH65" s="19">
        <v>66.744494703243248</v>
      </c>
      <c r="CI65" s="19">
        <v>69.403850302632989</v>
      </c>
      <c r="CJ65" s="19">
        <v>72.106177129275622</v>
      </c>
      <c r="CK65" s="19">
        <v>74.852095714233826</v>
      </c>
      <c r="CL65" s="19">
        <v>77.642255797753862</v>
      </c>
      <c r="CM65" s="19">
        <v>80.477331907667818</v>
      </c>
      <c r="CN65" s="19">
        <v>83.358019982077707</v>
      </c>
      <c r="CO65" s="19">
        <v>86.285034839699563</v>
      </c>
      <c r="CP65" s="19">
        <v>89.259108325845958</v>
      </c>
      <c r="CQ65" s="19">
        <v>92.280987987812395</v>
      </c>
      <c r="CR65" s="19">
        <v>95.351436158448422</v>
      </c>
      <c r="CS65" s="19">
        <v>98.471229349669585</v>
      </c>
      <c r="CT65" s="19">
        <v>101.6411578778888</v>
      </c>
      <c r="CU65" s="19">
        <v>104.86202566052732</v>
      </c>
      <c r="CV65" s="19">
        <v>108.1346501369075</v>
      </c>
      <c r="CW65" s="19">
        <v>111.45986227812102</v>
      </c>
      <c r="CX65" s="19">
        <v>114.83850665918713</v>
      </c>
      <c r="CY65" s="19">
        <v>118.27144157327554</v>
      </c>
    </row>
    <row r="66" spans="1:103" x14ac:dyDescent="0.25">
      <c r="A66" s="20" t="e">
        <v>#N/A</v>
      </c>
      <c r="B66" s="18">
        <v>0.41000000000000003</v>
      </c>
      <c r="C66" s="19">
        <v>-3.7541470761145172E-7</v>
      </c>
      <c r="D66" s="19">
        <v>9.7338718826328519E-9</v>
      </c>
      <c r="E66" s="19">
        <v>3.9488245137671742E-7</v>
      </c>
      <c r="F66" s="19">
        <v>8.9337026686560078E-7</v>
      </c>
      <c r="G66" s="19">
        <v>1.640732906172879E-6</v>
      </c>
      <c r="H66" s="19">
        <v>2.8324579113793601E-6</v>
      </c>
      <c r="I66" s="19">
        <v>4.7676294882282738E-6</v>
      </c>
      <c r="J66" s="19">
        <v>7.9124618642386843E-6</v>
      </c>
      <c r="K66" s="19">
        <v>1.2994520822599103E-5</v>
      </c>
      <c r="L66" s="19">
        <v>2.114263013925147E-5</v>
      </c>
      <c r="M66" s="19">
        <v>3.4093292366793895E-5</v>
      </c>
      <c r="N66" s="19">
        <v>5.4492319189495032E-5</v>
      </c>
      <c r="O66" s="19">
        <v>8.6330715461835713E-5</v>
      </c>
      <c r="P66" s="19">
        <v>1.3556716609955334E-4</v>
      </c>
      <c r="Q66" s="19">
        <v>2.1100618440226396E-4</v>
      </c>
      <c r="R66" s="19">
        <v>3.2552144661273616E-4</v>
      </c>
      <c r="S66" s="19">
        <v>4.9773822007594115E-4</v>
      </c>
      <c r="T66" s="19">
        <v>7.5431693313017891E-4</v>
      </c>
      <c r="U66" s="19">
        <v>1.1330112086520468E-3</v>
      </c>
      <c r="V66" s="19">
        <v>1.6867068317021592E-3</v>
      </c>
      <c r="W66" s="19">
        <v>2.4886810860448119E-3</v>
      </c>
      <c r="X66" s="19">
        <v>3.6393516687432477E-3</v>
      </c>
      <c r="Y66" s="19">
        <v>5.2748069303873105E-3</v>
      </c>
      <c r="Z66" s="19">
        <v>7.5774194004590307E-3</v>
      </c>
      <c r="AA66" s="19">
        <v>1.0788836435855124E-2</v>
      </c>
      <c r="AB66" s="19">
        <v>1.5225608749903009E-2</v>
      </c>
      <c r="AC66" s="19">
        <v>2.1297652793600463E-2</v>
      </c>
      <c r="AD66" s="19">
        <v>2.9529640316555011E-2</v>
      </c>
      <c r="AE66" s="19">
        <v>4.0585263280846107E-2</v>
      </c>
      <c r="AF66" s="19">
        <v>5.5294132546259367E-2</v>
      </c>
      <c r="AG66" s="19">
        <v>7.4680835975795029E-2</v>
      </c>
      <c r="AH66" s="19">
        <v>9.9995412128552938E-2</v>
      </c>
      <c r="AI66" s="19">
        <v>0.13274420133213649</v>
      </c>
      <c r="AJ66" s="19">
        <v>0.17471973436893434</v>
      </c>
      <c r="AK66" s="19">
        <v>0.22802803364148774</v>
      </c>
      <c r="AL66" s="19">
        <v>0.2951114605548219</v>
      </c>
      <c r="AM66" s="19">
        <v>0.37876507689673372</v>
      </c>
      <c r="AN66" s="19">
        <v>0.48214442840401683</v>
      </c>
      <c r="AO66" s="19">
        <v>0.60876273365903089</v>
      </c>
      <c r="AP66" s="19">
        <v>0.76247569248250557</v>
      </c>
      <c r="AQ66" s="19">
        <v>0.9474525262604695</v>
      </c>
      <c r="AR66" s="19">
        <v>1.1681324258351093</v>
      </c>
      <c r="AS66" s="19">
        <v>1.4291662926490514</v>
      </c>
      <c r="AT66" s="19">
        <v>1.7353444812201704</v>
      </c>
      <c r="AU66" s="19">
        <v>2.0915121357289026</v>
      </c>
      <c r="AV66" s="19">
        <v>2.5024745979901657</v>
      </c>
      <c r="AW66" s="19">
        <v>2.9728961780919723</v>
      </c>
      <c r="AX66" s="19">
        <v>3.5071962507816372</v>
      </c>
      <c r="AY66" s="19">
        <v>4.1094471042106875</v>
      </c>
      <c r="AZ66" s="19">
        <v>4.7832781697458779</v>
      </c>
      <c r="BA66" s="19">
        <v>5.5317911683529042</v>
      </c>
      <c r="BB66" s="19">
        <v>6.3574903107483163</v>
      </c>
      <c r="BC66" s="19">
        <v>7.2622310017185887</v>
      </c>
      <c r="BD66" s="19">
        <v>8.2471895663775694</v>
      </c>
      <c r="BE66" s="19">
        <v>9.3128554030821658</v>
      </c>
      <c r="BF66" s="19">
        <v>10.459045756543075</v>
      </c>
      <c r="BG66" s="19">
        <v>11.684942086722186</v>
      </c>
      <c r="BH66" s="19">
        <v>12.989145875997568</v>
      </c>
      <c r="BI66" s="19">
        <v>14.369750751778264</v>
      </c>
      <c r="BJ66" s="19">
        <v>15.824427070831076</v>
      </c>
      <c r="BK66" s="19">
        <v>17.350514659336461</v>
      </c>
      <c r="BL66" s="19">
        <v>18.945119247863826</v>
      </c>
      <c r="BM66" s="19">
        <v>20.605208275784495</v>
      </c>
      <c r="BN66" s="19">
        <v>22.327702134158852</v>
      </c>
      <c r="BO66" s="19">
        <v>24.109557519782147</v>
      </c>
      <c r="BP66" s="19">
        <v>25.947840322929782</v>
      </c>
      <c r="BQ66" s="19">
        <v>27.839786298632848</v>
      </c>
      <c r="BR66" s="19">
        <v>29.782848608333481</v>
      </c>
      <c r="BS66" s="19">
        <v>31.774732104958499</v>
      </c>
      <c r="BT66" s="19">
        <v>33.813414921029157</v>
      </c>
      <c r="BU66" s="19">
        <v>35.897158472260173</v>
      </c>
      <c r="BV66" s="19">
        <v>38.024507389708937</v>
      </c>
      <c r="BW66" s="19">
        <v>40.194281138385549</v>
      </c>
      <c r="BX66" s="19">
        <v>42.405559178672043</v>
      </c>
      <c r="BY66" s="19">
        <v>44.657661498159285</v>
      </c>
      <c r="BZ66" s="19">
        <v>46.950126211254563</v>
      </c>
      <c r="CA66" s="19">
        <v>49.282685720793147</v>
      </c>
      <c r="CB66" s="19">
        <v>51.655242688468391</v>
      </c>
      <c r="CC66" s="19">
        <v>54.067846795197347</v>
      </c>
      <c r="CD66" s="19">
        <v>56.520673010342946</v>
      </c>
      <c r="CE66" s="19">
        <v>59.014001846636404</v>
      </c>
      <c r="CF66" s="19">
        <v>61.548201866899632</v>
      </c>
      <c r="CG66" s="19">
        <v>64.12371453542076</v>
      </c>
      <c r="CH66" s="19">
        <v>66.741041372902004</v>
      </c>
      <c r="CI66" s="19">
        <v>69.400733277715332</v>
      </c>
      <c r="CJ66" s="19">
        <v>72.103381813829813</v>
      </c>
      <c r="CK66" s="19">
        <v>74.849612231867923</v>
      </c>
      <c r="CL66" s="19">
        <v>77.640077978387637</v>
      </c>
      <c r="CM66" s="19">
        <v>80.475456453819959</v>
      </c>
      <c r="CN66" s="19">
        <v>83.356445796190414</v>
      </c>
      <c r="CO66" s="19">
        <v>86.283762491292279</v>
      </c>
      <c r="CP66" s="19">
        <v>89.25813963674365</v>
      </c>
      <c r="CQ66" s="19">
        <v>92.280325714655007</v>
      </c>
      <c r="CR66" s="19">
        <v>95.351083753598928</v>
      </c>
      <c r="CS66" s="19">
        <v>98.471190784050748</v>
      </c>
      <c r="CT66" s="19">
        <v>101.6414375118642</v>
      </c>
      <c r="CU66" s="19">
        <v>104.86262815147424</v>
      </c>
      <c r="CV66" s="19">
        <v>108.13558037446934</v>
      </c>
      <c r="CW66" s="19">
        <v>111.46112534020956</v>
      </c>
      <c r="CX66" s="19">
        <v>114.84010778361757</v>
      </c>
      <c r="CY66" s="19">
        <v>118.27338614148425</v>
      </c>
    </row>
    <row r="67" spans="1:103" x14ac:dyDescent="0.25">
      <c r="A67" s="20" t="e">
        <v>#N/A</v>
      </c>
      <c r="B67" s="18">
        <v>0.42</v>
      </c>
      <c r="C67" s="19">
        <v>-3.009197271321114E-7</v>
      </c>
      <c r="D67" s="19">
        <v>7.5770631890580475E-9</v>
      </c>
      <c r="E67" s="19">
        <v>3.160738535102275E-7</v>
      </c>
      <c r="F67" s="19">
        <v>7.1801742413726671E-7</v>
      </c>
      <c r="G67" s="19">
        <v>1.3260573034573193E-6</v>
      </c>
      <c r="H67" s="19">
        <v>2.3041285299478656E-6</v>
      </c>
      <c r="I67" s="19">
        <v>3.9052847104207072E-6</v>
      </c>
      <c r="J67" s="19">
        <v>6.5272797907853494E-6</v>
      </c>
      <c r="K67" s="19">
        <v>1.0795716513757025E-5</v>
      </c>
      <c r="L67" s="19">
        <v>1.7688525678498937E-5</v>
      </c>
      <c r="M67" s="19">
        <v>2.8721068069944184E-5</v>
      </c>
      <c r="N67" s="19">
        <v>4.6218669405882861E-5</v>
      </c>
      <c r="O67" s="19">
        <v>7.3713379970912458E-5</v>
      </c>
      <c r="P67" s="19">
        <v>1.1651470421011485E-4</v>
      </c>
      <c r="Q67" s="19">
        <v>1.8252047402546928E-4</v>
      </c>
      <c r="R67" s="19">
        <v>2.8335437063442537E-4</v>
      </c>
      <c r="S67" s="19">
        <v>4.3594109049734011E-4</v>
      </c>
      <c r="T67" s="19">
        <v>6.646587604678296E-4</v>
      </c>
      <c r="U67" s="19">
        <v>1.0042404424858002E-3</v>
      </c>
      <c r="V67" s="19">
        <v>1.5036313047445578E-3</v>
      </c>
      <c r="W67" s="19">
        <v>2.2310433340904808E-3</v>
      </c>
      <c r="X67" s="19">
        <v>3.2804823963857809E-3</v>
      </c>
      <c r="Y67" s="19">
        <v>4.7800489798952269E-3</v>
      </c>
      <c r="Z67" s="19">
        <v>6.9023288959466972E-3</v>
      </c>
      <c r="AA67" s="19">
        <v>9.8771873231091531E-3</v>
      </c>
      <c r="AB67" s="19">
        <v>1.4007251847862657E-2</v>
      </c>
      <c r="AC67" s="19">
        <v>1.9686310265536733E-2</v>
      </c>
      <c r="AD67" s="19">
        <v>2.7420749979306762E-2</v>
      </c>
      <c r="AE67" s="19">
        <v>3.7854022370754074E-2</v>
      </c>
      <c r="AF67" s="19">
        <v>5.1793924521706683E-2</v>
      </c>
      <c r="AG67" s="19">
        <v>7.0242252884544887E-2</v>
      </c>
      <c r="AH67" s="19">
        <v>9.4426104574706418E-2</v>
      </c>
      <c r="AI67" s="19">
        <v>0.12582979340019756</v>
      </c>
      <c r="AJ67" s="19">
        <v>0.16622602743408985</v>
      </c>
      <c r="AK67" s="19">
        <v>0.2177046870331619</v>
      </c>
      <c r="AL67" s="19">
        <v>0.28269727622131102</v>
      </c>
      <c r="AM67" s="19">
        <v>0.36399492933716981</v>
      </c>
      <c r="AN67" s="19">
        <v>0.4647577726475105</v>
      </c>
      <c r="AO67" s="19">
        <v>0.58851349842141631</v>
      </c>
      <c r="AP67" s="19">
        <v>0.73914323124622028</v>
      </c>
      <c r="AQ67" s="19">
        <v>0.92085316692668751</v>
      </c>
      <c r="AR67" s="19">
        <v>1.1381310426046563</v>
      </c>
      <c r="AS67" s="19">
        <v>1.3956872353202587</v>
      </c>
      <c r="AT67" s="19">
        <v>1.6983811497043049</v>
      </c>
      <c r="AU67" s="19">
        <v>2.0511344913779448</v>
      </c>
      <c r="AV67" s="19">
        <v>2.4588339644404451</v>
      </c>
      <c r="AW67" s="19">
        <v>2.9262268037045547</v>
      </c>
      <c r="AX67" s="19">
        <v>3.4578132774774888</v>
      </c>
      <c r="AY67" s="19">
        <v>4.0577408027015034</v>
      </c>
      <c r="AZ67" s="19">
        <v>4.7297045427645106</v>
      </c>
      <c r="BA67" s="19">
        <v>5.4768592715761582</v>
      </c>
      <c r="BB67" s="19">
        <v>6.3017468739126956</v>
      </c>
      <c r="BC67" s="19">
        <v>7.2062431286621651</v>
      </c>
      <c r="BD67" s="19">
        <v>8.1915264339567546</v>
      </c>
      <c r="BE67" s="19">
        <v>9.2580699516440479</v>
      </c>
      <c r="BF67" s="19">
        <v>10.405657361964911</v>
      </c>
      <c r="BG67" s="19">
        <v>11.633421126403691</v>
      </c>
      <c r="BH67" s="19">
        <v>12.939900956345282</v>
      </c>
      <c r="BI67" s="19">
        <v>14.323119166751278</v>
      </c>
      <c r="BJ67" s="19">
        <v>15.780668828811311</v>
      </c>
      <c r="BK67" s="19">
        <v>17.309810170254575</v>
      </c>
      <c r="BL67" s="19">
        <v>18.907570525608385</v>
      </c>
      <c r="BM67" s="19">
        <v>20.570843301777217</v>
      </c>
      <c r="BN67" s="19">
        <v>22.296481861911246</v>
      </c>
      <c r="BO67" s="19">
        <v>24.081384887280151</v>
      </c>
      <c r="BP67" s="19">
        <v>25.922570583970913</v>
      </c>
      <c r="BQ67" s="19">
        <v>27.817237984185834</v>
      </c>
      <c r="BR67" s="19">
        <v>29.762814478075484</v>
      </c>
      <c r="BS67" s="19">
        <v>31.756989537139916</v>
      </c>
      <c r="BT67" s="19">
        <v>33.797735303297685</v>
      </c>
      <c r="BU67" s="19">
        <v>35.883315283980913</v>
      </c>
      <c r="BV67" s="19">
        <v>38.012282795344497</v>
      </c>
      <c r="BW67" s="19">
        <v>40.183471031218851</v>
      </c>
      <c r="BX67" s="19">
        <v>42.395976716729947</v>
      </c>
      <c r="BY67" s="19">
        <v>44.649139254707613</v>
      </c>
      <c r="BZ67" s="19">
        <v>46.942517118628906</v>
      </c>
      <c r="CA67" s="19">
        <v>49.275863019062861</v>
      </c>
      <c r="CB67" s="19">
        <v>51.649099101926154</v>
      </c>
      <c r="CC67" s="19">
        <v>54.062293153664463</v>
      </c>
      <c r="CD67" s="19">
        <v>56.515636513196888</v>
      </c>
      <c r="CE67" s="19">
        <v>59.009424139815359</v>
      </c>
      <c r="CF67" s="19">
        <v>61.544037071085825</v>
      </c>
      <c r="CG67" s="19">
        <v>64.119927330654747</v>
      </c>
      <c r="CH67" s="19">
        <v>66.737605213723626</v>
      </c>
      <c r="CI67" s="19">
        <v>69.39762878539355</v>
      </c>
      <c r="CJ67" s="19">
        <v>72.100595369366431</v>
      </c>
      <c r="CK67" s="19">
        <v>74.84713477560112</v>
      </c>
      <c r="CL67" s="19">
        <v>77.637904009026443</v>
      </c>
      <c r="CM67" s="19">
        <v>80.473583211104568</v>
      </c>
      <c r="CN67" s="19">
        <v>83.354872606389932</v>
      </c>
      <c r="CO67" s="19">
        <v>86.282490252638084</v>
      </c>
      <c r="CP67" s="19">
        <v>89.257170421889583</v>
      </c>
      <c r="CQ67" s="19">
        <v>92.279662468669329</v>
      </c>
      <c r="CR67" s="19">
        <v>95.350730068257263</v>
      </c>
      <c r="CS67" s="19">
        <v>98.471150731871603</v>
      </c>
      <c r="CT67" s="19">
        <v>101.64171552608708</v>
      </c>
      <c r="CU67" s="19">
        <v>104.86322894081339</v>
      </c>
      <c r="CV67" s="19">
        <v>108.13650886386216</v>
      </c>
      <c r="CW67" s="19">
        <v>111.46238663086568</v>
      </c>
      <c r="CX67" s="19">
        <v>114.84170712746086</v>
      </c>
      <c r="CY67" s="19">
        <v>118.27532892660298</v>
      </c>
    </row>
    <row r="68" spans="1:103" x14ac:dyDescent="0.25">
      <c r="A68" s="20" t="e">
        <v>#N/A</v>
      </c>
      <c r="B68" s="18">
        <v>0.43</v>
      </c>
      <c r="C68" s="19">
        <v>-2.3952611338722657E-7</v>
      </c>
      <c r="D68" s="19">
        <v>5.8548059058822181E-9</v>
      </c>
      <c r="E68" s="19">
        <v>2.5123572519899104E-7</v>
      </c>
      <c r="F68" s="19">
        <v>5.7315972060960333E-7</v>
      </c>
      <c r="G68" s="19">
        <v>1.0646656010688509E-6</v>
      </c>
      <c r="H68" s="19">
        <v>1.8624030282372183E-6</v>
      </c>
      <c r="I68" s="19">
        <v>3.1792452481534627E-6</v>
      </c>
      <c r="J68" s="19">
        <v>5.352656400857071E-6</v>
      </c>
      <c r="K68" s="19">
        <v>8.9176954380564691E-6</v>
      </c>
      <c r="L68" s="19">
        <v>1.4717230667316204E-5</v>
      </c>
      <c r="M68" s="19">
        <v>2.4067153317861528E-5</v>
      </c>
      <c r="N68" s="19">
        <v>3.9001533235560614E-5</v>
      </c>
      <c r="O68" s="19">
        <v>6.2632245994114001E-5</v>
      </c>
      <c r="P68" s="19">
        <v>9.9670161156504428E-5</v>
      </c>
      <c r="Q68" s="19">
        <v>1.5717107066986401E-4</v>
      </c>
      <c r="R68" s="19">
        <v>2.4558965641426972E-4</v>
      </c>
      <c r="S68" s="19">
        <v>3.8024930218466584E-4</v>
      </c>
      <c r="T68" s="19">
        <v>5.8336452946507688E-4</v>
      </c>
      <c r="U68" s="19">
        <v>8.8678592541730362E-4</v>
      </c>
      <c r="V68" s="19">
        <v>1.3356736597895627E-3</v>
      </c>
      <c r="W68" s="19">
        <v>1.9933432528986524E-3</v>
      </c>
      <c r="X68" s="19">
        <v>2.947563335175572E-3</v>
      </c>
      <c r="Y68" s="19">
        <v>4.3186157275711193E-3</v>
      </c>
      <c r="Z68" s="19">
        <v>6.2694480172325309E-3</v>
      </c>
      <c r="AA68" s="19">
        <v>9.0182514565200558E-3</v>
      </c>
      <c r="AB68" s="19">
        <v>1.2853775075525153E-2</v>
      </c>
      <c r="AC68" s="19">
        <v>1.815363248603263E-2</v>
      </c>
      <c r="AD68" s="19">
        <v>2.5405763329952816E-2</v>
      </c>
      <c r="AE68" s="19">
        <v>3.523307027835236E-2</v>
      </c>
      <c r="AF68" s="19">
        <v>4.842106094096417E-2</v>
      </c>
      <c r="AG68" s="19">
        <v>6.5948081786997986E-2</v>
      </c>
      <c r="AH68" s="19">
        <v>8.9017443076081407E-2</v>
      </c>
      <c r="AI68" s="19">
        <v>0.11909041092326009</v>
      </c>
      <c r="AJ68" s="19">
        <v>0.15791870293494314</v>
      </c>
      <c r="AK68" s="19">
        <v>0.2075747922382018</v>
      </c>
      <c r="AL68" s="19">
        <v>0.27047803216563249</v>
      </c>
      <c r="AM68" s="19">
        <v>0.34941439561020193</v>
      </c>
      <c r="AN68" s="19">
        <v>0.4475475158289855</v>
      </c>
      <c r="AO68" s="19">
        <v>0.56841875366869243</v>
      </c>
      <c r="AP68" s="19">
        <v>0.71593422761838577</v>
      </c>
      <c r="AQ68" s="19">
        <v>0.89433714448728829</v>
      </c>
      <c r="AR68" s="19">
        <v>1.1081643614257071</v>
      </c>
      <c r="AS68" s="19">
        <v>1.3621868778464006</v>
      </c>
      <c r="AT68" s="19">
        <v>1.6613348623961679</v>
      </c>
      <c r="AU68" s="19">
        <v>2.0106088104828759</v>
      </c>
      <c r="AV68" s="19">
        <v>2.414979431261723</v>
      </c>
      <c r="AW68" s="19">
        <v>2.8792797983799772</v>
      </c>
      <c r="AX68" s="19">
        <v>3.4080940821229069</v>
      </c>
      <c r="AY68" s="19">
        <v>4.0056477333754028</v>
      </c>
      <c r="AZ68" s="19">
        <v>4.6757042477986914</v>
      </c>
      <c r="BA68" s="19">
        <v>5.4214735598254205</v>
      </c>
      <c r="BB68" s="19">
        <v>6.2455366867011355</v>
      </c>
      <c r="BC68" s="19">
        <v>7.1497904803801804</v>
      </c>
      <c r="BD68" s="19">
        <v>8.1354152982067074</v>
      </c>
      <c r="BE68" s="19">
        <v>9.2028671478012889</v>
      </c>
      <c r="BF68" s="19">
        <v>10.35189449346934</v>
      </c>
      <c r="BG68" s="19">
        <v>11.581578537575965</v>
      </c>
      <c r="BH68" s="19">
        <v>12.890394517595704</v>
      </c>
      <c r="BI68" s="19">
        <v>14.276290484245685</v>
      </c>
      <c r="BJ68" s="19">
        <v>15.736779224598511</v>
      </c>
      <c r="BK68" s="19">
        <v>17.269038515839981</v>
      </c>
      <c r="BL68" s="19">
        <v>18.870014759310461</v>
      </c>
      <c r="BM68" s="19">
        <v>20.536525238791224</v>
      </c>
      <c r="BN68" s="19">
        <v>22.265354732167822</v>
      </c>
      <c r="BO68" s="19">
        <v>24.053342920363576</v>
      </c>
      <c r="BP68" s="19">
        <v>25.897459906517046</v>
      </c>
      <c r="BQ68" s="19">
        <v>27.79486810102885</v>
      </c>
      <c r="BR68" s="19">
        <v>29.742969666346852</v>
      </c>
      <c r="BS68" s="19">
        <v>31.739439581033174</v>
      </c>
      <c r="BT68" s="19">
        <v>33.782245122578729</v>
      </c>
      <c r="BU68" s="19">
        <v>35.869653147329231</v>
      </c>
      <c r="BV68" s="19">
        <v>38.00022694706437</v>
      </c>
      <c r="BW68" s="19">
        <v>40.172814685766646</v>
      </c>
      <c r="BX68" s="19">
        <v>42.386531481807808</v>
      </c>
      <c r="BY68" s="19">
        <v>44.640737125540774</v>
      </c>
      <c r="BZ68" s="19">
        <v>46.93501124174292</v>
      </c>
      <c r="CA68" s="19">
        <v>49.269127454349317</v>
      </c>
      <c r="CB68" s="19">
        <v>51.643027820000889</v>
      </c>
      <c r="CC68" s="19">
        <v>54.056798495763204</v>
      </c>
      <c r="CD68" s="19">
        <v>56.510647318001645</v>
      </c>
      <c r="CE68" s="19">
        <v>59.004883710537982</v>
      </c>
      <c r="CF68" s="19">
        <v>61.539901121253024</v>
      </c>
      <c r="CG68" s="19">
        <v>64.11616201196756</v>
      </c>
      <c r="CH68" s="19">
        <v>66.734185296804199</v>
      </c>
      <c r="CI68" s="19">
        <v>69.394536035951489</v>
      </c>
      <c r="CJ68" s="19">
        <v>72.097817139236682</v>
      </c>
      <c r="CK68" s="19">
        <v>74.844662810449719</v>
      </c>
      <c r="CL68" s="19">
        <v>77.63573346199918</v>
      </c>
      <c r="CM68" s="19">
        <v>80.471711843676573</v>
      </c>
      <c r="CN68" s="19">
        <v>83.35330015335532</v>
      </c>
      <c r="CO68" s="19">
        <v>86.281217926700791</v>
      </c>
      <c r="CP68" s="19">
        <v>89.256200533869247</v>
      </c>
      <c r="CQ68" s="19">
        <v>92.278998141207964</v>
      </c>
      <c r="CR68" s="19">
        <v>95.350375023528372</v>
      </c>
      <c r="CS68" s="19">
        <v>98.471109136714205</v>
      </c>
      <c r="CT68" s="19">
        <v>101.64199188090615</v>
      </c>
      <c r="CU68" s="19">
        <v>104.86382800130977</v>
      </c>
      <c r="CV68" s="19">
        <v>108.13743558707469</v>
      </c>
      <c r="CW68" s="19">
        <v>111.46364613908821</v>
      </c>
      <c r="CX68" s="19">
        <v>114.84330468535171</v>
      </c>
      <c r="CY68" s="19">
        <v>118.27726992827509</v>
      </c>
    </row>
    <row r="69" spans="1:103" x14ac:dyDescent="0.25">
      <c r="A69" s="20" t="e">
        <v>#N/A</v>
      </c>
      <c r="B69" s="18">
        <v>0.44</v>
      </c>
      <c r="C69" s="19">
        <v>-1.8926848413374309E-7</v>
      </c>
      <c r="D69" s="19">
        <v>4.4892932899117397E-9</v>
      </c>
      <c r="E69" s="19">
        <v>1.9824707071356655E-7</v>
      </c>
      <c r="F69" s="19">
        <v>4.5427337322861436E-7</v>
      </c>
      <c r="G69" s="19">
        <v>8.4890366031671004E-7</v>
      </c>
      <c r="H69" s="19">
        <v>1.4953264452422218E-6</v>
      </c>
      <c r="I69" s="19">
        <v>2.5715316285426295E-6</v>
      </c>
      <c r="J69" s="19">
        <v>4.362164892530537E-6</v>
      </c>
      <c r="K69" s="19">
        <v>7.3222821053845402E-6</v>
      </c>
      <c r="L69" s="19">
        <v>1.2174434176116057E-5</v>
      </c>
      <c r="M69" s="19">
        <v>2.0055407552692326E-5</v>
      </c>
      <c r="N69" s="19">
        <v>3.2735722475070686E-5</v>
      </c>
      <c r="O69" s="19">
        <v>5.2944157018470634E-5</v>
      </c>
      <c r="P69" s="19">
        <v>8.4841692604292098E-5</v>
      </c>
      <c r="Q69" s="19">
        <v>1.3470496945494384E-4</v>
      </c>
      <c r="R69" s="19">
        <v>2.1189917274172889E-4</v>
      </c>
      <c r="S69" s="19">
        <v>3.302446962135981E-4</v>
      </c>
      <c r="T69" s="19">
        <v>5.0991115731135474E-4</v>
      </c>
      <c r="U69" s="19">
        <v>7.800061622394006E-4</v>
      </c>
      <c r="V69" s="19">
        <v>1.1820638275937701E-3</v>
      </c>
      <c r="W69" s="19">
        <v>1.7746778129909407E-3</v>
      </c>
      <c r="X69" s="19">
        <v>2.6395628108268569E-3</v>
      </c>
      <c r="Y69" s="19">
        <v>3.8893631373440167E-3</v>
      </c>
      <c r="Z69" s="19">
        <v>5.6775519810576113E-3</v>
      </c>
      <c r="AA69" s="19">
        <v>8.210773358894129E-3</v>
      </c>
      <c r="AB69" s="19">
        <v>1.1763963140488812E-2</v>
      </c>
      <c r="AC69" s="19">
        <v>1.6698537169899566E-2</v>
      </c>
      <c r="AD69" s="19">
        <v>2.3483845118675371E-2</v>
      </c>
      <c r="AE69" s="19">
        <v>3.2721950870850225E-2</v>
      </c>
      <c r="AF69" s="19">
        <v>4.5175608916915702E-2</v>
      </c>
      <c r="AG69" s="19">
        <v>6.1799060135467182E-2</v>
      </c>
      <c r="AH69" s="19">
        <v>8.3770973424114534E-2</v>
      </c>
      <c r="AI69" s="19">
        <v>0.11252852240161414</v>
      </c>
      <c r="AJ69" s="19">
        <v>0.14980122675813476</v>
      </c>
      <c r="AK69" s="19">
        <v>0.1976428313198679</v>
      </c>
      <c r="AL69" s="19">
        <v>0.25845917496556026</v>
      </c>
      <c r="AM69" s="19">
        <v>0.33502975374205152</v>
      </c>
      <c r="AN69" s="19">
        <v>0.4305205476041537</v>
      </c>
      <c r="AO69" s="19">
        <v>0.54848569609713549</v>
      </c>
      <c r="AP69" s="19">
        <v>0.69285580647742551</v>
      </c>
      <c r="AQ69" s="19">
        <v>0.86791107827408209</v>
      </c>
      <c r="AR69" s="19">
        <v>1.0782380351652683</v>
      </c>
      <c r="AS69" s="19">
        <v>1.3286694527862768</v>
      </c>
      <c r="AT69" s="19">
        <v>1.6242080229025964</v>
      </c>
      <c r="AU69" s="19">
        <v>1.9699353427039472</v>
      </c>
      <c r="AV69" s="19">
        <v>2.3709088876003195</v>
      </c>
      <c r="AW69" s="19">
        <v>2.8320506297214898</v>
      </c>
      <c r="AX69" s="19">
        <v>3.3580318112442322</v>
      </c>
      <c r="AY69" s="19">
        <v>3.9531589859558927</v>
      </c>
      <c r="AZ69" s="19">
        <v>4.6212667334136617</v>
      </c>
      <c r="BA69" s="19">
        <v>5.3656223808414767</v>
      </c>
      <c r="BB69" s="19">
        <v>6.1888476222657811</v>
      </c>
      <c r="BC69" s="19">
        <v>7.092861120250296</v>
      </c>
      <c r="BD69" s="19">
        <v>8.0788450648642307</v>
      </c>
      <c r="BE69" s="19">
        <v>9.1472373289956259</v>
      </c>
      <c r="BF69" s="19">
        <v>10.297749402760095</v>
      </c>
      <c r="BG69" s="19">
        <v>11.529408828302959</v>
      </c>
      <c r="BH69" s="19">
        <v>12.840623505471754</v>
      </c>
      <c r="BI69" s="19">
        <v>14.229264102581297</v>
      </c>
      <c r="BJ69" s="19">
        <v>15.692759966694858</v>
      </c>
      <c r="BK69" s="19">
        <v>17.228203436828949</v>
      </c>
      <c r="BL69" s="19">
        <v>18.832457340080193</v>
      </c>
      <c r="BM69" s="19">
        <v>20.502260680150211</v>
      </c>
      <c r="BN69" s="19">
        <v>22.234328065497927</v>
      </c>
      <c r="BO69" s="19">
        <v>24.025439202541797</v>
      </c>
      <c r="BP69" s="19">
        <v>25.87251571555084</v>
      </c>
      <c r="BQ69" s="19">
        <v>27.772683561537203</v>
      </c>
      <c r="BR69" s="19">
        <v>29.723320301887075</v>
      </c>
      <c r="BS69" s="19">
        <v>31.722087400379106</v>
      </c>
      <c r="BT69" s="19">
        <v>33.766948484252289</v>
      </c>
      <c r="BU69" s="19">
        <v>35.856175095508398</v>
      </c>
      <c r="BV69" s="19">
        <v>37.988341858303876</v>
      </c>
      <c r="BW69" s="19">
        <v>40.1623131982114</v>
      </c>
      <c r="BX69" s="19">
        <v>42.377223788506029</v>
      </c>
      <c r="BY69" s="19">
        <v>44.632454796385041</v>
      </c>
      <c r="BZ69" s="19">
        <v>46.927607793153328</v>
      </c>
      <c r="CA69" s="19">
        <v>49.262477913556253</v>
      </c>
      <c r="CB69" s="19">
        <v>51.637027535273802</v>
      </c>
      <c r="CC69" s="19">
        <v>54.051361430032124</v>
      </c>
      <c r="CD69" s="19">
        <v>56.505704036412602</v>
      </c>
      <c r="CE69" s="19">
        <v>59.000379237817697</v>
      </c>
      <c r="CF69" s="19">
        <v>61.535792806966796</v>
      </c>
      <c r="CG69" s="19">
        <v>64.112417504561591</v>
      </c>
      <c r="CH69" s="19">
        <v>66.730780693424094</v>
      </c>
      <c r="CI69" s="19">
        <v>69.391454246101986</v>
      </c>
      <c r="CJ69" s="19">
        <v>72.095046477180603</v>
      </c>
      <c r="CK69" s="19">
        <v>74.842195813907949</v>
      </c>
      <c r="CL69" s="19">
        <v>77.633565922767161</v>
      </c>
      <c r="CM69" s="19">
        <v>80.469842028455574</v>
      </c>
      <c r="CN69" s="19">
        <v>83.351728189499852</v>
      </c>
      <c r="CO69" s="19">
        <v>86.279945326777707</v>
      </c>
      <c r="CP69" s="19">
        <v>89.255229834052301</v>
      </c>
      <c r="CQ69" s="19">
        <v>92.278332630866032</v>
      </c>
      <c r="CR69" s="19">
        <v>95.35001854632489</v>
      </c>
      <c r="CS69" s="19">
        <v>98.471065946693443</v>
      </c>
      <c r="CT69" s="19">
        <v>101.64226654010687</v>
      </c>
      <c r="CU69" s="19">
        <v>104.86442530824219</v>
      </c>
      <c r="CV69" s="19">
        <v>108.13836052783675</v>
      </c>
      <c r="CW69" s="19">
        <v>111.46490385496233</v>
      </c>
      <c r="CX69" s="19">
        <v>114.84490045243494</v>
      </c>
      <c r="CY69" s="19">
        <v>118.27920914611381</v>
      </c>
    </row>
    <row r="70" spans="1:103" x14ac:dyDescent="0.25">
      <c r="A70" s="20" t="e">
        <v>#N/A</v>
      </c>
      <c r="B70" s="18">
        <v>0.45</v>
      </c>
      <c r="C70" s="19">
        <v>-1.4841548659410686E-7</v>
      </c>
      <c r="D70" s="19">
        <v>3.4146550685723165E-9</v>
      </c>
      <c r="E70" s="19">
        <v>1.552447967312515E-7</v>
      </c>
      <c r="F70" s="19">
        <v>3.5736795997304147E-7</v>
      </c>
      <c r="G70" s="19">
        <v>6.7198217465772427E-7</v>
      </c>
      <c r="H70" s="19">
        <v>1.1922235798775709E-6</v>
      </c>
      <c r="I70" s="19">
        <v>2.0659702576692354E-6</v>
      </c>
      <c r="J70" s="19">
        <v>3.5318480435539012E-6</v>
      </c>
      <c r="K70" s="19">
        <v>5.9745939300822623E-6</v>
      </c>
      <c r="L70" s="19">
        <v>1.00101141108117E-5</v>
      </c>
      <c r="M70" s="19">
        <v>1.6615144847588662E-5</v>
      </c>
      <c r="N70" s="19">
        <v>2.73228120841483E-5</v>
      </c>
      <c r="O70" s="19">
        <v>4.451410906767453E-5</v>
      </c>
      <c r="P70" s="19">
        <v>7.1846968955651747E-5</v>
      </c>
      <c r="Q70" s="19">
        <v>1.1487985016670502E-4</v>
      </c>
      <c r="R70" s="19">
        <v>1.8196622004756682E-4</v>
      </c>
      <c r="S70" s="19">
        <v>2.8552056977446691E-4</v>
      </c>
      <c r="T70" s="19">
        <v>4.4378595618986929E-4</v>
      </c>
      <c r="U70" s="19">
        <v>6.8326749688474558E-4</v>
      </c>
      <c r="V70" s="19">
        <v>1.0420351052521082E-3</v>
      </c>
      <c r="W70" s="19">
        <v>1.5741405768211036E-3</v>
      </c>
      <c r="X70" s="19">
        <v>2.3554363863231751E-3</v>
      </c>
      <c r="Y70" s="19">
        <v>3.4911223862322308E-3</v>
      </c>
      <c r="Z70" s="19">
        <v>5.1253767152600396E-3</v>
      </c>
      <c r="AA70" s="19">
        <v>7.4534418456908801E-3</v>
      </c>
      <c r="AB70" s="19">
        <v>1.0736527709756447E-2</v>
      </c>
      <c r="AC70" s="19">
        <v>1.5319852219640752E-2</v>
      </c>
      <c r="AD70" s="19">
        <v>2.1654056003399785E-2</v>
      </c>
      <c r="AE70" s="19">
        <v>3.0320094426432635E-2</v>
      </c>
      <c r="AF70" s="19">
        <v>4.2057519737353194E-2</v>
      </c>
      <c r="AG70" s="19">
        <v>5.779581698766479E-2</v>
      </c>
      <c r="AH70" s="19">
        <v>7.8688152119818153E-2</v>
      </c>
      <c r="AI70" s="19">
        <v>0.10614653906393784</v>
      </c>
      <c r="AJ70" s="19">
        <v>0.14187705256319252</v>
      </c>
      <c r="AK70" s="19">
        <v>0.18791333086142567</v>
      </c>
      <c r="AL70" s="19">
        <v>0.24664626122759237</v>
      </c>
      <c r="AM70" s="19">
        <v>0.32084746149223914</v>
      </c>
      <c r="AN70" s="19">
        <v>0.41368400528382177</v>
      </c>
      <c r="AO70" s="19">
        <v>0.52872182925189315</v>
      </c>
      <c r="AP70" s="19">
        <v>0.66991544276711734</v>
      </c>
      <c r="AQ70" s="19">
        <v>0.84158195819302906</v>
      </c>
      <c r="AR70" s="19">
        <v>1.0483580797460839</v>
      </c>
      <c r="AS70" s="19">
        <v>1.295139517143828</v>
      </c>
      <c r="AT70" s="19">
        <v>1.587003289429731</v>
      </c>
      <c r="AU70" s="19">
        <v>1.9291144943708078</v>
      </c>
      <c r="AV70" s="19">
        <v>2.326620259692028</v>
      </c>
      <c r="AW70" s="19">
        <v>2.7845346704736378</v>
      </c>
      <c r="AX70" s="19">
        <v>3.30761938348344</v>
      </c>
      <c r="AY70" s="19">
        <v>3.9002653003194285</v>
      </c>
      <c r="AZ70" s="19">
        <v>4.5663809990758173</v>
      </c>
      <c r="BA70" s="19">
        <v>5.3092935665294254</v>
      </c>
      <c r="BB70" s="19">
        <v>6.1316670104855371</v>
      </c>
      <c r="BC70" s="19">
        <v>7.0354425831685994</v>
      </c>
      <c r="BD70" s="19">
        <v>8.0218041669085931</v>
      </c>
      <c r="BE70" s="19">
        <v>9.0911704511885674</v>
      </c>
      <c r="BF70" s="19">
        <v>10.243214078072283</v>
      </c>
      <c r="BG70" s="19">
        <v>11.476906376715956</v>
      </c>
      <c r="BH70" s="19">
        <v>12.790584872530436</v>
      </c>
      <c r="BI70" s="19">
        <v>14.182039554917841</v>
      </c>
      <c r="BJ70" s="19">
        <v>15.648613007276738</v>
      </c>
      <c r="BK70" s="19">
        <v>17.18730899947812</v>
      </c>
      <c r="BL70" s="19">
        <v>18.794904034817758</v>
      </c>
      <c r="BM70" s="19">
        <v>20.46805661250437</v>
      </c>
      <c r="BN70" s="19">
        <v>22.203409562660557</v>
      </c>
      <c r="BO70" s="19">
        <v>23.997681658414976</v>
      </c>
      <c r="BP70" s="19">
        <v>25.847745718642035</v>
      </c>
      <c r="BQ70" s="19">
        <v>27.750691490251008</v>
      </c>
      <c r="BR70" s="19">
        <v>29.703872650775118</v>
      </c>
      <c r="BS70" s="19">
        <v>31.704938223801097</v>
      </c>
      <c r="BT70" s="19">
        <v>33.751849493948598</v>
      </c>
      <c r="BU70" s="19">
        <v>35.842884108973472</v>
      </c>
      <c r="BV70" s="19">
        <v>37.976629450456905</v>
      </c>
      <c r="BW70" s="19">
        <v>40.15196754755614</v>
      </c>
      <c r="BX70" s="19">
        <v>42.368053822362924</v>
      </c>
      <c r="BY70" s="19">
        <v>44.624291823393158</v>
      </c>
      <c r="BZ70" s="19">
        <v>46.920305864228432</v>
      </c>
      <c r="CA70" s="19">
        <v>49.25591317698818</v>
      </c>
      <c r="CB70" s="19">
        <v>51.631096851920482</v>
      </c>
      <c r="CC70" s="19">
        <v>54.045980496123704</v>
      </c>
      <c r="CD70" s="19">
        <v>56.500805230224884</v>
      </c>
      <c r="CE70" s="19">
        <v>58.995909368034958</v>
      </c>
      <c r="CF70" s="19">
        <v>61.531710899785118</v>
      </c>
      <c r="CG70" s="19">
        <v>64.108692727292365</v>
      </c>
      <c r="CH70" s="19">
        <v>66.727390477200942</v>
      </c>
      <c r="CI70" s="19">
        <v>69.388382640841314</v>
      </c>
      <c r="CJ70" s="19">
        <v>72.092282748823123</v>
      </c>
      <c r="CK70" s="19">
        <v>74.839733277076689</v>
      </c>
      <c r="CL70" s="19">
        <v>77.631400990712237</v>
      </c>
      <c r="CM70" s="19">
        <v>80.467973455621689</v>
      </c>
      <c r="CN70" s="19">
        <v>83.350156479233149</v>
      </c>
      <c r="CO70" s="19">
        <v>86.278672276587272</v>
      </c>
      <c r="CP70" s="19">
        <v>89.254258192560386</v>
      </c>
      <c r="CQ70" s="19">
        <v>92.277665843374933</v>
      </c>
      <c r="CR70" s="19">
        <v>95.349660569222962</v>
      </c>
      <c r="CS70" s="19">
        <v>98.471021114302218</v>
      </c>
      <c r="CT70" s="19">
        <v>101.642539470765</v>
      </c>
      <c r="CU70" s="19">
        <v>104.86502083927694</v>
      </c>
      <c r="CV70" s="19">
        <v>108.1392836715211</v>
      </c>
      <c r="CW70" s="19">
        <v>111.46615976959313</v>
      </c>
      <c r="CX70" s="19">
        <v>114.84649442433349</v>
      </c>
      <c r="CY70" s="19">
        <v>118.28114657970575</v>
      </c>
    </row>
    <row r="71" spans="1:103" x14ac:dyDescent="0.25">
      <c r="A71" s="20" t="e">
        <v>#N/A</v>
      </c>
      <c r="B71" s="18">
        <v>0.46</v>
      </c>
      <c r="C71" s="19">
        <v>-1.1545139343868306E-7</v>
      </c>
      <c r="D71" s="19">
        <v>2.5754906939849618E-9</v>
      </c>
      <c r="E71" s="19">
        <v>1.2060237482665298E-7</v>
      </c>
      <c r="F71" s="19">
        <v>2.789445659114727E-7</v>
      </c>
      <c r="G71" s="19">
        <v>5.2791355757012232E-7</v>
      </c>
      <c r="H71" s="19">
        <v>9.4361427854992859E-7</v>
      </c>
      <c r="I71" s="19">
        <v>1.6480879422765836E-6</v>
      </c>
      <c r="J71" s="19">
        <v>2.8400950481543798E-6</v>
      </c>
      <c r="K71" s="19">
        <v>4.8429070576262516E-6</v>
      </c>
      <c r="L71" s="19">
        <v>8.1784038545971473E-6</v>
      </c>
      <c r="M71" s="19">
        <v>1.3681019959069757E-5</v>
      </c>
      <c r="N71" s="19">
        <v>2.267107244754581E-5</v>
      </c>
      <c r="O71" s="19">
        <v>3.7215265053024154E-5</v>
      </c>
      <c r="P71" s="19">
        <v>6.0513316585219088E-5</v>
      </c>
      <c r="Q71" s="19">
        <v>9.7464397311099996E-5</v>
      </c>
      <c r="R71" s="19">
        <v>1.5548608436086197E-4</v>
      </c>
      <c r="S71" s="19">
        <v>2.4568251559065101E-4</v>
      </c>
      <c r="T71" s="19">
        <v>3.8448779656721852E-4</v>
      </c>
      <c r="U71" s="19">
        <v>5.9594561248816312E-4</v>
      </c>
      <c r="V71" s="19">
        <v>9.1482596615011832E-4</v>
      </c>
      <c r="W71" s="19">
        <v>1.3908237373568273E-3</v>
      </c>
      <c r="X71" s="19">
        <v>2.0941289810034419E-3</v>
      </c>
      <c r="Y71" s="19">
        <v>3.1227018417070524E-3</v>
      </c>
      <c r="Z71" s="19">
        <v>4.6116203996600883E-3</v>
      </c>
      <c r="AA71" s="19">
        <v>6.7448907759618216E-3</v>
      </c>
      <c r="AB71" s="19">
        <v>9.7701069871900074E-3</v>
      </c>
      <c r="AC71" s="19">
        <v>1.4016313760134042E-2</v>
      </c>
      <c r="AD71" s="19">
        <v>1.9915348744957612E-2</v>
      </c>
      <c r="AE71" s="19">
        <v>2.8026811833053306E-2</v>
      </c>
      <c r="AF71" s="19">
        <v>3.9066621118598419E-2</v>
      </c>
      <c r="AG71" s="19">
        <v>5.3938863632141523E-2</v>
      </c>
      <c r="AH71" s="19">
        <v>7.3770335988230004E-2</v>
      </c>
      <c r="AI71" s="19">
        <v>9.9946804386565447E-2</v>
      </c>
      <c r="AJ71" s="19">
        <v>0.13414961237350709</v>
      </c>
      <c r="AK71" s="19">
        <v>0.17839085494879936</v>
      </c>
      <c r="AL71" s="19">
        <v>0.23504495428907721</v>
      </c>
      <c r="AM71" s="19">
        <v>0.30687415793058409</v>
      </c>
      <c r="AN71" s="19">
        <v>0.39704528107486697</v>
      </c>
      <c r="AO71" s="19">
        <v>0.5091349766754526</v>
      </c>
      <c r="AP71" s="19">
        <v>0.64712098011737484</v>
      </c>
      <c r="AQ71" s="19">
        <v>0.81535716764620159</v>
      </c>
      <c r="AR71" s="19">
        <v>1.0185308995032483</v>
      </c>
      <c r="AS71" s="19">
        <v>1.2616019777447991</v>
      </c>
      <c r="AT71" s="19">
        <v>1.5497235974634322</v>
      </c>
      <c r="AU71" s="19">
        <v>1.8881468457687194</v>
      </c>
      <c r="AV71" s="19">
        <v>2.2821115204273608</v>
      </c>
      <c r="AW71" s="19">
        <v>2.7367271987458719</v>
      </c>
      <c r="AX71" s="19">
        <v>3.256849479829695</v>
      </c>
      <c r="AY71" s="19">
        <v>3.846957047202475</v>
      </c>
      <c r="AZ71" s="19">
        <v>4.5110355679220806</v>
      </c>
      <c r="BA71" s="19">
        <v>5.2524744003432007</v>
      </c>
      <c r="BB71" s="19">
        <v>6.0739816031931664</v>
      </c>
      <c r="BC71" s="19">
        <v>6.9775218421310292</v>
      </c>
      <c r="BD71" s="19">
        <v>7.9642805358595075</v>
      </c>
      <c r="BE71" s="19">
        <v>9.0346560676751402</v>
      </c>
      <c r="BF71" s="19">
        <v>10.188280232404646</v>
      </c>
      <c r="BG71" s="19">
        <v>11.424065429464127</v>
      </c>
      <c r="BH71" s="19">
        <v>12.740275586475233</v>
      </c>
      <c r="BI71" s="19">
        <v>14.134616526017762</v>
      </c>
      <c r="BJ71" s="19">
        <v>15.604340565175072</v>
      </c>
      <c r="BK71" s="19">
        <v>17.14635962203285</v>
      </c>
      <c r="BL71" s="19">
        <v>18.757361013307175</v>
      </c>
      <c r="BM71" s="19">
        <v>20.433920440902437</v>
      </c>
      <c r="BN71" s="19">
        <v>22.172607325509066</v>
      </c>
      <c r="BO71" s="19">
        <v>23.970078568959096</v>
      </c>
      <c r="BP71" s="19">
        <v>25.823157914934573</v>
      </c>
      <c r="BQ71" s="19">
        <v>27.728899226633583</v>
      </c>
      <c r="BR71" s="19">
        <v>29.684633113660084</v>
      </c>
      <c r="BS71" s="19">
        <v>31.687997337663941</v>
      </c>
      <c r="BT71" s="19">
        <v>33.736952247441245</v>
      </c>
      <c r="BU71" s="19">
        <v>35.829783103814911</v>
      </c>
      <c r="BV71" s="19">
        <v>37.965091541085229</v>
      </c>
      <c r="BW71" s="19">
        <v>40.141778584749503</v>
      </c>
      <c r="BX71" s="19">
        <v>42.359021630671101</v>
      </c>
      <c r="BY71" s="19">
        <v>44.616247626094108</v>
      </c>
      <c r="BZ71" s="19">
        <v>46.91310442036557</v>
      </c>
      <c r="CA71" s="19">
        <v>49.249431915717807</v>
      </c>
      <c r="CB71" s="19">
        <v>51.625234284931075</v>
      </c>
      <c r="CC71" s="19">
        <v>54.040654165475722</v>
      </c>
      <c r="CD71" s="19">
        <v>56.495949413059499</v>
      </c>
      <c r="CE71" s="19">
        <v>58.991472717221214</v>
      </c>
      <c r="CF71" s="19">
        <v>61.527654155781406</v>
      </c>
      <c r="CG71" s="19">
        <v>64.104986595150592</v>
      </c>
      <c r="CH71" s="19">
        <v>66.724013726335613</v>
      </c>
      <c r="CI71" s="19">
        <v>69.385320455344001</v>
      </c>
      <c r="CJ71" s="19">
        <v>72.089525333170144</v>
      </c>
      <c r="CK71" s="19">
        <v>74.837274705764372</v>
      </c>
      <c r="CL71" s="19">
        <v>77.629238279881108</v>
      </c>
      <c r="CM71" s="19">
        <v>80.466105829061476</v>
      </c>
      <c r="CN71" s="19">
        <v>83.348584799173722</v>
      </c>
      <c r="CO71" s="19">
        <v>86.277398610312332</v>
      </c>
      <c r="CP71" s="19">
        <v>89.253285488197662</v>
      </c>
      <c r="CQ71" s="19">
        <v>92.276997691467017</v>
      </c>
      <c r="CR71" s="19">
        <v>95.349301030297411</v>
      </c>
      <c r="CS71" s="19">
        <v>98.470974596242556</v>
      </c>
      <c r="CT71" s="19">
        <v>101.64281064309083</v>
      </c>
      <c r="CU71" s="19">
        <v>104.86561457433655</v>
      </c>
      <c r="CV71" s="19">
        <v>108.14020500504226</v>
      </c>
      <c r="CW71" s="19">
        <v>111.46741387503823</v>
      </c>
      <c r="CX71" s="19">
        <v>114.84808659711558</v>
      </c>
      <c r="CY71" s="19">
        <v>118.28308222861379</v>
      </c>
    </row>
    <row r="72" spans="1:103" x14ac:dyDescent="0.25">
      <c r="A72" s="20" t="e">
        <v>#N/A</v>
      </c>
      <c r="B72" s="18">
        <v>0.47000000000000003</v>
      </c>
      <c r="C72" s="19">
        <v>-8.9057903638123025E-8</v>
      </c>
      <c r="D72" s="19">
        <v>1.9255249671299473E-9</v>
      </c>
      <c r="E72" s="19">
        <v>9.2908953572382914E-8</v>
      </c>
      <c r="F72" s="19">
        <v>2.1595452421619258E-7</v>
      </c>
      <c r="G72" s="19">
        <v>4.1144918794965243E-7</v>
      </c>
      <c r="H72" s="19">
        <v>7.4112824065164345E-7</v>
      </c>
      <c r="I72" s="19">
        <v>1.3050042549618999E-6</v>
      </c>
      <c r="J72" s="19">
        <v>2.2675134623855722E-6</v>
      </c>
      <c r="K72" s="19">
        <v>3.8985133252900673E-6</v>
      </c>
      <c r="L72" s="19">
        <v>6.637444758754925E-6</v>
      </c>
      <c r="M72" s="19">
        <v>1.1192893753330236E-5</v>
      </c>
      <c r="N72" s="19">
        <v>1.8695373754350961E-5</v>
      </c>
      <c r="O72" s="19">
        <v>3.0928933999546269E-5</v>
      </c>
      <c r="P72" s="19">
        <v>5.067781798172454E-5</v>
      </c>
      <c r="Q72" s="19">
        <v>8.2238576122598E-5</v>
      </c>
      <c r="R72" s="19">
        <v>1.3216654945637354E-4</v>
      </c>
      <c r="S72" s="19">
        <v>2.1034922934546382E-4</v>
      </c>
      <c r="T72" s="19">
        <v>3.3152825817477641E-4</v>
      </c>
      <c r="U72" s="19">
        <v>5.1742705035410369E-4</v>
      </c>
      <c r="V72" s="19">
        <v>7.9968193198076232E-4</v>
      </c>
      <c r="W72" s="19">
        <v>1.223820272313074E-3</v>
      </c>
      <c r="X72" s="19">
        <v>1.8545771652458249E-3</v>
      </c>
      <c r="Y72" s="19">
        <v>2.7828892739641159E-3</v>
      </c>
      <c r="Z72" s="19">
        <v>4.1349452906547504E-3</v>
      </c>
      <c r="AA72" s="19">
        <v>6.0837001131999356E-3</v>
      </c>
      <c r="AB72" s="19">
        <v>8.8632655915367748E-3</v>
      </c>
      <c r="AC72" s="19">
        <v>1.2786564417307295E-2</v>
      </c>
      <c r="AD72" s="19">
        <v>1.8266564534597424E-2</v>
      </c>
      <c r="AE72" s="19">
        <v>2.5841288751739484E-2</v>
      </c>
      <c r="AF72" s="19">
        <v>3.6202609207673153E-2</v>
      </c>
      <c r="AG72" s="19">
        <v>5.0228583716956016E-2</v>
      </c>
      <c r="AH72" s="19">
        <v>6.9018771050811972E-2</v>
      </c>
      <c r="AI72" s="19">
        <v>9.3931582663293975E-2</v>
      </c>
      <c r="AJ72" s="19">
        <v>0.12662230609015065</v>
      </c>
      <c r="AK72" s="19">
        <v>0.16907999706753213</v>
      </c>
      <c r="AL72" s="19">
        <v>0.22366101997469978</v>
      </c>
      <c r="AM72" s="19">
        <v>0.29311666436906492</v>
      </c>
      <c r="AN72" s="19">
        <v>0.38061202912531916</v>
      </c>
      <c r="AO72" s="19">
        <v>0.48973329542008975</v>
      </c>
      <c r="AP72" s="19">
        <v>0.62448065043649015</v>
      </c>
      <c r="AQ72" s="19">
        <v>0.78924450799875923</v>
      </c>
      <c r="AR72" s="19">
        <v>0.98876331453632738</v>
      </c>
      <c r="AS72" s="19">
        <v>1.2280621188536769</v>
      </c>
      <c r="AT72" s="19">
        <v>1.5123721846677276</v>
      </c>
      <c r="AU72" s="19">
        <v>1.8470331703266254</v>
      </c>
      <c r="AV72" s="19">
        <v>2.2373807002244215</v>
      </c>
      <c r="AW72" s="19">
        <v>2.688623398731762</v>
      </c>
      <c r="AX72" s="19">
        <v>3.2057145334151871</v>
      </c>
      <c r="AY72" s="19">
        <v>3.7932242075455629</v>
      </c>
      <c r="AZ72" s="19">
        <v>4.4552184573726201</v>
      </c>
      <c r="BA72" s="19">
        <v>5.1951515819683607</v>
      </c>
      <c r="BB72" s="19">
        <v>6.0157775364854977</v>
      </c>
      <c r="BC72" s="19">
        <v>6.9190852720462122</v>
      </c>
      <c r="BD72" s="19">
        <v>7.9062615707986295</v>
      </c>
      <c r="BE72" s="19">
        <v>8.9776833063867105</v>
      </c>
      <c r="BF72" s="19">
        <v>10.132939291170823</v>
      </c>
      <c r="BG72" s="19">
        <v>11.370880100548657</v>
      </c>
      <c r="BH72" s="19">
        <v>12.68969263972153</v>
      </c>
      <c r="BI72" s="19">
        <v>14.086994870926985</v>
      </c>
      <c r="BJ72" s="19">
        <v>15.559945151160679</v>
      </c>
      <c r="BK72" s="19">
        <v>17.10536010358101</v>
      </c>
      <c r="BL72" s="19">
        <v>18.719834877486068</v>
      </c>
      <c r="BM72" s="19">
        <v>20.399860015596161</v>
      </c>
      <c r="BN72" s="19">
        <v>22.141929879033395</v>
      </c>
      <c r="BO72" s="19">
        <v>23.942638587295836</v>
      </c>
      <c r="BP72" s="19">
        <v>25.798760603998193</v>
      </c>
      <c r="BQ72" s="19">
        <v>27.707314327179795</v>
      </c>
      <c r="BR72" s="19">
        <v>29.665608221981241</v>
      </c>
      <c r="BS72" s="19">
        <v>31.671270077735144</v>
      </c>
      <c r="BT72" s="19">
        <v>33.722260819323381</v>
      </c>
      <c r="BU72" s="19">
        <v>35.816874919045283</v>
      </c>
      <c r="BV72" s="19">
        <v>37.953729831249454</v>
      </c>
      <c r="BW72" s="19">
        <v>40.131747021203971</v>
      </c>
      <c r="BX72" s="19">
        <v>42.350127112967193</v>
      </c>
      <c r="BY72" s="19">
        <v>44.608321480270085</v>
      </c>
      <c r="BZ72" s="19">
        <v>46.906002296339295</v>
      </c>
      <c r="CA72" s="19">
        <v>49.243032689225096</v>
      </c>
      <c r="CB72" s="19">
        <v>51.619438259678958</v>
      </c>
      <c r="CC72" s="19">
        <v>54.035380842351593</v>
      </c>
      <c r="CD72" s="19">
        <v>56.491135052394384</v>
      </c>
      <c r="CE72" s="19">
        <v>58.987067873634423</v>
      </c>
      <c r="CF72" s="19">
        <v>61.523621318290118</v>
      </c>
      <c r="CG72" s="19">
        <v>64.101298021894678</v>
      </c>
      <c r="CH72" s="19">
        <v>66.720649525942576</v>
      </c>
      <c r="CI72" s="19">
        <v>69.382266936887447</v>
      </c>
      <c r="CJ72" s="19">
        <v>72.08677362409388</v>
      </c>
      <c r="CK72" s="19">
        <v>74.834819621550878</v>
      </c>
      <c r="CL72" s="19">
        <v>77.627077419678287</v>
      </c>
      <c r="CM72" s="19">
        <v>80.464238866757668</v>
      </c>
      <c r="CN72" s="19">
        <v>83.347012938308296</v>
      </c>
      <c r="CO72" s="19">
        <v>86.276124172596951</v>
      </c>
      <c r="CP72" s="19">
        <v>89.252311608343959</v>
      </c>
      <c r="CQ72" s="19">
        <v>92.276328094712227</v>
      </c>
      <c r="CR72" s="19">
        <v>95.348939872936498</v>
      </c>
      <c r="CS72" s="19">
        <v>98.470926353243527</v>
      </c>
      <c r="CT72" s="19">
        <v>101.64308003026611</v>
      </c>
      <c r="CU72" s="19">
        <v>104.86620649546433</v>
      </c>
      <c r="CV72" s="19">
        <v>108.14112451675372</v>
      </c>
      <c r="CW72" s="19">
        <v>111.46866616423935</v>
      </c>
      <c r="CX72" s="19">
        <v>114.84967696726197</v>
      </c>
      <c r="CY72" s="19">
        <v>118.28501609238</v>
      </c>
    </row>
    <row r="73" spans="1:103" x14ac:dyDescent="0.25">
      <c r="A73" s="20" t="e">
        <v>#N/A</v>
      </c>
      <c r="B73" s="18">
        <v>0.48</v>
      </c>
      <c r="C73" s="19">
        <v>-6.8096293950525121E-8</v>
      </c>
      <c r="D73" s="19">
        <v>1.4263835737843798E-9</v>
      </c>
      <c r="E73" s="19">
        <v>7.0949061098093872E-8</v>
      </c>
      <c r="F73" s="19">
        <v>1.6575904739485694E-7</v>
      </c>
      <c r="G73" s="19">
        <v>3.1801747893848905E-7</v>
      </c>
      <c r="H73" s="19">
        <v>5.7741999210931359E-7</v>
      </c>
      <c r="I73" s="19">
        <v>1.0253225762132377E-6</v>
      </c>
      <c r="J73" s="19">
        <v>1.7967972433762401E-6</v>
      </c>
      <c r="K73" s="19">
        <v>3.1155694147141365E-6</v>
      </c>
      <c r="L73" s="19">
        <v>5.3492254674937462E-6</v>
      </c>
      <c r="M73" s="19">
        <v>9.0956786937393925E-6</v>
      </c>
      <c r="N73" s="19">
        <v>1.5317062577345946E-5</v>
      </c>
      <c r="O73" s="19">
        <v>2.5544514251062806E-5</v>
      </c>
      <c r="P73" s="19">
        <v>4.2187368519091925E-5</v>
      </c>
      <c r="Q73" s="19">
        <v>6.8993860513138944E-5</v>
      </c>
      <c r="R73" s="19">
        <v>1.1172836122495721E-4</v>
      </c>
      <c r="S73" s="19">
        <v>1.7915327725291283E-4</v>
      </c>
      <c r="T73" s="19">
        <v>2.8443275937744893E-4</v>
      </c>
      <c r="U73" s="19">
        <v>4.4711073805715377E-4</v>
      </c>
      <c r="V73" s="19">
        <v>6.9585749812733455E-4</v>
      </c>
      <c r="W73" s="19">
        <v>1.0722262084773035E-3</v>
      </c>
      <c r="X73" s="19">
        <v>1.6357116307344577E-3</v>
      </c>
      <c r="Y73" s="19">
        <v>2.4704543110367237E-3</v>
      </c>
      <c r="Z73" s="19">
        <v>3.6939798473145601E-3</v>
      </c>
      <c r="AA73" s="19">
        <v>5.4683973245686357E-3</v>
      </c>
      <c r="AB73" s="19">
        <v>8.0144947732932077E-3</v>
      </c>
      <c r="AC73" s="19">
        <v>1.1629151885817287E-2</v>
      </c>
      <c r="AD73" s="19">
        <v>1.6706429500183032E-2</v>
      </c>
      <c r="AE73" s="19">
        <v>2.3762579784540609E-2</v>
      </c>
      <c r="AF73" s="19">
        <v>3.3465040358067216E-2</v>
      </c>
      <c r="AG73" s="19">
        <v>4.6665222882645171E-2</v>
      </c>
      <c r="AH73" s="19">
        <v>6.4434580625713944E-2</v>
      </c>
      <c r="AI73" s="19">
        <v>8.8103046560938023E-2</v>
      </c>
      <c r="AJ73" s="19">
        <v>0.11929848983080728</v>
      </c>
      <c r="AK73" s="19">
        <v>0.15998537079151459</v>
      </c>
      <c r="AL73" s="19">
        <v>0.21250032127450269</v>
      </c>
      <c r="AM73" s="19">
        <v>0.27958198452504351</v>
      </c>
      <c r="AN73" s="19">
        <v>0.36439217228148596</v>
      </c>
      <c r="AO73" s="19">
        <v>0.47052528988460385</v>
      </c>
      <c r="AP73" s="19">
        <v>0.60200309450312628</v>
      </c>
      <c r="AQ73" s="19">
        <v>0.76325222469366405</v>
      </c>
      <c r="AR73" s="19">
        <v>0.95906259022877116</v>
      </c>
      <c r="AS73" s="19">
        <v>1.194525632253771</v>
      </c>
      <c r="AT73" s="19">
        <v>1.4749526182462307</v>
      </c>
      <c r="AU73" s="19">
        <v>1.8057744559380657</v>
      </c>
      <c r="AV73" s="19">
        <v>2.1924258993891095</v>
      </c>
      <c r="AW73" s="19">
        <v>2.6402183620201614</v>
      </c>
      <c r="AX73" s="19">
        <v>3.1542067188676266</v>
      </c>
      <c r="AY73" s="19">
        <v>3.7390563503581054</v>
      </c>
      <c r="AZ73" s="19">
        <v>4.3989171473749149</v>
      </c>
      <c r="BA73" s="19">
        <v>5.1373111890244481</v>
      </c>
      <c r="BB73" s="19">
        <v>5.9570402898118582</v>
      </c>
      <c r="BC73" s="19">
        <v>6.8601186104941476</v>
      </c>
      <c r="BD73" s="19">
        <v>7.8477341048904696</v>
      </c>
      <c r="BE73" s="19">
        <v>8.9202408455523248</v>
      </c>
      <c r="BF73" s="19">
        <v>10.07718237924918</v>
      </c>
      <c r="BG73" s="19">
        <v>11.317344370628613</v>
      </c>
      <c r="BH73" s="19">
        <v>12.638833060393655</v>
      </c>
      <c r="BI73" s="19">
        <v>14.03917463581141</v>
      </c>
      <c r="BJ73" s="19">
        <v>15.515429595793153</v>
      </c>
      <c r="BK73" s="19">
        <v>17.064315655532909</v>
      </c>
      <c r="BL73" s="19">
        <v>18.682332693082145</v>
      </c>
      <c r="BM73" s="19">
        <v>20.36588366069661</v>
      </c>
      <c r="BN73" s="19">
        <v>22.111386194579332</v>
      </c>
      <c r="BO73" s="19">
        <v>23.915370754911802</v>
      </c>
      <c r="BP73" s="19">
        <v>25.774562394449177</v>
      </c>
      <c r="BQ73" s="19">
        <v>27.685944566740847</v>
      </c>
      <c r="BR73" s="19">
        <v>29.6468046330296</v>
      </c>
      <c r="BS73" s="19">
        <v>31.654761819509407</v>
      </c>
      <c r="BT73" s="19">
        <v>33.707779250353092</v>
      </c>
      <c r="BU73" s="19">
        <v>35.804162302711177</v>
      </c>
      <c r="BV73" s="19">
        <v>37.942545891923068</v>
      </c>
      <c r="BW73" s="19">
        <v>40.12187341670456</v>
      </c>
      <c r="BX73" s="19">
        <v>42.341370011221116</v>
      </c>
      <c r="BY73" s="19">
        <v>44.600512510806148</v>
      </c>
      <c r="BZ73" s="19">
        <v>46.898998191834252</v>
      </c>
      <c r="CA73" s="19">
        <v>49.236713943361607</v>
      </c>
      <c r="CB73" s="19">
        <v>51.613707111884644</v>
      </c>
      <c r="CC73" s="19">
        <v>54.030158865285067</v>
      </c>
      <c r="CD73" s="19">
        <v>56.486360571963395</v>
      </c>
      <c r="CE73" s="19">
        <v>58.982693400636848</v>
      </c>
      <c r="CF73" s="19">
        <v>61.519611120875929</v>
      </c>
      <c r="CG73" s="19">
        <v>64.097625922827746</v>
      </c>
      <c r="CH73" s="19">
        <v>66.717296970454328</v>
      </c>
      <c r="CI73" s="19">
        <v>69.379221346794438</v>
      </c>
      <c r="CJ73" s="19">
        <v>72.084027031795571</v>
      </c>
      <c r="CK73" s="19">
        <v>74.832367562803626</v>
      </c>
      <c r="CL73" s="19">
        <v>77.624918055499606</v>
      </c>
      <c r="CM73" s="19">
        <v>80.462372301118066</v>
      </c>
      <c r="CN73" s="19">
        <v>83.345440698094805</v>
      </c>
      <c r="CO73" s="19">
        <v>86.274848818495656</v>
      </c>
      <c r="CP73" s="19">
        <v>89.251336448810605</v>
      </c>
      <c r="CQ73" s="19">
        <v>92.275656979327067</v>
      </c>
      <c r="CR73" s="19">
        <v>95.348577045638507</v>
      </c>
      <c r="CS73" s="19">
        <v>98.470876349867751</v>
      </c>
      <c r="CT73" s="19">
        <v>101.64334760827417</v>
      </c>
      <c r="CU73" s="19">
        <v>104.86679658668602</v>
      </c>
      <c r="CV73" s="19">
        <v>108.14204219634408</v>
      </c>
      <c r="CW73" s="19">
        <v>111.46991663095397</v>
      </c>
      <c r="CX73" s="19">
        <v>114.85126553163296</v>
      </c>
      <c r="CY73" s="19">
        <v>118.28694817052823</v>
      </c>
    </row>
    <row r="74" spans="1:103" x14ac:dyDescent="0.25">
      <c r="A74" s="20" t="e">
        <v>#N/A</v>
      </c>
      <c r="B74" s="18">
        <v>0.49</v>
      </c>
      <c r="C74" s="19">
        <v>-5.159005959506782E-8</v>
      </c>
      <c r="D74" s="19">
        <v>1.0464852065882484E-9</v>
      </c>
      <c r="E74" s="19">
        <v>5.3683030008244319E-8</v>
      </c>
      <c r="F74" s="19">
        <v>1.260900298864521E-7</v>
      </c>
      <c r="G74" s="19">
        <v>2.4366322292964051E-7</v>
      </c>
      <c r="H74" s="19">
        <v>4.4608467432037369E-7</v>
      </c>
      <c r="I74" s="19">
        <v>7.9902066672731977E-7</v>
      </c>
      <c r="J74" s="19">
        <v>1.4125919255327973E-6</v>
      </c>
      <c r="K74" s="19">
        <v>2.4709393645697457E-6</v>
      </c>
      <c r="L74" s="19">
        <v>4.279409236493318E-6</v>
      </c>
      <c r="M74" s="19">
        <v>7.3391653197999981E-6</v>
      </c>
      <c r="N74" s="19">
        <v>1.2463811036397002E-5</v>
      </c>
      <c r="O74" s="19">
        <v>2.09594000878624E-5</v>
      </c>
      <c r="P74" s="19">
        <v>3.4898687884195016E-5</v>
      </c>
      <c r="Q74" s="19">
        <v>5.7533409142849259E-5</v>
      </c>
      <c r="R74" s="19">
        <v>9.3905638285837951E-5</v>
      </c>
      <c r="S74" s="19">
        <v>1.5174181557272169E-4</v>
      </c>
      <c r="T74" s="19">
        <v>2.4274165487182619E-4</v>
      </c>
      <c r="U74" s="19">
        <v>3.8440951567832074E-4</v>
      </c>
      <c r="V74" s="19">
        <v>6.0261810204389717E-4</v>
      </c>
      <c r="W74" s="19">
        <v>9.3514298859126508E-4</v>
      </c>
      <c r="X74" s="19">
        <v>1.4364598342856451E-3</v>
      </c>
      <c r="Y74" s="19">
        <v>2.1841511430469216E-3</v>
      </c>
      <c r="Z74" s="19">
        <v>3.2873211760021566E-3</v>
      </c>
      <c r="AA74" s="19">
        <v>4.8974591475823863E-3</v>
      </c>
      <c r="AB74" s="19">
        <v>7.2222130110674975E-3</v>
      </c>
      <c r="AC74" s="19">
        <v>1.0542527835115249E-2</v>
      </c>
      <c r="AD74" s="19">
        <v>1.5233551443594045E-2</v>
      </c>
      <c r="AE74" s="19">
        <v>2.1789602694609781E-2</v>
      </c>
      <c r="AF74" s="19">
        <v>3.0853322711607047E-2</v>
      </c>
      <c r="AG74" s="19">
        <v>4.3248877906666303E-2</v>
      </c>
      <c r="AH74" s="19">
        <v>6.0018752628960004E-2</v>
      </c>
      <c r="AI74" s="19">
        <v>8.2463263594575814E-2</v>
      </c>
      <c r="AJ74" s="19">
        <v>0.11218146298948461</v>
      </c>
      <c r="AK74" s="19">
        <v>0.15111159912895547</v>
      </c>
      <c r="AL74" s="19">
        <v>0.20156881179427757</v>
      </c>
      <c r="AM74" s="19">
        <v>0.26627730377384146</v>
      </c>
      <c r="AN74" s="19">
        <v>0.34839390844744578</v>
      </c>
      <c r="AO74" s="19">
        <v>0.45151982592244827</v>
      </c>
      <c r="AP74" s="19">
        <v>0.57969738358084577</v>
      </c>
      <c r="AQ74" s="19">
        <v>0.73738903512134268</v>
      </c>
      <c r="AR74" s="19">
        <v>0.92943646912153188</v>
      </c>
      <c r="AS74" s="19">
        <v>1.1609986500377101</v>
      </c>
      <c r="AT74" s="19">
        <v>1.4374688250418599</v>
      </c>
      <c r="AU74" s="19">
        <v>1.7643719286773647</v>
      </c>
      <c r="AV74" s="19">
        <v>2.1472453021692135</v>
      </c>
      <c r="AW74" s="19">
        <v>2.5915070896117576</v>
      </c>
      <c r="AX74" s="19">
        <v>3.102317941215385</v>
      </c>
      <c r="AY74" s="19">
        <v>3.6844426089763043</v>
      </c>
      <c r="AZ74" s="19">
        <v>4.3421185460421876</v>
      </c>
      <c r="BA74" s="19">
        <v>5.0789386354735786</v>
      </c>
      <c r="BB74" s="19">
        <v>5.8977546414975235</v>
      </c>
      <c r="BC74" s="19">
        <v>6.8006069151095643</v>
      </c>
      <c r="BD74" s="19">
        <v>7.7886843691521213</v>
      </c>
      <c r="BE74" s="19">
        <v>8.8623168875748988</v>
      </c>
      <c r="BF74" s="19">
        <v>10.021000307412802</v>
      </c>
      <c r="BG74" s="19">
        <v>11.263452086903232</v>
      </c>
      <c r="BH74" s="19">
        <v>12.587693924959305</v>
      </c>
      <c r="BI74" s="19">
        <v>13.991156081219467</v>
      </c>
      <c r="BJ74" s="19">
        <v>15.470797080124118</v>
      </c>
      <c r="BK74" s="19">
        <v>17.023231935995003</v>
      </c>
      <c r="BL74" s="19">
        <v>18.644862023824569</v>
      </c>
      <c r="BM74" s="19">
        <v>20.332000204807738</v>
      </c>
      <c r="BN74" s="19">
        <v>22.080985714279528</v>
      </c>
      <c r="BO74" s="19">
        <v>23.888284518277786</v>
      </c>
      <c r="BP74" s="19">
        <v>25.750572212225574</v>
      </c>
      <c r="BQ74" s="19">
        <v>27.664797938911068</v>
      </c>
      <c r="BR74" s="19">
        <v>29.628229123685109</v>
      </c>
      <c r="BS74" s="19">
        <v>31.638477967042991</v>
      </c>
      <c r="BT74" s="19">
        <v>33.693511533346076</v>
      </c>
      <c r="BU74" s="19">
        <v>35.79164789675044</v>
      </c>
      <c r="BV74" s="19">
        <v>37.931541149454091</v>
      </c>
      <c r="BW74" s="19">
        <v>40.112158166712362</v>
      </c>
      <c r="BX74" s="19">
        <v>42.332749899759875</v>
      </c>
      <c r="BY74" s="19">
        <v>44.592819684565995</v>
      </c>
      <c r="BZ74" s="19">
        <v>46.89209066722406</v>
      </c>
      <c r="CA74" s="19">
        <v>49.230474008698955</v>
      </c>
      <c r="CB74" s="19">
        <v>51.60803908802459</v>
      </c>
      <c r="CC74" s="19">
        <v>54.024986508965775</v>
      </c>
      <c r="CD74" s="19">
        <v>56.481624354545119</v>
      </c>
      <c r="CE74" s="19">
        <v>58.978347839884087</v>
      </c>
      <c r="CF74" s="19">
        <v>61.515622290524909</v>
      </c>
      <c r="CG74" s="19">
        <v>64.093969217710338</v>
      </c>
      <c r="CH74" s="19">
        <v>66.71395516608743</v>
      </c>
      <c r="CI74" s="19">
        <v>69.376182962379531</v>
      </c>
      <c r="CJ74" s="19">
        <v>72.081284984232937</v>
      </c>
      <c r="CK74" s="19">
        <v>74.829918085635825</v>
      </c>
      <c r="CL74" s="19">
        <v>77.622759849298632</v>
      </c>
      <c r="CM74" s="19">
        <v>80.4605058792378</v>
      </c>
      <c r="CN74" s="19">
        <v>83.343867892506225</v>
      </c>
      <c r="CO74" s="19">
        <v>86.273572413374012</v>
      </c>
      <c r="CP74" s="19">
        <v>89.250359913658855</v>
      </c>
      <c r="CQ74" s="19">
        <v>92.274984277957344</v>
      </c>
      <c r="CR74" s="19">
        <v>95.348212501790812</v>
      </c>
      <c r="CS74" s="19">
        <v>98.470824554307583</v>
      </c>
      <c r="CT74" s="19">
        <v>101.64361335572545</v>
      </c>
      <c r="CU74" s="19">
        <v>104.86738483386961</v>
      </c>
      <c r="CV74" s="19">
        <v>108.14295803473324</v>
      </c>
      <c r="CW74" s="19">
        <v>111.47116526968762</v>
      </c>
      <c r="CX74" s="19">
        <v>114.85285228743585</v>
      </c>
      <c r="CY74" s="19">
        <v>118.28887846256661</v>
      </c>
    </row>
    <row r="75" spans="1:103" x14ac:dyDescent="0.25">
      <c r="A75" s="20" t="e">
        <v>#N/A</v>
      </c>
      <c r="B75" s="18">
        <v>0.5</v>
      </c>
      <c r="C75" s="19">
        <v>-3.870817304984555E-8</v>
      </c>
      <c r="D75" s="19">
        <v>7.6004613767752721E-10</v>
      </c>
      <c r="E75" s="19">
        <v>4.0228265325200608E-8</v>
      </c>
      <c r="F75" s="19">
        <v>9.501228427533546E-8</v>
      </c>
      <c r="G75" s="19">
        <v>1.8498864490303333E-7</v>
      </c>
      <c r="H75" s="19">
        <v>3.4157528302171407E-7</v>
      </c>
      <c r="I75" s="19">
        <v>6.1734163156079037E-7</v>
      </c>
      <c r="J75" s="19">
        <v>1.1013580219399176E-6</v>
      </c>
      <c r="K75" s="19">
        <v>1.9440317113199526E-6</v>
      </c>
      <c r="L75" s="19">
        <v>3.3971505749691365E-6</v>
      </c>
      <c r="M75" s="19">
        <v>5.8778308971035604E-6</v>
      </c>
      <c r="N75" s="19">
        <v>1.0069439253574228E-5</v>
      </c>
      <c r="O75" s="19">
        <v>1.7078851563173253E-5</v>
      </c>
      <c r="P75" s="19">
        <v>2.8678284556672884E-5</v>
      </c>
      <c r="Q75" s="19">
        <v>4.7672186073646542E-5</v>
      </c>
      <c r="R75" s="19">
        <v>7.8446222938477941E-5</v>
      </c>
      <c r="S75" s="19">
        <v>1.277772536192048E-4</v>
      </c>
      <c r="T75" s="19">
        <v>2.0601129095256708E-4</v>
      </c>
      <c r="U75" s="19">
        <v>3.2875164794141679E-4</v>
      </c>
      <c r="V75" s="19">
        <v>5.1924212248919798E-4</v>
      </c>
      <c r="W75" s="19">
        <v>8.1167993106192563E-4</v>
      </c>
      <c r="X75" s="19">
        <v>1.255748810874242E-3</v>
      </c>
      <c r="Y75" s="19">
        <v>1.9227214798410801E-3</v>
      </c>
      <c r="Z75" s="19">
        <v>2.913537809326701E-3</v>
      </c>
      <c r="AA75" s="19">
        <v>4.3693137535536705E-3</v>
      </c>
      <c r="AB75" s="19">
        <v>6.4847670303205757E-3</v>
      </c>
      <c r="AC75" s="19">
        <v>9.5250472077735224E-3</v>
      </c>
      <c r="AD75" s="19">
        <v>1.3846416868514361E-2</v>
      </c>
      <c r="AE75" s="19">
        <v>1.9921132734151175E-2</v>
      </c>
      <c r="AF75" s="19">
        <v>2.8366707627591223E-2</v>
      </c>
      <c r="AG75" s="19">
        <v>3.9979485373938597E-2</v>
      </c>
      <c r="AH75" s="19">
        <v>5.5772126053995716E-2</v>
      </c>
      <c r="AI75" s="19">
        <v>7.7014181455975786E-2</v>
      </c>
      <c r="AJ75" s="19">
        <v>0.1052744539061652</v>
      </c>
      <c r="AK75" s="19">
        <v>0.14246330237823995</v>
      </c>
      <c r="AL75" s="19">
        <v>0.19087252781102548</v>
      </c>
      <c r="AM75" s="19">
        <v>0.25320998732755523</v>
      </c>
      <c r="AN75" s="19">
        <v>0.33262571641665634</v>
      </c>
      <c r="AO75" s="19">
        <v>0.4327261451523905</v>
      </c>
      <c r="AP75" s="19">
        <v>0.55757304207049241</v>
      </c>
      <c r="AQ75" s="19">
        <v>0.71166415835540331</v>
      </c>
      <c r="AR75" s="19">
        <v>0.89989320534405892</v>
      </c>
      <c r="AS75" s="19">
        <v>1.1274877803829324</v>
      </c>
      <c r="AT75" s="19">
        <v>1.3999251246847579</v>
      </c>
      <c r="AU75" s="19">
        <v>1.7228270792097349</v>
      </c>
      <c r="AV75" s="19">
        <v>2.1018371927403137</v>
      </c>
      <c r="AW75" s="19">
        <v>2.5424844947747212</v>
      </c>
      <c r="AX75" s="19">
        <v>3.0500398243459035</v>
      </c>
      <c r="AY75" s="19">
        <v>3.6293716555739004</v>
      </c>
      <c r="AZ75" s="19">
        <v>4.2848089524207564</v>
      </c>
      <c r="BA75" s="19">
        <v>5.0200186263822486</v>
      </c>
      <c r="BB75" s="19">
        <v>5.8379046203149167</v>
      </c>
      <c r="BC75" s="19">
        <v>6.7405345172281699</v>
      </c>
      <c r="BD75" s="19">
        <v>7.7290979531910455</v>
      </c>
      <c r="BE75" s="19">
        <v>8.8038991309641279</v>
      </c>
      <c r="BF75" s="19">
        <v>9.9643835581245597</v>
      </c>
      <c r="BG75" s="19">
        <v>11.209196963694822</v>
      </c>
      <c r="BH75" s="19">
        <v>12.536272372739051</v>
      </c>
      <c r="BI75" s="19">
        <v>13.942939708079033</v>
      </c>
      <c r="BJ75" s="19">
        <v>15.426051169582717</v>
      </c>
      <c r="BK75" s="19">
        <v>16.982115087334876</v>
      </c>
      <c r="BL75" s="19">
        <v>18.607430968456821</v>
      </c>
      <c r="BM75" s="19">
        <v>20.298219013767756</v>
      </c>
      <c r="BN75" s="19">
        <v>22.050738376723768</v>
      </c>
      <c r="BO75" s="19">
        <v>23.861389745802008</v>
      </c>
      <c r="BP75" s="19">
        <v>25.72679930837991</v>
      </c>
      <c r="BQ75" s="19">
        <v>27.643882655299379</v>
      </c>
      <c r="BR75" s="19">
        <v>29.609888582642515</v>
      </c>
      <c r="BS75" s="19">
        <v>31.6224239401296</v>
      </c>
      <c r="BT75" s="19">
        <v>33.679461597485727</v>
      </c>
      <c r="BU75" s="19">
        <v>35.779334220513711</v>
      </c>
      <c r="BV75" s="19">
        <v>37.920716870043165</v>
      </c>
      <c r="BW75" s="19">
        <v>40.102601489075482</v>
      </c>
      <c r="BX75" s="19">
        <v>42.324266174970695</v>
      </c>
      <c r="BY75" s="19">
        <v>44.585241803358088</v>
      </c>
      <c r="BZ75" s="19">
        <v>46.885278139665665</v>
      </c>
      <c r="CA75" s="19">
        <v>49.224311099326208</v>
      </c>
      <c r="CB75" s="19">
        <v>51.602432346237237</v>
      </c>
      <c r="CC75" s="19">
        <v>54.019861986602251</v>
      </c>
      <c r="CD75" s="19">
        <v>56.476924745162485</v>
      </c>
      <c r="CE75" s="19">
        <v>58.974029714831993</v>
      </c>
      <c r="CF75" s="19">
        <v>61.51165355105352</v>
      </c>
      <c r="CG75" s="19">
        <v>64.090326833797491</v>
      </c>
      <c r="CH75" s="19">
        <v>66.710623233354994</v>
      </c>
      <c r="CI75" s="19">
        <v>69.373151078884376</v>
      </c>
      <c r="CJ75" s="19">
        <v>72.078546928498653</v>
      </c>
      <c r="CK75" s="19">
        <v>74.827470764795493</v>
      </c>
      <c r="CL75" s="19">
        <v>77.620602480078006</v>
      </c>
      <c r="CM75" s="19">
        <v>80.458639363090626</v>
      </c>
      <c r="CN75" s="19">
        <v>83.342294348013027</v>
      </c>
      <c r="CO75" s="19">
        <v>86.272294832760537</v>
      </c>
      <c r="CP75" s="19">
        <v>89.249381914982479</v>
      </c>
      <c r="CQ75" s="19">
        <v>92.27430992943637</v>
      </c>
      <c r="CR75" s="19">
        <v>95.34784619943386</v>
      </c>
      <c r="CS75" s="19">
        <v>98.470770938173501</v>
      </c>
      <c r="CT75" s="19">
        <v>101.64387725367916</v>
      </c>
      <c r="CU75" s="19">
        <v>104.86797122458465</v>
      </c>
      <c r="CV75" s="19">
        <v>108.14387202396919</v>
      </c>
      <c r="CW75" s="19">
        <v>111.47241207562674</v>
      </c>
      <c r="CX75" s="19">
        <v>114.85443723219301</v>
      </c>
      <c r="CY75" s="19">
        <v>118.29080696798957</v>
      </c>
    </row>
    <row r="76" spans="1:103" x14ac:dyDescent="0.25">
      <c r="A76" s="20" t="e">
        <v>#N/A</v>
      </c>
      <c r="B76" s="18">
        <v>0.51</v>
      </c>
      <c r="C76" s="19">
        <v>-2.8749078005708903E-8</v>
      </c>
      <c r="D76" s="19">
        <v>5.4619236803485819E-10</v>
      </c>
      <c r="E76" s="19">
        <v>2.9841462741778619E-8</v>
      </c>
      <c r="F76" s="19">
        <v>7.088744987633754E-8</v>
      </c>
      <c r="G76" s="19">
        <v>1.3909656826845223E-7</v>
      </c>
      <c r="H76" s="19">
        <v>2.5912196848474743E-7</v>
      </c>
      <c r="I76" s="19">
        <v>4.7268613276383502E-7</v>
      </c>
      <c r="J76" s="19">
        <v>8.5123376990818374E-7</v>
      </c>
      <c r="K76" s="19">
        <v>1.5166326124044224E-6</v>
      </c>
      <c r="L76" s="19">
        <v>2.674902702673704E-6</v>
      </c>
      <c r="M76" s="19">
        <v>4.67063166890436E-6</v>
      </c>
      <c r="N76" s="19">
        <v>8.0737121497998229E-6</v>
      </c>
      <c r="O76" s="19">
        <v>1.3815827777940029E-5</v>
      </c>
      <c r="P76" s="19">
        <v>2.3402372171022018E-5</v>
      </c>
      <c r="Q76" s="19">
        <v>3.9237022837714993E-5</v>
      </c>
      <c r="R76" s="19">
        <v>6.5111966737582761E-5</v>
      </c>
      <c r="S76" s="19">
        <v>1.0693785166753504E-4</v>
      </c>
      <c r="T76" s="19">
        <v>1.7381500695794609E-4</v>
      </c>
      <c r="U76" s="19">
        <v>2.7958230878700243E-4</v>
      </c>
      <c r="V76" s="19">
        <v>4.4502289560691089E-4</v>
      </c>
      <c r="W76" s="19">
        <v>7.0095677036766742E-4</v>
      </c>
      <c r="X76" s="19">
        <v>1.0925081488161084E-3</v>
      </c>
      <c r="Y76" s="19">
        <v>1.6848977637477054E-3</v>
      </c>
      <c r="Z76" s="19">
        <v>2.5711728335339511E-3</v>
      </c>
      <c r="AA76" s="19">
        <v>3.8823433369073886E-3</v>
      </c>
      <c r="AB76" s="19">
        <v>5.8004332893111946E-3</v>
      </c>
      <c r="AC76" s="19">
        <v>8.5749679684859279E-3</v>
      </c>
      <c r="AD76" s="19">
        <v>1.2543388364939002E-2</v>
      </c>
      <c r="AE76" s="19">
        <v>1.815579714515398E-2</v>
      </c>
      <c r="AF76" s="19">
        <v>2.6004281010370434E-2</v>
      </c>
      <c r="AG76" s="19">
        <v>3.6856809897142621E-2</v>
      </c>
      <c r="AH76" s="19">
        <v>5.1695376612921888E-2</v>
      </c>
      <c r="AI76" s="19">
        <v>7.1757612129308382E-2</v>
      </c>
      <c r="AJ76" s="19">
        <v>9.8580604029313665E-2</v>
      </c>
      <c r="AK76" s="19">
        <v>0.13404508433268894</v>
      </c>
      <c r="AL76" s="19">
        <v>0.18041757874608397</v>
      </c>
      <c r="AM76" s="19">
        <v>0.24038757715296119</v>
      </c>
      <c r="AN76" s="19">
        <v>0.3170963610213704</v>
      </c>
      <c r="AO76" s="19">
        <v>0.41415387938351211</v>
      </c>
      <c r="AP76" s="19">
        <v>0.53564007120581836</v>
      </c>
      <c r="AQ76" s="19">
        <v>0.68608734686851702</v>
      </c>
      <c r="AR76" s="19">
        <v>0.87044160182322539</v>
      </c>
      <c r="AS76" s="19">
        <v>1.0940001466171787</v>
      </c>
      <c r="AT76" s="19">
        <v>1.3623262661376478</v>
      </c>
      <c r="AU76" s="19">
        <v>1.6811416922357498</v>
      </c>
      <c r="AV76" s="19">
        <v>2.0561999733979732</v>
      </c>
      <c r="AW76" s="19">
        <v>2.4931454068972116</v>
      </c>
      <c r="AX76" s="19">
        <v>2.997363699024183</v>
      </c>
      <c r="AY76" s="19">
        <v>3.5738316737714935</v>
      </c>
      <c r="AZ76" s="19">
        <v>4.2269740160884144</v>
      </c>
      <c r="BA76" s="19">
        <v>4.9605351086377345</v>
      </c>
      <c r="BB76" s="19">
        <v>5.7774734526644966</v>
      </c>
      <c r="BC76" s="19">
        <v>6.6798849713872599</v>
      </c>
      <c r="BD76" s="19">
        <v>7.6689597625957733</v>
      </c>
      <c r="BE76" s="19">
        <v>8.7449747401517914</v>
      </c>
      <c r="BF76" s="19">
        <v>9.9073222706865174</v>
      </c>
      <c r="BG76" s="19">
        <v>11.154572583879997</v>
      </c>
      <c r="BH76" s="19">
        <v>12.48456562256561</v>
      </c>
      <c r="BI76" s="19">
        <v>13.894526286780527</v>
      </c>
      <c r="BJ76" s="19">
        <v>15.381195851413203</v>
      </c>
      <c r="BK76" s="19">
        <v>16.940971777268373</v>
      </c>
      <c r="BL76" s="19">
        <v>18.570048200797839</v>
      </c>
      <c r="BM76" s="19">
        <v>20.264550025634023</v>
      </c>
      <c r="BN76" s="19">
        <v>22.020654643886441</v>
      </c>
      <c r="BO76" s="19">
        <v>23.83469674503106</v>
      </c>
      <c r="BP76" s="19">
        <v>25.703253266226465</v>
      </c>
      <c r="BQ76" s="19">
        <v>27.623207143480656</v>
      </c>
      <c r="BR76" s="19">
        <v>29.591790000916173</v>
      </c>
      <c r="BS76" s="19">
        <v>31.606605159633421</v>
      </c>
      <c r="BT76" s="19">
        <v>33.665633290912901</v>
      </c>
      <c r="BU76" s="19">
        <v>35.767223652869177</v>
      </c>
      <c r="BV76" s="19">
        <v>37.910074143213578</v>
      </c>
      <c r="BW76" s="19">
        <v>40.093203410170432</v>
      </c>
      <c r="BX76" s="19">
        <v>42.31591804484011</v>
      </c>
      <c r="BY76" s="19">
        <v>44.577777497066251</v>
      </c>
      <c r="BZ76" s="19">
        <v>46.878558879587317</v>
      </c>
      <c r="CA76" s="19">
        <v>49.21822331216643</v>
      </c>
      <c r="CB76" s="19">
        <v>51.596884957781725</v>
      </c>
      <c r="CC76" s="19">
        <v>54.01478345279957</v>
      </c>
      <c r="CD76" s="19">
        <v>56.472260054711597</v>
      </c>
      <c r="CE76" s="19">
        <v>58.969737534564928</v>
      </c>
      <c r="CF76" s="19">
        <v>61.50770362672742</v>
      </c>
      <c r="CG76" s="19">
        <v>64.086697708985682</v>
      </c>
      <c r="CH76" s="19">
        <v>66.70730030960874</v>
      </c>
      <c r="CI76" s="19">
        <v>69.370125011384715</v>
      </c>
      <c r="CJ76" s="19">
        <v>72.075812332134944</v>
      </c>
      <c r="CK76" s="19">
        <v>74.825025194474222</v>
      </c>
      <c r="CL76" s="19">
        <v>77.618445644298021</v>
      </c>
      <c r="CM76" s="19">
        <v>80.456772529644397</v>
      </c>
      <c r="CN76" s="19">
        <v>83.340719903502631</v>
      </c>
      <c r="CO76" s="19">
        <v>86.27101596214932</v>
      </c>
      <c r="CP76" s="19">
        <v>89.248402372655235</v>
      </c>
      <c r="CQ76" s="19">
        <v>92.273633878519959</v>
      </c>
      <c r="CR76" s="19">
        <v>95.347478101011788</v>
      </c>
      <c r="CS76" s="19">
        <v>98.470715476275601</v>
      </c>
      <c r="CT76" s="19">
        <v>101.64413928546347</v>
      </c>
      <c r="CU76" s="19">
        <v>104.8685557479622</v>
      </c>
      <c r="CV76" s="19">
        <v>108.14478415712667</v>
      </c>
      <c r="CW76" s="19">
        <v>111.47365704457388</v>
      </c>
      <c r="CX76" s="19">
        <v>114.8560203637106</v>
      </c>
      <c r="CY76" s="19">
        <v>118.29273368627997</v>
      </c>
    </row>
    <row r="77" spans="1:103" x14ac:dyDescent="0.25">
      <c r="A77" s="20" t="e">
        <v>#N/A</v>
      </c>
      <c r="B77" s="18">
        <v>0.52</v>
      </c>
      <c r="C77" s="19">
        <v>-2.1125521493624858E-8</v>
      </c>
      <c r="D77" s="19">
        <v>3.881738262716292E-10</v>
      </c>
      <c r="E77" s="19">
        <v>2.1901869146168116E-8</v>
      </c>
      <c r="F77" s="19">
        <v>5.2339784649118142E-8</v>
      </c>
      <c r="G77" s="19">
        <v>1.0353606224483663E-7</v>
      </c>
      <c r="H77" s="19">
        <v>1.9465397479092893E-7</v>
      </c>
      <c r="I77" s="19">
        <v>3.5850668839579309E-7</v>
      </c>
      <c r="J77" s="19">
        <v>6.5189835398030544E-7</v>
      </c>
      <c r="K77" s="19">
        <v>1.1727363758917518E-6</v>
      </c>
      <c r="L77" s="19">
        <v>2.0882174619597128E-6</v>
      </c>
      <c r="M77" s="19">
        <v>3.6807803876453748E-6</v>
      </c>
      <c r="N77" s="19">
        <v>6.4221119882519006E-6</v>
      </c>
      <c r="O77" s="19">
        <v>1.1090784264123061E-5</v>
      </c>
      <c r="P77" s="19">
        <v>1.8956737093001059E-5</v>
      </c>
      <c r="Q77" s="19">
        <v>3.2066619221123596E-5</v>
      </c>
      <c r="R77" s="19">
        <v>5.3678945281503033E-5</v>
      </c>
      <c r="S77" s="19">
        <v>8.8918245141802072E-5</v>
      </c>
      <c r="T77" s="19">
        <v>1.457440709814452E-4</v>
      </c>
      <c r="U77" s="19">
        <v>2.3636502373639514E-4</v>
      </c>
      <c r="V77" s="19">
        <v>3.7927073191889167E-4</v>
      </c>
      <c r="W77" s="19">
        <v>6.0210626341443071E-4</v>
      </c>
      <c r="X77" s="19">
        <v>9.4567311701290616E-4</v>
      </c>
      <c r="Y77" s="19">
        <v>1.4694066361772931E-3</v>
      </c>
      <c r="Z77" s="19">
        <v>2.2587473761255519E-3</v>
      </c>
      <c r="AA77" s="19">
        <v>3.4348871586849196E-3</v>
      </c>
      <c r="AB77" s="19">
        <v>5.1674199786271476E-3</v>
      </c>
      <c r="AC77" s="19">
        <v>7.6904513666443044E-3</v>
      </c>
      <c r="AD77" s="19">
        <v>1.1322702424309201E-2</v>
      </c>
      <c r="AE77" s="19">
        <v>1.6492069908009457E-2</v>
      </c>
      <c r="AF77" s="19">
        <v>2.37649545980619E-2</v>
      </c>
      <c r="AG77" s="19">
        <v>3.3880431921289901E-2</v>
      </c>
      <c r="AH77" s="19">
        <v>4.7789001530443763E-2</v>
      </c>
      <c r="AI77" s="19">
        <v>6.6695214730245492E-2</v>
      </c>
      <c r="AJ77" s="19">
        <v>9.2102950448418569E-2</v>
      </c>
      <c r="AK77" s="19">
        <v>0.12586151665888165</v>
      </c>
      <c r="AL77" s="19">
        <v>0.17021013584633776</v>
      </c>
      <c r="AM77" s="19">
        <v>0.22781778741402814</v>
      </c>
      <c r="AN77" s="19">
        <v>0.30181489741748407</v>
      </c>
      <c r="AO77" s="19">
        <v>0.39581306504305935</v>
      </c>
      <c r="AP77" s="19">
        <v>0.51390897378479072</v>
      </c>
      <c r="AQ77" s="19">
        <v>0.66066892034433389</v>
      </c>
      <c r="AR77" s="19">
        <v>0.84109105050922295</v>
      </c>
      <c r="AS77" s="19">
        <v>1.060543429912989</v>
      </c>
      <c r="AT77" s="19">
        <v>1.32467746803277</v>
      </c>
      <c r="AU77" s="19">
        <v>1.6393178793589565</v>
      </c>
      <c r="AV77" s="19">
        <v>2.0103321852735623</v>
      </c>
      <c r="AW77" s="19">
        <v>2.4434845765231574</v>
      </c>
      <c r="AX77" s="19">
        <v>2.9442805904861062</v>
      </c>
      <c r="AY77" s="19">
        <v>3.5178103291747149</v>
      </c>
      <c r="AZ77" s="19">
        <v>4.1685986932488497</v>
      </c>
      <c r="BA77" s="19">
        <v>4.9004712171679108</v>
      </c>
      <c r="BB77" s="19">
        <v>5.7164435048688</v>
      </c>
      <c r="BC77" s="19">
        <v>6.618641000218255</v>
      </c>
      <c r="BD77" s="19">
        <v>7.6082539726250689</v>
      </c>
      <c r="BE77" s="19">
        <v>8.6855303129972743</v>
      </c>
      <c r="BF77" s="19">
        <v>9.8498062257390977</v>
      </c>
      <c r="BG77" s="19">
        <v>11.099572401344684</v>
      </c>
      <c r="BH77" s="19">
        <v>12.432570991911437</v>
      </c>
      <c r="BI77" s="19">
        <v>13.845916889748683</v>
      </c>
      <c r="BJ77" s="19">
        <v>15.336235576082681</v>
      </c>
      <c r="BK77" s="19">
        <v>16.899809243837357</v>
      </c>
      <c r="BL77" s="19">
        <v>18.532723013119405</v>
      </c>
      <c r="BM77" s="19">
        <v>20.231003788050074</v>
      </c>
      <c r="BN77" s="19">
        <v>21.990745529316413</v>
      </c>
      <c r="BO77" s="19">
        <v>23.808216279987338</v>
      </c>
      <c r="BP77" s="19">
        <v>25.679944007649134</v>
      </c>
      <c r="BQ77" s="19">
        <v>27.602780043392201</v>
      </c>
      <c r="BR77" s="19">
        <v>29.573940460388606</v>
      </c>
      <c r="BS77" s="19">
        <v>31.591027030778022</v>
      </c>
      <c r="BT77" s="19">
        <v>33.652030361450251</v>
      </c>
      <c r="BU77" s="19">
        <v>35.755318412811285</v>
      </c>
      <c r="BV77" s="19">
        <v>37.899613864256722</v>
      </c>
      <c r="BW77" s="19">
        <v>40.083963750508843</v>
      </c>
      <c r="BX77" s="19">
        <v>42.307704518398793</v>
      </c>
      <c r="BY77" s="19">
        <v>44.57042521703152</v>
      </c>
      <c r="BZ77" s="19">
        <v>46.871931007657537</v>
      </c>
      <c r="CA77" s="19">
        <v>49.212208626888234</v>
      </c>
      <c r="CB77" s="19">
        <v>51.591394909106391</v>
      </c>
      <c r="CC77" s="19">
        <v>54.009749006987455</v>
      </c>
      <c r="CD77" s="19">
        <v>56.467628564036353</v>
      </c>
      <c r="CE77" s="19">
        <v>58.965469797945133</v>
      </c>
      <c r="CF77" s="19">
        <v>61.503771246079253</v>
      </c>
      <c r="CG77" s="19">
        <v>64.083080795052183</v>
      </c>
      <c r="CH77" s="19">
        <v>66.703985551590833</v>
      </c>
      <c r="CI77" s="19">
        <v>69.367104096650849</v>
      </c>
      <c r="CJ77" s="19">
        <v>72.073080684369458</v>
      </c>
      <c r="CK77" s="19">
        <v>74.82258098902436</v>
      </c>
      <c r="CL77" s="19">
        <v>77.616289056195242</v>
      </c>
      <c r="CM77" s="19">
        <v>80.454905170897547</v>
      </c>
      <c r="CN77" s="19">
        <v>83.339144410134239</v>
      </c>
      <c r="CO77" s="19">
        <v>86.269735696755035</v>
      </c>
      <c r="CP77" s="19">
        <v>89.247421214045033</v>
      </c>
      <c r="CQ77" s="19">
        <v>92.272956075600973</v>
      </c>
      <c r="CR77" s="19">
        <v>95.347108173111707</v>
      </c>
      <c r="CS77" s="19">
        <v>98.470658146400865</v>
      </c>
      <c r="CT77" s="19">
        <v>101.64439943649508</v>
      </c>
      <c r="CU77" s="19">
        <v>104.86913839455677</v>
      </c>
      <c r="CV77" s="19">
        <v>108.14569442820826</v>
      </c>
      <c r="CW77" s="19">
        <v>111.47490017288442</v>
      </c>
      <c r="CX77" s="19">
        <v>114.85760168004896</v>
      </c>
      <c r="CY77" s="19">
        <v>118.29465861691078</v>
      </c>
    </row>
    <row r="78" spans="1:103" x14ac:dyDescent="0.25">
      <c r="A78" s="20" t="e">
        <v>#N/A</v>
      </c>
      <c r="B78" s="18">
        <v>0.53</v>
      </c>
      <c r="C78" s="19">
        <v>-1.5350311340571724E-8</v>
      </c>
      <c r="D78" s="19">
        <v>2.7267453273447833E-10</v>
      </c>
      <c r="E78" s="19">
        <v>1.5895660406040681E-8</v>
      </c>
      <c r="F78" s="19">
        <v>3.8224019775520783E-8</v>
      </c>
      <c r="G78" s="19">
        <v>7.6250897947852774E-8</v>
      </c>
      <c r="H78" s="19">
        <v>1.4472475195771404E-7</v>
      </c>
      <c r="I78" s="19">
        <v>2.6920486268969156E-7</v>
      </c>
      <c r="J78" s="19">
        <v>4.9443673609252569E-7</v>
      </c>
      <c r="K78" s="19">
        <v>8.9837487067141046E-7</v>
      </c>
      <c r="L78" s="19">
        <v>1.6155394561944004E-6</v>
      </c>
      <c r="M78" s="19">
        <v>2.8755110431730126E-6</v>
      </c>
      <c r="N78" s="19">
        <v>5.0655884321958143E-6</v>
      </c>
      <c r="O78" s="19">
        <v>8.8314356297935371E-6</v>
      </c>
      <c r="P78" s="19">
        <v>1.5236557109691327E-5</v>
      </c>
      <c r="Q78" s="19">
        <v>2.6011480633321919E-5</v>
      </c>
      <c r="R78" s="19">
        <v>4.393759724531059E-5</v>
      </c>
      <c r="S78" s="19">
        <v>7.3429886600317947E-5</v>
      </c>
      <c r="T78" s="19">
        <v>1.2140853754815142E-4</v>
      </c>
      <c r="U78" s="19">
        <v>1.9858305429170067E-4</v>
      </c>
      <c r="V78" s="19">
        <v>3.2131491634177189E-4</v>
      </c>
      <c r="W78" s="19">
        <v>5.1427684429775089E-4</v>
      </c>
      <c r="X78" s="19">
        <v>8.1418793074127796E-4</v>
      </c>
      <c r="Y78" s="19">
        <v>1.2749726532096382E-3</v>
      </c>
      <c r="Z78" s="19">
        <v>1.974764462513357E-3</v>
      </c>
      <c r="AA78" s="19">
        <v>3.0252450710906167E-3</v>
      </c>
      <c r="AB78" s="19">
        <v>4.583869581710651E-3</v>
      </c>
      <c r="AC78" s="19">
        <v>6.8695627797096303E-3</v>
      </c>
      <c r="AD78" s="19">
        <v>1.0182467767130216E-2</v>
      </c>
      <c r="AE78" s="19">
        <v>1.4928266824298724E-2</v>
      </c>
      <c r="AF78" s="19">
        <v>2.1647457288247414E-2</v>
      </c>
      <c r="AG78" s="19">
        <v>3.1049735160023385E-2</v>
      </c>
      <c r="AH78" s="19">
        <v>4.4053303491447232E-2</v>
      </c>
      <c r="AI78" s="19">
        <v>6.1828477008317194E-2</v>
      </c>
      <c r="AJ78" s="19">
        <v>8.5844406668826159E-2</v>
      </c>
      <c r="AK78" s="19">
        <v>0.11791712125826033</v>
      </c>
      <c r="AL78" s="19">
        <v>0.16025641883952949</v>
      </c>
      <c r="AM78" s="19">
        <v>0.21550849819351145</v>
      </c>
      <c r="AN78" s="19">
        <v>0.28679067428969329</v>
      </c>
      <c r="AO78" s="19">
        <v>0.37771415746758474</v>
      </c>
      <c r="AP78" s="19">
        <v>0.49239077991225971</v>
      </c>
      <c r="AQ78" s="19">
        <v>0.63541980170130807</v>
      </c>
      <c r="AR78" s="19">
        <v>0.81185157587691592</v>
      </c>
      <c r="AS78" s="19">
        <v>1.0271259159881156</v>
      </c>
      <c r="AT78" s="19">
        <v>1.2869844632457739</v>
      </c>
      <c r="AU78" s="19">
        <v>1.5973581158214427</v>
      </c>
      <c r="AV78" s="19">
        <v>1.9642325319412963</v>
      </c>
      <c r="AW78" s="19">
        <v>2.3934966817919197</v>
      </c>
      <c r="AX78" s="19">
        <v>2.8907812056316207</v>
      </c>
      <c r="AY78" s="19">
        <v>3.461294737654435</v>
      </c>
      <c r="AZ78" s="19">
        <v>4.1096671989446003</v>
      </c>
      <c r="BA78" s="19">
        <v>4.8398092161526662</v>
      </c>
      <c r="BB78" s="19">
        <v>5.6547962200152355</v>
      </c>
      <c r="BC78" s="19">
        <v>6.5567844342066</v>
      </c>
      <c r="BD78" s="19">
        <v>7.5469639777959872</v>
      </c>
      <c r="BE78" s="19">
        <v>8.6255518457711489</v>
      </c>
      <c r="BF78" s="19">
        <v>9.7918248291133807</v>
      </c>
      <c r="BG78" s="19">
        <v>11.04418974467197</v>
      </c>
      <c r="BH78" s="19">
        <v>12.380285918854234</v>
      </c>
      <c r="BI78" s="19">
        <v>13.797112927964012</v>
      </c>
      <c r="BJ78" s="19">
        <v>15.291175303131869</v>
      </c>
      <c r="BK78" s="19">
        <v>16.858635344688203</v>
      </c>
      <c r="BL78" s="19">
        <v>18.495465363130641</v>
      </c>
      <c r="BM78" s="19">
        <v>20.197591498135612</v>
      </c>
      <c r="BN78" s="19">
        <v>21.961022627577734</v>
      </c>
      <c r="BO78" s="19">
        <v>23.781959588502211</v>
      </c>
      <c r="BP78" s="19">
        <v>25.656881798340347</v>
      </c>
      <c r="BQ78" s="19">
        <v>27.582610201905329</v>
      </c>
      <c r="BR78" s="19">
        <v>29.556347120139712</v>
      </c>
      <c r="BS78" s="19">
        <v>31.575694924171938</v>
      </c>
      <c r="BT78" s="19">
        <v>33.638656435309578</v>
      </c>
      <c r="BU78" s="19">
        <v>35.743620538497389</v>
      </c>
      <c r="BV78" s="19">
        <v>37.889336715647545</v>
      </c>
      <c r="BW78" s="19">
        <v>40.07488210985963</v>
      </c>
      <c r="BX78" s="19">
        <v>42.299624395157387</v>
      </c>
      <c r="BY78" s="19">
        <v>44.56318322978553</v>
      </c>
      <c r="BZ78" s="19">
        <v>46.86539249233202</v>
      </c>
      <c r="CA78" s="19">
        <v>49.20626490649402</v>
      </c>
      <c r="CB78" s="19">
        <v>51.585960104585872</v>
      </c>
      <c r="CC78" s="19">
        <v>54.004756697433436</v>
      </c>
      <c r="CD78" s="19">
        <v>56.463028528461095</v>
      </c>
      <c r="CE78" s="19">
        <v>58.961224998079125</v>
      </c>
      <c r="CF78" s="19">
        <v>61.499855145909194</v>
      </c>
      <c r="CG78" s="19">
        <v>64.079475060965251</v>
      </c>
      <c r="CH78" s="19">
        <v>66.700678137973227</v>
      </c>
      <c r="CI78" s="19">
        <v>69.364087694941347</v>
      </c>
      <c r="CJ78" s="19">
        <v>72.070351497256098</v>
      </c>
      <c r="CK78" s="19">
        <v>74.82013778357333</v>
      </c>
      <c r="CL78" s="19">
        <v>77.614132448004426</v>
      </c>
      <c r="CM78" s="19">
        <v>80.453037093832805</v>
      </c>
      <c r="CN78" s="19">
        <v>83.337567731129596</v>
      </c>
      <c r="CO78" s="19">
        <v>86.268453941220912</v>
      </c>
      <c r="CP78" s="19">
        <v>89.246438373697572</v>
      </c>
      <c r="CQ78" s="19">
        <v>92.272276476405708</v>
      </c>
      <c r="CR78" s="19">
        <v>95.346736386194422</v>
      </c>
      <c r="CS78" s="19">
        <v>98.470598929087998</v>
      </c>
      <c r="CT78" s="19">
        <v>101.64465769410027</v>
      </c>
      <c r="CU78" s="19">
        <v>104.86971915621095</v>
      </c>
      <c r="CV78" s="19">
        <v>108.14660283204887</v>
      </c>
      <c r="CW78" s="19">
        <v>111.47614145740623</v>
      </c>
      <c r="CX78" s="19">
        <v>114.8591811794936</v>
      </c>
      <c r="CY78" s="19">
        <v>118.29658175934662</v>
      </c>
    </row>
    <row r="79" spans="1:103" x14ac:dyDescent="0.25">
      <c r="A79" s="20" t="e">
        <v>#N/A</v>
      </c>
      <c r="B79" s="18">
        <v>0.54</v>
      </c>
      <c r="C79" s="19">
        <v>-1.1023068733522695E-8</v>
      </c>
      <c r="D79" s="19">
        <v>1.892121944730952E-10</v>
      </c>
      <c r="E79" s="19">
        <v>1.1401493122468885E-8</v>
      </c>
      <c r="F79" s="19">
        <v>2.7595421394225583E-8</v>
      </c>
      <c r="G79" s="19">
        <v>5.5531092475047449E-8</v>
      </c>
      <c r="H79" s="19">
        <v>1.0644072081425996E-7</v>
      </c>
      <c r="I79" s="19">
        <v>2.0003210442899072E-7</v>
      </c>
      <c r="J79" s="19">
        <v>3.7120719967373202E-7</v>
      </c>
      <c r="K79" s="19">
        <v>6.8144731867134822E-7</v>
      </c>
      <c r="L79" s="19">
        <v>1.2379962946115137E-6</v>
      </c>
      <c r="M79" s="19">
        <v>2.2258329268771028E-6</v>
      </c>
      <c r="N79" s="19">
        <v>3.9602882467782309E-6</v>
      </c>
      <c r="O79" s="19">
        <v>6.9724851277337072E-6</v>
      </c>
      <c r="P79" s="19">
        <v>1.2146171761567721E-5</v>
      </c>
      <c r="Q79" s="19">
        <v>2.093379060846138E-5</v>
      </c>
      <c r="R79" s="19">
        <v>3.5692783277314384E-5</v>
      </c>
      <c r="S79" s="19">
        <v>6.0201397338780911E-5</v>
      </c>
      <c r="T79" s="19">
        <v>1.0043801473797513E-4</v>
      </c>
      <c r="U79" s="19">
        <v>1.6574070763274122E-4</v>
      </c>
      <c r="V79" s="19">
        <v>2.7050567139286913E-4</v>
      </c>
      <c r="W79" s="19">
        <v>4.3663530696942931E-4</v>
      </c>
      <c r="X79" s="19">
        <v>6.9700913866965351E-4</v>
      </c>
      <c r="Y79" s="19">
        <v>1.1003222411404151E-3</v>
      </c>
      <c r="Z79" s="19">
        <v>1.7177132467520104E-3</v>
      </c>
      <c r="AA79" s="19">
        <v>2.6516815476334589E-3</v>
      </c>
      <c r="AB79" s="19">
        <v>4.0478620441135585E-3</v>
      </c>
      <c r="AC79" s="19">
        <v>6.1102732085795237E-3</v>
      </c>
      <c r="AD79" s="19">
        <v>9.1206642731336759E-3</v>
      </c>
      <c r="AE79" s="19">
        <v>1.3462541032249267E-2</v>
      </c>
      <c r="AF79" s="19">
        <v>1.9650326591459783E-2</v>
      </c>
      <c r="AG79" s="19">
        <v>2.8363893726453201E-2</v>
      </c>
      <c r="AH79" s="19">
        <v>4.0488373755597766E-2</v>
      </c>
      <c r="AI79" s="19">
        <v>5.7158695458392715E-2</v>
      </c>
      <c r="AJ79" s="19">
        <v>7.9807741497412751E-2</v>
      </c>
      <c r="AK79" s="19">
        <v>0.11021635040640866</v>
      </c>
      <c r="AL79" s="19">
        <v>0.15056268030298076</v>
      </c>
      <c r="AM79" s="19">
        <v>0.20346774721291477</v>
      </c>
      <c r="AN79" s="19">
        <v>0.27203333572366428</v>
      </c>
      <c r="AO79" s="19">
        <v>0.35986804488406621</v>
      </c>
      <c r="AP79" s="19">
        <v>0.47109707370826032</v>
      </c>
      <c r="AQ79" s="19">
        <v>0.61035155544190778</v>
      </c>
      <c r="AR79" s="19">
        <v>0.78273388198145732</v>
      </c>
      <c r="AS79" s="19">
        <v>0.99375654623099374</v>
      </c>
      <c r="AT79" s="19">
        <v>1.2492535482105034</v>
      </c>
      <c r="AU79" s="19">
        <v>1.5552652816171773</v>
      </c>
      <c r="AV79" s="19">
        <v>1.9178999063432181</v>
      </c>
      <c r="AW79" s="19">
        <v>2.3431763365433103</v>
      </c>
      <c r="AX79" s="19">
        <v>2.8368559198559455</v>
      </c>
      <c r="AY79" s="19">
        <v>3.4042714311632452</v>
      </c>
      <c r="AZ79" s="19">
        <v>4.0501629549622162</v>
      </c>
      <c r="BA79" s="19">
        <v>4.7785304346447264</v>
      </c>
      <c r="BB79" s="19">
        <v>5.5925120487046067</v>
      </c>
      <c r="BC79" s="19">
        <v>6.4942961457223189</v>
      </c>
      <c r="BD79" s="19">
        <v>7.4850723369195169</v>
      </c>
      <c r="BE79" s="19">
        <v>8.5650246953825526</v>
      </c>
      <c r="BF79" s="19">
        <v>9.7333670950508449</v>
      </c>
      <c r="BG79" s="19">
        <v>10.988417822311877</v>
      </c>
      <c r="BH79" s="19">
        <v>12.327707987310525</v>
      </c>
      <c r="BI79" s="19">
        <v>13.748116191963284</v>
      </c>
      <c r="BJ79" s="19">
        <v>15.246020552004712</v>
      </c>
      <c r="BK79" s="19">
        <v>16.817458611108009</v>
      </c>
      <c r="BL79" s="19">
        <v>18.45828592488418</v>
      </c>
      <c r="BM79" s="19">
        <v>20.164325045039686</v>
      </c>
      <c r="BN79" s="19">
        <v>21.931498144907888</v>
      </c>
      <c r="BO79" s="19">
        <v>23.755938399367981</v>
      </c>
      <c r="BP79" s="19">
        <v>25.634077251699619</v>
      </c>
      <c r="BQ79" s="19">
        <v>27.562706665262834</v>
      </c>
      <c r="BR79" s="19">
        <v>29.539017200262542</v>
      </c>
      <c r="BS79" s="19">
        <v>31.560614154333532</v>
      </c>
      <c r="BT79" s="19">
        <v>33.625514993625238</v>
      </c>
      <c r="BU79" s="19">
        <v>35.732131864642305</v>
      </c>
      <c r="BV79" s="19">
        <v>37.879243147438359</v>
      </c>
      <c r="BW79" s="19">
        <v>40.065957851953868</v>
      </c>
      <c r="BX79" s="19">
        <v>42.291676254636329</v>
      </c>
      <c r="BY79" s="19">
        <v>44.556049611249634</v>
      </c>
      <c r="BZ79" s="19">
        <v>46.858941148085918</v>
      </c>
      <c r="CA79" s="19">
        <v>49.200389898671126</v>
      </c>
      <c r="CB79" s="19">
        <v>51.580578369986569</v>
      </c>
      <c r="CC79" s="19">
        <v>53.999804525873188</v>
      </c>
      <c r="CD79" s="19">
        <v>56.458458182789769</v>
      </c>
      <c r="CE79" s="19">
        <v>58.957001627091159</v>
      </c>
      <c r="CF79" s="19">
        <v>61.49595407544826</v>
      </c>
      <c r="CG79" s="19">
        <v>64.075879496240418</v>
      </c>
      <c r="CH79" s="19">
        <v>66.697377271859722</v>
      </c>
      <c r="CI79" s="19">
        <v>69.361075191708991</v>
      </c>
      <c r="CJ79" s="19">
        <v>72.067624306704772</v>
      </c>
      <c r="CK79" s="19">
        <v>74.817695234524336</v>
      </c>
      <c r="CL79" s="19">
        <v>77.611975570077888</v>
      </c>
      <c r="CM79" s="19">
        <v>80.451168120286638</v>
      </c>
      <c r="CN79" s="19">
        <v>83.335989741499176</v>
      </c>
      <c r="CO79" s="19">
        <v>86.267170609282161</v>
      </c>
      <c r="CP79" s="19">
        <v>89.245453792991569</v>
      </c>
      <c r="CQ79" s="19">
        <v>92.271595041674729</v>
      </c>
      <c r="CR79" s="19">
        <v>95.346362714318985</v>
      </c>
      <c r="CS79" s="19">
        <v>98.47053780740184</v>
      </c>
      <c r="CT79" s="19">
        <v>101.64491404733879</v>
      </c>
      <c r="CU79" s="19">
        <v>104.87029802592453</v>
      </c>
      <c r="CV79" s="19">
        <v>108.14750936422413</v>
      </c>
      <c r="CW79" s="19">
        <v>111.47738089542243</v>
      </c>
      <c r="CX79" s="19">
        <v>114.86075886052853</v>
      </c>
      <c r="CY79" s="19">
        <v>118.29850311304529</v>
      </c>
    </row>
    <row r="80" spans="1:103" x14ac:dyDescent="0.25">
      <c r="A80" s="20" t="e">
        <v>#N/A</v>
      </c>
      <c r="B80" s="18">
        <v>0.55000000000000004</v>
      </c>
      <c r="C80" s="19">
        <v>-7.8180271877202338E-9</v>
      </c>
      <c r="D80" s="19">
        <v>1.296203602062462E-10</v>
      </c>
      <c r="E80" s="19">
        <v>8.0772679081327268E-9</v>
      </c>
      <c r="F80" s="19">
        <v>1.9682166690691071E-8</v>
      </c>
      <c r="G80" s="19">
        <v>3.9967767293047148E-8</v>
      </c>
      <c r="H80" s="19">
        <v>7.7394107558665678E-8</v>
      </c>
      <c r="I80" s="19">
        <v>1.4699492854455656E-7</v>
      </c>
      <c r="J80" s="19">
        <v>2.7571267134157511E-7</v>
      </c>
      <c r="K80" s="19">
        <v>5.1155197274802152E-7</v>
      </c>
      <c r="L80" s="19">
        <v>9.3918690527518902E-7</v>
      </c>
      <c r="M80" s="19">
        <v>1.7062763704406764E-6</v>
      </c>
      <c r="N80" s="19">
        <v>3.0672671267359575E-6</v>
      </c>
      <c r="O80" s="19">
        <v>5.455323334050558E-6</v>
      </c>
      <c r="P80" s="19">
        <v>9.5988055291816288E-6</v>
      </c>
      <c r="Q80" s="19">
        <v>1.6707217764217765E-5</v>
      </c>
      <c r="R80" s="19">
        <v>2.8763761121787926E-5</v>
      </c>
      <c r="S80" s="19">
        <v>4.8978820934832155E-5</v>
      </c>
      <c r="T80" s="19">
        <v>8.2482328230589668E-5</v>
      </c>
      <c r="U80" s="19">
        <v>1.3736455405790744E-4</v>
      </c>
      <c r="V80" s="19">
        <v>2.2621606187182716E-4</v>
      </c>
      <c r="W80" s="19">
        <v>3.6836949223343501E-4</v>
      </c>
      <c r="X80" s="19">
        <v>5.9310910962492045E-4</v>
      </c>
      <c r="Y80" s="19">
        <v>9.4418787815080487E-4</v>
      </c>
      <c r="Z80" s="19">
        <v>1.4860736167602252E-3</v>
      </c>
      <c r="AA80" s="19">
        <v>2.312430240130196E-3</v>
      </c>
      <c r="AB80" s="19">
        <v>3.5574185986501634E-3</v>
      </c>
      <c r="AC80" s="19">
        <v>5.4104614996042313E-3</v>
      </c>
      <c r="AD80" s="19">
        <v>8.1351426123694951E-3</v>
      </c>
      <c r="AE80" s="19">
        <v>1.2092879066556881E-2</v>
      </c>
      <c r="AF80" s="19">
        <v>1.7771900320150788E-2</v>
      </c>
      <c r="AG80" s="19">
        <v>2.5821859039396194E-2</v>
      </c>
      <c r="AH80" s="19">
        <v>3.7094074467927514E-2</v>
      </c>
      <c r="AI80" s="19">
        <v>5.2686953995945487E-2</v>
      </c>
      <c r="AJ80" s="19">
        <v>7.3995555905649893E-2</v>
      </c>
      <c r="AK80" s="19">
        <v>0.1027635644489787</v>
      </c>
      <c r="AL80" s="19">
        <v>0.14113518745597209</v>
      </c>
      <c r="AM80" s="19">
        <v>0.1917037192302985</v>
      </c>
      <c r="AN80" s="19">
        <v>0.25755282144747293</v>
      </c>
      <c r="AO80" s="19">
        <v>0.34228606186713884</v>
      </c>
      <c r="AP80" s="19">
        <v>0.45004002090902306</v>
      </c>
      <c r="AQ80" s="19">
        <v>0.58547642843510439</v>
      </c>
      <c r="AR80" s="19">
        <v>0.75374940336781271</v>
      </c>
      <c r="AS80" s="19">
        <v>0.96044497371744431</v>
      </c>
      <c r="AT80" s="19">
        <v>1.2114916375456639</v>
      </c>
      <c r="AU80" s="19">
        <v>1.5130427075686161</v>
      </c>
      <c r="AV80" s="19">
        <v>1.8713334215285311</v>
      </c>
      <c r="AW80" s="19">
        <v>2.292518100398464</v>
      </c>
      <c r="AX80" s="19">
        <v>2.7824947635737418</v>
      </c>
      <c r="AY80" s="19">
        <v>3.3467263208615892</v>
      </c>
      <c r="AZ80" s="19">
        <v>3.9900685329470491</v>
      </c>
      <c r="BA80" s="19">
        <v>4.7166151959360505</v>
      </c>
      <c r="BB80" s="19">
        <v>5.5295703729706629</v>
      </c>
      <c r="BC80" s="19">
        <v>6.4311559766408184</v>
      </c>
      <c r="BD80" s="19">
        <v>7.4225607130727802</v>
      </c>
      <c r="BE80" s="19">
        <v>8.5039335385915518</v>
      </c>
      <c r="BF80" s="19">
        <v>9.6744216288187417</v>
      </c>
      <c r="BG80" s="19">
        <v>10.932249729530378</v>
      </c>
      <c r="BH80" s="19">
        <v>12.274834956038749</v>
      </c>
      <c r="BI80" s="19">
        <v>13.698928897927665</v>
      </c>
      <c r="BJ80" s="19">
        <v>15.200777458464751</v>
      </c>
      <c r="BK80" s="19">
        <v>16.776288307327494</v>
      </c>
      <c r="BL80" s="19">
        <v>18.421196143943416</v>
      </c>
      <c r="BM80" s="19">
        <v>20.131217055293256</v>
      </c>
      <c r="BN80" s="19">
        <v>21.902184931032505</v>
      </c>
      <c r="BO80" s="19">
        <v>23.730164949088191</v>
      </c>
      <c r="BP80" s="19">
        <v>25.611541331071162</v>
      </c>
      <c r="BQ80" s="19">
        <v>27.543078669028141</v>
      </c>
      <c r="BR80" s="19">
        <v>29.521957962838218</v>
      </c>
      <c r="BS80" s="19">
        <v>31.545789955458872</v>
      </c>
      <c r="BT80" s="19">
        <v>33.612609346653265</v>
      </c>
      <c r="BU80" s="19">
        <v>35.720853998210224</v>
      </c>
      <c r="BV80" s="19">
        <v>37.869333356656462</v>
      </c>
      <c r="BW80" s="19">
        <v>40.057190088860892</v>
      </c>
      <c r="BX80" s="19">
        <v>42.283858446112191</v>
      </c>
      <c r="BY80" s="19">
        <v>44.549022241530835</v>
      </c>
      <c r="BZ80" s="19">
        <v>46.852574634448672</v>
      </c>
      <c r="CA80" s="19">
        <v>49.194581237997397</v>
      </c>
      <c r="CB80" s="19">
        <v>51.575247456719474</v>
      </c>
      <c r="CC80" s="19">
        <v>53.994890452786272</v>
      </c>
      <c r="CD80" s="19">
        <v>56.45391574677415</v>
      </c>
      <c r="CE80" s="19">
        <v>58.952798181188797</v>
      </c>
      <c r="CF80" s="19">
        <v>61.49206680065857</v>
      </c>
      <c r="CG80" s="19">
        <v>64.072293114313851</v>
      </c>
      <c r="CH80" s="19">
        <v>66.694082183223856</v>
      </c>
      <c r="CI80" s="19">
        <v>69.358065999196256</v>
      </c>
      <c r="CJ80" s="19">
        <v>72.064898673383823</v>
      </c>
      <c r="CK80" s="19">
        <v>74.815253019933095</v>
      </c>
      <c r="CL80" s="19">
        <v>77.60981819089686</v>
      </c>
      <c r="CM80" s="19">
        <v>80.449298086732867</v>
      </c>
      <c r="CN80" s="19">
        <v>83.334410327705911</v>
      </c>
      <c r="CO80" s="19">
        <v>86.265885623387518</v>
      </c>
      <c r="CP80" s="19">
        <v>89.244467419769109</v>
      </c>
      <c r="CQ80" s="19">
        <v>92.270911736831906</v>
      </c>
      <c r="CR80" s="19">
        <v>95.345987134863563</v>
      </c>
      <c r="CS80" s="19">
        <v>98.470474766709557</v>
      </c>
      <c r="CT80" s="19">
        <v>101.64516848683193</v>
      </c>
      <c r="CU80" s="19">
        <v>104.87087499772858</v>
      </c>
      <c r="CV80" s="19">
        <v>108.14841402096356</v>
      </c>
      <c r="CW80" s="19">
        <v>111.47861848459729</v>
      </c>
      <c r="CX80" s="19">
        <v>114.86233472181063</v>
      </c>
      <c r="CY80" s="19">
        <v>118.3004226774588</v>
      </c>
    </row>
    <row r="81" spans="1:103" x14ac:dyDescent="0.25">
      <c r="A81" s="20" t="e">
        <v>#N/A</v>
      </c>
      <c r="B81" s="18">
        <v>0.56000000000000005</v>
      </c>
      <c r="C81" s="19">
        <v>-5.4729100896758354E-9</v>
      </c>
      <c r="D81" s="19">
        <v>8.7606046725411755E-11</v>
      </c>
      <c r="E81" s="19">
        <v>5.6481221831266591E-9</v>
      </c>
      <c r="F81" s="19">
        <v>1.3860102674083675E-8</v>
      </c>
      <c r="G81" s="19">
        <v>2.8411490294347522E-8</v>
      </c>
      <c r="H81" s="19">
        <v>5.560019399930058E-8</v>
      </c>
      <c r="I81" s="19">
        <v>1.0676506020913841E-7</v>
      </c>
      <c r="J81" s="19">
        <v>2.0247682012521678E-7</v>
      </c>
      <c r="K81" s="19">
        <v>3.7982115860647886E-7</v>
      </c>
      <c r="L81" s="19">
        <v>7.0496992753242849E-7</v>
      </c>
      <c r="M81" s="19">
        <v>1.2946326667608689E-6</v>
      </c>
      <c r="N81" s="19">
        <v>2.3521864648993111E-6</v>
      </c>
      <c r="O81" s="19">
        <v>4.2276986533098966E-6</v>
      </c>
      <c r="P81" s="19">
        <v>7.5162458170243283E-6</v>
      </c>
      <c r="Q81" s="19">
        <v>1.3216657424292109E-5</v>
      </c>
      <c r="R81" s="19">
        <v>2.29840742382166E-5</v>
      </c>
      <c r="S81" s="19">
        <v>3.9525771780630302E-5</v>
      </c>
      <c r="T81" s="19">
        <v>6.7212069989804106E-5</v>
      </c>
      <c r="U81" s="19">
        <v>1.1300453402970669E-4</v>
      </c>
      <c r="V81" s="19">
        <v>1.8784381755395765E-4</v>
      </c>
      <c r="W81" s="19">
        <v>3.0869095236167886E-4</v>
      </c>
      <c r="X81" s="19">
        <v>5.0147959313649206E-4</v>
      </c>
      <c r="Y81" s="19">
        <v>8.053124827981672E-4</v>
      </c>
      <c r="Z81" s="19">
        <v>1.2783211688444779E-3</v>
      </c>
      <c r="AA81" s="19">
        <v>2.0056990793942955E-3</v>
      </c>
      <c r="AB81" s="19">
        <v>3.1105062919224184E-3</v>
      </c>
      <c r="AC81" s="19">
        <v>4.7679173705728042E-3</v>
      </c>
      <c r="AD81" s="19">
        <v>7.2236246838504161E-3</v>
      </c>
      <c r="AE81" s="19">
        <v>1.0817097588378826E-2</v>
      </c>
      <c r="AF81" s="19">
        <v>1.6010308639769513E-2</v>
      </c>
      <c r="AG81" s="19">
        <v>2.3422346607016965E-2</v>
      </c>
      <c r="AH81" s="19">
        <v>3.387002021358574E-2</v>
      </c>
      <c r="AI81" s="19">
        <v>4.8414101163023165E-2</v>
      </c>
      <c r="AJ81" s="19">
        <v>6.8410257736983657E-2</v>
      </c>
      <c r="AK81" s="19">
        <v>9.5563006818153204E-2</v>
      </c>
      <c r="AL81" s="19">
        <v>0.13198020105463101</v>
      </c>
      <c r="AM81" s="19">
        <v>0.18022473275050749</v>
      </c>
      <c r="AN81" s="19">
        <v>0.2433593650928581</v>
      </c>
      <c r="AO81" s="19">
        <v>0.32498000200991961</v>
      </c>
      <c r="AP81" s="19">
        <v>0.42923239725342466</v>
      </c>
      <c r="AQ81" s="19">
        <v>0.56080739323017537</v>
      </c>
      <c r="AR81" s="19">
        <v>0.72491036015485955</v>
      </c>
      <c r="AS81" s="19">
        <v>0.92720162463701083</v>
      </c>
      <c r="AT81" s="19">
        <v>1.1737063246411055</v>
      </c>
      <c r="AU81" s="19">
        <v>1.4706942270402676</v>
      </c>
      <c r="AV81" s="19">
        <v>1.8245324457861292</v>
      </c>
      <c r="AW81" s="19">
        <v>2.2415164911859597</v>
      </c>
      <c r="AX81" s="19">
        <v>2.7276874085125478</v>
      </c>
      <c r="AY81" s="19">
        <v>3.2886446573039296</v>
      </c>
      <c r="AZ81" s="19">
        <v>3.9293655921802042</v>
      </c>
      <c r="BA81" s="19">
        <v>4.6540427399107331</v>
      </c>
      <c r="BB81" s="19">
        <v>5.4659494225289968</v>
      </c>
      <c r="BC81" s="19">
        <v>6.3673426587759323</v>
      </c>
      <c r="BD81" s="19">
        <v>7.3594098079278822</v>
      </c>
      <c r="BE81" s="19">
        <v>8.4422623279203659</v>
      </c>
      <c r="BF81" s="19">
        <v>9.614976608767682</v>
      </c>
      <c r="BG81" s="19">
        <v>10.875678457493244</v>
      </c>
      <c r="BH81" s="19">
        <v>12.221664791997661</v>
      </c>
      <c r="BI81" s="19">
        <v>13.649553739559899</v>
      </c>
      <c r="BJ81" s="19">
        <v>15.155452837288744</v>
      </c>
      <c r="BK81" s="19">
        <v>16.735134495657729</v>
      </c>
      <c r="BL81" s="19">
        <v>18.384208297175679</v>
      </c>
      <c r="BM81" s="19">
        <v>20.098280941089726</v>
      </c>
      <c r="BN81" s="19">
        <v>21.873096512040092</v>
      </c>
      <c r="BO81" s="19">
        <v>23.704651997953693</v>
      </c>
      <c r="BP81" s="19">
        <v>25.589285349943264</v>
      </c>
      <c r="BQ81" s="19">
        <v>27.523735625141306</v>
      </c>
      <c r="BR81" s="19">
        <v>29.505176689705984</v>
      </c>
      <c r="BS81" s="19">
        <v>31.531227454158234</v>
      </c>
      <c r="BT81" s="19">
        <v>33.599942605474908</v>
      </c>
      <c r="BU81" s="19">
        <v>35.70978829235591</v>
      </c>
      <c r="BV81" s="19">
        <v>37.859607265753084</v>
      </c>
      <c r="BW81" s="19">
        <v>40.048577665147917</v>
      </c>
      <c r="BX81" s="19">
        <v>42.276169078725495</v>
      </c>
      <c r="BY81" s="19">
        <v>44.542098800461645</v>
      </c>
      <c r="BZ81" s="19">
        <v>46.846290455969424</v>
      </c>
      <c r="CA81" s="19">
        <v>49.188836449095696</v>
      </c>
      <c r="CB81" s="19">
        <v>51.569965046938222</v>
      </c>
      <c r="CC81" s="19">
        <v>53.990012403340415</v>
      </c>
      <c r="CD81" s="19">
        <v>56.449399431046913</v>
      </c>
      <c r="CE81" s="19">
        <v>58.948613165998125</v>
      </c>
      <c r="CF81" s="19">
        <v>61.488192108639574</v>
      </c>
      <c r="CG81" s="19">
        <v>64.068714955899722</v>
      </c>
      <c r="CH81" s="19">
        <v>66.690792131252536</v>
      </c>
      <c r="CI81" s="19">
        <v>69.355059557897292</v>
      </c>
      <c r="CJ81" s="19">
        <v>72.062174183478845</v>
      </c>
      <c r="CK81" s="19">
        <v>74.812810839751506</v>
      </c>
      <c r="CL81" s="19">
        <v>77.607660096971259</v>
      </c>
      <c r="CM81" s="19">
        <v>80.447426843980423</v>
      </c>
      <c r="CN81" s="19">
        <v>83.33282938726839</v>
      </c>
      <c r="CO81" s="19">
        <v>86.264598914282118</v>
      </c>
      <c r="CP81" s="19">
        <v>89.243479207944802</v>
      </c>
      <c r="CQ81" s="19">
        <v>92.270226531644298</v>
      </c>
      <c r="CR81" s="19">
        <v>95.345609628245725</v>
      </c>
      <c r="CS81" s="19">
        <v>98.47040979446075</v>
      </c>
      <c r="CT81" s="19">
        <v>101.64542100459697</v>
      </c>
      <c r="CU81" s="19">
        <v>104.8714500665657</v>
      </c>
      <c r="CV81" s="19">
        <v>108.14931679906891</v>
      </c>
      <c r="CW81" s="19">
        <v>111.47985422292619</v>
      </c>
      <c r="CX81" s="19">
        <v>114.86390876214637</v>
      </c>
      <c r="CY81" s="19">
        <v>118.30234045203454</v>
      </c>
    </row>
    <row r="82" spans="1:103" x14ac:dyDescent="0.25">
      <c r="A82" s="20" t="e">
        <v>#N/A</v>
      </c>
      <c r="B82" s="18">
        <v>0.57000000000000006</v>
      </c>
      <c r="C82" s="19">
        <v>-3.7788997292230492E-9</v>
      </c>
      <c r="D82" s="19">
        <v>5.8375650865025708E-11</v>
      </c>
      <c r="E82" s="19">
        <v>3.8956510309531012E-9</v>
      </c>
      <c r="F82" s="19">
        <v>9.6299165289918358E-9</v>
      </c>
      <c r="G82" s="19">
        <v>1.9934211358672101E-8</v>
      </c>
      <c r="H82" s="19">
        <v>3.9439252069971493E-8</v>
      </c>
      <c r="I82" s="19">
        <v>7.6595072470452464E-8</v>
      </c>
      <c r="J82" s="19">
        <v>1.4692585001893594E-7</v>
      </c>
      <c r="K82" s="19">
        <v>2.7876110477853379E-7</v>
      </c>
      <c r="L82" s="19">
        <v>5.2325420885987624E-7</v>
      </c>
      <c r="M82" s="19">
        <v>9.7169081125177119E-7</v>
      </c>
      <c r="N82" s="19">
        <v>1.7849981787566999E-6</v>
      </c>
      <c r="O82" s="19">
        <v>3.2433628885680891E-6</v>
      </c>
      <c r="P82" s="19">
        <v>5.828478439936259E-6</v>
      </c>
      <c r="Q82" s="19">
        <v>1.035790908407825E-5</v>
      </c>
      <c r="R82" s="19">
        <v>1.8201352261287262E-5</v>
      </c>
      <c r="S82" s="19">
        <v>3.1623472613131477E-5</v>
      </c>
      <c r="T82" s="19">
        <v>5.4319019838973739E-5</v>
      </c>
      <c r="U82" s="19">
        <v>9.2234936389602317E-5</v>
      </c>
      <c r="V82" s="19">
        <v>1.5481304888658958E-4</v>
      </c>
      <c r="W82" s="19">
        <v>2.5683756350133652E-4</v>
      </c>
      <c r="X82" s="19">
        <v>4.2113532300567326E-4</v>
      </c>
      <c r="Y82" s="19">
        <v>6.8245398389611971E-4</v>
      </c>
      <c r="Z82" s="19">
        <v>1.0929325396912336E-3</v>
      </c>
      <c r="AA82" s="19">
        <v>1.7296759306566132E-3</v>
      </c>
      <c r="AB82" s="19">
        <v>2.7050432546115609E-3</v>
      </c>
      <c r="AC82" s="19">
        <v>4.1803453195776068E-3</v>
      </c>
      <c r="AD82" s="19">
        <v>6.3837049762567278E-3</v>
      </c>
      <c r="AE82" s="19">
        <v>9.6328409261843741E-3</v>
      </c>
      <c r="AF82" s="19">
        <v>1.4363466629644035E-2</v>
      </c>
      <c r="AG82" s="19">
        <v>2.1163822814418688E-2</v>
      </c>
      <c r="AH82" s="19">
        <v>3.0815558888404829E-2</v>
      </c>
      <c r="AI82" s="19">
        <v>4.4340725848376297E-2</v>
      </c>
      <c r="AJ82" s="19">
        <v>6.3054034128979891E-2</v>
      </c>
      <c r="AK82" s="19">
        <v>8.8618776119347945E-2</v>
      </c>
      <c r="AL82" s="19">
        <v>0.12310395103455703</v>
      </c>
      <c r="AM82" s="19">
        <v>0.16903922363189205</v>
      </c>
      <c r="AN82" s="19">
        <v>0.22946349006675185</v>
      </c>
      <c r="AO82" s="19">
        <v>0.30796212948758306</v>
      </c>
      <c r="AP82" s="19">
        <v>0.40868761750446653</v>
      </c>
      <c r="AQ82" s="19">
        <v>0.53635819398441376</v>
      </c>
      <c r="AR82" s="19">
        <v>0.69622981763530445</v>
      </c>
      <c r="AS82" s="19">
        <v>0.89403776570523297</v>
      </c>
      <c r="AT82" s="19">
        <v>1.1359059489395253</v>
      </c>
      <c r="AU82" s="19">
        <v>1.4282242340659606</v>
      </c>
      <c r="AV82" s="19">
        <v>1.7774966428468169</v>
      </c>
      <c r="AW82" s="19">
        <v>2.1901660001535976</v>
      </c>
      <c r="AX82" s="19">
        <v>2.672423153878964</v>
      </c>
      <c r="AY82" s="19">
        <v>3.2300109874100014</v>
      </c>
      <c r="AZ82" s="19">
        <v>3.8680348113949936</v>
      </c>
      <c r="BA82" s="19">
        <v>4.5907911375140493</v>
      </c>
      <c r="BB82" s="19">
        <v>5.4016261823881377</v>
      </c>
      <c r="BC82" s="19">
        <v>6.3028337262330645</v>
      </c>
      <c r="BD82" s="19">
        <v>7.2955992897777016</v>
      </c>
      <c r="BE82" s="19">
        <v>8.379994243947138</v>
      </c>
      <c r="BF82" s="19">
        <v>9.5550197679017295</v>
      </c>
      <c r="BG82" s="19">
        <v>10.818696904910498</v>
      </c>
      <c r="BH82" s="19">
        <v>12.168195708746355</v>
      </c>
      <c r="BI82" s="19">
        <v>13.599993946560325</v>
      </c>
      <c r="BJ82" s="19">
        <v>15.110054252023003</v>
      </c>
      <c r="BK82" s="19">
        <v>16.69400810809228</v>
      </c>
      <c r="BL82" s="19">
        <v>18.347335557561372</v>
      </c>
      <c r="BM82" s="19">
        <v>20.065530951607997</v>
      </c>
      <c r="BN82" s="19">
        <v>21.844247124175343</v>
      </c>
      <c r="BO82" s="19">
        <v>23.679412845108956</v>
      </c>
      <c r="BP82" s="19">
        <v>25.567320969665495</v>
      </c>
      <c r="BQ82" s="19">
        <v>27.504687105619901</v>
      </c>
      <c r="BR82" s="19">
        <v>29.488680656625185</v>
      </c>
      <c r="BS82" s="19">
        <v>31.516931638868765</v>
      </c>
      <c r="BT82" s="19">
        <v>33.587517651045921</v>
      </c>
      <c r="BU82" s="19">
        <v>35.698935818585383</v>
      </c>
      <c r="BV82" s="19">
        <v>37.850064500177076</v>
      </c>
      <c r="BW82" s="19">
        <v>40.040119141964382</v>
      </c>
      <c r="BX82" s="19">
        <v>42.268606012120138</v>
      </c>
      <c r="BY82" s="19">
        <v>44.535276764049748</v>
      </c>
      <c r="BZ82" s="19">
        <v>46.840085963250509</v>
      </c>
      <c r="CA82" s="19">
        <v>49.183152950834831</v>
      </c>
      <c r="CB82" s="19">
        <v>51.564728759536379</v>
      </c>
      <c r="CC82" s="19">
        <v>53.985168274020729</v>
      </c>
      <c r="CD82" s="19">
        <v>56.444907443507844</v>
      </c>
      <c r="CE82" s="19">
        <v>58.944445102139191</v>
      </c>
      <c r="CF82" s="19">
        <v>61.484328812102817</v>
      </c>
      <c r="CG82" s="19">
        <v>64.065144092295171</v>
      </c>
      <c r="CH82" s="19">
        <v>66.687506406564481</v>
      </c>
      <c r="CI82" s="19">
        <v>69.352055337862566</v>
      </c>
      <c r="CJ82" s="19">
        <v>72.059450449292626</v>
      </c>
      <c r="CK82" s="19">
        <v>74.810368415929602</v>
      </c>
      <c r="CL82" s="19">
        <v>77.605501092625303</v>
      </c>
      <c r="CM82" s="19">
        <v>80.445554256786679</v>
      </c>
      <c r="CN82" s="19">
        <v>83.33124682830703</v>
      </c>
      <c r="CO82" s="19">
        <v>86.263310420556465</v>
      </c>
      <c r="CP82" s="19">
        <v>89.242489117098017</v>
      </c>
      <c r="CQ82" s="19">
        <v>92.269539399876862</v>
      </c>
      <c r="CR82" s="19">
        <v>95.34523017764451</v>
      </c>
      <c r="CS82" s="19">
        <v>98.470342879973089</v>
      </c>
      <c r="CT82" s="19">
        <v>101.64567159388798</v>
      </c>
      <c r="CU82" s="19">
        <v>104.87202322817714</v>
      </c>
      <c r="CV82" s="19">
        <v>108.15021769583822</v>
      </c>
      <c r="CW82" s="19">
        <v>111.48108810868922</v>
      </c>
      <c r="CX82" s="19">
        <v>114.86548098047037</v>
      </c>
      <c r="CY82" s="19">
        <v>118.30425643621618</v>
      </c>
    </row>
    <row r="83" spans="1:103" x14ac:dyDescent="0.25">
      <c r="A83" s="20" t="e">
        <v>#N/A</v>
      </c>
      <c r="B83" s="18">
        <v>0.57999999999999996</v>
      </c>
      <c r="C83" s="19">
        <v>-2.5716918890925967E-9</v>
      </c>
      <c r="D83" s="19">
        <v>3.8321982653806261E-11</v>
      </c>
      <c r="E83" s="19">
        <v>2.6483358544002091E-9</v>
      </c>
      <c r="F83" s="19">
        <v>6.5967074741205516E-9</v>
      </c>
      <c r="G83" s="19">
        <v>1.3794840653910445E-8</v>
      </c>
      <c r="H83" s="19">
        <v>2.7603349114258909E-8</v>
      </c>
      <c r="I83" s="19">
        <v>5.4239949405930887E-8</v>
      </c>
      <c r="J83" s="19">
        <v>1.0527679805328306E-7</v>
      </c>
      <c r="K83" s="19">
        <v>2.02097900501607E-7</v>
      </c>
      <c r="L83" s="19">
        <v>3.8379340472101063E-7</v>
      </c>
      <c r="M83" s="19">
        <v>7.2097378667296561E-7</v>
      </c>
      <c r="N83" s="19">
        <v>1.3396209724005453E-6</v>
      </c>
      <c r="O83" s="19">
        <v>2.4616956130284228E-6</v>
      </c>
      <c r="P83" s="19">
        <v>4.4732840965610813E-6</v>
      </c>
      <c r="Q83" s="19">
        <v>8.0372919522087747E-6</v>
      </c>
      <c r="R83" s="19">
        <v>1.4277022883591664E-5</v>
      </c>
      <c r="S83" s="19">
        <v>2.5070676270389232E-5</v>
      </c>
      <c r="T83" s="19">
        <v>4.3516429044401658E-5</v>
      </c>
      <c r="U83" s="19">
        <v>7.4655229368192065E-5</v>
      </c>
      <c r="V83" s="19">
        <v>1.2657582943017312E-4</v>
      </c>
      <c r="W83" s="19">
        <v>2.1207605303655478E-4</v>
      </c>
      <c r="X83" s="19">
        <v>3.5111762815733362E-4</v>
      </c>
      <c r="Y83" s="19">
        <v>5.7439003957610979E-4</v>
      </c>
      <c r="Z83" s="19">
        <v>9.2839107622136872E-4</v>
      </c>
      <c r="AA83" s="19">
        <v>1.4825348074617483E-3</v>
      </c>
      <c r="AB83" s="19">
        <v>2.3389047531648804E-3</v>
      </c>
      <c r="AC83" s="19">
        <v>3.6453694958045158E-3</v>
      </c>
      <c r="AD83" s="19">
        <v>5.6128529723909418E-3</v>
      </c>
      <c r="AE83" s="19">
        <v>8.5375795835792457E-3</v>
      </c>
      <c r="AF83" s="19">
        <v>1.2829067524576373E-2</v>
      </c>
      <c r="AG83" s="19">
        <v>1.9044491870062727E-2</v>
      </c>
      <c r="AH83" s="19">
        <v>2.7929751985379295E-2</v>
      </c>
      <c r="AI83" s="19">
        <v>4.0467131526959799E-2</v>
      </c>
      <c r="AJ83" s="19">
        <v>5.7928821528386888E-2</v>
      </c>
      <c r="AK83" s="19">
        <v>8.1934795025358345E-2</v>
      </c>
      <c r="AL83" s="19">
        <v>0.11451260851083303</v>
      </c>
      <c r="AM83" s="19">
        <v>0.15815572511702275</v>
      </c>
      <c r="AN83" s="19">
        <v>0.21587600255384137</v>
      </c>
      <c r="AO83" s="19">
        <v>0.29124518912299968</v>
      </c>
      <c r="AP83" s="19">
        <v>0.38841976490134361</v>
      </c>
      <c r="AQ83" s="19">
        <v>0.51214339506456352</v>
      </c>
      <c r="AR83" s="19">
        <v>0.66772175075195439</v>
      </c>
      <c r="AS83" s="19">
        <v>0.86096557820213482</v>
      </c>
      <c r="AT83" s="19">
        <v>1.0980996707503949</v>
      </c>
      <c r="AU83" s="19">
        <v>1.3856377487872067</v>
      </c>
      <c r="AV83" s="19">
        <v>1.7302260179478313</v>
      </c>
      <c r="AW83" s="19">
        <v>2.1384611104920626</v>
      </c>
      <c r="AX83" s="19">
        <v>2.6166909125355233</v>
      </c>
      <c r="AY83" s="19">
        <v>3.1708091079185778</v>
      </c>
      <c r="AZ83" s="19">
        <v>3.8060558139230145</v>
      </c>
      <c r="BA83" s="19">
        <v>4.5268371963366638</v>
      </c>
      <c r="BB83" s="19">
        <v>5.3365762907082006</v>
      </c>
      <c r="BC83" s="19">
        <v>6.2376054186564653</v>
      </c>
      <c r="BD83" s="19">
        <v>7.2311077145062113</v>
      </c>
      <c r="BE83" s="19">
        <v>8.3171116436326411</v>
      </c>
      <c r="BF83" s="19">
        <v>9.4945383750617989</v>
      </c>
      <c r="BG83" s="19">
        <v>10.761297892752619</v>
      </c>
      <c r="BH83" s="19">
        <v>12.114426210691173</v>
      </c>
      <c r="BI83" s="19">
        <v>13.550253350638631</v>
      </c>
      <c r="BJ83" s="19">
        <v>15.064590092696998</v>
      </c>
      <c r="BK83" s="19">
        <v>16.652921025078083</v>
      </c>
      <c r="BL83" s="19">
        <v>18.310592064433756</v>
      </c>
      <c r="BM83" s="19">
        <v>20.032982227471496</v>
      </c>
      <c r="BN83" s="19">
        <v>21.8156517483534</v>
      </c>
      <c r="BO83" s="19">
        <v>23.654461342197326</v>
      </c>
      <c r="BP83" s="19">
        <v>25.545660194162711</v>
      </c>
      <c r="BQ83" s="19">
        <v>27.485942822378647</v>
      </c>
      <c r="BR83" s="19">
        <v>29.472477103384389</v>
      </c>
      <c r="BS83" s="19">
        <v>31.502907325635032</v>
      </c>
      <c r="BT83" s="19">
        <v>33.575337100439725</v>
      </c>
      <c r="BU83" s="19">
        <v>35.688297337129846</v>
      </c>
      <c r="BV83" s="19">
        <v>37.840704365179576</v>
      </c>
      <c r="BW83" s="19">
        <v>40.031812781225092</v>
      </c>
      <c r="BX83" s="19">
        <v>42.261166847811744</v>
      </c>
      <c r="BY83" s="19">
        <v>44.528553402021913</v>
      </c>
      <c r="BZ83" s="19">
        <v>46.833958355196117</v>
      </c>
      <c r="CA83" s="19">
        <v>49.177528061674607</v>
      </c>
      <c r="CB83" s="19">
        <v>51.559536157093163</v>
      </c>
      <c r="CC83" s="19">
        <v>53.980355939951693</v>
      </c>
      <c r="CD83" s="19">
        <v>56.44043799614132</v>
      </c>
      <c r="CE83" s="19">
        <v>58.940292531003408</v>
      </c>
      <c r="CF83" s="19">
        <v>61.480475753871829</v>
      </c>
      <c r="CG83" s="19">
        <v>64.06157962859109</v>
      </c>
      <c r="CH83" s="19">
        <v>66.684224333269597</v>
      </c>
      <c r="CI83" s="19">
        <v>69.349052839822306</v>
      </c>
      <c r="CJ83" s="19">
        <v>72.056727109671584</v>
      </c>
      <c r="CK83" s="19">
        <v>74.807925492369563</v>
      </c>
      <c r="CL83" s="19">
        <v>77.603340999667751</v>
      </c>
      <c r="CM83" s="19">
        <v>80.443680203388709</v>
      </c>
      <c r="CN83" s="19">
        <v>83.329662569037581</v>
      </c>
      <c r="CO83" s="19">
        <v>86.262020088165499</v>
      </c>
      <c r="CP83" s="19">
        <v>89.241497112052159</v>
      </c>
      <c r="CQ83" s="19">
        <v>92.268850318945681</v>
      </c>
      <c r="CR83" s="19">
        <v>95.344848768727616</v>
      </c>
      <c r="CS83" s="19">
        <v>98.470274014226021</v>
      </c>
      <c r="CT83" s="19">
        <v>101.64592024904569</v>
      </c>
      <c r="CU83" s="19">
        <v>104.87259447899743</v>
      </c>
      <c r="CV83" s="19">
        <v>108.15111670899597</v>
      </c>
      <c r="CW83" s="19">
        <v>111.48232014040921</v>
      </c>
      <c r="CX83" s="19">
        <v>114.86705137582571</v>
      </c>
      <c r="CY83" s="19">
        <v>118.30617062944438</v>
      </c>
    </row>
    <row r="84" spans="1:103" x14ac:dyDescent="0.25">
      <c r="A84" s="20" t="e">
        <v>#N/A</v>
      </c>
      <c r="B84" s="18">
        <v>0.59</v>
      </c>
      <c r="C84" s="19">
        <v>-1.7236121720086023E-9</v>
      </c>
      <c r="D84" s="19">
        <v>2.4765390586698943E-11</v>
      </c>
      <c r="E84" s="19">
        <v>1.7731429531820003E-9</v>
      </c>
      <c r="F84" s="19">
        <v>4.4519126921396288E-9</v>
      </c>
      <c r="G84" s="19">
        <v>9.4084588959328518E-9</v>
      </c>
      <c r="H84" s="19">
        <v>1.9048125745057439E-8</v>
      </c>
      <c r="I84" s="19">
        <v>3.7884899096235386E-8</v>
      </c>
      <c r="J84" s="19">
        <v>7.4433028622366191E-8</v>
      </c>
      <c r="K84" s="19">
        <v>1.4463080742385484E-7</v>
      </c>
      <c r="L84" s="19">
        <v>2.7798661121620432E-7</v>
      </c>
      <c r="M84" s="19">
        <v>5.2847714688864387E-7</v>
      </c>
      <c r="N84" s="19">
        <v>9.9361161673805337E-7</v>
      </c>
      <c r="O84" s="19">
        <v>1.8473115376618594E-6</v>
      </c>
      <c r="P84" s="19">
        <v>3.3958000896157675E-6</v>
      </c>
      <c r="Q84" s="19">
        <v>6.1712019153549286E-6</v>
      </c>
      <c r="R84" s="19">
        <v>1.1085936135353531E-5</v>
      </c>
      <c r="S84" s="19">
        <v>1.9683468385834249E-5</v>
      </c>
      <c r="T84" s="19">
        <v>3.4539156257939797E-5</v>
      </c>
      <c r="U84" s="19">
        <v>5.989072650681201E-5</v>
      </c>
      <c r="V84" s="19">
        <v>1.02613617933159E-4</v>
      </c>
      <c r="W84" s="19">
        <v>1.7370440628597364E-4</v>
      </c>
      <c r="X84" s="19">
        <v>2.9049800993228046E-4</v>
      </c>
      <c r="Y84" s="19">
        <v>4.7992286594791079E-4</v>
      </c>
      <c r="Z84" s="19">
        <v>7.8319281475102548E-4</v>
      </c>
      <c r="AA84" s="19">
        <v>1.262442638771075E-3</v>
      </c>
      <c r="AB84" s="19">
        <v>2.0099300537276075E-3</v>
      </c>
      <c r="AC84" s="19">
        <v>3.1605396095555024E-3</v>
      </c>
      <c r="AD84" s="19">
        <v>4.9084167251058769E-3</v>
      </c>
      <c r="AE84" s="19">
        <v>7.5286098858751245E-3</v>
      </c>
      <c r="AF84" s="19">
        <v>1.1404576833376163E-2</v>
      </c>
      <c r="AG84" s="19">
        <v>1.7062283098343733E-2</v>
      </c>
      <c r="AH84" s="19">
        <v>2.5211354431341867E-2</v>
      </c>
      <c r="AI84" s="19">
        <v>3.6793309052129991E-2</v>
      </c>
      <c r="AJ84" s="19">
        <v>5.3036273190386035E-2</v>
      </c>
      <c r="AK84" s="19">
        <v>7.5514775705373308E-2</v>
      </c>
      <c r="AL84" s="19">
        <v>0.10621225370798458</v>
      </c>
      <c r="AM84" s="19">
        <v>0.1475828437518403</v>
      </c>
      <c r="AN84" s="19">
        <v>0.20260798109018641</v>
      </c>
      <c r="AO84" s="19">
        <v>0.27484241448018681</v>
      </c>
      <c r="AP84" s="19">
        <v>0.36844362077024279</v>
      </c>
      <c r="AQ84" s="19">
        <v>0.4881784323495022</v>
      </c>
      <c r="AR84" s="19">
        <v>0.63940111382771292</v>
      </c>
      <c r="AS84" s="19">
        <v>0.82799823934757266</v>
      </c>
      <c r="AT84" s="19">
        <v>1.0602975545489437</v>
      </c>
      <c r="AU84" s="19">
        <v>1.3429404912416207</v>
      </c>
      <c r="AV84" s="19">
        <v>1.6827209706906225</v>
      </c>
      <c r="AW84" s="19">
        <v>2.0863963198007389</v>
      </c>
      <c r="AX84" s="19">
        <v>2.5604791973700509</v>
      </c>
      <c r="AY84" s="19">
        <v>3.1110220149909162</v>
      </c>
      <c r="AZ84" s="19">
        <v>3.7434070853583772</v>
      </c>
      <c r="BA84" s="19">
        <v>4.4621563561593467</v>
      </c>
      <c r="BB84" s="19">
        <v>5.2707739256183652</v>
      </c>
      <c r="BC84" s="19">
        <v>6.1716325741870248</v>
      </c>
      <c r="BD84" s="19">
        <v>7.1659124386429882</v>
      </c>
      <c r="BE84" s="19">
        <v>8.2535960042933265</v>
      </c>
      <c r="BF84" s="19">
        <v>9.4335192158626917</v>
      </c>
      <c r="BG84" s="19">
        <v>10.703474182653089</v>
      </c>
      <c r="BH84" s="19">
        <v>12.06035514412766</v>
      </c>
      <c r="BI84" s="19">
        <v>13.500336460147567</v>
      </c>
      <c r="BJ84" s="19">
        <v>15.019069662514205</v>
      </c>
      <c r="BK84" s="19">
        <v>16.611886162237223</v>
      </c>
      <c r="BL84" s="19">
        <v>18.273992999586422</v>
      </c>
      <c r="BM84" s="19">
        <v>20.000650858405443</v>
      </c>
      <c r="BN84" s="19">
        <v>21.787326145126272</v>
      </c>
      <c r="BO84" s="19">
        <v>23.629811905083692</v>
      </c>
      <c r="BP84" s="19">
        <v>25.524315361034994</v>
      </c>
      <c r="BQ84" s="19">
        <v>27.467512602569705</v>
      </c>
      <c r="BR84" s="19">
        <v>29.456573199368975</v>
      </c>
      <c r="BS84" s="19">
        <v>31.489159119935923</v>
      </c>
      <c r="BT84" s="19">
        <v>33.563403270146068</v>
      </c>
      <c r="BU84" s="19">
        <v>35.677873265557778</v>
      </c>
      <c r="BV84" s="19">
        <v>37.831525821994482</v>
      </c>
      <c r="BW84" s="19">
        <v>40.023656530103686</v>
      </c>
      <c r="BX84" s="19">
        <v>42.253848921512812</v>
      </c>
      <c r="BY84" s="19">
        <v>44.521925776665732</v>
      </c>
      <c r="BZ84" s="19">
        <v>46.827904682630866</v>
      </c>
      <c r="CA84" s="19">
        <v>49.17195900625191</v>
      </c>
      <c r="CB84" s="19">
        <v>51.55438475380884</v>
      </c>
      <c r="CC84" s="19">
        <v>53.975573262908753</v>
      </c>
      <c r="CD84" s="19">
        <v>56.435989312232849</v>
      </c>
      <c r="CE84" s="19">
        <v>58.936154020685926</v>
      </c>
      <c r="CF84" s="19">
        <v>61.476631811357059</v>
      </c>
      <c r="CG84" s="19">
        <v>64.058020706745239</v>
      </c>
      <c r="CH84" s="19">
        <v>66.680945270835139</v>
      </c>
      <c r="CI84" s="19">
        <v>69.346051596105738</v>
      </c>
      <c r="CJ84" s="19">
        <v>72.054003830245861</v>
      </c>
      <c r="CK84" s="19">
        <v>74.805481834726862</v>
      </c>
      <c r="CL84" s="19">
        <v>77.601179656947849</v>
      </c>
      <c r="CM84" s="19">
        <v>80.441804574956763</v>
      </c>
      <c r="CN84" s="19">
        <v>83.328076537217385</v>
      </c>
      <c r="CO84" s="19">
        <v>86.260727869924153</v>
      </c>
      <c r="CP84" s="19">
        <v>89.240503162446217</v>
      </c>
      <c r="CQ84" s="19">
        <v>92.26815926957299</v>
      </c>
      <c r="CR84" s="19">
        <v>95.344465389385405</v>
      </c>
      <c r="CS84" s="19">
        <v>98.470203189663636</v>
      </c>
      <c r="CT84" s="19">
        <v>101.64616696535646</v>
      </c>
      <c r="CU84" s="19">
        <v>104.87316381605731</v>
      </c>
      <c r="CV84" s="19">
        <v>108.15201383662939</v>
      </c>
      <c r="CW84" s="19">
        <v>111.48355031681366</v>
      </c>
      <c r="CX84" s="19">
        <v>114.86861994734679</v>
      </c>
      <c r="CY84" s="19">
        <v>118.30808303115747</v>
      </c>
    </row>
    <row r="85" spans="1:103" x14ac:dyDescent="0.25">
      <c r="A85" s="20" t="e">
        <v>#N/A</v>
      </c>
      <c r="B85" s="18">
        <v>0.6</v>
      </c>
      <c r="C85" s="19">
        <v>-1.1367538429269418E-9</v>
      </c>
      <c r="D85" s="19">
        <v>1.5742190857105767E-11</v>
      </c>
      <c r="E85" s="19">
        <v>1.1682382246411535E-9</v>
      </c>
      <c r="F85" s="19">
        <v>2.9575051998617651E-9</v>
      </c>
      <c r="G85" s="19">
        <v>6.3190910684490487E-9</v>
      </c>
      <c r="H85" s="19">
        <v>1.2949563112691822E-8</v>
      </c>
      <c r="I85" s="19">
        <v>2.60796270743281E-8</v>
      </c>
      <c r="J85" s="19">
        <v>5.1887477983821055E-8</v>
      </c>
      <c r="K85" s="19">
        <v>1.0209400862415644E-7</v>
      </c>
      <c r="L85" s="19">
        <v>1.9868684741388858E-7</v>
      </c>
      <c r="M85" s="19">
        <v>3.8241262855723942E-7</v>
      </c>
      <c r="N85" s="19">
        <v>7.2783496989926454E-7</v>
      </c>
      <c r="O85" s="19">
        <v>1.3696554673792496E-6</v>
      </c>
      <c r="P85" s="19">
        <v>2.5480523003490284E-6</v>
      </c>
      <c r="Q85" s="19">
        <v>4.6856144252040331E-6</v>
      </c>
      <c r="R85" s="19">
        <v>8.5159035651340288E-6</v>
      </c>
      <c r="S85" s="19">
        <v>1.5294949482304726E-5</v>
      </c>
      <c r="T85" s="19">
        <v>2.7143647804959886E-5</v>
      </c>
      <c r="U85" s="19">
        <v>4.7593070597130338E-5</v>
      </c>
      <c r="V85" s="19">
        <v>8.2438492586772125E-5</v>
      </c>
      <c r="W85" s="19">
        <v>1.4105411450474531E-4</v>
      </c>
      <c r="X85" s="19">
        <v>2.3838163991088832E-4</v>
      </c>
      <c r="Y85" s="19">
        <v>3.9788412789144552E-4</v>
      </c>
      <c r="Z85" s="19">
        <v>6.5585273075713249E-4</v>
      </c>
      <c r="AA85" s="19">
        <v>1.067566573102384E-3</v>
      </c>
      <c r="AB85" s="19">
        <v>1.7159301200216591E-3</v>
      </c>
      <c r="AC85" s="19">
        <v>2.723337954684533E-3</v>
      </c>
      <c r="AD85" s="19">
        <v>4.267627736754819E-3</v>
      </c>
      <c r="AE85" s="19">
        <v>6.6030549525965213E-3</v>
      </c>
      <c r="AF85" s="19">
        <v>1.0087227557806139E-2</v>
      </c>
      <c r="AG85" s="19">
        <v>1.5214838802506974E-2</v>
      </c>
      <c r="AH85" s="19">
        <v>2.2658794148884758E-2</v>
      </c>
      <c r="AI85" s="19">
        <v>3.3318908069629997E-2</v>
      </c>
      <c r="AJ85" s="19">
        <v>4.8377724073374775E-2</v>
      </c>
      <c r="AK85" s="19">
        <v>6.9362181510583362E-2</v>
      </c>
      <c r="AL85" s="19">
        <v>9.8208839354574501E-2</v>
      </c>
      <c r="AM85" s="19">
        <v>0.13732923058780938</v>
      </c>
      <c r="AN85" s="19">
        <v>0.18967076205462377</v>
      </c>
      <c r="AO85" s="19">
        <v>0.25876753341145098</v>
      </c>
      <c r="AP85" s="19">
        <v>0.34877469393808502</v>
      </c>
      <c r="AQ85" s="19">
        <v>0.46447966721706435</v>
      </c>
      <c r="AR85" s="19">
        <v>0.6112839159393938</v>
      </c>
      <c r="AS85" s="19">
        <v>0.79515001180110934</v>
      </c>
      <c r="AT85" s="19">
        <v>1.0225106618463182</v>
      </c>
      <c r="AU85" s="19">
        <v>1.3001389647068258</v>
      </c>
      <c r="AV85" s="19">
        <v>1.634982355788289</v>
      </c>
      <c r="AW85" s="19">
        <v>2.0339661672525144</v>
      </c>
      <c r="AX85" s="19">
        <v>2.5037761080949461</v>
      </c>
      <c r="AY85" s="19">
        <v>3.0506318495983997</v>
      </c>
      <c r="AZ85" s="19">
        <v>3.6800658828100299</v>
      </c>
      <c r="BA85" s="19">
        <v>4.3967225731219042</v>
      </c>
      <c r="BB85" s="19">
        <v>5.2041916794982077</v>
      </c>
      <c r="BC85" s="19">
        <v>6.1048885107608619</v>
      </c>
      <c r="BD85" s="19">
        <v>7.0999895235154762</v>
      </c>
      <c r="BE85" s="19">
        <v>8.1894278627939894</v>
      </c>
      <c r="BF85" s="19">
        <v>9.3719485735746613</v>
      </c>
      <c r="BG85" s="19">
        <v>10.645218499738391</v>
      </c>
      <c r="BH85" s="19">
        <v>12.005981756195876</v>
      </c>
      <c r="BI85" s="19">
        <v>13.450248544600694</v>
      </c>
      <c r="BJ85" s="19">
        <v>14.973503274684704</v>
      </c>
      <c r="BK85" s="19">
        <v>16.570917565908829</v>
      </c>
      <c r="BL85" s="19">
        <v>18.237554669704252</v>
      </c>
      <c r="BM85" s="19">
        <v>19.968553944110784</v>
      </c>
      <c r="BN85" s="19">
        <v>21.759286889744196</v>
      </c>
      <c r="BO85" s="19">
        <v>23.605479523043865</v>
      </c>
      <c r="BP85" s="19">
        <v>25.50329912832893</v>
      </c>
      <c r="BQ85" s="19">
        <v>27.449406358766151</v>
      </c>
      <c r="BR85" s="19">
        <v>29.440976004053564</v>
      </c>
      <c r="BS85" s="19">
        <v>31.475691374227235</v>
      </c>
      <c r="BT85" s="19">
        <v>33.551718136307215</v>
      </c>
      <c r="BU85" s="19">
        <v>35.667663645689622</v>
      </c>
      <c r="BV85" s="19">
        <v>37.822527463586326</v>
      </c>
      <c r="BW85" s="19">
        <v>40.015648006091638</v>
      </c>
      <c r="BX85" s="19">
        <v>42.246649296674988</v>
      </c>
      <c r="BY85" s="19">
        <v>44.515390743191929</v>
      </c>
      <c r="BZ85" s="19">
        <v>46.821921853449155</v>
      </c>
      <c r="CA85" s="19">
        <v>49.166442923299869</v>
      </c>
      <c r="CB85" s="19">
        <v>51.549272024460194</v>
      </c>
      <c r="CC85" s="19">
        <v>53.970818100003896</v>
      </c>
      <c r="CD85" s="19">
        <v>56.431559633939862</v>
      </c>
      <c r="CE85" s="19">
        <v>58.932028172015563</v>
      </c>
      <c r="CF85" s="19">
        <v>61.472795900949443</v>
      </c>
      <c r="CG85" s="19">
        <v>64.054466508469019</v>
      </c>
      <c r="CH85" s="19">
        <v>66.677668615723434</v>
      </c>
      <c r="CI85" s="19">
        <v>69.343051171333627</v>
      </c>
      <c r="CJ85" s="19">
        <v>72.051280303472126</v>
      </c>
      <c r="CK85" s="19">
        <v>74.803037230055921</v>
      </c>
      <c r="CL85" s="19">
        <v>77.599016919799752</v>
      </c>
      <c r="CM85" s="19">
        <v>80.439927274975602</v>
      </c>
      <c r="CN85" s="19">
        <v>83.326488669550912</v>
      </c>
      <c r="CO85" s="19">
        <v>86.259433724984561</v>
      </c>
      <c r="CP85" s="19">
        <v>89.239507242303674</v>
      </c>
      <c r="CQ85" s="19">
        <v>92.26746623544841</v>
      </c>
      <c r="CR85" s="19">
        <v>95.34408002947562</v>
      </c>
      <c r="CS85" s="19">
        <v>98.470130400008628</v>
      </c>
      <c r="CT85" s="19">
        <v>101.64641173892129</v>
      </c>
      <c r="CU85" s="19">
        <v>104.873731236895</v>
      </c>
      <c r="CV85" s="19">
        <v>108.15290907713117</v>
      </c>
      <c r="CW85" s="19">
        <v>111.48477863680102</v>
      </c>
      <c r="CX85" s="19">
        <v>114.87018669424366</v>
      </c>
      <c r="CY85" s="19">
        <v>118.309993640792</v>
      </c>
    </row>
    <row r="86" spans="1:103" x14ac:dyDescent="0.25">
      <c r="A86" s="20" t="e">
        <v>#N/A</v>
      </c>
      <c r="B86" s="18">
        <v>0.61</v>
      </c>
      <c r="C86" s="19">
        <v>-7.3708253121676376E-10</v>
      </c>
      <c r="D86" s="19">
        <v>9.8339475092996886E-12</v>
      </c>
      <c r="E86" s="19">
        <v>7.5675042623536305E-10</v>
      </c>
      <c r="F86" s="19">
        <v>1.9323505253512958E-9</v>
      </c>
      <c r="G86" s="19">
        <v>4.1759213850584598E-9</v>
      </c>
      <c r="H86" s="19">
        <v>8.6656736137485274E-9</v>
      </c>
      <c r="I86" s="19">
        <v>1.7679164402855489E-8</v>
      </c>
      <c r="J86" s="19">
        <v>3.5634053902916337E-8</v>
      </c>
      <c r="K86" s="19">
        <v>7.1027709892397526E-8</v>
      </c>
      <c r="L86" s="19">
        <v>1.4001904727206589E-7</v>
      </c>
      <c r="M86" s="19">
        <v>2.7295943011874404E-7</v>
      </c>
      <c r="N86" s="19">
        <v>5.2613652103141503E-7</v>
      </c>
      <c r="O86" s="19">
        <v>1.0025897577900102E-6</v>
      </c>
      <c r="P86" s="19">
        <v>1.8884631174009472E-6</v>
      </c>
      <c r="Q86" s="19">
        <v>3.5155389640352662E-6</v>
      </c>
      <c r="R86" s="19">
        <v>6.4671564658371392E-6</v>
      </c>
      <c r="S86" s="19">
        <v>1.1754796933990299E-5</v>
      </c>
      <c r="T86" s="19">
        <v>2.1107756362347713E-5</v>
      </c>
      <c r="U86" s="19">
        <v>3.744052030544644E-5</v>
      </c>
      <c r="V86" s="19">
        <v>6.5594170294635092E-5</v>
      </c>
      <c r="W86" s="19">
        <v>1.1349222428112521E-4</v>
      </c>
      <c r="X86" s="19">
        <v>1.9391072749991149E-4</v>
      </c>
      <c r="Y86" s="19">
        <v>3.271398362543597E-4</v>
      </c>
      <c r="Z86" s="19">
        <v>5.4491120922967257E-4</v>
      </c>
      <c r="AA86" s="19">
        <v>8.9608179059291412E-4</v>
      </c>
      <c r="AB86" s="19">
        <v>1.4546961549791282E-3</v>
      </c>
      <c r="AC86" s="19">
        <v>2.3311876095343364E-3</v>
      </c>
      <c r="AD86" s="19">
        <v>3.6876072761366009E-3</v>
      </c>
      <c r="AE86" s="19">
        <v>5.7578671976803606E-3</v>
      </c>
      <c r="AF86" s="19">
        <v>8.8740167642692228E-3</v>
      </c>
      <c r="AG86" s="19">
        <v>1.3499502963574632E-2</v>
      </c>
      <c r="AH86" s="19">
        <v>2.0270151566793227E-2</v>
      </c>
      <c r="AI86" s="19">
        <v>3.0043207167397078E-2</v>
      </c>
      <c r="AJ86" s="19">
        <v>4.3954153069541542E-2</v>
      </c>
      <c r="AK86" s="19">
        <v>6.3480184638276357E-2</v>
      </c>
      <c r="AL86" s="19">
        <v>9.0508149039544988E-2</v>
      </c>
      <c r="AM86" s="19">
        <v>0.12740354698480286</v>
      </c>
      <c r="AN86" s="19">
        <v>0.17707592031715874</v>
      </c>
      <c r="AO86" s="19">
        <v>0.24303477036485976</v>
      </c>
      <c r="AP86" s="19">
        <v>0.32942924948914348</v>
      </c>
      <c r="AQ86" s="19">
        <v>0.44106444313730669</v>
      </c>
      <c r="AR86" s="19">
        <v>0.58338730233180058</v>
      </c>
      <c r="AS86" s="19">
        <v>0.76243634215767075</v>
      </c>
      <c r="AT86" s="19">
        <v>0.98475115487017972</v>
      </c>
      <c r="AU86" s="19">
        <v>1.257240550001445</v>
      </c>
      <c r="AV86" s="19">
        <v>1.5870115529973787</v>
      </c>
      <c r="AW86" s="19">
        <v>1.9811652663687853</v>
      </c>
      <c r="AX86" s="19">
        <v>2.4465693187846487</v>
      </c>
      <c r="AY86" s="19">
        <v>2.9896198382937431</v>
      </c>
      <c r="AZ86" s="19">
        <v>3.6160081346731738</v>
      </c>
      <c r="BA86" s="19">
        <v>4.3305081909646539</v>
      </c>
      <c r="BB86" s="19">
        <v>5.1368004189826335</v>
      </c>
      <c r="BC86" s="19">
        <v>6.0373448941581112</v>
      </c>
      <c r="BD86" s="19">
        <v>7.0333136293647591</v>
      </c>
      <c r="BE86" s="19">
        <v>8.1245867494889641</v>
      </c>
      <c r="BF86" s="19">
        <v>9.3098122102056422</v>
      </c>
      <c r="BG86" s="19">
        <v>10.586523560780934</v>
      </c>
      <c r="BH86" s="19">
        <v>11.951305763072432</v>
      </c>
      <c r="BI86" s="19">
        <v>13.399995730543608</v>
      </c>
      <c r="BJ86" s="19">
        <v>14.927902360730048</v>
      </c>
      <c r="BK86" s="19">
        <v>16.530030518475201</v>
      </c>
      <c r="BL86" s="19">
        <v>18.201294595586617</v>
      </c>
      <c r="BM86" s="19">
        <v>19.936709658312392</v>
      </c>
      <c r="BN86" s="19">
        <v>21.731551406844002</v>
      </c>
      <c r="BO86" s="19">
        <v>23.581479764680434</v>
      </c>
      <c r="BP86" s="19">
        <v>25.482624456145551</v>
      </c>
      <c r="BQ86" s="19">
        <v>27.431634053222577</v>
      </c>
      <c r="BR86" s="19">
        <v>29.425692421840399</v>
      </c>
      <c r="BS86" s="19">
        <v>31.462508140866753</v>
      </c>
      <c r="BT86" s="19">
        <v>33.540283291804805</v>
      </c>
      <c r="BU86" s="19">
        <v>35.657668108930082</v>
      </c>
      <c r="BV86" s="19">
        <v>37.813707490212636</v>
      </c>
      <c r="BW86" s="19">
        <v>40.007784482926276</v>
      </c>
      <c r="BX86" s="19">
        <v>42.239564759543349</v>
      </c>
      <c r="BY86" s="19">
        <v>44.50894495185846</v>
      </c>
      <c r="BZ86" s="19">
        <v>46.816006639459431</v>
      </c>
      <c r="CA86" s="19">
        <v>49.160976874984627</v>
      </c>
      <c r="CB86" s="19">
        <v>51.544195414393123</v>
      </c>
      <c r="CC86" s="19">
        <v>53.966088313013223</v>
      </c>
      <c r="CD86" s="19">
        <v>56.427147230157793</v>
      </c>
      <c r="CE86" s="19">
        <v>58.927913624615208</v>
      </c>
      <c r="CF86" s="19">
        <v>61.46896698226962</v>
      </c>
      <c r="CG86" s="19">
        <v>64.050916257878498</v>
      </c>
      <c r="CH86" s="19">
        <v>66.674393802766005</v>
      </c>
      <c r="CI86" s="19">
        <v>69.340051162864327</v>
      </c>
      <c r="CJ86" s="19">
        <v>72.048556248470831</v>
      </c>
      <c r="CK86" s="19">
        <v>74.800591486300334</v>
      </c>
      <c r="CL86" s="19">
        <v>77.596852659380374</v>
      </c>
      <c r="CM86" s="19">
        <v>80.438048218560297</v>
      </c>
      <c r="CN86" s="19">
        <v>83.324898911061666</v>
      </c>
      <c r="CO86" s="19">
        <v>86.258137618302143</v>
      </c>
      <c r="CP86" s="19">
        <v>89.238509329603019</v>
      </c>
      <c r="CQ86" s="19">
        <v>92.266771202899363</v>
      </c>
      <c r="CR86" s="19">
        <v>95.34369268057965</v>
      </c>
      <c r="CS86" s="19">
        <v>98.47005564008866</v>
      </c>
      <c r="CT86" s="19">
        <v>101.64665456653593</v>
      </c>
      <c r="CU86" s="19">
        <v>104.87429673947609</v>
      </c>
      <c r="CV86" s="19">
        <v>108.15380242914868</v>
      </c>
      <c r="CW86" s="19">
        <v>111.48600509941112</v>
      </c>
      <c r="CX86" s="19">
        <v>114.87175161578877</v>
      </c>
      <c r="CY86" s="19">
        <v>118.31190245778316</v>
      </c>
    </row>
    <row r="87" spans="1:103" x14ac:dyDescent="0.25">
      <c r="A87" s="20" t="e">
        <v>#N/A</v>
      </c>
      <c r="B87" s="18">
        <v>0.62</v>
      </c>
      <c r="C87" s="19">
        <v>-4.6944108561978116E-10</v>
      </c>
      <c r="D87" s="19">
        <v>6.0315657483499814E-12</v>
      </c>
      <c r="E87" s="19">
        <v>4.8150421711648119E-10</v>
      </c>
      <c r="F87" s="19">
        <v>1.2405826474064557E-9</v>
      </c>
      <c r="G87" s="19">
        <v>2.7127791633403569E-9</v>
      </c>
      <c r="H87" s="19">
        <v>5.7029709396666444E-9</v>
      </c>
      <c r="I87" s="19">
        <v>1.1791228575690925E-8</v>
      </c>
      <c r="J87" s="19">
        <v>2.4087438341874793E-8</v>
      </c>
      <c r="K87" s="19">
        <v>4.8659317250600737E-8</v>
      </c>
      <c r="L87" s="19">
        <v>9.7209021719894272E-8</v>
      </c>
      <c r="M87" s="19">
        <v>1.9202564195506474E-7</v>
      </c>
      <c r="N87" s="19">
        <v>3.7502121432844204E-7</v>
      </c>
      <c r="O87" s="19">
        <v>7.2397940581979111E-7</v>
      </c>
      <c r="P87" s="19">
        <v>1.3813416286336834E-6</v>
      </c>
      <c r="Q87" s="19">
        <v>2.6044318714851056E-6</v>
      </c>
      <c r="R87" s="19">
        <v>4.8517290044830301E-6</v>
      </c>
      <c r="S87" s="19">
        <v>8.9287095046295017E-6</v>
      </c>
      <c r="T87" s="19">
        <v>1.6230394563124668E-5</v>
      </c>
      <c r="U87" s="19">
        <v>2.9138026340308425E-5</v>
      </c>
      <c r="V87" s="19">
        <v>5.165678483990984E-5</v>
      </c>
      <c r="W87" s="19">
        <v>9.0423147262377095E-5</v>
      </c>
      <c r="X87" s="19">
        <v>1.5626770208771598E-4</v>
      </c>
      <c r="Y87" s="19">
        <v>2.6659518729677385E-4</v>
      </c>
      <c r="Z87" s="19">
        <v>4.4894067319549289E-4</v>
      </c>
      <c r="AA87" s="19">
        <v>7.4617977877593287E-4</v>
      </c>
      <c r="AB87" s="19">
        <v>1.2240089809188034E-3</v>
      </c>
      <c r="AC87" s="19">
        <v>1.9814618717453195E-3</v>
      </c>
      <c r="AD87" s="19">
        <v>3.1653742655907225E-3</v>
      </c>
      <c r="AE87" s="19">
        <v>4.9898325720024181E-3</v>
      </c>
      <c r="AF87" s="19">
        <v>7.7617037905078718E-3</v>
      </c>
      <c r="AG87" s="19">
        <v>1.1913311087125161E-2</v>
      </c>
      <c r="AH87" s="19">
        <v>1.8043139358829927E-2</v>
      </c>
      <c r="AI87" s="19">
        <v>2.6965082931069341E-2</v>
      </c>
      <c r="AJ87" s="19">
        <v>3.9766142551542413E-2</v>
      </c>
      <c r="AK87" s="19">
        <v>5.7871619504652812E-2</v>
      </c>
      <c r="AL87" s="19">
        <v>8.3115749991719848E-2</v>
      </c>
      <c r="AM87" s="19">
        <v>0.11781442424877772</v>
      </c>
      <c r="AN87" s="19">
        <v>0.1648352441600352</v>
      </c>
      <c r="AO87" s="19">
        <v>0.22765884461651822</v>
      </c>
      <c r="AP87" s="19">
        <v>0.31042433627518395</v>
      </c>
      <c r="AQ87" s="19">
        <v>0.41795114471339812</v>
      </c>
      <c r="AR87" s="19">
        <v>0.55572964226543553</v>
      </c>
      <c r="AS87" s="19">
        <v>0.72987396940015214</v>
      </c>
      <c r="AT87" s="19">
        <v>0.9470324124709969</v>
      </c>
      <c r="AU87" s="19">
        <v>1.2142536123764995</v>
      </c>
      <c r="AV87" s="19">
        <v>1.5388105477673488</v>
      </c>
      <c r="AW87" s="19">
        <v>1.9279883445049875</v>
      </c>
      <c r="AX87" s="19">
        <v>2.388846066549712</v>
      </c>
      <c r="AY87" s="19">
        <v>2.9279662289278892</v>
      </c>
      <c r="AZ87" s="19">
        <v>3.5512083296875758</v>
      </c>
      <c r="BA87" s="19">
        <v>4.2634837975343434</v>
      </c>
      <c r="BB87" s="19">
        <v>5.0685691286572458</v>
      </c>
      <c r="BC87" s="19">
        <v>5.968971590948442</v>
      </c>
      <c r="BD87" s="19">
        <v>6.9658578981169077</v>
      </c>
      <c r="BE87" s="19">
        <v>8.0590511163932081</v>
      </c>
      <c r="BF87" s="19">
        <v>9.2470953481241036</v>
      </c>
      <c r="BG87" s="19">
        <v>10.527382108760209</v>
      </c>
      <c r="BH87" s="19">
        <v>11.896327428969142</v>
      </c>
      <c r="BI87" s="19">
        <v>13.349585110493519</v>
      </c>
      <c r="BJ87" s="19">
        <v>14.882279591782567</v>
      </c>
      <c r="BK87" s="19">
        <v>16.489241654538841</v>
      </c>
      <c r="BL87" s="19">
        <v>18.165231608634961</v>
      </c>
      <c r="BM87" s="19">
        <v>19.905137315857147</v>
      </c>
      <c r="BN87" s="19">
        <v>21.70413800415875</v>
      </c>
      <c r="BO87" s="19">
        <v>23.557828779668878</v>
      </c>
      <c r="BP87" s="19">
        <v>25.462304582111898</v>
      </c>
      <c r="BQ87" s="19">
        <v>27.414205655350873</v>
      </c>
      <c r="BR87" s="19">
        <v>29.410729150621123</v>
      </c>
      <c r="BS87" s="19">
        <v>31.449613120094604</v>
      </c>
      <c r="BT87" s="19">
        <v>33.529099900153383</v>
      </c>
      <c r="BU87" s="19">
        <v>35.647885840195656</v>
      </c>
      <c r="BV87" s="19">
        <v>37.805063685112898</v>
      </c>
      <c r="BW87" s="19">
        <v>40.000062877745883</v>
      </c>
      <c r="BX87" s="19">
        <v>42.232591816054303</v>
      </c>
      <c r="BY87" s="19">
        <v>44.502584852113557</v>
      </c>
      <c r="BZ87" s="19">
        <v>46.810155685086976</v>
      </c>
      <c r="CA87" s="19">
        <v>49.155557857732312</v>
      </c>
      <c r="CB87" s="19">
        <v>51.539152350551021</v>
      </c>
      <c r="CC87" s="19">
        <v>53.961381778296875</v>
      </c>
      <c r="CD87" s="19">
        <v>56.422750404607697</v>
      </c>
      <c r="CE87" s="19">
        <v>58.923809062914223</v>
      </c>
      <c r="CF87" s="19">
        <v>61.465144062204558</v>
      </c>
      <c r="CG87" s="19">
        <v>64.047369223856933</v>
      </c>
      <c r="CH87" s="19">
        <v>66.671120306240752</v>
      </c>
      <c r="CI87" s="19">
        <v>69.337051200975239</v>
      </c>
      <c r="CJ87" s="19">
        <v>72.045831410652454</v>
      </c>
      <c r="CK87" s="19">
        <v>74.79814443163076</v>
      </c>
      <c r="CL87" s="19">
        <v>77.594686761907781</v>
      </c>
      <c r="CM87" s="19">
        <v>80.436167331716078</v>
      </c>
      <c r="CN87" s="19">
        <v>83.323307214439012</v>
      </c>
      <c r="CO87" s="19">
        <v>86.256839520096747</v>
      </c>
      <c r="CP87" s="19">
        <v>89.237509405856017</v>
      </c>
      <c r="CQ87" s="19">
        <v>92.266074160574206</v>
      </c>
      <c r="CR87" s="19">
        <v>95.34330333577357</v>
      </c>
      <c r="CS87" s="19">
        <v>98.46997890567576</v>
      </c>
      <c r="CT87" s="19">
        <v>101.64689544558216</v>
      </c>
      <c r="CU87" s="19">
        <v>104.87486032212254</v>
      </c>
      <c r="CV87" s="19">
        <v>108.15469389153934</v>
      </c>
      <c r="CW87" s="19">
        <v>111.48722970379937</v>
      </c>
      <c r="CX87" s="19">
        <v>114.87331471130547</v>
      </c>
      <c r="CY87" s="19">
        <v>118.3138094815652</v>
      </c>
    </row>
    <row r="88" spans="1:103" x14ac:dyDescent="0.25">
      <c r="A88" s="20" t="e">
        <v>#N/A</v>
      </c>
      <c r="B88" s="18">
        <v>0.63</v>
      </c>
      <c r="C88" s="19">
        <v>-2.9337851772820712E-10</v>
      </c>
      <c r="D88" s="19">
        <v>3.6286398507717927E-12</v>
      </c>
      <c r="E88" s="19">
        <v>3.0063579742975076E-10</v>
      </c>
      <c r="F88" s="19">
        <v>7.8183855882170526E-10</v>
      </c>
      <c r="G88" s="19">
        <v>1.7306842024909237E-9</v>
      </c>
      <c r="H88" s="19">
        <v>3.6875043196549037E-9</v>
      </c>
      <c r="I88" s="19">
        <v>7.7299836290485815E-9</v>
      </c>
      <c r="J88" s="19">
        <v>1.6011380542784409E-8</v>
      </c>
      <c r="K88" s="19">
        <v>3.2795206264881135E-8</v>
      </c>
      <c r="L88" s="19">
        <v>6.6424613441944509E-8</v>
      </c>
      <c r="M88" s="19">
        <v>1.3302209003600998E-7</v>
      </c>
      <c r="N88" s="19">
        <v>2.6334218868773535E-7</v>
      </c>
      <c r="O88" s="19">
        <v>5.1528001214040014E-7</v>
      </c>
      <c r="P88" s="19">
        <v>9.9636287701312987E-7</v>
      </c>
      <c r="Q88" s="19">
        <v>1.9035753667709402E-6</v>
      </c>
      <c r="R88" s="19">
        <v>3.5927738541211943E-6</v>
      </c>
      <c r="S88" s="19">
        <v>6.6977396057606583E-6</v>
      </c>
      <c r="T88" s="19">
        <v>1.2331022982334376E-5</v>
      </c>
      <c r="U88" s="19">
        <v>2.2417086894718806E-5</v>
      </c>
      <c r="V88" s="19">
        <v>4.0235399765791925E-5</v>
      </c>
      <c r="W88" s="19">
        <v>7.1290188922329864E-5</v>
      </c>
      <c r="X88" s="19">
        <v>1.2467815084809896E-4</v>
      </c>
      <c r="Y88" s="19">
        <v>2.1519927188545166E-4</v>
      </c>
      <c r="Z88" s="19">
        <v>3.6655229469030452E-4</v>
      </c>
      <c r="AA88" s="19">
        <v>6.1607701056452357E-4</v>
      </c>
      <c r="AB88" s="19">
        <v>1.0216492345429264E-3</v>
      </c>
      <c r="AC88" s="19">
        <v>1.6714949672451337E-3</v>
      </c>
      <c r="AD88" s="19">
        <v>2.6978548653313825E-3</v>
      </c>
      <c r="AE88" s="19">
        <v>4.2955767729847454E-3</v>
      </c>
      <c r="AF88" s="19">
        <v>6.7468103998091465E-3</v>
      </c>
      <c r="AG88" s="19">
        <v>1.0452981560511044E-2</v>
      </c>
      <c r="AH88" s="19">
        <v>1.5975082756484044E-2</v>
      </c>
      <c r="AI88" s="19">
        <v>2.4082978143748015E-2</v>
      </c>
      <c r="AJ88" s="19">
        <v>3.5813835269534661E-2</v>
      </c>
      <c r="AK88" s="19">
        <v>5.2538931576047603E-2</v>
      </c>
      <c r="AL88" s="19">
        <v>7.6036939712275764E-2</v>
      </c>
      <c r="AM88" s="19">
        <v>0.10857041624833721</v>
      </c>
      <c r="AN88" s="19">
        <v>0.15296070344587398</v>
      </c>
      <c r="AO88" s="19">
        <v>0.21265496342286347</v>
      </c>
      <c r="AP88" s="19">
        <v>0.29177781242967943</v>
      </c>
      <c r="AQ88" s="19">
        <v>0.3951592589037477</v>
      </c>
      <c r="AR88" s="19">
        <v>0.52833062367449379</v>
      </c>
      <c r="AS88" s="19">
        <v>0.69748104436545044</v>
      </c>
      <c r="AT88" s="19">
        <v>0.90936915987137024</v>
      </c>
      <c r="AU88" s="19">
        <v>1.1711876229047624</v>
      </c>
      <c r="AV88" s="19">
        <v>1.4903820244288497</v>
      </c>
      <c r="AW88" s="19">
        <v>1.8744302903792855</v>
      </c>
      <c r="AX88" s="19">
        <v>2.33059314186099</v>
      </c>
      <c r="AY88" s="19">
        <v>2.8656502208358692</v>
      </c>
      <c r="AZ88" s="19">
        <v>3.4856393938581025</v>
      </c>
      <c r="BA88" s="19">
        <v>4.1956180644398362</v>
      </c>
      <c r="BB88" s="19">
        <v>4.9994647360596574</v>
      </c>
      <c r="BC88" s="19">
        <v>5.8997365041654648</v>
      </c>
      <c r="BD88" s="19">
        <v>6.8975938232970231</v>
      </c>
      <c r="BE88" s="19">
        <v>7.9927982590133126</v>
      </c>
      <c r="BF88" s="19">
        <v>9.1837826526702813</v>
      </c>
      <c r="BG88" s="19">
        <v>10.467786955151009</v>
      </c>
      <c r="BH88" s="19">
        <v>11.841047657806326</v>
      </c>
      <c r="BI88" s="19">
        <v>13.299024866952836</v>
      </c>
      <c r="BJ88" s="19">
        <v>14.836649014621331</v>
      </c>
      <c r="BK88" s="19">
        <v>16.448569089127197</v>
      </c>
      <c r="BL88" s="19">
        <v>18.129385955067189</v>
      </c>
      <c r="BM88" s="19">
        <v>19.873857442627109</v>
      </c>
      <c r="BN88" s="19">
        <v>21.677065904471956</v>
      </c>
      <c r="BO88" s="19">
        <v>23.53454329525243</v>
      </c>
      <c r="BP88" s="19">
        <v>25.442352989584769</v>
      </c>
      <c r="BQ88" s="19">
        <v>27.397131091444916</v>
      </c>
      <c r="BR88" s="19">
        <v>29.396092623399682</v>
      </c>
      <c r="BS88" s="19">
        <v>31.437009602760092</v>
      </c>
      <c r="BT88" s="19">
        <v>33.51816864621572</v>
      </c>
      <c r="BU88" s="19">
        <v>35.638315540692773</v>
      </c>
      <c r="BV88" s="19">
        <v>37.79659339071241</v>
      </c>
      <c r="BW88" s="19">
        <v>39.992479739890207</v>
      </c>
      <c r="BX88" s="19">
        <v>42.225726690945002</v>
      </c>
      <c r="BY88" s="19">
        <v>44.496306699028786</v>
      </c>
      <c r="BZ88" s="19">
        <v>46.804365518093306</v>
      </c>
      <c r="CA88" s="19">
        <v>49.150182814601202</v>
      </c>
      <c r="CB88" s="19">
        <v>51.534140253516362</v>
      </c>
      <c r="CC88" s="19">
        <v>53.956696397240393</v>
      </c>
      <c r="CD88" s="19">
        <v>56.418367504054629</v>
      </c>
      <c r="CE88" s="19">
        <v>58.919713222024463</v>
      </c>
      <c r="CF88" s="19">
        <v>61.461326198657915</v>
      </c>
      <c r="CG88" s="19">
        <v>64.043824722076934</v>
      </c>
      <c r="CH88" s="19">
        <v>66.667847640620309</v>
      </c>
      <c r="CI88" s="19">
        <v>69.33405094876602</v>
      </c>
      <c r="CJ88" s="19">
        <v>72.043105561131583</v>
      </c>
      <c r="CK88" s="19">
        <v>74.795695913636052</v>
      </c>
      <c r="CL88" s="19">
        <v>77.592519127809695</v>
      </c>
      <c r="CM88" s="19">
        <v>80.434284550551212</v>
      </c>
      <c r="CN88" s="19">
        <v>83.321713539368503</v>
      </c>
      <c r="CO88" s="19">
        <v>86.255539405316071</v>
      </c>
      <c r="CP88" s="19">
        <v>89.236507455697705</v>
      </c>
      <c r="CQ88" s="19">
        <v>92.26537509914165</v>
      </c>
      <c r="CR88" s="19">
        <v>95.342911989414802</v>
      </c>
      <c r="CS88" s="19">
        <v>98.469900193340251</v>
      </c>
      <c r="CT88" s="19">
        <v>101.64713437393041</v>
      </c>
      <c r="CU88" s="19">
        <v>104.87542198344977</v>
      </c>
      <c r="CV88" s="19">
        <v>108.15558346333191</v>
      </c>
      <c r="CW88" s="19">
        <v>111.48845244921503</v>
      </c>
      <c r="CX88" s="19">
        <v>114.87487598015811</v>
      </c>
      <c r="CY88" s="19">
        <v>118.31571471157166</v>
      </c>
    </row>
    <row r="89" spans="1:103" x14ac:dyDescent="0.25">
      <c r="A89" s="20" t="e">
        <v>#N/A</v>
      </c>
      <c r="B89" s="18">
        <v>0.64</v>
      </c>
      <c r="C89" s="19">
        <v>-1.7972050319508319E-10</v>
      </c>
      <c r="D89" s="19">
        <v>2.1390225407682804E-12</v>
      </c>
      <c r="E89" s="19">
        <v>1.8399854827661974E-10</v>
      </c>
      <c r="F89" s="19">
        <v>4.8317554319244822E-10</v>
      </c>
      <c r="G89" s="19">
        <v>1.0832073735347621E-9</v>
      </c>
      <c r="H89" s="19">
        <v>2.3401800719632989E-9</v>
      </c>
      <c r="I89" s="19">
        <v>4.9759618078166909E-9</v>
      </c>
      <c r="J89" s="19">
        <v>1.0455408945122877E-8</v>
      </c>
      <c r="K89" s="19">
        <v>2.1723378949981471E-8</v>
      </c>
      <c r="L89" s="19">
        <v>4.4629995930831966E-8</v>
      </c>
      <c r="M89" s="19">
        <v>9.0650570380838345E-8</v>
      </c>
      <c r="N89" s="19">
        <v>1.8200284744261063E-7</v>
      </c>
      <c r="O89" s="19">
        <v>3.6113382546621986E-7</v>
      </c>
      <c r="P89" s="19">
        <v>7.080433266881054E-7</v>
      </c>
      <c r="Q89" s="19">
        <v>1.3714315297990297E-6</v>
      </c>
      <c r="R89" s="19">
        <v>2.6238196326781293E-6</v>
      </c>
      <c r="S89" s="19">
        <v>4.9575209932172146E-6</v>
      </c>
      <c r="T89" s="19">
        <v>9.2489752735351693E-6</v>
      </c>
      <c r="U89" s="19">
        <v>1.7035375676574923E-5</v>
      </c>
      <c r="V89" s="19">
        <v>3.0972234722154644E-5</v>
      </c>
      <c r="W89" s="19">
        <v>5.557675601825034E-5</v>
      </c>
      <c r="X89" s="19">
        <v>9.8413450566971626E-5</v>
      </c>
      <c r="Y89" s="19">
        <v>1.7194957404506375E-4</v>
      </c>
      <c r="Z89" s="19">
        <v>2.9640269851028073E-4</v>
      </c>
      <c r="AA89" s="19">
        <v>5.0402394348990375E-4</v>
      </c>
      <c r="AB89" s="19">
        <v>8.4540833070972639E-4</v>
      </c>
      <c r="AC89" s="19">
        <v>1.3985940535461944E-3</v>
      </c>
      <c r="AD89" s="19">
        <v>2.2818938711146966E-3</v>
      </c>
      <c r="AE89" s="19">
        <v>3.6715736520350241E-3</v>
      </c>
      <c r="AF89" s="19">
        <v>5.8256232245660448E-3</v>
      </c>
      <c r="AG89" s="19">
        <v>9.1149089379759674E-3</v>
      </c>
      <c r="AH89" s="19">
        <v>1.4062900857025988E-2</v>
      </c>
      <c r="AI89" s="19">
        <v>2.1394869452219228E-2</v>
      </c>
      <c r="AJ89" s="19">
        <v>3.2096888703968401E-2</v>
      </c>
      <c r="AK89" s="19">
        <v>4.7484121442581233E-2</v>
      </c>
      <c r="AL89" s="19">
        <v>6.9276685865572285E-2</v>
      </c>
      <c r="AM89" s="19">
        <v>9.9679944059181666E-2</v>
      </c>
      <c r="AN89" s="19">
        <v>0.14146440984648895</v>
      </c>
      <c r="AO89" s="19">
        <v>0.19803880888705641</v>
      </c>
      <c r="AP89" s="19">
        <v>0.27350836793871708</v>
      </c>
      <c r="AQ89" s="19">
        <v>0.37270943801745543</v>
      </c>
      <c r="AR89" s="19">
        <v>0.50121135497579583</v>
      </c>
      <c r="AS89" s="19">
        <v>0.66527726137951937</v>
      </c>
      <c r="AT89" s="19">
        <v>0.87177761410753773</v>
      </c>
      <c r="AU89" s="19">
        <v>1.1280532966009258</v>
      </c>
      <c r="AV89" s="19">
        <v>1.4417294740905466</v>
      </c>
      <c r="AW89" s="19">
        <v>1.8204862112637337</v>
      </c>
      <c r="AX89" s="19">
        <v>2.2717968811846094</v>
      </c>
      <c r="AY89" s="19">
        <v>2.8026498889753437</v>
      </c>
      <c r="AZ89" s="19">
        <v>3.4192725535852149</v>
      </c>
      <c r="BA89" s="19">
        <v>4.1268775673746223</v>
      </c>
      <c r="BB89" s="19">
        <v>4.92945191517894</v>
      </c>
      <c r="BC89" s="19">
        <v>5.8296053891647217</v>
      </c>
      <c r="BD89" s="19">
        <v>6.8284911053304924</v>
      </c>
      <c r="BE89" s="19">
        <v>7.9258042312144408</v>
      </c>
      <c r="BF89" s="19">
        <v>9.1198582163427488</v>
      </c>
      <c r="BG89" s="19">
        <v>10.407731031546476</v>
      </c>
      <c r="BH89" s="19">
        <v>11.785468099790217</v>
      </c>
      <c r="BI89" s="19">
        <v>13.248324413847714</v>
      </c>
      <c r="BJ89" s="19">
        <v>14.791026204440367</v>
      </c>
      <c r="BK89" s="19">
        <v>16.408032559217247</v>
      </c>
      <c r="BL89" s="19">
        <v>18.093779408292125</v>
      </c>
      <c r="BM89" s="19">
        <v>19.842891847886921</v>
      </c>
      <c r="BN89" s="19">
        <v>21.650355274827024</v>
      </c>
      <c r="BO89" s="19">
        <v>23.511640606183001</v>
      </c>
      <c r="BP89" s="19">
        <v>25.422783367274079</v>
      </c>
      <c r="BQ89" s="19">
        <v>27.38042018557729</v>
      </c>
      <c r="BR89" s="19">
        <v>29.381788942281553</v>
      </c>
      <c r="BS89" s="19">
        <v>31.424700407520881</v>
      </c>
      <c r="BT89" s="19">
        <v>33.507489683833427</v>
      </c>
      <c r="BU89" s="19">
        <v>35.628955389896774</v>
      </c>
      <c r="BV89" s="19">
        <v>37.788293485817498</v>
      </c>
      <c r="BW89" s="19">
        <v>39.985031241829368</v>
      </c>
      <c r="BX89" s="19">
        <v>42.218965329478706</v>
      </c>
      <c r="BY89" s="19">
        <v>44.49010656230157</v>
      </c>
      <c r="BZ89" s="19">
        <v>46.798632562458629</v>
      </c>
      <c r="CA89" s="19">
        <v>49.144848649230831</v>
      </c>
      <c r="CB89" s="19">
        <v>51.529156550515239</v>
      </c>
      <c r="CC89" s="19">
        <v>53.952030107123072</v>
      </c>
      <c r="CD89" s="19">
        <v>56.413996926548911</v>
      </c>
      <c r="CE89" s="19">
        <v>58.915624893381001</v>
      </c>
      <c r="CF89" s="19">
        <v>61.457512503937053</v>
      </c>
      <c r="CG89" s="19">
        <v>64.040282116630252</v>
      </c>
      <c r="CH89" s="19">
        <v>66.664575360963752</v>
      </c>
      <c r="CI89" s="19">
        <v>69.331050101773897</v>
      </c>
      <c r="CJ89" s="19">
        <v>72.040378495931222</v>
      </c>
      <c r="CK89" s="19">
        <v>74.793245798377527</v>
      </c>
      <c r="CL89" s="19">
        <v>77.590349670793941</v>
      </c>
      <c r="CM89" s="19">
        <v>80.432399820455075</v>
      </c>
      <c r="CN89" s="19">
        <v>83.320117851855471</v>
      </c>
      <c r="CO89" s="19">
        <v>86.254237253108499</v>
      </c>
      <c r="CP89" s="19">
        <v>89.235503466493455</v>
      </c>
      <c r="CQ89" s="19">
        <v>92.264674011008481</v>
      </c>
      <c r="CR89" s="19">
        <v>95.342518636946522</v>
      </c>
      <c r="CS89" s="19">
        <v>98.469819500319005</v>
      </c>
      <c r="CT89" s="19">
        <v>101.64737134985393</v>
      </c>
      <c r="CU89" s="19">
        <v>104.8759817223126</v>
      </c>
      <c r="CV89" s="19">
        <v>108.15647114369382</v>
      </c>
      <c r="CW89" s="19">
        <v>111.4896733349828</v>
      </c>
      <c r="CX89" s="19">
        <v>114.87643542174409</v>
      </c>
      <c r="CY89" s="19">
        <v>118.31761814723563</v>
      </c>
    </row>
    <row r="90" spans="1:103" x14ac:dyDescent="0.25">
      <c r="A90" s="20" t="e">
        <v>#N/A</v>
      </c>
      <c r="B90" s="18">
        <v>0.65</v>
      </c>
      <c r="C90" s="19">
        <v>-1.0779539649625351E-10</v>
      </c>
      <c r="D90" s="19">
        <v>1.234135926742283E-12</v>
      </c>
      <c r="E90" s="19">
        <v>1.1026366834973806E-10</v>
      </c>
      <c r="F90" s="19">
        <v>2.9248605366283746E-10</v>
      </c>
      <c r="G90" s="19">
        <v>6.6437826426893629E-10</v>
      </c>
      <c r="H90" s="19">
        <v>1.4560430189882385E-9</v>
      </c>
      <c r="I90" s="19">
        <v>3.1418163229059802E-9</v>
      </c>
      <c r="J90" s="19">
        <v>6.6997385092189319E-9</v>
      </c>
      <c r="K90" s="19">
        <v>1.4127080165823022E-8</v>
      </c>
      <c r="L90" s="19">
        <v>2.9453772247221852E-8</v>
      </c>
      <c r="M90" s="19">
        <v>6.0708109119553474E-8</v>
      </c>
      <c r="N90" s="19">
        <v>1.2367535181924656E-7</v>
      </c>
      <c r="O90" s="19">
        <v>2.4897890601214481E-7</v>
      </c>
      <c r="P90" s="19">
        <v>4.9521985301934449E-7</v>
      </c>
      <c r="Q90" s="19">
        <v>9.7298076000776679E-7</v>
      </c>
      <c r="R90" s="19">
        <v>1.8879810566431998E-6</v>
      </c>
      <c r="S90" s="19">
        <v>3.6174022575795581E-6</v>
      </c>
      <c r="T90" s="19">
        <v>6.8426268803360913E-6</v>
      </c>
      <c r="U90" s="19">
        <v>1.2776140133742181E-5</v>
      </c>
      <c r="V90" s="19">
        <v>2.3542588071586479E-5</v>
      </c>
      <c r="W90" s="19">
        <v>4.2807204708434101E-5</v>
      </c>
      <c r="X90" s="19">
        <v>7.6793030541726356E-5</v>
      </c>
      <c r="Y90" s="19">
        <v>1.3589617146529331E-4</v>
      </c>
      <c r="Z90" s="19">
        <v>2.3720055489292411E-4</v>
      </c>
      <c r="AA90" s="19">
        <v>4.0831423782783653E-4</v>
      </c>
      <c r="AB90" s="19">
        <v>6.9310012257257675E-4</v>
      </c>
      <c r="AC90" s="19">
        <v>1.1600525113865524E-3</v>
      </c>
      <c r="AD90" s="19">
        <v>1.9142680235549217E-3</v>
      </c>
      <c r="AE90" s="19">
        <v>3.1141560507387169E-3</v>
      </c>
      <c r="AF90" s="19">
        <v>4.9941988679418625E-3</v>
      </c>
      <c r="AG90" s="19">
        <v>7.8951596292890832E-3</v>
      </c>
      <c r="AH90" s="19">
        <v>1.230308943440574E-2</v>
      </c>
      <c r="AI90" s="19">
        <v>1.8898234922726652E-2</v>
      </c>
      <c r="AJ90" s="19">
        <v>2.8614427071781426E-2</v>
      </c>
      <c r="AK90" s="19">
        <v>4.2708683972218213E-2</v>
      </c>
      <c r="AL90" s="19">
        <v>6.2839558820706395E-2</v>
      </c>
      <c r="AM90" s="19">
        <v>9.115123158727792E-2</v>
      </c>
      <c r="AN90" s="19">
        <v>0.13035856776424457</v>
      </c>
      <c r="AO90" s="19">
        <v>0.18382651709507916</v>
      </c>
      <c r="AP90" s="19">
        <v>0.25563554307682768</v>
      </c>
      <c r="AQ90" s="19">
        <v>0.35062356389005533</v>
      </c>
      <c r="AR90" s="19">
        <v>0.47439447430639292</v>
      </c>
      <c r="AS90" s="19">
        <v>0.63328400331722245</v>
      </c>
      <c r="AT90" s="19">
        <v>0.83427564727765946</v>
      </c>
      <c r="AU90" s="19">
        <v>1.0848627498920853</v>
      </c>
      <c r="AV90" s="19">
        <v>1.3928573198376661</v>
      </c>
      <c r="AW90" s="19">
        <v>1.766151501812192</v>
      </c>
      <c r="AX90" s="19">
        <v>2.2124431627771886</v>
      </c>
      <c r="AY90" s="19">
        <v>2.738942101462905</v>
      </c>
      <c r="AZ90" s="19">
        <v>3.3520771830829017</v>
      </c>
      <c r="BA90" s="19">
        <v>4.0572265841791797</v>
      </c>
      <c r="BB90" s="19">
        <v>4.8584928651330337</v>
      </c>
      <c r="BC90" s="19">
        <v>5.7585416466644954</v>
      </c>
      <c r="BD90" s="19">
        <v>6.7585174901879039</v>
      </c>
      <c r="BE90" s="19">
        <v>7.8580437524432893</v>
      </c>
      <c r="BF90" s="19">
        <v>9.0553055453268527</v>
      </c>
      <c r="BG90" s="19">
        <v>10.347207452582328</v>
      </c>
      <c r="BH90" s="19">
        <v>11.729591275563624</v>
      </c>
      <c r="BI90" s="19">
        <v>13.197494558153796</v>
      </c>
      <c r="BJ90" s="19">
        <v>14.745428436635439</v>
      </c>
      <c r="BK90" s="19">
        <v>16.367653579991018</v>
      </c>
      <c r="BL90" s="19">
        <v>18.058435389820495</v>
      </c>
      <c r="BM90" s="19">
        <v>19.812263698492064</v>
      </c>
      <c r="BN90" s="19">
        <v>21.624027251739889</v>
      </c>
      <c r="BO90" s="19">
        <v>23.489138556542443</v>
      </c>
      <c r="BP90" s="19">
        <v>25.403609558767943</v>
      </c>
      <c r="BQ90" s="19">
        <v>27.364082590475817</v>
      </c>
      <c r="BR90" s="19">
        <v>29.367823804114281</v>
      </c>
      <c r="BS90" s="19">
        <v>31.412687812296557</v>
      </c>
      <c r="BT90" s="19">
        <v>33.497062580568738</v>
      </c>
      <c r="BU90" s="19">
        <v>35.619803007197262</v>
      </c>
      <c r="BV90" s="19">
        <v>37.780160364378531</v>
      </c>
      <c r="BW90" s="19">
        <v>39.977713172774287</v>
      </c>
      <c r="BX90" s="19">
        <v>42.212303402223853</v>
      </c>
      <c r="BY90" s="19">
        <v>44.483980338108729</v>
      </c>
      <c r="BZ90" s="19">
        <v>46.792953153553654</v>
      </c>
      <c r="CA90" s="19">
        <v>49.139552241369316</v>
      </c>
      <c r="CB90" s="19">
        <v>51.524198689304136</v>
      </c>
      <c r="CC90" s="19">
        <v>53.947380892292159</v>
      </c>
      <c r="CD90" s="19">
        <v>56.409637129564722</v>
      </c>
      <c r="CE90" s="19">
        <v>58.911542930039623</v>
      </c>
      <c r="CF90" s="19">
        <v>61.453702147697349</v>
      </c>
      <c r="CG90" s="19">
        <v>64.036740821216355</v>
      </c>
      <c r="CH90" s="19">
        <v>66.66130306292861</v>
      </c>
      <c r="CI90" s="19">
        <v>69.328048387296846</v>
      </c>
      <c r="CJ90" s="19">
        <v>72.037650034984864</v>
      </c>
      <c r="CK90" s="19">
        <v>74.790793969318898</v>
      </c>
      <c r="CL90" s="19">
        <v>77.588178316854496</v>
      </c>
      <c r="CM90" s="19">
        <v>80.430513095253346</v>
      </c>
      <c r="CN90" s="19">
        <v>83.318520123550982</v>
      </c>
      <c r="CO90" s="19">
        <v>86.252933046311711</v>
      </c>
      <c r="CP90" s="19">
        <v>89.23449742796663</v>
      </c>
      <c r="CQ90" s="19">
        <v>92.263970890058431</v>
      </c>
      <c r="CR90" s="19">
        <v>95.342123274720151</v>
      </c>
      <c r="CS90" s="19">
        <v>98.469736824398638</v>
      </c>
      <c r="CT90" s="19">
        <v>101.64760637195404</v>
      </c>
      <c r="CU90" s="19">
        <v>104.87653953775894</v>
      </c>
      <c r="CV90" s="19">
        <v>108.15735693190362</v>
      </c>
      <c r="CW90" s="19">
        <v>111.49089236048761</v>
      </c>
      <c r="CX90" s="19">
        <v>114.87799303548732</v>
      </c>
      <c r="CY90" s="19">
        <v>118.31951978798999</v>
      </c>
    </row>
    <row r="91" spans="1:103" x14ac:dyDescent="0.25">
      <c r="A91" s="20" t="e">
        <v>#N/A</v>
      </c>
      <c r="B91" s="18">
        <v>0.66</v>
      </c>
      <c r="C91" s="19">
        <v>-6.3229077690101173E-11</v>
      </c>
      <c r="D91" s="19">
        <v>6.9610687873580015E-13</v>
      </c>
      <c r="E91" s="19">
        <v>6.462129144757278E-11</v>
      </c>
      <c r="F91" s="19">
        <v>1.7322191909775863E-10</v>
      </c>
      <c r="G91" s="19">
        <v>3.9885728619516081E-10</v>
      </c>
      <c r="H91" s="19">
        <v>8.8715236086236231E-10</v>
      </c>
      <c r="I91" s="19">
        <v>1.9434962444885752E-9</v>
      </c>
      <c r="J91" s="19">
        <v>4.2080105676607805E-9</v>
      </c>
      <c r="K91" s="19">
        <v>9.0092252483751688E-9</v>
      </c>
      <c r="L91" s="19">
        <v>1.9071217361744547E-8</v>
      </c>
      <c r="M91" s="19">
        <v>3.9908492079897965E-8</v>
      </c>
      <c r="N91" s="19">
        <v>8.2538215509730974E-8</v>
      </c>
      <c r="O91" s="19">
        <v>1.686761207695324E-7</v>
      </c>
      <c r="P91" s="19">
        <v>3.405395342310301E-7</v>
      </c>
      <c r="Q91" s="19">
        <v>6.7905476153194939E-7</v>
      </c>
      <c r="R91" s="19">
        <v>1.3371341385253432E-6</v>
      </c>
      <c r="S91" s="19">
        <v>2.5994990691087283E-6</v>
      </c>
      <c r="T91" s="19">
        <v>4.9884176553919481E-6</v>
      </c>
      <c r="U91" s="19">
        <v>9.4473724465881879E-6</v>
      </c>
      <c r="V91" s="19">
        <v>1.7654443760166147E-5</v>
      </c>
      <c r="W91" s="19">
        <v>3.254729523727839E-5</v>
      </c>
      <c r="X91" s="19">
        <v>5.9186204059270843E-5</v>
      </c>
      <c r="Y91" s="19">
        <v>1.0614554497576267E-4</v>
      </c>
      <c r="Z91" s="19">
        <v>1.8771294341018968E-4</v>
      </c>
      <c r="AA91" s="19">
        <v>3.2729406822459091E-4</v>
      </c>
      <c r="AB91" s="19">
        <v>5.6257315517868037E-4</v>
      </c>
      <c r="AC91" s="19">
        <v>9.5316448598270389E-4</v>
      </c>
      <c r="AD91" s="19">
        <v>1.5917013013272262E-3</v>
      </c>
      <c r="AE91" s="19">
        <v>2.6195292889837378E-3</v>
      </c>
      <c r="AF91" s="19">
        <v>4.2483720546737051E-3</v>
      </c>
      <c r="AG91" s="19">
        <v>6.7894705275204446E-3</v>
      </c>
      <c r="AH91" s="19">
        <v>1.0691705857339914E-2</v>
      </c>
      <c r="AI91" s="19">
        <v>1.659002202984234E-2</v>
      </c>
      <c r="AJ91" s="19">
        <v>2.5364991301522932E-2</v>
      </c>
      <c r="AK91" s="19">
        <v>3.821354246271981E-2</v>
      </c>
      <c r="AL91" s="19">
        <v>5.6729656240211992E-2</v>
      </c>
      <c r="AM91" s="19">
        <v>8.299223102363501E-2</v>
      </c>
      <c r="AN91" s="19">
        <v>0.11965541437416161</v>
      </c>
      <c r="AO91" s="19">
        <v>0.17003464779522914</v>
      </c>
      <c r="AP91" s="19">
        <v>0.23817974121461472</v>
      </c>
      <c r="AQ91" s="19">
        <v>0.32892481240550275</v>
      </c>
      <c r="AR91" s="19">
        <v>0.44790426636742925</v>
      </c>
      <c r="AS91" s="19">
        <v>0.60152450143960734</v>
      </c>
      <c r="AT91" s="19">
        <v>0.79688297001458819</v>
      </c>
      <c r="AU91" s="19">
        <v>1.0416296805184948</v>
      </c>
      <c r="AV91" s="19">
        <v>1.3437710623417618</v>
      </c>
      <c r="AW91" s="19">
        <v>1.7114219269408566</v>
      </c>
      <c r="AX91" s="19">
        <v>2.152517406733593</v>
      </c>
      <c r="AY91" s="19">
        <v>2.6745024299177356</v>
      </c>
      <c r="AZ91" s="19">
        <v>3.2840206338395879</v>
      </c>
      <c r="BA91" s="19">
        <v>3.986626867177705</v>
      </c>
      <c r="BB91" s="19">
        <v>4.7865470600804594</v>
      </c>
      <c r="BC91" s="19">
        <v>5.6865060894166808</v>
      </c>
      <c r="BD91" s="19">
        <v>6.6876385889864167</v>
      </c>
      <c r="BE91" s="19">
        <v>7.7894901065713418</v>
      </c>
      <c r="BF91" s="19">
        <v>8.9901075493642058</v>
      </c>
      <c r="BG91" s="19">
        <v>10.28620959257543</v>
      </c>
      <c r="BH91" s="19">
        <v>11.673420721135855</v>
      </c>
      <c r="BI91" s="19">
        <v>13.146547684961561</v>
      </c>
      <c r="BJ91" s="19">
        <v>14.699874880228874</v>
      </c>
      <c r="BK91" s="19">
        <v>16.327455617350498</v>
      </c>
      <c r="BL91" s="19">
        <v>18.02337909899428</v>
      </c>
      <c r="BM91" s="19">
        <v>19.781997594132235</v>
      </c>
      <c r="BN91" s="19">
        <v>21.598103960836937</v>
      </c>
      <c r="BO91" s="19">
        <v>23.46705551156716</v>
      </c>
      <c r="BP91" s="19">
        <v>25.384845500211011</v>
      </c>
      <c r="BQ91" s="19">
        <v>27.34812770707137</v>
      </c>
      <c r="BR91" s="19">
        <v>29.354202417061636</v>
      </c>
      <c r="BS91" s="19">
        <v>31.400973479843934</v>
      </c>
      <c r="BT91" s="19">
        <v>33.486886259884756</v>
      </c>
      <c r="BU91" s="19">
        <v>35.610855413812899</v>
      </c>
      <c r="BV91" s="19">
        <v>37.772189916511124</v>
      </c>
      <c r="BW91" s="19">
        <v>39.970520935593477</v>
      </c>
      <c r="BX91" s="19">
        <v>42.205736313353455</v>
      </c>
      <c r="BY91" s="19">
        <v>44.47792376408561</v>
      </c>
      <c r="BZ91" s="19">
        <v>46.787323555697689</v>
      </c>
      <c r="CA91" s="19">
        <v>49.134290463940992</v>
      </c>
      <c r="CB91" s="19">
        <v>51.519264152820334</v>
      </c>
      <c r="CC91" s="19">
        <v>53.94274679549401</v>
      </c>
      <c r="CD91" s="19">
        <v>56.405286637892637</v>
      </c>
      <c r="CE91" s="19">
        <v>58.907466251515928</v>
      </c>
      <c r="CF91" s="19">
        <v>61.449894359365068</v>
      </c>
      <c r="CG91" s="19">
        <v>64.033200299845518</v>
      </c>
      <c r="CH91" s="19">
        <v>66.658030382386301</v>
      </c>
      <c r="CI91" s="19">
        <v>69.325045563426727</v>
      </c>
      <c r="CJ91" s="19">
        <v>72.034920020948832</v>
      </c>
      <c r="CK91" s="19">
        <v>74.788340326148116</v>
      </c>
      <c r="CL91" s="19">
        <v>77.586005003229275</v>
      </c>
      <c r="CM91" s="19">
        <v>80.428624336353238</v>
      </c>
      <c r="CN91" s="19">
        <v>83.316920331090259</v>
      </c>
      <c r="CO91" s="19">
        <v>86.251626770963583</v>
      </c>
      <c r="CP91" s="19">
        <v>89.233489331851189</v>
      </c>
      <c r="CQ91" s="19">
        <v>92.263265731413654</v>
      </c>
      <c r="CR91" s="19">
        <v>95.341725899836874</v>
      </c>
      <c r="CS91" s="19">
        <v>98.469652163813166</v>
      </c>
      <c r="CT91" s="19">
        <v>101.64783943909612</v>
      </c>
      <c r="CU91" s="19">
        <v>104.87709542899093</v>
      </c>
      <c r="CV91" s="19">
        <v>108.15824082732848</v>
      </c>
      <c r="CW91" s="19">
        <v>111.49210952516275</v>
      </c>
      <c r="CX91" s="19">
        <v>114.87954882083271</v>
      </c>
      <c r="CY91" s="19">
        <v>118.32141963326742</v>
      </c>
    </row>
    <row r="92" spans="1:103" x14ac:dyDescent="0.25">
      <c r="A92" s="20" t="e">
        <v>#N/A</v>
      </c>
      <c r="B92" s="18">
        <v>0.67</v>
      </c>
      <c r="C92" s="19">
        <v>-3.622397464331095E-11</v>
      </c>
      <c r="D92" s="19">
        <v>3.8336482921323077E-13</v>
      </c>
      <c r="E92" s="19">
        <v>3.6990704301737411E-11</v>
      </c>
      <c r="F92" s="19">
        <v>1.0024216298062793E-10</v>
      </c>
      <c r="G92" s="19">
        <v>2.3408462224816491E-10</v>
      </c>
      <c r="H92" s="19">
        <v>5.2866208587585181E-10</v>
      </c>
      <c r="I92" s="19">
        <v>1.1763729162326019E-9</v>
      </c>
      <c r="J92" s="19">
        <v>2.587380354635099E-9</v>
      </c>
      <c r="K92" s="19">
        <v>5.6272824566332296E-9</v>
      </c>
      <c r="L92" s="19">
        <v>1.2100692252317832E-8</v>
      </c>
      <c r="M92" s="19">
        <v>2.5721881270498472E-8</v>
      </c>
      <c r="N92" s="19">
        <v>5.4035175786635647E-8</v>
      </c>
      <c r="O92" s="19">
        <v>1.1215820648018865E-7</v>
      </c>
      <c r="P92" s="19">
        <v>2.2996726269333592E-7</v>
      </c>
      <c r="Q92" s="19">
        <v>4.6567435784733353E-7</v>
      </c>
      <c r="R92" s="19">
        <v>9.3106991118253283E-7</v>
      </c>
      <c r="S92" s="19">
        <v>1.8376805947722682E-6</v>
      </c>
      <c r="T92" s="19">
        <v>3.5797427579841246E-6</v>
      </c>
      <c r="U92" s="19">
        <v>6.8807614174596377E-6</v>
      </c>
      <c r="V92" s="19">
        <v>1.3047756863238126E-5</v>
      </c>
      <c r="W92" s="19">
        <v>2.4404224838805772E-5</v>
      </c>
      <c r="X92" s="19">
        <v>4.5013508616901035E-5</v>
      </c>
      <c r="Y92" s="19">
        <v>8.1863900467085349E-5</v>
      </c>
      <c r="Z92" s="19">
        <v>1.467713575301306E-4</v>
      </c>
      <c r="AA92" s="19">
        <v>2.5937137938899379E-4</v>
      </c>
      <c r="AB92" s="19">
        <v>4.5172337511175997E-4</v>
      </c>
      <c r="AC92" s="19">
        <v>7.7524059905542306E-4</v>
      </c>
      <c r="AD92" s="19">
        <v>1.3108822344767084E-3</v>
      </c>
      <c r="AE92" s="19">
        <v>2.1837875100489041E-3</v>
      </c>
      <c r="AF92" s="19">
        <v>3.5837672369135897E-3</v>
      </c>
      <c r="AG92" s="19">
        <v>5.793251171229764E-3</v>
      </c>
      <c r="AH92" s="19">
        <v>9.2243568258874951E-3</v>
      </c>
      <c r="AI92" s="19">
        <v>1.4466616764232661E-2</v>
      </c>
      <c r="AJ92" s="19">
        <v>2.2346487441636701E-2</v>
      </c>
      <c r="AK92" s="19">
        <v>3.3998977821395403E-2</v>
      </c>
      <c r="AL92" s="19">
        <v>5.095051914103433E-2</v>
      </c>
      <c r="AM92" s="19">
        <v>7.5210536890950294E-2</v>
      </c>
      <c r="AN92" s="19">
        <v>0.10936714698934213</v>
      </c>
      <c r="AO92" s="19">
        <v>0.15668014256264087</v>
      </c>
      <c r="AP92" s="19">
        <v>0.22116223413403535</v>
      </c>
      <c r="AQ92" s="19">
        <v>0.30763771721772876</v>
      </c>
      <c r="AR92" s="19">
        <v>0.42176678690060709</v>
      </c>
      <c r="AS92" s="19">
        <v>0.57002401144794257</v>
      </c>
      <c r="AT92" s="19">
        <v>0.75962133794558351</v>
      </c>
      <c r="AU92" s="19">
        <v>0.99836957349391187</v>
      </c>
      <c r="AV92" s="19">
        <v>1.2944774496229992</v>
      </c>
      <c r="AW92" s="19">
        <v>1.6562937217288649</v>
      </c>
      <c r="AX92" s="19">
        <v>2.0920045806931133</v>
      </c>
      <c r="AY92" s="19">
        <v>2.6093050519936356</v>
      </c>
      <c r="AZ92" s="19">
        <v>3.2150680434925247</v>
      </c>
      <c r="BA92" s="19">
        <v>3.9150373856678589</v>
      </c>
      <c r="BB92" s="19">
        <v>4.7135709656601348</v>
      </c>
      <c r="BC92" s="19">
        <v>5.6134566782823168</v>
      </c>
      <c r="BD92" s="19">
        <v>6.615817675749212</v>
      </c>
      <c r="BE92" s="19">
        <v>7.7201150315697467</v>
      </c>
      <c r="BF92" s="19">
        <v>8.9242465362646737</v>
      </c>
      <c r="BG92" s="19">
        <v>10.224731178849391</v>
      </c>
      <c r="BH92" s="19">
        <v>11.616961157455883</v>
      </c>
      <c r="BI92" s="19">
        <v>13.095497969819734</v>
      </c>
      <c r="BJ92" s="19">
        <v>14.654386815931938</v>
      </c>
      <c r="BK92" s="19">
        <v>16.287464278330376</v>
      </c>
      <c r="BL92" s="19">
        <v>17.988637651668625</v>
      </c>
      <c r="BM92" s="19">
        <v>19.752119642455312</v>
      </c>
      <c r="BN92" s="19">
        <v>21.572608528939107</v>
      </c>
      <c r="BO92" s="19">
        <v>23.445410317230841</v>
      </c>
      <c r="BP92" s="19">
        <v>25.36650514413008</v>
      </c>
      <c r="BQ92" s="19">
        <v>27.33256459129661</v>
      </c>
      <c r="BR92" s="19">
        <v>29.340929407418603</v>
      </c>
      <c r="BS92" s="19">
        <v>31.389558377442771</v>
      </c>
      <c r="BT92" s="19">
        <v>33.476958941258928</v>
      </c>
      <c r="BU92" s="19">
        <v>35.602108995742533</v>
      </c>
      <c r="BV92" s="19">
        <v>37.764377512590819</v>
      </c>
      <c r="BW92" s="19">
        <v>39.963449547733617</v>
      </c>
      <c r="BX92" s="19">
        <v>42.199259212951425</v>
      </c>
      <c r="BY92" s="19">
        <v>44.471932437685858</v>
      </c>
      <c r="BZ92" s="19">
        <v>46.781739982158108</v>
      </c>
      <c r="CA92" s="19">
        <v>49.1290602015698</v>
      </c>
      <c r="CB92" s="19">
        <v>51.514350474436164</v>
      </c>
      <c r="CC92" s="19">
        <v>53.938125929183094</v>
      </c>
      <c r="CD92" s="19">
        <v>56.400944051126608</v>
      </c>
      <c r="CE92" s="19">
        <v>58.903393848045717</v>
      </c>
      <c r="CF92" s="19">
        <v>61.446088429962288</v>
      </c>
      <c r="CG92" s="19">
        <v>64.029660067019179</v>
      </c>
      <c r="CH92" s="19">
        <v>66.654756994632905</v>
      </c>
      <c r="CI92" s="19">
        <v>69.322041417801643</v>
      </c>
      <c r="CJ92" s="19">
        <v>72.032188317842397</v>
      </c>
      <c r="CK92" s="19">
        <v>74.785884783510753</v>
      </c>
      <c r="CL92" s="19">
        <v>77.58382967732642</v>
      </c>
      <c r="CM92" s="19">
        <v>80.426733511892976</v>
      </c>
      <c r="CN92" s="19">
        <v>83.315318455452626</v>
      </c>
      <c r="CO92" s="19">
        <v>86.250318415841164</v>
      </c>
      <c r="CP92" s="19">
        <v>89.23247917157164</v>
      </c>
      <c r="CQ92" s="19">
        <v>92.262558531220037</v>
      </c>
      <c r="CR92" s="19">
        <v>95.341326510008003</v>
      </c>
      <c r="CS92" s="19">
        <v>98.469565517155928</v>
      </c>
      <c r="CT92" s="19">
        <v>101.64807055035564</v>
      </c>
      <c r="CU92" s="19">
        <v>104.87764939533308</v>
      </c>
      <c r="CV92" s="19">
        <v>108.15912282940593</v>
      </c>
      <c r="CW92" s="19">
        <v>111.4933248284799</v>
      </c>
      <c r="CX92" s="19">
        <v>114.88110277724257</v>
      </c>
      <c r="CY92" s="19">
        <v>118.32331768250071</v>
      </c>
    </row>
    <row r="93" spans="1:103" x14ac:dyDescent="0.25">
      <c r="A93" s="20" t="e">
        <v>#N/A</v>
      </c>
      <c r="B93" s="18">
        <v>0.68</v>
      </c>
      <c r="C93" s="19">
        <v>-2.0241955015304926E-11</v>
      </c>
      <c r="D93" s="19">
        <v>2.0587196729754091E-13</v>
      </c>
      <c r="E93" s="19">
        <v>2.0653698949900007E-11</v>
      </c>
      <c r="F93" s="19">
        <v>5.6606419802692841E-11</v>
      </c>
      <c r="G93" s="19">
        <v>1.3412229528669678E-10</v>
      </c>
      <c r="H93" s="19">
        <v>3.0770512606000607E-10</v>
      </c>
      <c r="I93" s="19">
        <v>6.9580419259383137E-10</v>
      </c>
      <c r="J93" s="19">
        <v>1.5553672612055473E-9</v>
      </c>
      <c r="K93" s="19">
        <v>3.4380657820441644E-9</v>
      </c>
      <c r="L93" s="19">
        <v>7.5139504751340982E-9</v>
      </c>
      <c r="M93" s="19">
        <v>1.6232889056112745E-8</v>
      </c>
      <c r="N93" s="19">
        <v>3.4656944294084154E-8</v>
      </c>
      <c r="O93" s="19">
        <v>7.3104515106312051E-8</v>
      </c>
      <c r="P93" s="19">
        <v>1.5231769972920624E-7</v>
      </c>
      <c r="Q93" s="19">
        <v>3.1340237547183931E-7</v>
      </c>
      <c r="R93" s="19">
        <v>6.3664096300979087E-7</v>
      </c>
      <c r="S93" s="19">
        <v>1.2765076829279922E-6</v>
      </c>
      <c r="T93" s="19">
        <v>2.5257302123882313E-6</v>
      </c>
      <c r="U93" s="19">
        <v>4.9304393943693926E-6</v>
      </c>
      <c r="V93" s="19">
        <v>9.4934197707986267E-6</v>
      </c>
      <c r="W93" s="19">
        <v>1.8026218209817118E-5</v>
      </c>
      <c r="X93" s="19">
        <v>3.3747500330709034E-5</v>
      </c>
      <c r="Y93" s="19">
        <v>6.2279905970855334E-5</v>
      </c>
      <c r="Z93" s="19">
        <v>1.1327720843171781E-4</v>
      </c>
      <c r="AA93" s="19">
        <v>2.0302491221527147E-4</v>
      </c>
      <c r="AB93" s="19">
        <v>3.5850712066791776E-4</v>
      </c>
      <c r="AC93" s="19">
        <v>6.2362470487378112E-4</v>
      </c>
      <c r="AD93" s="19">
        <v>1.0684832264029431E-3</v>
      </c>
      <c r="AE93" s="19">
        <v>1.8029330562134988E-3</v>
      </c>
      <c r="AF93" s="19">
        <v>2.9958140648224246E-3</v>
      </c>
      <c r="AG93" s="19">
        <v>4.9015900924049083E-3</v>
      </c>
      <c r="AH93" s="19">
        <v>7.8961897535547981E-3</v>
      </c>
      <c r="AI93" s="19">
        <v>1.2523814711044523E-2</v>
      </c>
      <c r="AJ93" s="19">
        <v>1.9556134151445345E-2</v>
      </c>
      <c r="AK93" s="19">
        <v>3.0064552956893656E-2</v>
      </c>
      <c r="AL93" s="19">
        <v>4.5505038916274006E-2</v>
      </c>
      <c r="AM93" s="19">
        <v>6.7813287362618963E-2</v>
      </c>
      <c r="AN93" s="19">
        <v>9.9505835706101387E-2</v>
      </c>
      <c r="AO93" s="19">
        <v>0.1437802690011942</v>
      </c>
      <c r="AP93" s="19">
        <v>0.2046051575311485</v>
      </c>
      <c r="AQ93" s="19">
        <v>0.28678823112073626</v>
      </c>
      <c r="AR93" s="19">
        <v>0.39600999460261266</v>
      </c>
      <c r="AS93" s="19">
        <v>0.53881000726027561</v>
      </c>
      <c r="AT93" s="19">
        <v>0.72251478429126881</v>
      </c>
      <c r="AU93" s="19">
        <v>0.95509993741132371</v>
      </c>
      <c r="AV93" s="19">
        <v>1.2449846754823481</v>
      </c>
      <c r="AW93" s="19">
        <v>1.6007637119987221</v>
      </c>
      <c r="AX93" s="19">
        <v>2.030889213016378</v>
      </c>
      <c r="AY93" s="19">
        <v>2.5433226454641882</v>
      </c>
      <c r="AZ93" s="19">
        <v>3.1451821210238617</v>
      </c>
      <c r="BA93" s="19">
        <v>3.8424140336387196</v>
      </c>
      <c r="BB93" s="19">
        <v>4.6395177163152388</v>
      </c>
      <c r="BC93" s="19">
        <v>5.5393482226624995</v>
      </c>
      <c r="BD93" s="19">
        <v>6.5430154600304897</v>
      </c>
      <c r="BE93" s="19">
        <v>7.6498885991818764</v>
      </c>
      <c r="BF93" s="19">
        <v>8.8577042127560492</v>
      </c>
      <c r="BG93" s="19">
        <v>10.162766405423294</v>
      </c>
      <c r="BH93" s="19">
        <v>11.560218689301859</v>
      </c>
      <c r="BI93" s="19">
        <v>13.044361622896483</v>
      </c>
      <c r="BJ93" s="19">
        <v>14.608987882276043</v>
      </c>
      <c r="BK93" s="19">
        <v>16.247707521138384</v>
      </c>
      <c r="BL93" s="19">
        <v>17.954240227760394</v>
      </c>
      <c r="BM93" s="19">
        <v>19.722657532489759</v>
      </c>
      <c r="BN93" s="19">
        <v>21.547565086117327</v>
      </c>
      <c r="BO93" s="19">
        <v>23.424222244907636</v>
      </c>
      <c r="BP93" s="19">
        <v>25.348602367120016</v>
      </c>
      <c r="BQ93" s="19">
        <v>27.317401846615727</v>
      </c>
      <c r="BR93" s="19">
        <v>29.328008716036177</v>
      </c>
      <c r="BS93" s="19">
        <v>31.378442690849472</v>
      </c>
      <c r="BT93" s="19">
        <v>33.4672780789328</v>
      </c>
      <c r="BU93" s="19">
        <v>35.593559468710559</v>
      </c>
      <c r="BV93" s="19">
        <v>37.756717991374018</v>
      </c>
      <c r="BW93" s="19">
        <v>39.956493646909905</v>
      </c>
      <c r="BX93" s="19">
        <v>42.192867013820369</v>
      </c>
      <c r="BY93" s="19">
        <v>44.466001838142347</v>
      </c>
      <c r="BZ93" s="19">
        <v>46.776198617591092</v>
      </c>
      <c r="CA93" s="19">
        <v>49.123858370415476</v>
      </c>
      <c r="CB93" s="19">
        <v>51.509455253610845</v>
      </c>
      <c r="CC93" s="19">
        <v>53.933516486599729</v>
      </c>
      <c r="CD93" s="19">
        <v>56.396608050571992</v>
      </c>
      <c r="CE93" s="19">
        <v>58.899324784144966</v>
      </c>
      <c r="CF93" s="19">
        <v>61.442283713264025</v>
      </c>
      <c r="CG93" s="19">
        <v>64.026119687359284</v>
      </c>
      <c r="CH93" s="19">
        <v>66.65148261319554</v>
      </c>
      <c r="CI93" s="19">
        <v>69.319035766094288</v>
      </c>
      <c r="CJ93" s="19">
        <v>72.029454809538493</v>
      </c>
      <c r="CK93" s="19">
        <v>74.783427269677091</v>
      </c>
      <c r="CL93" s="19">
        <v>77.581652295638435</v>
      </c>
      <c r="CM93" s="19">
        <v>80.424840595907867</v>
      </c>
      <c r="CN93" s="19">
        <v>83.313714481351738</v>
      </c>
      <c r="CO93" s="19">
        <v>86.249007972032359</v>
      </c>
      <c r="CP93" s="19">
        <v>89.231466941953045</v>
      </c>
      <c r="CQ93" s="19">
        <v>92.26184928645695</v>
      </c>
      <c r="CR93" s="19">
        <v>95.340925103433975</v>
      </c>
      <c r="CS93" s="19">
        <v>98.469476883305035</v>
      </c>
      <c r="CT93" s="19">
        <v>101.64829970497362</v>
      </c>
      <c r="CU93" s="19">
        <v>104.8782014362065</v>
      </c>
      <c r="CV93" s="19">
        <v>108.16000293762973</v>
      </c>
      <c r="CW93" s="19">
        <v>111.49453826994223</v>
      </c>
      <c r="CX93" s="19">
        <v>114.88265490419333</v>
      </c>
      <c r="CY93" s="19">
        <v>118.32521393512275</v>
      </c>
    </row>
    <row r="94" spans="1:103" x14ac:dyDescent="0.25">
      <c r="A94" s="20" t="e">
        <v>#N/A</v>
      </c>
      <c r="B94" s="18">
        <v>0.69000000000000006</v>
      </c>
      <c r="C94" s="19">
        <v>-1.1017022917955647E-11</v>
      </c>
      <c r="D94" s="19">
        <v>1.076517299698469E-13</v>
      </c>
      <c r="E94" s="19">
        <v>1.123232637789534E-11</v>
      </c>
      <c r="F94" s="19">
        <v>3.1147959897177852E-11</v>
      </c>
      <c r="G94" s="19">
        <v>7.4917563655979358E-11</v>
      </c>
      <c r="H94" s="19">
        <v>1.7468276482840451E-10</v>
      </c>
      <c r="I94" s="19">
        <v>4.0159912095796784E-10</v>
      </c>
      <c r="J94" s="19">
        <v>9.1280802839362547E-10</v>
      </c>
      <c r="K94" s="19">
        <v>2.0517332206294718E-9</v>
      </c>
      <c r="L94" s="19">
        <v>4.5597714935656175E-9</v>
      </c>
      <c r="M94" s="19">
        <v>1.0017032352333008E-8</v>
      </c>
      <c r="N94" s="19">
        <v>2.1746818935312598E-8</v>
      </c>
      <c r="O94" s="19">
        <v>4.6644308100124075E-8</v>
      </c>
      <c r="P94" s="19">
        <v>9.8817370102282944E-8</v>
      </c>
      <c r="Q94" s="19">
        <v>2.0672142263772945E-7</v>
      </c>
      <c r="R94" s="19">
        <v>4.2691543340842835E-7</v>
      </c>
      <c r="S94" s="19">
        <v>8.7014216753120317E-7</v>
      </c>
      <c r="T94" s="19">
        <v>1.7499272992423387E-6</v>
      </c>
      <c r="U94" s="19">
        <v>3.4715446232251963E-6</v>
      </c>
      <c r="V94" s="19">
        <v>6.7919195542894021E-6</v>
      </c>
      <c r="W94" s="19">
        <v>1.3101664627477479E-5</v>
      </c>
      <c r="X94" s="19">
        <v>2.4912956264494948E-5</v>
      </c>
      <c r="Y94" s="19">
        <v>4.6686749389871114E-5</v>
      </c>
      <c r="Z94" s="19">
        <v>8.6206678852871697E-5</v>
      </c>
      <c r="AA94" s="19">
        <v>1.5681280354276533E-4</v>
      </c>
      <c r="AB94" s="19">
        <v>2.8095417620121874E-4</v>
      </c>
      <c r="AC94" s="19">
        <v>4.9571150770441152E-4</v>
      </c>
      <c r="AD94" s="19">
        <v>8.6118181217661842E-4</v>
      </c>
      <c r="AE94" s="19">
        <v>1.4728990003357858E-3</v>
      </c>
      <c r="AF94" s="19">
        <v>2.4797671198645128E-3</v>
      </c>
      <c r="AG94" s="19">
        <v>4.1092660494344733E-3</v>
      </c>
      <c r="AH94" s="19">
        <v>6.7018887438340564E-3</v>
      </c>
      <c r="AI94" s="19">
        <v>1.0756795141413396E-2</v>
      </c>
      <c r="AJ94" s="19">
        <v>1.6990410152521663E-2</v>
      </c>
      <c r="AK94" s="19">
        <v>2.6409032774428163E-2</v>
      </c>
      <c r="AL94" s="19">
        <v>4.0395354917286949E-2</v>
      </c>
      <c r="AM94" s="19">
        <v>6.0807051478583347E-2</v>
      </c>
      <c r="AN94" s="19">
        <v>9.0083319022223718E-2</v>
      </c>
      <c r="AO94" s="19">
        <v>0.13135254808162339</v>
      </c>
      <c r="AP94" s="19">
        <v>0.18853149382678713</v>
      </c>
      <c r="AQ94" s="19">
        <v>0.26640378299454626</v>
      </c>
      <c r="AR94" s="19">
        <v>0.37066388996702926</v>
      </c>
      <c r="AS94" s="19">
        <v>0.50791239404718069</v>
      </c>
      <c r="AT94" s="19">
        <v>0.68558988219337735</v>
      </c>
      <c r="AU94" s="19">
        <v>0.91184057616535241</v>
      </c>
      <c r="AV94" s="19">
        <v>1.195302612077938</v>
      </c>
      <c r="AW94" s="19">
        <v>1.5448294601093571</v>
      </c>
      <c r="AX94" s="19">
        <v>1.9691554157744633</v>
      </c>
      <c r="AY94" s="19">
        <v>2.476526273230085</v>
      </c>
      <c r="AZ94" s="19">
        <v>3.0743229046294083</v>
      </c>
      <c r="BA94" s="19">
        <v>3.7687092968024456</v>
      </c>
      <c r="BB94" s="19">
        <v>4.5643367466966831</v>
      </c>
      <c r="BC94" s="19">
        <v>5.4641320392205426</v>
      </c>
      <c r="BD94" s="19">
        <v>6.4691898305172293</v>
      </c>
      <c r="BE94" s="19">
        <v>7.5787790837290991</v>
      </c>
      <c r="BF94" s="19">
        <v>8.7904616938820546</v>
      </c>
      <c r="BG94" s="19">
        <v>10.100310071628652</v>
      </c>
      <c r="BH94" s="19">
        <v>11.503201039159379</v>
      </c>
      <c r="BI94" s="19">
        <v>12.993157170338806</v>
      </c>
      <c r="BJ94" s="19">
        <v>14.563704353730708</v>
      </c>
      <c r="BK94" s="19">
        <v>16.208215886611438</v>
      </c>
      <c r="BL94" s="19">
        <v>17.920218227258005</v>
      </c>
      <c r="BM94" s="19">
        <v>19.693640604229753</v>
      </c>
      <c r="BN94" s="19">
        <v>21.522998754635605</v>
      </c>
      <c r="BO94" s="19">
        <v>23.403510917932415</v>
      </c>
      <c r="BP94" s="19">
        <v>25.331150858799351</v>
      </c>
      <c r="BQ94" s="19">
        <v>27.302647500690234</v>
      </c>
      <c r="BR94" s="19">
        <v>29.315443483839783</v>
      </c>
      <c r="BS94" s="19">
        <v>31.367625732904962</v>
      </c>
      <c r="BT94" s="19">
        <v>33.457840300260351</v>
      </c>
      <c r="BU94" s="19">
        <v>35.585201846285635</v>
      </c>
      <c r="BV94" s="19">
        <v>37.749205653242093</v>
      </c>
      <c r="BW94" s="19">
        <v>39.949647502392786</v>
      </c>
      <c r="BX94" s="19">
        <v>42.186554413275083</v>
      </c>
      <c r="BY94" s="19">
        <v>44.460127352195009</v>
      </c>
      <c r="BZ94" s="19">
        <v>46.770695642851699</v>
      </c>
      <c r="CA94" s="19">
        <v>49.118681939113763</v>
      </c>
      <c r="CB94" s="19">
        <v>51.504576171683311</v>
      </c>
      <c r="CC94" s="19">
        <v>53.928916752378498</v>
      </c>
      <c r="CD94" s="19">
        <v>56.392277405390168</v>
      </c>
      <c r="CE94" s="19">
        <v>58.895258201350202</v>
      </c>
      <c r="CF94" s="19">
        <v>61.438479626227554</v>
      </c>
      <c r="CG94" s="19">
        <v>64.022578774671075</v>
      </c>
      <c r="CH94" s="19">
        <v>66.648206988246216</v>
      </c>
      <c r="CI94" s="19">
        <v>69.316028450260987</v>
      </c>
      <c r="CJ94" s="19">
        <v>72.026719398133068</v>
      </c>
      <c r="CK94" s="19">
        <v>74.780967725167869</v>
      </c>
      <c r="CL94" s="19">
        <v>77.579472822662254</v>
      </c>
      <c r="CM94" s="19">
        <v>80.422945567527023</v>
      </c>
      <c r="CN94" s="19">
        <v>83.312108396663973</v>
      </c>
      <c r="CO94" s="19">
        <v>86.247695432544774</v>
      </c>
      <c r="CP94" s="19">
        <v>89.230452638962149</v>
      </c>
      <c r="CQ94" s="19">
        <v>92.261137994771644</v>
      </c>
      <c r="CR94" s="19">
        <v>95.340521678701521</v>
      </c>
      <c r="CS94" s="19">
        <v>98.469386261361322</v>
      </c>
      <c r="CT94" s="19">
        <v>101.64852690232054</v>
      </c>
      <c r="CU94" s="19">
        <v>104.87875155110861</v>
      </c>
      <c r="CV94" s="19">
        <v>108.1608811515391</v>
      </c>
      <c r="CW94" s="19">
        <v>111.49574984907876</v>
      </c>
      <c r="CX94" s="19">
        <v>114.88420520117339</v>
      </c>
      <c r="CY94" s="19">
        <v>118.32710839056659</v>
      </c>
    </row>
    <row r="95" spans="1:103" x14ac:dyDescent="0.25">
      <c r="A95" s="20" t="e">
        <v>#N/A</v>
      </c>
      <c r="B95" s="18">
        <v>0.70000000000000007</v>
      </c>
      <c r="C95" s="19">
        <v>-5.8313821917651971E-12</v>
      </c>
      <c r="D95" s="19">
        <v>5.4731424811479289E-14</v>
      </c>
      <c r="E95" s="19">
        <v>5.9408450413881556E-12</v>
      </c>
      <c r="F95" s="19">
        <v>1.6675700752061863E-11</v>
      </c>
      <c r="G95" s="19">
        <v>4.0734527906807972E-11</v>
      </c>
      <c r="H95" s="19">
        <v>9.6575129454761544E-11</v>
      </c>
      <c r="I95" s="19">
        <v>2.2584122402922892E-10</v>
      </c>
      <c r="J95" s="19">
        <v>5.2220562465835657E-10</v>
      </c>
      <c r="K95" s="19">
        <v>1.1941589847864256E-9</v>
      </c>
      <c r="L95" s="19">
        <v>2.7001019649815433E-9</v>
      </c>
      <c r="M95" s="19">
        <v>6.0350584276143787E-9</v>
      </c>
      <c r="N95" s="19">
        <v>1.3330492918284674E-8</v>
      </c>
      <c r="O95" s="19">
        <v>2.9090616220843319E-8</v>
      </c>
      <c r="P95" s="19">
        <v>6.2701745820164721E-8</v>
      </c>
      <c r="Q95" s="19">
        <v>1.3344560916960763E-7</v>
      </c>
      <c r="R95" s="19">
        <v>2.8035297742391102E-7</v>
      </c>
      <c r="S95" s="19">
        <v>5.8124783282242232E-7</v>
      </c>
      <c r="T95" s="19">
        <v>1.1889212975945962E-6</v>
      </c>
      <c r="U95" s="19">
        <v>2.3986256609386558E-6</v>
      </c>
      <c r="V95" s="19">
        <v>4.7717064288056313E-6</v>
      </c>
      <c r="W95" s="19">
        <v>9.3578024862464386E-6</v>
      </c>
      <c r="X95" s="19">
        <v>1.8086450012844655E-5</v>
      </c>
      <c r="Y95" s="19">
        <v>3.4443429487736318E-5</v>
      </c>
      <c r="Z95" s="19">
        <v>6.4614774311957748E-5</v>
      </c>
      <c r="AA95" s="19">
        <v>1.1938054222437576E-4</v>
      </c>
      <c r="AB95" s="19">
        <v>2.1718063202051164E-4</v>
      </c>
      <c r="AC95" s="19">
        <v>3.8896479462977235E-4</v>
      </c>
      <c r="AD95" s="19">
        <v>6.8568370528262026E-4</v>
      </c>
      <c r="AE95" s="19">
        <v>1.1895748904908196E-3</v>
      </c>
      <c r="AF95" s="19">
        <v>2.0307302758458892E-3</v>
      </c>
      <c r="AG95" s="19">
        <v>3.4107648780617662E-3</v>
      </c>
      <c r="AH95" s="19">
        <v>5.6356762335859657E-3</v>
      </c>
      <c r="AI95" s="19">
        <v>9.1600993751322149E-3</v>
      </c>
      <c r="AJ95" s="19">
        <v>1.4645002795467864E-2</v>
      </c>
      <c r="AK95" s="19">
        <v>2.3030300438749807E-2</v>
      </c>
      <c r="AL95" s="19">
        <v>3.5622742371436832E-2</v>
      </c>
      <c r="AM95" s="19">
        <v>5.4197700865712989E-2</v>
      </c>
      <c r="AN95" s="19">
        <v>8.1111079849344778E-2</v>
      </c>
      <c r="AO95" s="19">
        <v>0.11941466119047633</v>
      </c>
      <c r="AP95" s="19">
        <v>0.17296503872131563</v>
      </c>
      <c r="AQ95" s="19">
        <v>0.24651332758267089</v>
      </c>
      <c r="AR95" s="19">
        <v>0.34576066009881712</v>
      </c>
      <c r="AS95" s="19">
        <v>0.47736374203658172</v>
      </c>
      <c r="AT95" s="19">
        <v>0.64887604084549777</v>
      </c>
      <c r="AU95" s="19">
        <v>0.86861390210341971</v>
      </c>
      <c r="AV95" s="19">
        <v>1.1454430833043794</v>
      </c>
      <c r="AW95" s="19">
        <v>1.488489441601287</v>
      </c>
      <c r="AX95" s="19">
        <v>1.9067869205838095</v>
      </c>
      <c r="AY95" s="19">
        <v>2.408885258654589</v>
      </c>
      <c r="AZ95" s="19">
        <v>3.0024474879366339</v>
      </c>
      <c r="BA95" s="19">
        <v>3.6938718717988395</v>
      </c>
      <c r="BB95" s="19">
        <v>4.4879733688971477</v>
      </c>
      <c r="BC95" s="19">
        <v>5.3877555615735453</v>
      </c>
      <c r="BD95" s="19">
        <v>6.3942955649965318</v>
      </c>
      <c r="BE95" s="19">
        <v>7.5067528191802744</v>
      </c>
      <c r="BF95" s="19">
        <v>8.7224995238364542</v>
      </c>
      <c r="BG95" s="19">
        <v>10.037357751348434</v>
      </c>
      <c r="BH95" s="19">
        <v>11.445917822999535</v>
      </c>
      <c r="BI95" s="19">
        <v>12.941905779219294</v>
      </c>
      <c r="BJ95" s="19">
        <v>14.51856545526905</v>
      </c>
      <c r="BK95" s="19">
        <v>16.169022752877158</v>
      </c>
      <c r="BL95" s="19">
        <v>17.886605433832901</v>
      </c>
      <c r="BM95" s="19">
        <v>19.665099911531335</v>
      </c>
      <c r="BN95" s="19">
        <v>21.498935620950604</v>
      </c>
      <c r="BO95" s="19">
        <v>23.383296216288532</v>
      </c>
      <c r="BP95" s="19">
        <v>25.314163989128673</v>
      </c>
      <c r="BQ95" s="19">
        <v>27.288308864552207</v>
      </c>
      <c r="BR95" s="19">
        <v>29.303235926111171</v>
      </c>
      <c r="BS95" s="19">
        <v>31.357105847485567</v>
      </c>
      <c r="BT95" s="19">
        <v>33.448641344931872</v>
      </c>
      <c r="BU95" s="19">
        <v>35.577030412602383</v>
      </c>
      <c r="BV95" s="19">
        <v>37.7418342598138</v>
      </c>
      <c r="BW95" s="19">
        <v>39.942905032761423</v>
      </c>
      <c r="BX95" s="19">
        <v>42.180315920371449</v>
      </c>
      <c r="BY95" s="19">
        <v>44.454304303673197</v>
      </c>
      <c r="BZ95" s="19">
        <v>46.76522726201275</v>
      </c>
      <c r="CA95" s="19">
        <v>49.113527950534753</v>
      </c>
      <c r="CB95" s="19">
        <v>51.499711007497964</v>
      </c>
      <c r="CC95" s="19">
        <v>53.924325112422942</v>
      </c>
      <c r="CD95" s="19">
        <v>56.387950977790929</v>
      </c>
      <c r="CE95" s="19">
        <v>58.891193320028641</v>
      </c>
      <c r="CF95" s="19">
        <v>61.434675648647527</v>
      </c>
      <c r="CG95" s="19">
        <v>64.019036990437613</v>
      </c>
      <c r="CH95" s="19">
        <v>66.64492990464673</v>
      </c>
      <c r="CI95" s="19">
        <v>69.313019336584702</v>
      </c>
      <c r="CJ95" s="19">
        <v>72.023982002225083</v>
      </c>
      <c r="CK95" s="19">
        <v>74.778506101364854</v>
      </c>
      <c r="CL95" s="19">
        <v>77.577291229844832</v>
      </c>
      <c r="CM95" s="19">
        <v>80.421048410211981</v>
      </c>
      <c r="CN95" s="19">
        <v>83.310500191901269</v>
      </c>
      <c r="CO95" s="19">
        <v>86.24638079195384</v>
      </c>
      <c r="CP95" s="19">
        <v>89.229436259480394</v>
      </c>
      <c r="CQ95" s="19">
        <v>92.260424654337072</v>
      </c>
      <c r="CR95" s="19">
        <v>95.34011623469749</v>
      </c>
      <c r="CS95" s="19">
        <v>98.469293650597862</v>
      </c>
      <c r="CT95" s="19">
        <v>101.6487521418677</v>
      </c>
      <c r="CU95" s="19">
        <v>104.87929973959777</v>
      </c>
      <c r="CV95" s="19">
        <v>108.16175747071077</v>
      </c>
      <c r="CW95" s="19">
        <v>111.49695956544096</v>
      </c>
      <c r="CX95" s="19">
        <v>114.88575366768187</v>
      </c>
      <c r="CY95" s="19">
        <v>118.32900104826561</v>
      </c>
    </row>
    <row r="96" spans="1:103" x14ac:dyDescent="0.25">
      <c r="A96" s="20" t="e">
        <v>#N/A</v>
      </c>
      <c r="B96" s="18">
        <v>0.71</v>
      </c>
      <c r="C96" s="19">
        <v>-2.9969086212630137E-12</v>
      </c>
      <c r="D96" s="19">
        <v>2.7012074860932685E-14</v>
      </c>
      <c r="E96" s="19">
        <v>3.0509327709848792E-12</v>
      </c>
      <c r="F96" s="19">
        <v>8.6722041043766289E-12</v>
      </c>
      <c r="G96" s="19">
        <v>2.152470911459064E-11</v>
      </c>
      <c r="H96" s="19">
        <v>5.1913220236958516E-11</v>
      </c>
      <c r="I96" s="19">
        <v>1.2354206144489492E-10</v>
      </c>
      <c r="J96" s="19">
        <v>2.9074705651788694E-10</v>
      </c>
      <c r="K96" s="19">
        <v>6.7675979595796031E-10</v>
      </c>
      <c r="L96" s="19">
        <v>1.5576773964437799E-9</v>
      </c>
      <c r="M96" s="19">
        <v>3.5442407518510271E-9</v>
      </c>
      <c r="N96" s="19">
        <v>7.9697574653244299E-9</v>
      </c>
      <c r="O96" s="19">
        <v>1.7705766437658428E-8</v>
      </c>
      <c r="P96" s="19">
        <v>3.8851033991898381E-8</v>
      </c>
      <c r="Q96" s="19">
        <v>8.4174112916416572E-8</v>
      </c>
      <c r="R96" s="19">
        <v>1.8001651156489134E-7</v>
      </c>
      <c r="S96" s="19">
        <v>3.7990406389522163E-7</v>
      </c>
      <c r="T96" s="19">
        <v>7.9092275255397074E-7</v>
      </c>
      <c r="U96" s="19">
        <v>1.6239203676198618E-6</v>
      </c>
      <c r="V96" s="19">
        <v>3.2873030480537263E-6</v>
      </c>
      <c r="W96" s="19">
        <v>6.5589655067993249E-6</v>
      </c>
      <c r="X96" s="19">
        <v>1.289528095075116E-5</v>
      </c>
      <c r="Y96" s="19">
        <v>2.4975204955823581E-5</v>
      </c>
      <c r="Z96" s="19">
        <v>4.7638421414648545E-5</v>
      </c>
      <c r="AA96" s="19">
        <v>8.9468048257087946E-5</v>
      </c>
      <c r="AB96" s="19">
        <v>1.6540124956837012E-4</v>
      </c>
      <c r="AC96" s="19">
        <v>3.0093596782046185E-4</v>
      </c>
      <c r="AD96" s="19">
        <v>5.3874739378725932E-4</v>
      </c>
      <c r="AE96" s="19">
        <v>9.4883567242158172E-4</v>
      </c>
      <c r="AF96" s="19">
        <v>1.6436859920975176E-3</v>
      </c>
      <c r="AG96" s="19">
        <v>2.8003027044843725E-3</v>
      </c>
      <c r="AH96" s="19">
        <v>4.6913214938614769E-3</v>
      </c>
      <c r="AI96" s="19">
        <v>7.7276149106963767E-3</v>
      </c>
      <c r="AJ96" s="19">
        <v>1.2514759229583027E-2</v>
      </c>
      <c r="AK96" s="19">
        <v>1.9925270922906566E-2</v>
      </c>
      <c r="AL96" s="19">
        <v>3.1187490672714365E-2</v>
      </c>
      <c r="AM96" s="19">
        <v>4.7990264614468058E-2</v>
      </c>
      <c r="AN96" s="19">
        <v>7.2600099071283147E-2</v>
      </c>
      <c r="AO96" s="19">
        <v>0.10798433286532394</v>
      </c>
      <c r="AP96" s="19">
        <v>0.15793034709531095</v>
      </c>
      <c r="AQ96" s="19">
        <v>0.22714738449379238</v>
      </c>
      <c r="AR96" s="19">
        <v>0.32133482792796852</v>
      </c>
      <c r="AS96" s="19">
        <v>0.44719954248060617</v>
      </c>
      <c r="AT96" s="19">
        <v>0.61240584002909992</v>
      </c>
      <c r="AU96" s="19">
        <v>0.82544529774493869</v>
      </c>
      <c r="AV96" s="19">
        <v>1.0954201871059248</v>
      </c>
      <c r="AW96" s="19">
        <v>1.431743259743657</v>
      </c>
      <c r="AX96" s="19">
        <v>1.8437671312306223</v>
      </c>
      <c r="AY96" s="19">
        <v>2.3403670507207748</v>
      </c>
      <c r="AZ96" s="19">
        <v>2.9295097094287237</v>
      </c>
      <c r="BA96" s="19">
        <v>3.6178462289027333</v>
      </c>
      <c r="BB96" s="19">
        <v>4.410368285456201</v>
      </c>
      <c r="BC96" s="19">
        <v>5.3101618920632214</v>
      </c>
      <c r="BD96" s="19">
        <v>6.3182840011981556</v>
      </c>
      <c r="BE96" s="19">
        <v>7.4337740436525257</v>
      </c>
      <c r="BF96" s="19">
        <v>8.653797712015594</v>
      </c>
      <c r="BG96" s="19">
        <v>9.9739060000133222</v>
      </c>
      <c r="BH96" s="19">
        <v>11.388380876409352</v>
      </c>
      <c r="BI96" s="19">
        <v>12.890631633670642</v>
      </c>
      <c r="BJ96" s="19">
        <v>14.473603718437982</v>
      </c>
      <c r="BK96" s="19">
        <v>16.130164614922652</v>
      </c>
      <c r="BL96" s="19">
        <v>17.853438184554555</v>
      </c>
      <c r="BM96" s="19">
        <v>19.637068274544998</v>
      </c>
      <c r="BN96" s="19">
        <v>21.475402686023148</v>
      </c>
      <c r="BO96" s="19">
        <v>23.363598154980437</v>
      </c>
      <c r="BP96" s="19">
        <v>25.297654650867738</v>
      </c>
      <c r="BQ96" s="19">
        <v>27.274392372687501</v>
      </c>
      <c r="BR96" s="19">
        <v>29.291387195485374</v>
      </c>
      <c r="BS96" s="19">
        <v>31.346880309880579</v>
      </c>
      <c r="BT96" s="19">
        <v>33.43967600673075</v>
      </c>
      <c r="BU96" s="19">
        <v>35.569038701393865</v>
      </c>
      <c r="BV96" s="19">
        <v>37.73459704131421</v>
      </c>
      <c r="BW96" s="19">
        <v>39.936259831013999</v>
      </c>
      <c r="BX96" s="19">
        <v>42.174145888953547</v>
      </c>
      <c r="BY96" s="19">
        <v>44.4485279869129</v>
      </c>
      <c r="BZ96" s="19">
        <v>46.759789731323274</v>
      </c>
      <c r="CA96" s="19">
        <v>49.108393543989074</v>
      </c>
      <c r="CB96" s="19">
        <v>51.494857652503164</v>
      </c>
      <c r="CC96" s="19">
        <v>53.919740062761619</v>
      </c>
      <c r="CD96" s="19">
        <v>56.38362772708507</v>
      </c>
      <c r="CE96" s="19">
        <v>58.887129440161395</v>
      </c>
      <c r="CF96" s="19">
        <v>61.430871322009658</v>
      </c>
      <c r="CG96" s="19">
        <v>64.015494041761642</v>
      </c>
      <c r="CH96" s="19">
        <v>66.641651179660386</v>
      </c>
      <c r="CI96" s="19">
        <v>69.310008313552046</v>
      </c>
      <c r="CJ96" s="19">
        <v>72.021242555142948</v>
      </c>
      <c r="CK96" s="19">
        <v>74.776042359133641</v>
      </c>
      <c r="CL96" s="19">
        <v>77.575107494572094</v>
      </c>
      <c r="CM96" s="19">
        <v>80.419149111048</v>
      </c>
      <c r="CN96" s="19">
        <v>83.308889859733839</v>
      </c>
      <c r="CO96" s="19">
        <v>86.245064046092466</v>
      </c>
      <c r="CP96" s="19">
        <v>89.228417801108421</v>
      </c>
      <c r="CQ96" s="19">
        <v>92.25970926373256</v>
      </c>
      <c r="CR96" s="19">
        <v>95.339708770538152</v>
      </c>
      <c r="CS96" s="19">
        <v>98.469199050419604</v>
      </c>
      <c r="CT96" s="19">
        <v>101.64897542316521</v>
      </c>
      <c r="CU96" s="19">
        <v>104.8798460012819</v>
      </c>
      <c r="CV96" s="19">
        <v>108.16263189475362</v>
      </c>
      <c r="CW96" s="19">
        <v>111.49816741860029</v>
      </c>
      <c r="CX96" s="19">
        <v>114.8873003032279</v>
      </c>
      <c r="CY96" s="19">
        <v>118.33089190765345</v>
      </c>
    </row>
    <row r="97" spans="1:103" x14ac:dyDescent="0.25">
      <c r="A97" s="20" t="e">
        <v>#N/A</v>
      </c>
      <c r="B97" s="18">
        <v>0.72</v>
      </c>
      <c r="C97" s="19">
        <v>-1.4928842843193157E-12</v>
      </c>
      <c r="D97" s="19">
        <v>1.2919800372646439E-14</v>
      </c>
      <c r="E97" s="19">
        <v>1.5187238850646087E-12</v>
      </c>
      <c r="F97" s="19">
        <v>4.3734266792829594E-12</v>
      </c>
      <c r="G97" s="19">
        <v>1.1034717803003347E-11</v>
      </c>
      <c r="H97" s="19">
        <v>2.7085637455441014E-11</v>
      </c>
      <c r="I97" s="19">
        <v>6.5626071816812315E-11</v>
      </c>
      <c r="J97" s="19">
        <v>1.5727081220667104E-10</v>
      </c>
      <c r="K97" s="19">
        <v>3.728076017520287E-10</v>
      </c>
      <c r="L97" s="19">
        <v>8.7394070065499635E-10</v>
      </c>
      <c r="M97" s="19">
        <v>2.025406370657964E-9</v>
      </c>
      <c r="N97" s="19">
        <v>4.6391922388271477E-9</v>
      </c>
      <c r="O97" s="19">
        <v>1.0498739685282592E-8</v>
      </c>
      <c r="P97" s="19">
        <v>2.3467106616195781E-8</v>
      </c>
      <c r="Q97" s="19">
        <v>5.1793025529735078E-8</v>
      </c>
      <c r="R97" s="19">
        <v>1.1283227842915568E-7</v>
      </c>
      <c r="S97" s="19">
        <v>2.425528730008059E-7</v>
      </c>
      <c r="T97" s="19">
        <v>5.1434116424100726E-7</v>
      </c>
      <c r="U97" s="19">
        <v>1.0755471414428804E-6</v>
      </c>
      <c r="V97" s="19">
        <v>2.2171941757717362E-6</v>
      </c>
      <c r="W97" s="19">
        <v>4.5044197371500946E-6</v>
      </c>
      <c r="X97" s="19">
        <v>9.0157560756501259E-6</v>
      </c>
      <c r="Y97" s="19">
        <v>1.7773144293655662E-5</v>
      </c>
      <c r="Z97" s="19">
        <v>3.4498472662574188E-5</v>
      </c>
      <c r="AA97" s="19">
        <v>6.5915632822747215E-5</v>
      </c>
      <c r="AB97" s="19">
        <v>1.2394099334586529E-4</v>
      </c>
      <c r="AC97" s="19">
        <v>2.2928248611987461E-4</v>
      </c>
      <c r="AD97" s="19">
        <v>4.1720994027287772E-4</v>
      </c>
      <c r="AE97" s="19">
        <v>7.4657363470823762E-4</v>
      </c>
      <c r="AF97" s="19">
        <v>1.3135297472478813E-3</v>
      </c>
      <c r="AG97" s="19">
        <v>2.271856243033608E-3</v>
      </c>
      <c r="AH97" s="19">
        <v>3.8621572813672738E-3</v>
      </c>
      <c r="AI97" s="19">
        <v>6.4525670745113036E-3</v>
      </c>
      <c r="AJ97" s="19">
        <v>1.0593642055072405E-2</v>
      </c>
      <c r="AK97" s="19">
        <v>1.7089803312310196E-2</v>
      </c>
      <c r="AL97" s="19">
        <v>2.7088772457767633E-2</v>
      </c>
      <c r="AM97" s="19">
        <v>4.2188766098302584E-2</v>
      </c>
      <c r="AN97" s="19">
        <v>6.4560683554735501E-2</v>
      </c>
      <c r="AO97" s="19">
        <v>9.7079184516600289E-2</v>
      </c>
      <c r="AP97" s="19">
        <v>0.1434526528452679</v>
      </c>
      <c r="AQ97" s="19">
        <v>0.20833806171359315</v>
      </c>
      <c r="AR97" s="19">
        <v>0.2974234033953424</v>
      </c>
      <c r="AS97" s="19">
        <v>0.41745848692340765</v>
      </c>
      <c r="AT97" s="19">
        <v>0.57621540821774209</v>
      </c>
      <c r="AU97" s="19">
        <v>0.78236353455784524</v>
      </c>
      <c r="AV97" s="19">
        <v>1.0452506766911973</v>
      </c>
      <c r="AW97" s="19">
        <v>1.3745919068402002</v>
      </c>
      <c r="AX97" s="19">
        <v>1.780079198231806</v>
      </c>
      <c r="AY97" s="19">
        <v>2.270937078669248</v>
      </c>
      <c r="AZ97" s="19">
        <v>2.8554597989309332</v>
      </c>
      <c r="BA97" s="19">
        <v>3.540572107644322</v>
      </c>
      <c r="BB97" s="19">
        <v>4.3314570257921385</v>
      </c>
      <c r="BC97" s="19">
        <v>5.2312892847468033</v>
      </c>
      <c r="BD97" s="19">
        <v>6.2411026619473207</v>
      </c>
      <c r="BE97" s="19">
        <v>7.3598047306144769</v>
      </c>
      <c r="BF97" s="19">
        <v>8.5843357892589438</v>
      </c>
      <c r="BG97" s="19">
        <v>9.9099526083404683</v>
      </c>
      <c r="BH97" s="19">
        <v>11.330604641453707</v>
      </c>
      <c r="BI97" s="19">
        <v>12.839362371262258</v>
      </c>
      <c r="BJ97" s="19">
        <v>14.428855384631081</v>
      </c>
      <c r="BK97" s="19">
        <v>16.091681390545347</v>
      </c>
      <c r="BL97" s="19">
        <v>17.820755543323944</v>
      </c>
      <c r="BM97" s="19">
        <v>19.609580316722496</v>
      </c>
      <c r="BN97" s="19">
        <v>21.45242778808452</v>
      </c>
      <c r="BO97" s="19">
        <v>23.3444367308872</v>
      </c>
      <c r="BP97" s="19">
        <v>25.281635073651707</v>
      </c>
      <c r="BQ97" s="19">
        <v>27.260903402561233</v>
      </c>
      <c r="BR97" s="19">
        <v>29.279897234022719</v>
      </c>
      <c r="BS97" s="19">
        <v>31.336945225186568</v>
      </c>
      <c r="BT97" s="19">
        <v>33.430938079929454</v>
      </c>
      <c r="BU97" s="19">
        <v>35.561219483343216</v>
      </c>
      <c r="BV97" s="19">
        <v>37.727486713214816</v>
      </c>
      <c r="BW97" s="19">
        <v>39.929705197905719</v>
      </c>
      <c r="BX97" s="19">
        <v>42.168038556793562</v>
      </c>
      <c r="BY97" s="19">
        <v>44.44279370384978</v>
      </c>
      <c r="BZ97" s="19">
        <v>46.754379389710742</v>
      </c>
      <c r="CA97" s="19">
        <v>49.103275977421404</v>
      </c>
      <c r="CB97" s="19">
        <v>51.490014124914744</v>
      </c>
      <c r="CC97" s="19">
        <v>53.915160217088207</v>
      </c>
      <c r="CD97" s="19">
        <v>56.379306712420608</v>
      </c>
      <c r="CE97" s="19">
        <v>58.883065941024824</v>
      </c>
      <c r="CF97" s="19">
        <v>61.427066247537901</v>
      </c>
      <c r="CG97" s="19">
        <v>64.011949678788753</v>
      </c>
      <c r="CH97" s="19">
        <v>66.638370660379124</v>
      </c>
      <c r="CI97" s="19">
        <v>69.306995289611905</v>
      </c>
      <c r="CJ97" s="19">
        <v>72.018501003155819</v>
      </c>
      <c r="CK97" s="19">
        <v>74.773576467485185</v>
      </c>
      <c r="CL97" s="19">
        <v>77.572921599217821</v>
      </c>
      <c r="CM97" s="19">
        <v>80.417247660096791</v>
      </c>
      <c r="CN97" s="19">
        <v>83.307277394565688</v>
      </c>
      <c r="CO97" s="19">
        <v>86.243745191781954</v>
      </c>
      <c r="CP97" s="19">
        <v>89.227397262000807</v>
      </c>
      <c r="CQ97" s="19">
        <v>92.258991821845413</v>
      </c>
      <c r="CR97" s="19">
        <v>95.339299285512638</v>
      </c>
      <c r="CS97" s="19">
        <v>98.469102460331953</v>
      </c>
      <c r="CT97" s="19">
        <v>101.64919674582563</v>
      </c>
      <c r="CU97" s="19">
        <v>104.88039033581063</v>
      </c>
      <c r="CV97" s="19">
        <v>108.16350442330543</v>
      </c>
      <c r="CW97" s="19">
        <v>111.49937340814716</v>
      </c>
      <c r="CX97" s="19">
        <v>114.88884510733028</v>
      </c>
      <c r="CY97" s="19">
        <v>118.3327809681642</v>
      </c>
    </row>
    <row r="98" spans="1:103" x14ac:dyDescent="0.25">
      <c r="A98" s="20" t="e">
        <v>#N/A</v>
      </c>
      <c r="B98" s="18">
        <v>0.73</v>
      </c>
      <c r="C98" s="19">
        <v>-7.1951358880205608E-13</v>
      </c>
      <c r="D98" s="19">
        <v>5.9780040632007855E-15</v>
      </c>
      <c r="E98" s="19">
        <v>7.3146959692845764E-13</v>
      </c>
      <c r="F98" s="19">
        <v>2.1348623719094842E-12</v>
      </c>
      <c r="G98" s="19">
        <v>5.4782237395231725E-12</v>
      </c>
      <c r="H98" s="19">
        <v>1.3691463828579606E-11</v>
      </c>
      <c r="I98" s="19">
        <v>3.3789816621701708E-11</v>
      </c>
      <c r="J98" s="19">
        <v>8.2496438133330256E-11</v>
      </c>
      <c r="K98" s="19">
        <v>1.9925355287610676E-10</v>
      </c>
      <c r="L98" s="19">
        <v>4.7597664389066776E-10</v>
      </c>
      <c r="M98" s="19">
        <v>1.1241912250446268E-9</v>
      </c>
      <c r="N98" s="19">
        <v>2.6244029920211795E-9</v>
      </c>
      <c r="O98" s="19">
        <v>6.0536112078816682E-9</v>
      </c>
      <c r="P98" s="19">
        <v>1.3792652577271783E-8</v>
      </c>
      <c r="Q98" s="19">
        <v>3.1030162831734327E-8</v>
      </c>
      <c r="R98" s="19">
        <v>6.8908932444694881E-8</v>
      </c>
      <c r="S98" s="19">
        <v>1.50998758812698E-7</v>
      </c>
      <c r="T98" s="19">
        <v>3.263835469066523E-7</v>
      </c>
      <c r="U98" s="19">
        <v>6.956500405828943E-7</v>
      </c>
      <c r="V98" s="19">
        <v>1.4615454776396871E-6</v>
      </c>
      <c r="W98" s="19">
        <v>3.0258361159883783E-6</v>
      </c>
      <c r="X98" s="19">
        <v>6.1708449866395139E-6</v>
      </c>
      <c r="Y98" s="19">
        <v>1.2392743232870664E-5</v>
      </c>
      <c r="Z98" s="19">
        <v>2.4500495691391795E-5</v>
      </c>
      <c r="AA98" s="19">
        <v>4.7668597941578912E-5</v>
      </c>
      <c r="AB98" s="19">
        <v>9.1245359805600825E-5</v>
      </c>
      <c r="AC98" s="19">
        <v>1.7178575062580854E-4</v>
      </c>
      <c r="AD98" s="19">
        <v>3.1801351898295087E-4</v>
      </c>
      <c r="AE98" s="19">
        <v>5.7873307136053055E-4</v>
      </c>
      <c r="AF98" s="19">
        <v>1.0351096824643374E-3</v>
      </c>
      <c r="AG98" s="19">
        <v>1.819200833075577E-3</v>
      </c>
      <c r="AH98" s="19">
        <v>3.1411060063093483E-3</v>
      </c>
      <c r="AI98" s="19">
        <v>5.3275202041811595E-3</v>
      </c>
      <c r="AJ98" s="19">
        <v>8.8746917911419441E-3</v>
      </c>
      <c r="AK98" s="19">
        <v>1.4518613901069406E-2</v>
      </c>
      <c r="AL98" s="19">
        <v>2.3324504402338873E-2</v>
      </c>
      <c r="AM98" s="19">
        <v>3.6796040788126712E-2</v>
      </c>
      <c r="AN98" s="19">
        <v>5.7002265329021244E-2</v>
      </c>
      <c r="AO98" s="19">
        <v>8.6716553691787698E-2</v>
      </c>
      <c r="AP98" s="19">
        <v>0.1295577560213915</v>
      </c>
      <c r="AQ98" s="19">
        <v>0.19011905749644201</v>
      </c>
      <c r="AR98" s="19">
        <v>0.27406603301279375</v>
      </c>
      <c r="AS98" s="19">
        <v>0.38818277044986255</v>
      </c>
      <c r="AT98" s="19">
        <v>0.54034484998346621</v>
      </c>
      <c r="AU98" s="19">
        <v>0.73940125889658026</v>
      </c>
      <c r="AV98" s="19">
        <v>0.99495441291839348</v>
      </c>
      <c r="AW98" s="19">
        <v>1.3170380834809448</v>
      </c>
      <c r="AX98" s="19">
        <v>1.715706122080346</v>
      </c>
      <c r="AY98" s="19">
        <v>2.2005585960573306</v>
      </c>
      <c r="AZ98" s="19">
        <v>2.7802439737888469</v>
      </c>
      <c r="BA98" s="19">
        <v>3.4619839323253214</v>
      </c>
      <c r="BB98" s="19">
        <v>4.2511692908107754</v>
      </c>
      <c r="BC98" s="19">
        <v>5.1510705462592767</v>
      </c>
      <c r="BD98" s="19">
        <v>6.1626948267434631</v>
      </c>
      <c r="BE98" s="19">
        <v>7.2848044062705855</v>
      </c>
      <c r="BF98" s="19">
        <v>8.5140928908330658</v>
      </c>
      <c r="BG98" s="19">
        <v>9.8454969141893987</v>
      </c>
      <c r="BH98" s="19">
        <v>11.272606627064857</v>
      </c>
      <c r="BI98" s="19">
        <v>12.788129590417032</v>
      </c>
      <c r="BJ98" s="19">
        <v>14.38436086192579</v>
      </c>
      <c r="BK98" s="19">
        <v>16.053616753724715</v>
      </c>
      <c r="BL98" s="19">
        <v>17.788599474415616</v>
      </c>
      <c r="BM98" s="19">
        <v>19.582672479911071</v>
      </c>
      <c r="BN98" s="19">
        <v>21.430039490654508</v>
      </c>
      <c r="BO98" s="19">
        <v>23.325831732047956</v>
      </c>
      <c r="BP98" s="19">
        <v>25.266116605927394</v>
      </c>
      <c r="BQ98" s="19">
        <v>27.247846072390008</v>
      </c>
      <c r="BR98" s="19">
        <v>29.268764615289129</v>
      </c>
      <c r="BS98" s="19">
        <v>31.327295426947668</v>
      </c>
      <c r="BT98" s="19">
        <v>33.422420312954046</v>
      </c>
      <c r="BU98" s="19">
        <v>35.553564764073911</v>
      </c>
      <c r="BV98" s="19">
        <v>37.720495503753568</v>
      </c>
      <c r="BW98" s="19">
        <v>39.92323418431441</v>
      </c>
      <c r="BX98" s="19">
        <v>42.161988090939595</v>
      </c>
      <c r="BY98" s="19">
        <v>44.43709680445216</v>
      </c>
      <c r="BZ98" s="19">
        <v>46.748992690286045</v>
      </c>
      <c r="CA98" s="19">
        <v>49.098172649038695</v>
      </c>
      <c r="CB98" s="19">
        <v>51.485178582496744</v>
      </c>
      <c r="CC98" s="19">
        <v>53.910584312687654</v>
      </c>
      <c r="CD98" s="19">
        <v>56.374987094047917</v>
      </c>
      <c r="CE98" s="19">
        <v>58.87900227972424</v>
      </c>
      <c r="CF98" s="19">
        <v>61.423260083457272</v>
      </c>
      <c r="CG98" s="19">
        <v>64.00840369166589</v>
      </c>
      <c r="CH98" s="19">
        <v>66.635088220926562</v>
      </c>
      <c r="CI98" s="19">
        <v>69.303980190868018</v>
      </c>
      <c r="CJ98" s="19">
        <v>72.015757303708298</v>
      </c>
      <c r="CK98" s="19">
        <v>74.77110840230155</v>
      </c>
      <c r="CL98" s="19">
        <v>77.570733530266537</v>
      </c>
      <c r="CM98" s="19">
        <v>80.415344049816753</v>
      </c>
      <c r="CN98" s="19">
        <v>83.305662792165108</v>
      </c>
      <c r="CO98" s="19">
        <v>86.242424226603887</v>
      </c>
      <c r="CP98" s="19">
        <v>89.226374640729432</v>
      </c>
      <c r="CQ98" s="19">
        <v>92.258272327791644</v>
      </c>
      <c r="CR98" s="19">
        <v>95.338887779038373</v>
      </c>
      <c r="CS98" s="19">
        <v>98.46900387991721</v>
      </c>
      <c r="CT98" s="19">
        <v>101.64941610951217</v>
      </c>
      <c r="CU98" s="19">
        <v>104.88093274287016</v>
      </c>
      <c r="CV98" s="19">
        <v>108.16437505603118</v>
      </c>
      <c r="CW98" s="19">
        <v>111.50057753369094</v>
      </c>
      <c r="CX98" s="19">
        <v>114.89038807951782</v>
      </c>
      <c r="CY98" s="19">
        <v>118.33466822923238</v>
      </c>
    </row>
    <row r="99" spans="1:103" x14ac:dyDescent="0.25">
      <c r="A99" s="20" t="e">
        <v>#N/A</v>
      </c>
      <c r="B99" s="18">
        <v>0.74</v>
      </c>
      <c r="C99" s="19">
        <v>-3.3486664065584221E-13</v>
      </c>
      <c r="D99" s="19">
        <v>2.6707681743824818E-15</v>
      </c>
      <c r="E99" s="19">
        <v>3.4020817700460716E-13</v>
      </c>
      <c r="F99" s="19">
        <v>1.0067728991420207E-12</v>
      </c>
      <c r="G99" s="19">
        <v>2.6286099695728612E-12</v>
      </c>
      <c r="H99" s="19">
        <v>6.6920401445220722E-12</v>
      </c>
      <c r="I99" s="19">
        <v>1.6830095917182101E-11</v>
      </c>
      <c r="J99" s="19">
        <v>4.1880901255087235E-11</v>
      </c>
      <c r="K99" s="19">
        <v>1.0311804136004276E-10</v>
      </c>
      <c r="L99" s="19">
        <v>2.5114358980206508E-10</v>
      </c>
      <c r="M99" s="19">
        <v>6.0483793876522136E-10</v>
      </c>
      <c r="N99" s="19">
        <v>1.439926937699204E-9</v>
      </c>
      <c r="O99" s="19">
        <v>3.3874889231405322E-9</v>
      </c>
      <c r="P99" s="19">
        <v>7.8722667684633603E-9</v>
      </c>
      <c r="Q99" s="19">
        <v>1.8065586273453329E-8</v>
      </c>
      <c r="R99" s="19">
        <v>4.0924013835025869E-8</v>
      </c>
      <c r="S99" s="19">
        <v>9.147870411070352E-8</v>
      </c>
      <c r="T99" s="19">
        <v>2.0170550594302576E-7</v>
      </c>
      <c r="U99" s="19">
        <v>4.3854182443478816E-7</v>
      </c>
      <c r="V99" s="19">
        <v>9.3980808130498541E-7</v>
      </c>
      <c r="W99" s="19">
        <v>1.9844589561771425E-6</v>
      </c>
      <c r="X99" s="19">
        <v>4.1272525773395227E-6</v>
      </c>
      <c r="Y99" s="19">
        <v>8.4516064758621088E-6</v>
      </c>
      <c r="Z99" s="19">
        <v>1.7034253428501834E-5</v>
      </c>
      <c r="AA99" s="19">
        <v>3.3780248012319603E-5</v>
      </c>
      <c r="AB99" s="19">
        <v>6.5889113752675999E-5</v>
      </c>
      <c r="AC99" s="19">
        <v>1.263678978288734E-4</v>
      </c>
      <c r="AD99" s="19">
        <v>2.3823209171711302E-4</v>
      </c>
      <c r="AE99" s="19">
        <v>4.413471745836645E-4</v>
      </c>
      <c r="AF99" s="19">
        <v>8.0327133139540313E-4</v>
      </c>
      <c r="AG99" s="19">
        <v>1.4359567400925814E-3</v>
      </c>
      <c r="AH99" s="19">
        <v>2.5207168049958587E-3</v>
      </c>
      <c r="AI99" s="19">
        <v>4.3443906351238043E-3</v>
      </c>
      <c r="AJ99" s="19">
        <v>7.349999005348164E-3</v>
      </c>
      <c r="AK99" s="19">
        <v>1.220519281908501E-2</v>
      </c>
      <c r="AL99" s="19">
        <v>1.9891201383525344E-2</v>
      </c>
      <c r="AM99" s="19">
        <v>3.1813534565518047E-2</v>
      </c>
      <c r="AN99" s="19">
        <v>4.9933168565656084E-2</v>
      </c>
      <c r="AO99" s="19">
        <v>7.6913272640911953E-2</v>
      </c>
      <c r="AP99" s="19">
        <v>0.11627186917170521</v>
      </c>
      <c r="AQ99" s="19">
        <v>0.17252563269901025</v>
      </c>
      <c r="AR99" s="19">
        <v>0.25130514260110187</v>
      </c>
      <c r="AS99" s="19">
        <v>0.35941841883305303</v>
      </c>
      <c r="AT99" s="19">
        <v>0.50483872898072124</v>
      </c>
      <c r="AU99" s="19">
        <v>0.69659555713157761</v>
      </c>
      <c r="AV99" s="19">
        <v>0.94455490301413647</v>
      </c>
      <c r="AW99" s="19">
        <v>1.2590865899482735</v>
      </c>
      <c r="AX99" s="19">
        <v>1.6506308940668493</v>
      </c>
      <c r="AY99" s="19">
        <v>2.1291925146391941</v>
      </c>
      <c r="AZ99" s="19">
        <v>2.7038039758579835</v>
      </c>
      <c r="BA99" s="19">
        <v>3.3820101313215978</v>
      </c>
      <c r="BB99" s="19">
        <v>4.1694281867174059</v>
      </c>
      <c r="BC99" s="19">
        <v>5.0694323380263455</v>
      </c>
      <c r="BD99" s="19">
        <v>6.0829990402533136</v>
      </c>
      <c r="BE99" s="19">
        <v>7.2087299529723596</v>
      </c>
      <c r="BF99" s="19">
        <v>8.4430478748452469</v>
      </c>
      <c r="BG99" s="19">
        <v>9.7805401870140063</v>
      </c>
      <c r="BH99" s="19">
        <v>11.214407958800445</v>
      </c>
      <c r="BI99" s="19">
        <v>12.736969441752372</v>
      </c>
      <c r="BJ99" s="19">
        <v>14.340165242494967</v>
      </c>
      <c r="BK99" s="19">
        <v>16.016018495704873</v>
      </c>
      <c r="BL99" s="19">
        <v>17.757015010837829</v>
      </c>
      <c r="BM99" s="19">
        <v>19.556383009096301</v>
      </c>
      <c r="BN99" s="19">
        <v>21.408266926991296</v>
      </c>
      <c r="BO99" s="19">
        <v>23.307802502419452</v>
      </c>
      <c r="BP99" s="19">
        <v>25.251109460858874</v>
      </c>
      <c r="BQ99" s="19">
        <v>27.23522301644174</v>
      </c>
      <c r="BR99" s="19">
        <v>29.257986378162602</v>
      </c>
      <c r="BS99" s="19">
        <v>31.317924379064635</v>
      </c>
      <c r="BT99" s="19">
        <v>33.414114372538513</v>
      </c>
      <c r="BU99" s="19">
        <v>35.546065795403166</v>
      </c>
      <c r="BV99" s="19">
        <v>37.713615193980694</v>
      </c>
      <c r="BW99" s="19">
        <v>39.916839643290508</v>
      </c>
      <c r="BX99" s="19">
        <v>42.155988639165436</v>
      </c>
      <c r="BY99" s="19">
        <v>44.431432729943978</v>
      </c>
      <c r="BZ99" s="19">
        <v>46.74362623215174</v>
      </c>
      <c r="CA99" s="19">
        <v>49.093081117732446</v>
      </c>
      <c r="CB99" s="19">
        <v>51.480349333485542</v>
      </c>
      <c r="CC99" s="19">
        <v>53.906011214465188</v>
      </c>
      <c r="CD99" s="19">
        <v>56.370668132992513</v>
      </c>
      <c r="CE99" s="19">
        <v>58.874937988570828</v>
      </c>
      <c r="CF99" s="19">
        <v>61.419452541524166</v>
      </c>
      <c r="CG99" s="19">
        <v>64.004855907108649</v>
      </c>
      <c r="CH99" s="19">
        <v>66.631803759507392</v>
      </c>
      <c r="CI99" s="19">
        <v>69.300962958761673</v>
      </c>
      <c r="CJ99" s="19">
        <v>72.013011423717188</v>
      </c>
      <c r="CK99" s="19">
        <v>74.768638145148685</v>
      </c>
      <c r="CL99" s="19">
        <v>77.568543277521812</v>
      </c>
      <c r="CM99" s="19">
        <v>80.413438274555048</v>
      </c>
      <c r="CN99" s="19">
        <v>83.304046049349353</v>
      </c>
      <c r="CO99" s="19">
        <v>86.241101148710385</v>
      </c>
      <c r="CP99" s="19">
        <v>89.225349936172691</v>
      </c>
      <c r="CQ99" s="19">
        <v>92.257550780853094</v>
      </c>
      <c r="CR99" s="19">
        <v>95.338474250627115</v>
      </c>
      <c r="CS99" s="19">
        <v>98.468903308817048</v>
      </c>
      <c r="CT99" s="19">
        <v>101.64963351393089</v>
      </c>
      <c r="CU99" s="19">
        <v>104.88147322218065</v>
      </c>
      <c r="CV99" s="19">
        <v>108.16524379262295</v>
      </c>
      <c r="CW99" s="19">
        <v>111.5017797948604</v>
      </c>
      <c r="CX99" s="19">
        <v>114.8919292193299</v>
      </c>
      <c r="CY99" s="19">
        <v>118.33655369029303</v>
      </c>
    </row>
    <row r="100" spans="1:103" x14ac:dyDescent="0.25">
      <c r="A100" s="20" t="e">
        <v>#N/A</v>
      </c>
      <c r="B100" s="18">
        <v>0.75</v>
      </c>
      <c r="C100" s="19">
        <v>-1.5018652466099292E-13</v>
      </c>
      <c r="D100" s="19">
        <v>1.1497936877720799E-15</v>
      </c>
      <c r="E100" s="19">
        <v>1.5248611203653707E-13</v>
      </c>
      <c r="F100" s="19">
        <v>4.5773058991403336E-13</v>
      </c>
      <c r="G100" s="19">
        <v>1.2165155524040254E-12</v>
      </c>
      <c r="H100" s="19">
        <v>3.1561375346338056E-12</v>
      </c>
      <c r="I100" s="19">
        <v>8.0921452046729505E-12</v>
      </c>
      <c r="J100" s="19">
        <v>2.0533842694018506E-11</v>
      </c>
      <c r="K100" s="19">
        <v>5.1563851704719949E-11</v>
      </c>
      <c r="L100" s="19">
        <v>1.2810380012649352E-10</v>
      </c>
      <c r="M100" s="19">
        <v>3.1475737839376499E-10</v>
      </c>
      <c r="N100" s="19">
        <v>7.6460447504446427E-10</v>
      </c>
      <c r="O100" s="19">
        <v>1.8356519297111118E-9</v>
      </c>
      <c r="P100" s="19">
        <v>4.3538977664015847E-9</v>
      </c>
      <c r="Q100" s="19">
        <v>1.0198559739021156E-8</v>
      </c>
      <c r="R100" s="19">
        <v>2.3583451580707589E-8</v>
      </c>
      <c r="S100" s="19">
        <v>5.3816594776339142E-8</v>
      </c>
      <c r="T100" s="19">
        <v>1.2114221388009991E-7</v>
      </c>
      <c r="U100" s="19">
        <v>2.6888935211642341E-7</v>
      </c>
      <c r="V100" s="19">
        <v>5.8827140769565353E-7</v>
      </c>
      <c r="W100" s="19">
        <v>1.2680451594404652E-6</v>
      </c>
      <c r="X100" s="19">
        <v>2.6919793433849074E-6</v>
      </c>
      <c r="Y100" s="19">
        <v>5.6262260197180002E-6</v>
      </c>
      <c r="Z100" s="19">
        <v>1.1571821043139489E-5</v>
      </c>
      <c r="AA100" s="19">
        <v>2.3413114724082642E-5</v>
      </c>
      <c r="AB100" s="19">
        <v>4.6583040005075646E-5</v>
      </c>
      <c r="AC100" s="19">
        <v>9.1106903637923133E-5</v>
      </c>
      <c r="AD100" s="19">
        <v>1.7509748698016296E-4</v>
      </c>
      <c r="AE100" s="19">
        <v>3.3057645782056186E-4</v>
      </c>
      <c r="AF100" s="19">
        <v>6.1290706262527323E-4</v>
      </c>
      <c r="AG100" s="19">
        <v>1.1156440360474982E-3</v>
      </c>
      <c r="AH100" s="19">
        <v>1.9932148522060519E-3</v>
      </c>
      <c r="AI100" s="19">
        <v>3.4944739799278126E-3</v>
      </c>
      <c r="AJ100" s="19">
        <v>6.0106895085776796E-3</v>
      </c>
      <c r="AK100" s="19">
        <v>1.0141727779635812E-2</v>
      </c>
      <c r="AL100" s="19">
        <v>1.6783826599717406E-2</v>
      </c>
      <c r="AM100" s="19">
        <v>2.7241082747090289E-2</v>
      </c>
      <c r="AN100" s="19">
        <v>4.3360341077540325E-2</v>
      </c>
      <c r="AO100" s="19">
        <v>6.7685399129691015E-2</v>
      </c>
      <c r="AP100" s="19">
        <v>0.1036214130648931</v>
      </c>
      <c r="AQ100" s="19">
        <v>0.1555945433183494</v>
      </c>
      <c r="AR100" s="19">
        <v>0.22918606583476603</v>
      </c>
      <c r="AS100" s="19">
        <v>0.33121563829235201</v>
      </c>
      <c r="AT100" s="19">
        <v>0.46974661322567957</v>
      </c>
      <c r="AU100" s="19">
        <v>0.6539886142862571</v>
      </c>
      <c r="AV100" s="19">
        <v>0.89407994444340211</v>
      </c>
      <c r="AW100" s="19">
        <v>1.2007448079308636</v>
      </c>
      <c r="AX100" s="19">
        <v>1.5848366864601844</v>
      </c>
      <c r="AY100" s="19">
        <v>2.0567972291901229</v>
      </c>
      <c r="AZ100" s="19">
        <v>2.6260765385569784</v>
      </c>
      <c r="BA100" s="19">
        <v>3.3005723400916556</v>
      </c>
      <c r="BB100" s="19">
        <v>4.0861493242439622</v>
      </c>
      <c r="BC100" s="19">
        <v>4.9862943592338222</v>
      </c>
      <c r="BD100" s="19">
        <v>6.0019485461906692</v>
      </c>
      <c r="BE100" s="19">
        <v>7.1315353991137505</v>
      </c>
      <c r="BF100" s="19">
        <v>8.3711794876566987</v>
      </c>
      <c r="BG100" s="19">
        <v>9.7150861034491172</v>
      </c>
      <c r="BH100" s="19">
        <v>11.15603403766162</v>
      </c>
      <c r="BI100" s="19">
        <v>12.685923318714288</v>
      </c>
      <c r="BJ100" s="19">
        <v>14.296318888165974</v>
      </c>
      <c r="BK100" s="19">
        <v>15.978938912868543</v>
      </c>
      <c r="BL100" s="19">
        <v>17.726050409923356</v>
      </c>
      <c r="BM100" s="19">
        <v>19.530751895864402</v>
      </c>
      <c r="BN100" s="19">
        <v>21.387139590232096</v>
      </c>
      <c r="BO100" s="19">
        <v>23.290367654206339</v>
      </c>
      <c r="BP100" s="19">
        <v>25.236622422366334</v>
      </c>
      <c r="BQ100" s="19">
        <v>27.223035137904173</v>
      </c>
      <c r="BR100" s="19">
        <v>29.247557855135071</v>
      </c>
      <c r="BS100" s="19">
        <v>31.308824084962609</v>
      </c>
      <c r="BT100" s="19">
        <v>33.406010822240773</v>
      </c>
      <c r="BU100" s="19">
        <v>35.538713102750876</v>
      </c>
      <c r="BV100" s="19">
        <v>37.706837171928406</v>
      </c>
      <c r="BW100" s="19">
        <v>39.910514292211971</v>
      </c>
      <c r="BX100" s="19">
        <v>42.150034387124443</v>
      </c>
      <c r="BY100" s="19">
        <v>44.425797058015156</v>
      </c>
      <c r="BZ100" s="19">
        <v>46.738276791647628</v>
      </c>
      <c r="CA100" s="19">
        <v>49.087999121579081</v>
      </c>
      <c r="CB100" s="19">
        <v>51.475524845177517</v>
      </c>
      <c r="CC100" s="19">
        <v>53.901439916828856</v>
      </c>
      <c r="CD100" s="19">
        <v>56.366349189062518</v>
      </c>
      <c r="CE100" s="19">
        <v>58.870872671336471</v>
      </c>
      <c r="CF100" s="19">
        <v>61.415643382908037</v>
      </c>
      <c r="CG100" s="19">
        <v>64.001306184669517</v>
      </c>
      <c r="CH100" s="19">
        <v>66.628517195381619</v>
      </c>
      <c r="CI100" s="19">
        <v>69.297943547800415</v>
      </c>
      <c r="CJ100" s="19">
        <v>72.010263337965526</v>
      </c>
      <c r="CK100" s="19">
        <v>74.766165682194725</v>
      </c>
      <c r="CL100" s="19">
        <v>77.566350833407469</v>
      </c>
      <c r="CM100" s="19">
        <v>80.411530330111958</v>
      </c>
      <c r="CN100" s="19">
        <v>83.302427163722015</v>
      </c>
      <c r="CO100" s="19">
        <v>86.239775956670385</v>
      </c>
      <c r="CP100" s="19">
        <v>89.22432314742791</v>
      </c>
      <c r="CQ100" s="19">
        <v>92.256827180429369</v>
      </c>
      <c r="CR100" s="19">
        <v>95.338058699859545</v>
      </c>
      <c r="CS100" s="19">
        <v>98.468800746720376</v>
      </c>
      <c r="CT100" s="19">
        <v>101.64984895882583</v>
      </c>
      <c r="CU100" s="19">
        <v>104.88201177349529</v>
      </c>
      <c r="CV100" s="19">
        <v>108.16611063280089</v>
      </c>
      <c r="CW100" s="19">
        <v>111.50298019130545</v>
      </c>
      <c r="CX100" s="19">
        <v>114.89346852631743</v>
      </c>
      <c r="CY100" s="19">
        <v>118.33843735078179</v>
      </c>
    </row>
    <row r="101" spans="1:103" x14ac:dyDescent="0.25">
      <c r="A101" s="20" t="e">
        <v>#N/A</v>
      </c>
      <c r="B101" s="18">
        <v>0.76</v>
      </c>
      <c r="C101" s="19">
        <v>-6.4768548534759298E-14</v>
      </c>
      <c r="D101" s="19">
        <v>4.7596379206147859E-16</v>
      </c>
      <c r="E101" s="19">
        <v>6.5720476118882259E-14</v>
      </c>
      <c r="F101" s="19">
        <v>2.0019303842241469E-13</v>
      </c>
      <c r="G101" s="19">
        <v>5.4181497111754443E-13</v>
      </c>
      <c r="H101" s="19">
        <v>1.4330822517136414E-12</v>
      </c>
      <c r="I101" s="19">
        <v>3.7474767790068741E-12</v>
      </c>
      <c r="J101" s="19">
        <v>9.7009210120329798E-12</v>
      </c>
      <c r="K101" s="19">
        <v>2.4856901224500799E-11</v>
      </c>
      <c r="L101" s="19">
        <v>6.3024355819116797E-11</v>
      </c>
      <c r="M101" s="19">
        <v>1.58069733490553E-10</v>
      </c>
      <c r="N101" s="19">
        <v>3.9202438109683971E-10</v>
      </c>
      <c r="O101" s="19">
        <v>9.6104067276739572E-10</v>
      </c>
      <c r="P101" s="19">
        <v>2.3279331164267052E-9</v>
      </c>
      <c r="Q101" s="19">
        <v>5.5696848099492325E-9</v>
      </c>
      <c r="R101" s="19">
        <v>1.3156773127811838E-8</v>
      </c>
      <c r="S101" s="19">
        <v>3.0672579089563187E-8</v>
      </c>
      <c r="T101" s="19">
        <v>7.054293026798023E-8</v>
      </c>
      <c r="U101" s="19">
        <v>1.5998390515998397E-7</v>
      </c>
      <c r="V101" s="19">
        <v>3.5762983821511736E-7</v>
      </c>
      <c r="W101" s="19">
        <v>7.8766103323193392E-7</v>
      </c>
      <c r="X101" s="19">
        <v>1.7084642431764635E-6</v>
      </c>
      <c r="Y101" s="19">
        <v>3.6479279837040172E-6</v>
      </c>
      <c r="Z101" s="19">
        <v>7.6643357463449071E-6</v>
      </c>
      <c r="AA101" s="19">
        <v>1.5838244180825875E-5</v>
      </c>
      <c r="AB101" s="19">
        <v>3.2178338044979313E-5</v>
      </c>
      <c r="AC101" s="19">
        <v>6.4249361111460234E-5</v>
      </c>
      <c r="AD101" s="19">
        <v>1.2602401397472231E-4</v>
      </c>
      <c r="AE101" s="19">
        <v>2.4274777072431155E-4</v>
      </c>
      <c r="AF101" s="19">
        <v>4.5900954388834888E-4</v>
      </c>
      <c r="AG101" s="19">
        <v>8.5174606422867339E-4</v>
      </c>
      <c r="AH101" s="19">
        <v>1.5505640856675622E-3</v>
      </c>
      <c r="AI101" s="19">
        <v>2.7684893385786962E-3</v>
      </c>
      <c r="AJ101" s="19">
        <v>4.8469266019143054E-3</v>
      </c>
      <c r="AK101" s="19">
        <v>8.3190395469440008E-3</v>
      </c>
      <c r="AL101" s="19">
        <v>1.3995641476528117E-2</v>
      </c>
      <c r="AM101" s="19">
        <v>2.3076671091716329E-2</v>
      </c>
      <c r="AN101" s="19">
        <v>3.7289047424394567E-2</v>
      </c>
      <c r="AO101" s="19">
        <v>5.9047891683761046E-2</v>
      </c>
      <c r="AP101" s="19">
        <v>9.1632749945685862E-2</v>
      </c>
      <c r="AQ101" s="19">
        <v>0.13936392008450257</v>
      </c>
      <c r="AR101" s="19">
        <v>0.20775714827421571</v>
      </c>
      <c r="AS101" s="19">
        <v>0.30362918472033457</v>
      </c>
      <c r="AT101" s="19">
        <v>0.43512368961748776</v>
      </c>
      <c r="AU101" s="19">
        <v>0.61162848318916341</v>
      </c>
      <c r="AV101" s="19">
        <v>0.84356239737830563</v>
      </c>
      <c r="AW101" s="19">
        <v>1.1420232958840169</v>
      </c>
      <c r="AX101" s="19">
        <v>1.5183071077594568</v>
      </c>
      <c r="AY101" s="19">
        <v>1.9833284355205638</v>
      </c>
      <c r="AZ101" s="19">
        <v>2.5469927709185729</v>
      </c>
      <c r="BA101" s="19">
        <v>3.2175844626658643</v>
      </c>
      <c r="BB101" s="19">
        <v>4.0012397532226194</v>
      </c>
      <c r="BC101" s="19">
        <v>4.9015683846815188</v>
      </c>
      <c r="BD101" s="19">
        <v>5.9194706325463109</v>
      </c>
      <c r="BE101" s="19">
        <v>7.0531716969526137</v>
      </c>
      <c r="BF101" s="19">
        <v>8.2984665917963731</v>
      </c>
      <c r="BG101" s="19">
        <v>9.6491413379148003</v>
      </c>
      <c r="BH101" s="19">
        <v>11.097515332550289</v>
      </c>
      <c r="BI101" s="19">
        <v>12.635038665812175</v>
      </c>
      <c r="BJ101" s="19">
        <v>14.252878092062826</v>
      </c>
      <c r="BK101" s="19">
        <v>15.942435218597469</v>
      </c>
      <c r="BL101" s="19">
        <v>17.695757285436098</v>
      </c>
      <c r="BM101" s="19">
        <v>19.505820766490643</v>
      </c>
      <c r="BN101" s="19">
        <v>21.36668705623471</v>
      </c>
      <c r="BO101" s="19">
        <v>23.273544718965923</v>
      </c>
      <c r="BP101" s="19">
        <v>25.222662507815258</v>
      </c>
      <c r="BQ101" s="19">
        <v>27.211281340512379</v>
      </c>
      <c r="BR101" s="19">
        <v>29.237472499259145</v>
      </c>
      <c r="BS101" s="19">
        <v>31.29998500915962</v>
      </c>
      <c r="BT101" s="19">
        <v>33.398099119874274</v>
      </c>
      <c r="BU101" s="19">
        <v>35.531496531787454</v>
      </c>
      <c r="BV101" s="19">
        <v>37.700152502328812</v>
      </c>
      <c r="BW101" s="19">
        <v>39.904250785111337</v>
      </c>
      <c r="BX101" s="19">
        <v>42.144119620439866</v>
      </c>
      <c r="BY101" s="19">
        <v>44.420185548932501</v>
      </c>
      <c r="BZ101" s="19">
        <v>46.732941352005795</v>
      </c>
      <c r="CA101" s="19">
        <v>49.08292459364975</v>
      </c>
      <c r="CB101" s="19">
        <v>51.470703749721125</v>
      </c>
      <c r="CC101" s="19">
        <v>53.896869543232135</v>
      </c>
      <c r="CD101" s="19">
        <v>56.362029717177968</v>
      </c>
      <c r="CE101" s="19">
        <v>58.866805998470007</v>
      </c>
      <c r="CF101" s="19">
        <v>61.411832413539393</v>
      </c>
      <c r="CG101" s="19">
        <v>63.997754412814899</v>
      </c>
      <c r="CH101" s="19">
        <v>66.625228465846149</v>
      </c>
      <c r="CI101" s="19">
        <v>69.294921923388245</v>
      </c>
      <c r="CJ101" s="19">
        <v>72.00751302762464</v>
      </c>
      <c r="CK101" s="19">
        <v>74.76369100324824</v>
      </c>
      <c r="CL101" s="19">
        <v>77.564156192365601</v>
      </c>
      <c r="CM101" s="19">
        <v>80.409620213377067</v>
      </c>
      <c r="CN101" s="19">
        <v>83.300806133459389</v>
      </c>
      <c r="CO101" s="19">
        <v>86.238448649347404</v>
      </c>
      <c r="CP101" s="19">
        <v>89.223294273743505</v>
      </c>
      <c r="CQ101" s="19">
        <v>92.256101526001288</v>
      </c>
      <c r="CR101" s="19">
        <v>95.337641126366776</v>
      </c>
      <c r="CS101" s="19">
        <v>98.468696193355186</v>
      </c>
      <c r="CT101" s="19">
        <v>101.65006244397672</v>
      </c>
      <c r="CU101" s="19">
        <v>104.88254839660131</v>
      </c>
      <c r="CV101" s="19">
        <v>108.16697557631539</v>
      </c>
      <c r="CW101" s="19">
        <v>111.50417872269918</v>
      </c>
      <c r="CX101" s="19">
        <v>114.89500600004435</v>
      </c>
      <c r="CY101" s="19">
        <v>118.34031921013491</v>
      </c>
    </row>
    <row r="102" spans="1:103" x14ac:dyDescent="0.25">
      <c r="A102" s="20" t="e">
        <v>#N/A</v>
      </c>
      <c r="B102" s="18">
        <v>0.77</v>
      </c>
      <c r="C102" s="19">
        <v>-2.6795118507863923E-14</v>
      </c>
      <c r="D102" s="19">
        <v>1.8901725192620749E-16</v>
      </c>
      <c r="E102" s="19">
        <v>2.7173153011716339E-14</v>
      </c>
      <c r="F102" s="19">
        <v>8.4028696311981113E-14</v>
      </c>
      <c r="G102" s="19">
        <v>2.31684421722869E-13</v>
      </c>
      <c r="H102" s="19">
        <v>6.2497983996607576E-13</v>
      </c>
      <c r="I102" s="19">
        <v>1.6675000078315719E-12</v>
      </c>
      <c r="J102" s="19">
        <v>4.4054419084604006E-12</v>
      </c>
      <c r="K102" s="19">
        <v>1.1523302395707362E-11</v>
      </c>
      <c r="L102" s="19">
        <v>2.983260791672539E-11</v>
      </c>
      <c r="M102" s="19">
        <v>7.6415303655732931E-11</v>
      </c>
      <c r="N102" s="19">
        <v>1.9359124278455582E-10</v>
      </c>
      <c r="O102" s="19">
        <v>4.8488984032505869E-10</v>
      </c>
      <c r="P102" s="19">
        <v>1.2002807379357763E-9</v>
      </c>
      <c r="Q102" s="19">
        <v>2.9351483354974994E-9</v>
      </c>
      <c r="R102" s="19">
        <v>7.0876904207015622E-9</v>
      </c>
      <c r="S102" s="19">
        <v>1.6893594430689763E-8</v>
      </c>
      <c r="T102" s="19">
        <v>3.9727634375590786E-8</v>
      </c>
      <c r="U102" s="19">
        <v>9.2134713552984628E-8</v>
      </c>
      <c r="V102" s="19">
        <v>2.106284004570266E-7</v>
      </c>
      <c r="W102" s="19">
        <v>4.7443189478461179E-7</v>
      </c>
      <c r="X102" s="19">
        <v>1.0524277849708207E-6</v>
      </c>
      <c r="Y102" s="19">
        <v>2.2981014886976011E-6</v>
      </c>
      <c r="Z102" s="19">
        <v>4.9374353283736641E-6</v>
      </c>
      <c r="AA102" s="19">
        <v>1.0432462126729751E-5</v>
      </c>
      <c r="AB102" s="19">
        <v>2.1668336030930363E-5</v>
      </c>
      <c r="AC102" s="19">
        <v>4.4220284596145919E-5</v>
      </c>
      <c r="AD102" s="19">
        <v>8.8630627556864354E-5</v>
      </c>
      <c r="AE102" s="19">
        <v>1.7439271387247312E-4</v>
      </c>
      <c r="AF102" s="19">
        <v>3.3672815484912555E-4</v>
      </c>
      <c r="AG102" s="19">
        <v>6.3778106419454814E-4</v>
      </c>
      <c r="AH102" s="19">
        <v>1.1845442024877337E-3</v>
      </c>
      <c r="AI102" s="19">
        <v>2.1566431023822873E-3</v>
      </c>
      <c r="AJ102" s="19">
        <v>3.8479349233710275E-3</v>
      </c>
      <c r="AK102" s="19">
        <v>6.7265348867494744E-3</v>
      </c>
      <c r="AL102" s="19">
        <v>1.1518060770041881E-2</v>
      </c>
      <c r="AM102" s="19">
        <v>1.9316181590428076E-2</v>
      </c>
      <c r="AN102" s="19">
        <v>3.1722521502281782E-2</v>
      </c>
      <c r="AO102" s="19">
        <v>5.1014220845236151E-2</v>
      </c>
      <c r="AP102" s="19">
        <v>8.0331840176321168E-2</v>
      </c>
      <c r="AQ102" s="19">
        <v>0.12387307829135825</v>
      </c>
      <c r="AR102" s="19">
        <v>0.1870698125793788</v>
      </c>
      <c r="AS102" s="19">
        <v>0.27671874644270089</v>
      </c>
      <c r="AT102" s="19">
        <v>0.40103145447561345</v>
      </c>
      <c r="AU102" s="19">
        <v>0.56956998427840511</v>
      </c>
      <c r="AV102" s="19">
        <v>0.79304111509971409</v>
      </c>
      <c r="AW102" s="19">
        <v>1.0829365282382077</v>
      </c>
      <c r="AX102" s="19">
        <v>1.4510265441138277</v>
      </c>
      <c r="AY102" s="19">
        <v>1.908738945650402</v>
      </c>
      <c r="AZ102" s="19">
        <v>2.4664774426840834</v>
      </c>
      <c r="BA102" s="19">
        <v>3.1329515596651678</v>
      </c>
      <c r="BB102" s="19">
        <v>3.9145966941620629</v>
      </c>
      <c r="BC102" s="19">
        <v>4.8151571247489953</v>
      </c>
      <c r="BD102" s="19">
        <v>5.8354858709965791</v>
      </c>
      <c r="BE102" s="19">
        <v>6.9735864913546299</v>
      </c>
      <c r="BF102" s="19">
        <v>8.2248884772792508</v>
      </c>
      <c r="BG102" s="19">
        <v>9.5827162992079788</v>
      </c>
      <c r="BH102" s="19">
        <v>11.038888337169444</v>
      </c>
      <c r="BI102" s="19">
        <v>12.58436992619766</v>
      </c>
      <c r="BJ102" s="19">
        <v>14.209905824236655</v>
      </c>
      <c r="BK102" s="19">
        <v>15.906569973442242</v>
      </c>
      <c r="BL102" s="19">
        <v>17.666190701233997</v>
      </c>
      <c r="BM102" s="19">
        <v>19.481632696565384</v>
      </c>
      <c r="BN102" s="19">
        <v>21.346938623553338</v>
      </c>
      <c r="BO102" s="19">
        <v>23.257349727949649</v>
      </c>
      <c r="BP102" s="19">
        <v>25.209234584687071</v>
      </c>
      <c r="BQ102" s="19">
        <v>27.199958241796825</v>
      </c>
      <c r="BR102" s="19">
        <v>29.227721715664359</v>
      </c>
      <c r="BS102" s="19">
        <v>31.291396017711865</v>
      </c>
      <c r="BT102" s="19">
        <v>33.390367639075293</v>
      </c>
      <c r="BU102" s="19">
        <v>35.524405317455781</v>
      </c>
      <c r="BV102" s="19">
        <v>37.693552012958833</v>
      </c>
      <c r="BW102" s="19">
        <v>39.898041794748657</v>
      </c>
      <c r="BX102" s="19">
        <v>42.138238790514428</v>
      </c>
      <c r="BY102" s="19">
        <v>44.414594191160447</v>
      </c>
      <c r="BZ102" s="19">
        <v>46.727617130244248</v>
      </c>
      <c r="CA102" s="19">
        <v>49.077855674344157</v>
      </c>
      <c r="CB102" s="19">
        <v>51.465884846711141</v>
      </c>
      <c r="CC102" s="19">
        <v>53.892299343263439</v>
      </c>
      <c r="CD102" s="19">
        <v>56.357709262082714</v>
      </c>
      <c r="CE102" s="19">
        <v>58.862737701410424</v>
      </c>
      <c r="CF102" s="19">
        <v>61.408019479068599</v>
      </c>
      <c r="CG102" s="19">
        <v>63.994200504929282</v>
      </c>
      <c r="CH102" s="19">
        <v>66.621937523306457</v>
      </c>
      <c r="CI102" s="19">
        <v>69.291898059805533</v>
      </c>
      <c r="CJ102" s="19">
        <v>72.004760478928802</v>
      </c>
      <c r="CK102" s="19">
        <v>74.76121410092469</v>
      </c>
      <c r="CL102" s="19">
        <v>77.56195935035143</v>
      </c>
      <c r="CM102" s="19">
        <v>80.407707922032657</v>
      </c>
      <c r="CN102" s="19">
        <v>83.299182957141213</v>
      </c>
      <c r="CO102" s="19">
        <v>86.237119225805529</v>
      </c>
      <c r="CP102" s="19">
        <v>89.222263314467781</v>
      </c>
      <c r="CQ102" s="19">
        <v>92.255373817104058</v>
      </c>
      <c r="CR102" s="19">
        <v>95.33722152981737</v>
      </c>
      <c r="CS102" s="19">
        <v>98.468589648483416</v>
      </c>
      <c r="CT102" s="19">
        <v>101.65027396919859</v>
      </c>
      <c r="CU102" s="19">
        <v>104.88308309132185</v>
      </c>
      <c r="CV102" s="19">
        <v>108.16783862295011</v>
      </c>
      <c r="CW102" s="19">
        <v>111.50537538874059</v>
      </c>
      <c r="CX102" s="19">
        <v>114.89654164008915</v>
      </c>
      <c r="CY102" s="19">
        <v>118.34219926778943</v>
      </c>
    </row>
    <row r="103" spans="1:103" x14ac:dyDescent="0.25">
      <c r="A103" s="20" t="e">
        <v>#N/A</v>
      </c>
      <c r="B103" s="18">
        <v>0.78</v>
      </c>
      <c r="C103" s="19">
        <v>-1.0607656603770319E-14</v>
      </c>
      <c r="D103" s="19">
        <v>7.1834944202686732E-17</v>
      </c>
      <c r="E103" s="19">
        <v>1.0751326492175692E-14</v>
      </c>
      <c r="F103" s="19">
        <v>3.3763973244061514E-14</v>
      </c>
      <c r="G103" s="19">
        <v>9.4875339115151435E-14</v>
      </c>
      <c r="H103" s="19">
        <v>2.6111320903564726E-13</v>
      </c>
      <c r="I103" s="19">
        <v>7.1108724756766994E-13</v>
      </c>
      <c r="J103" s="19">
        <v>1.9180890697764403E-12</v>
      </c>
      <c r="K103" s="19">
        <v>5.1238321783998533E-12</v>
      </c>
      <c r="L103" s="19">
        <v>1.3550673708033008E-11</v>
      </c>
      <c r="M103" s="19">
        <v>3.5466014684626491E-11</v>
      </c>
      <c r="N103" s="19">
        <v>9.1830704266501192E-11</v>
      </c>
      <c r="O103" s="19">
        <v>2.3513628633481858E-10</v>
      </c>
      <c r="P103" s="19">
        <v>5.9515976200155106E-10</v>
      </c>
      <c r="Q103" s="19">
        <v>1.4885018805979818E-9</v>
      </c>
      <c r="R103" s="19">
        <v>3.6768911587199528E-9</v>
      </c>
      <c r="S103" s="19">
        <v>8.9667571760144246E-9</v>
      </c>
      <c r="T103" s="19">
        <v>2.157820279097512E-8</v>
      </c>
      <c r="U103" s="19">
        <v>5.1217334076902203E-8</v>
      </c>
      <c r="V103" s="19">
        <v>1.1984838958252897E-7</v>
      </c>
      <c r="W103" s="19">
        <v>2.763429130758486E-7</v>
      </c>
      <c r="X103" s="19">
        <v>6.2755109796404079E-7</v>
      </c>
      <c r="Y103" s="19">
        <v>1.402863672566864E-6</v>
      </c>
      <c r="Z103" s="19">
        <v>3.0855081482645536E-6</v>
      </c>
      <c r="AA103" s="19">
        <v>6.6736197998703139E-6</v>
      </c>
      <c r="AB103" s="19">
        <v>1.4187282891788938E-5</v>
      </c>
      <c r="AC103" s="19">
        <v>2.9629325227772119E-5</v>
      </c>
      <c r="AD103" s="19">
        <v>6.0759580061542858E-5</v>
      </c>
      <c r="AE103" s="19">
        <v>1.222840096298398E-4</v>
      </c>
      <c r="AF103" s="19">
        <v>2.4142683405722895E-4</v>
      </c>
      <c r="AG103" s="19">
        <v>4.673809671177408E-4</v>
      </c>
      <c r="AH103" s="19">
        <v>8.8684227840278096E-4</v>
      </c>
      <c r="AI103" s="19">
        <v>1.6487148441089445E-3</v>
      </c>
      <c r="AJ103" s="19">
        <v>3.0020509138934622E-3</v>
      </c>
      <c r="AK103" s="19">
        <v>5.3521840513368795E-3</v>
      </c>
      <c r="AL103" s="19">
        <v>9.3405202598636963E-3</v>
      </c>
      <c r="AM103" s="19">
        <v>1.595312798113805E-2</v>
      </c>
      <c r="AN103" s="19">
        <v>2.6661577915405181E-2</v>
      </c>
      <c r="AO103" s="19">
        <v>4.359590776148093E-2</v>
      </c>
      <c r="AP103" s="19">
        <v>6.9743805584964055E-2</v>
      </c>
      <c r="AQ103" s="19">
        <v>0.10916223647331609</v>
      </c>
      <c r="AR103" s="19">
        <v>0.1671785652247115</v>
      </c>
      <c r="AS103" s="19">
        <v>0.2505493304188568</v>
      </c>
      <c r="AT103" s="19">
        <v>0.3675384859926859</v>
      </c>
      <c r="AU103" s="19">
        <v>0.52787575976123913</v>
      </c>
      <c r="AV103" s="19">
        <v>0.74256206916794154</v>
      </c>
      <c r="AW103" s="19">
        <v>1.0235038178100189</v>
      </c>
      <c r="AX103" s="19">
        <v>1.382980615450593</v>
      </c>
      <c r="AY103" s="19">
        <v>1.8329785067529714</v>
      </c>
      <c r="AZ103" s="19">
        <v>2.3844481508759316</v>
      </c>
      <c r="BA103" s="19">
        <v>3.0465685220159169</v>
      </c>
      <c r="BB103" s="19">
        <v>3.8261060174640442</v>
      </c>
      <c r="BC103" s="19">
        <v>4.7269528655872568</v>
      </c>
      <c r="BD103" s="19">
        <v>5.7499072293865128</v>
      </c>
      <c r="BE103" s="19">
        <v>6.8927238848847345</v>
      </c>
      <c r="BF103" s="19">
        <v>8.1504252847236547</v>
      </c>
      <c r="BG103" s="19">
        <v>9.5158260535165411</v>
      </c>
      <c r="BH103" s="19">
        <v>10.98019673012003</v>
      </c>
      <c r="BI103" s="19">
        <v>12.533979654275587</v>
      </c>
      <c r="BJ103" s="19">
        <v>14.167472568456578</v>
      </c>
      <c r="BK103" s="19">
        <v>15.871411523617237</v>
      </c>
      <c r="BL103" s="19">
        <v>17.637409205786934</v>
      </c>
      <c r="BM103" s="19">
        <v>19.458231929065512</v>
      </c>
      <c r="BN103" s="19">
        <v>21.327922852124953</v>
      </c>
      <c r="BO103" s="19">
        <v>23.24179671175748</v>
      </c>
      <c r="BP103" s="19">
        <v>25.19634094006323</v>
      </c>
      <c r="BQ103" s="19">
        <v>27.189059873172472</v>
      </c>
      <c r="BR103" s="19">
        <v>29.218294705799224</v>
      </c>
      <c r="BS103" s="19">
        <v>31.28304434549797</v>
      </c>
      <c r="BT103" s="19">
        <v>33.382803720796822</v>
      </c>
      <c r="BU103" s="19">
        <v>35.517428178334306</v>
      </c>
      <c r="BV103" s="19">
        <v>37.687026398118057</v>
      </c>
      <c r="BW103" s="19">
        <v>39.891880103349749</v>
      </c>
      <c r="BX103" s="19">
        <v>42.132386582321523</v>
      </c>
      <c r="BY103" s="19">
        <v>44.409019244796255</v>
      </c>
      <c r="BZ103" s="19">
        <v>46.722301600025943</v>
      </c>
      <c r="CA103" s="19">
        <v>49.072790719497313</v>
      </c>
      <c r="CB103" s="19">
        <v>51.461067102278335</v>
      </c>
      <c r="CC103" s="19">
        <v>53.887728687274233</v>
      </c>
      <c r="CD103" s="19">
        <v>56.353387451581874</v>
      </c>
      <c r="CE103" s="19">
        <v>58.858667566183492</v>
      </c>
      <c r="CF103" s="19">
        <v>61.404204459602553</v>
      </c>
      <c r="CG103" s="19">
        <v>63.990644395370211</v>
      </c>
      <c r="CH103" s="19">
        <v>66.618644332515544</v>
      </c>
      <c r="CI103" s="19">
        <v>69.288871938380552</v>
      </c>
      <c r="CJ103" s="19">
        <v>72.002005682018819</v>
      </c>
      <c r="CK103" s="19">
        <v>74.75873496994393</v>
      </c>
      <c r="CL103" s="19">
        <v>77.559760304421062</v>
      </c>
      <c r="CM103" s="19">
        <v>80.405793454318896</v>
      </c>
      <c r="CN103" s="19">
        <v>83.297557633620229</v>
      </c>
      <c r="CO103" s="19">
        <v>86.235787685238193</v>
      </c>
      <c r="CP103" s="19">
        <v>89.221230269010974</v>
      </c>
      <c r="CQ103" s="19">
        <v>92.254644053307757</v>
      </c>
      <c r="CR103" s="19">
        <v>95.336799909908365</v>
      </c>
      <c r="CS103" s="19">
        <v>98.46848111189837</v>
      </c>
      <c r="CT103" s="19">
        <v>101.65048353434294</v>
      </c>
      <c r="CU103" s="19">
        <v>104.88361585751935</v>
      </c>
      <c r="CV103" s="19">
        <v>108.16869977252603</v>
      </c>
      <c r="CW103" s="19">
        <v>111.50657018915832</v>
      </c>
      <c r="CX103" s="19">
        <v>114.89807544604706</v>
      </c>
      <c r="CY103" s="19">
        <v>118.34407752318317</v>
      </c>
    </row>
    <row r="104" spans="1:103" x14ac:dyDescent="0.25">
      <c r="A104" s="20" t="e">
        <v>#N/A</v>
      </c>
      <c r="B104" s="18">
        <v>0.79</v>
      </c>
      <c r="C104" s="19">
        <v>-4.0076626984444992E-15</v>
      </c>
      <c r="D104" s="19">
        <v>2.6057451099755359E-17</v>
      </c>
      <c r="E104" s="19">
        <v>4.0597776006440106E-15</v>
      </c>
      <c r="F104" s="19">
        <v>1.2952544726198371E-14</v>
      </c>
      <c r="G104" s="19">
        <v>3.7105507104685055E-14</v>
      </c>
      <c r="H104" s="19">
        <v>1.0422369967677377E-13</v>
      </c>
      <c r="I104" s="19">
        <v>2.8980514245033571E-13</v>
      </c>
      <c r="J104" s="19">
        <v>7.9842844515311821E-13</v>
      </c>
      <c r="K104" s="19">
        <v>2.1790896690652949E-12</v>
      </c>
      <c r="L104" s="19">
        <v>5.8895335077124114E-12</v>
      </c>
      <c r="M104" s="19">
        <v>1.5757874666999791E-11</v>
      </c>
      <c r="N104" s="19">
        <v>4.1721703104466442E-11</v>
      </c>
      <c r="O104" s="19">
        <v>1.0927070419916182E-10</v>
      </c>
      <c r="P104" s="19">
        <v>2.8297327869469709E-10</v>
      </c>
      <c r="Q104" s="19">
        <v>7.2427353444672252E-10</v>
      </c>
      <c r="R104" s="19">
        <v>1.8314020988795044E-9</v>
      </c>
      <c r="S104" s="19">
        <v>4.5728821215952922E-9</v>
      </c>
      <c r="T104" s="19">
        <v>1.1269790598597992E-8</v>
      </c>
      <c r="U104" s="19">
        <v>2.7399889400278308E-8</v>
      </c>
      <c r="V104" s="19">
        <v>6.5685582604283141E-8</v>
      </c>
      <c r="W104" s="19">
        <v>1.5518680287421907E-7</v>
      </c>
      <c r="X104" s="19">
        <v>3.6113771619707073E-7</v>
      </c>
      <c r="Y104" s="19">
        <v>8.273504566944142E-7</v>
      </c>
      <c r="Z104" s="19">
        <v>1.864946704245973E-6</v>
      </c>
      <c r="AA104" s="19">
        <v>4.1339266354620722E-6</v>
      </c>
      <c r="AB104" s="19">
        <v>9.0060962690281088E-6</v>
      </c>
      <c r="AC104" s="19">
        <v>1.9272869480702526E-5</v>
      </c>
      <c r="AD104" s="19">
        <v>4.0490473079799415E-5</v>
      </c>
      <c r="AE104" s="19">
        <v>8.3468163698841071E-5</v>
      </c>
      <c r="AF104" s="19">
        <v>1.6874136493157173E-4</v>
      </c>
      <c r="AG104" s="19">
        <v>3.3437566361440224E-4</v>
      </c>
      <c r="AH104" s="19">
        <v>6.4915860598789967E-4</v>
      </c>
      <c r="AI104" s="19">
        <v>1.2341673300045449E-3</v>
      </c>
      <c r="AJ104" s="19">
        <v>2.2968051960008604E-3</v>
      </c>
      <c r="AK104" s="19">
        <v>4.1825311949777663E-3</v>
      </c>
      <c r="AL104" s="19">
        <v>7.4503668364298888E-3</v>
      </c>
      <c r="AM104" s="19">
        <v>1.2978388857424859E-2</v>
      </c>
      <c r="AN104" s="19">
        <v>2.2104183758300172E-2</v>
      </c>
      <c r="AO104" s="19">
        <v>3.6801981788342347E-2</v>
      </c>
      <c r="AP104" s="19">
        <v>5.9892380205806423E-2</v>
      </c>
      <c r="AQ104" s="19">
        <v>9.5272116893448888E-2</v>
      </c>
      <c r="AR104" s="19">
        <v>0.14814091781832531</v>
      </c>
      <c r="AS104" s="19">
        <v>0.22519163566406944</v>
      </c>
      <c r="AT104" s="19">
        <v>0.33472130244404563</v>
      </c>
      <c r="AU104" s="19">
        <v>0.48661750976060458</v>
      </c>
      <c r="AV104" s="19">
        <v>0.69217971577731152</v>
      </c>
      <c r="AW104" s="19">
        <v>0.9637504730684171</v>
      </c>
      <c r="AX104" s="19">
        <v>1.314156785242532</v>
      </c>
      <c r="AY104" s="19">
        <v>1.7559936345151088</v>
      </c>
      <c r="AZ104" s="19">
        <v>2.3008143437575073</v>
      </c>
      <c r="BA104" s="19">
        <v>2.958318477672464</v>
      </c>
      <c r="BB104" s="19">
        <v>3.7356404060773976</v>
      </c>
      <c r="BC104" s="19">
        <v>4.6368358354857673</v>
      </c>
      <c r="BD104" s="19">
        <v>5.6626390312353809</v>
      </c>
      <c r="BE104" s="19">
        <v>6.8105242084472444</v>
      </c>
      <c r="BF104" s="19">
        <v>8.0750585791457272</v>
      </c>
      <c r="BG104" s="19">
        <v>9.4484914870320384</v>
      </c>
      <c r="BH104" s="19">
        <v>10.921492787120265</v>
      </c>
      <c r="BI104" s="19">
        <v>12.48393982342964</v>
      </c>
      <c r="BJ104" s="19">
        <v>14.125657255398083</v>
      </c>
      <c r="BK104" s="19">
        <v>15.837034431445689</v>
      </c>
      <c r="BL104" s="19">
        <v>17.609474779110446</v>
      </c>
      <c r="BM104" s="19">
        <v>19.435663466587872</v>
      </c>
      <c r="BN104" s="19">
        <v>21.309666979235754</v>
      </c>
      <c r="BO104" s="19">
        <v>23.226897109656441</v>
      </c>
      <c r="BP104" s="19">
        <v>25.183980804255715</v>
      </c>
      <c r="BQ104" s="19">
        <v>27.178577375329482</v>
      </c>
      <c r="BR104" s="19">
        <v>29.209178335284616</v>
      </c>
      <c r="BS104" s="19">
        <v>31.27491559986732</v>
      </c>
      <c r="BT104" s="19">
        <v>33.375393760875106</v>
      </c>
      <c r="BU104" s="19">
        <v>35.510553438814142</v>
      </c>
      <c r="BV104" s="19">
        <v>37.680566338886841</v>
      </c>
      <c r="BW104" s="19">
        <v>39.885758700104866</v>
      </c>
      <c r="BX104" s="19">
        <v>42.126557981868949</v>
      </c>
      <c r="BY104" s="19">
        <v>44.40345728085385</v>
      </c>
      <c r="BZ104" s="19">
        <v>46.716992509175412</v>
      </c>
      <c r="CA104" s="19">
        <v>49.06772830360643</v>
      </c>
      <c r="CB104" s="19">
        <v>51.456249644510734</v>
      </c>
      <c r="CC104" s="19">
        <v>53.883157058662704</v>
      </c>
      <c r="CD104" s="19">
        <v>56.349063988533317</v>
      </c>
      <c r="CE104" s="19">
        <v>58.854595426512503</v>
      </c>
      <c r="CF104" s="19">
        <v>61.400387264401097</v>
      </c>
      <c r="CG104" s="19">
        <v>63.987086035693949</v>
      </c>
      <c r="CH104" s="19">
        <v>66.615348868047818</v>
      </c>
      <c r="CI104" s="19">
        <v>69.285843545882102</v>
      </c>
      <c r="CJ104" s="19">
        <v>71.999248629962935</v>
      </c>
      <c r="CK104" s="19">
        <v>74.756253606555674</v>
      </c>
      <c r="CL104" s="19">
        <v>77.557559052405367</v>
      </c>
      <c r="CM104" s="19">
        <v>80.403876808853596</v>
      </c>
      <c r="CN104" s="19">
        <v>83.295930161924431</v>
      </c>
      <c r="CO104" s="19">
        <v>86.234454026915898</v>
      </c>
      <c r="CP104" s="19">
        <v>89.220195136817566</v>
      </c>
      <c r="CQ104" s="19">
        <v>92.253912234203213</v>
      </c>
      <c r="CR104" s="19">
        <v>95.336376266359068</v>
      </c>
      <c r="CS104" s="19">
        <v>98.468370583423535</v>
      </c>
      <c r="CT104" s="19">
        <v>101.65069113929988</v>
      </c>
      <c r="CU104" s="19">
        <v>104.88414669509994</v>
      </c>
      <c r="CV104" s="19">
        <v>108.16955902490645</v>
      </c>
      <c r="CW104" s="19">
        <v>111.50776312371495</v>
      </c>
      <c r="CX104" s="19">
        <v>114.89960741753262</v>
      </c>
      <c r="CY104" s="19">
        <v>118.34595397575497</v>
      </c>
    </row>
    <row r="105" spans="1:103" x14ac:dyDescent="0.25">
      <c r="A105" s="20" t="e">
        <v>#N/A</v>
      </c>
      <c r="B105" s="18">
        <v>0.8</v>
      </c>
      <c r="C105" s="19">
        <v>-1.4408490894212927E-15</v>
      </c>
      <c r="D105" s="19">
        <v>8.9961542913478019E-18</v>
      </c>
      <c r="E105" s="19">
        <v>1.4588413980039882E-15</v>
      </c>
      <c r="F105" s="19">
        <v>4.7301147269692924E-15</v>
      </c>
      <c r="G105" s="19">
        <v>1.3819103018108645E-14</v>
      </c>
      <c r="H105" s="19">
        <v>3.9627342819002242E-14</v>
      </c>
      <c r="I105" s="19">
        <v>1.1254327003932229E-13</v>
      </c>
      <c r="J105" s="19">
        <v>3.1679856694992191E-13</v>
      </c>
      <c r="K105" s="19">
        <v>8.8368477133869975E-13</v>
      </c>
      <c r="L105" s="19">
        <v>2.4418481341712672E-12</v>
      </c>
      <c r="M105" s="19">
        <v>6.6817624329294367E-12</v>
      </c>
      <c r="N105" s="19">
        <v>1.8098831175628475E-11</v>
      </c>
      <c r="O105" s="19">
        <v>4.8509358280199872E-11</v>
      </c>
      <c r="P105" s="19">
        <v>1.2859871342141683E-10</v>
      </c>
      <c r="Q105" s="19">
        <v>3.3705162677008435E-10</v>
      </c>
      <c r="R105" s="19">
        <v>8.7299033183799431E-10</v>
      </c>
      <c r="S105" s="19">
        <v>2.2334278157014757E-9</v>
      </c>
      <c r="T105" s="19">
        <v>5.6412056134691945E-9</v>
      </c>
      <c r="U105" s="19">
        <v>1.4060129926737647E-8</v>
      </c>
      <c r="V105" s="19">
        <v>3.4561773090265634E-8</v>
      </c>
      <c r="W105" s="19">
        <v>8.3744474492761441E-8</v>
      </c>
      <c r="X105" s="19">
        <v>1.9990641459007117E-7</v>
      </c>
      <c r="Y105" s="19">
        <v>4.6984874193552198E-7</v>
      </c>
      <c r="Z105" s="19">
        <v>1.0866626701381761E-6</v>
      </c>
      <c r="AA105" s="19">
        <v>2.471591047762189E-6</v>
      </c>
      <c r="AB105" s="19">
        <v>5.5250991224586445E-6</v>
      </c>
      <c r="AC105" s="19">
        <v>1.2131643871023223E-5</v>
      </c>
      <c r="AD105" s="19">
        <v>2.6148682039204056E-5</v>
      </c>
      <c r="AE105" s="19">
        <v>5.5292597185545018E-5</v>
      </c>
      <c r="AF105" s="19">
        <v>1.1463362154247501E-4</v>
      </c>
      <c r="AG105" s="19">
        <v>2.3288020478960897E-4</v>
      </c>
      <c r="AH105" s="19">
        <v>4.6332530298681744E-4</v>
      </c>
      <c r="AI105" s="19">
        <v>9.0228183441355149E-4</v>
      </c>
      <c r="AJ105" s="19">
        <v>1.7190420796383927E-3</v>
      </c>
      <c r="AK105" s="19">
        <v>3.2027473854139873E-3</v>
      </c>
      <c r="AL105" s="19">
        <v>5.8327836192744106E-3</v>
      </c>
      <c r="AM105" s="19">
        <v>1.0379950138010418E-2</v>
      </c>
      <c r="AN105" s="19">
        <v>1.8044996050331562E-2</v>
      </c>
      <c r="AO105" s="19">
        <v>3.0638350209709123E-2</v>
      </c>
      <c r="AP105" s="19">
        <v>5.0799226621810904E-2</v>
      </c>
      <c r="AQ105" s="19">
        <v>8.2243393978062559E-2</v>
      </c>
      <c r="AR105" s="19">
        <v>0.13001718648092372</v>
      </c>
      <c r="AS105" s="19">
        <v>0.20072238870336717</v>
      </c>
      <c r="AT105" s="19">
        <v>0.30266530598888841</v>
      </c>
      <c r="AU105" s="19">
        <v>0.44587744216085612</v>
      </c>
      <c r="AV105" s="19">
        <v>0.64195866194242668</v>
      </c>
      <c r="AW105" s="19">
        <v>0.903709258567995</v>
      </c>
      <c r="AX105" s="19">
        <v>1.2445451774998</v>
      </c>
      <c r="AY105" s="19">
        <v>1.6777274777523463</v>
      </c>
      <c r="AZ105" s="19">
        <v>2.2154761724129708</v>
      </c>
      <c r="BA105" s="19">
        <v>2.8680708626520608</v>
      </c>
      <c r="BB105" s="19">
        <v>3.6430571171492057</v>
      </c>
      <c r="BC105" s="19">
        <v>4.5446722269372994</v>
      </c>
      <c r="BD105" s="19">
        <v>5.5735757299735393</v>
      </c>
      <c r="BE105" s="19">
        <v>6.7269238125464339</v>
      </c>
      <c r="BF105" s="19">
        <v>7.998772128132428</v>
      </c>
      <c r="BG105" s="19">
        <v>9.3807407786237782</v>
      </c>
      <c r="BH105" s="19">
        <v>10.862839107297646</v>
      </c>
      <c r="BI105" s="19">
        <v>12.434333363591575</v>
      </c>
      <c r="BJ105" s="19">
        <v>14.084548293532501</v>
      </c>
      <c r="BK105" s="19">
        <v>15.803519871970938</v>
      </c>
      <c r="BL105" s="19">
        <v>17.582452653299633</v>
      </c>
      <c r="BM105" s="19">
        <v>19.413972500932356</v>
      </c>
      <c r="BN105" s="19">
        <v>21.292196188461102</v>
      </c>
      <c r="BO105" s="19">
        <v>23.212659080323288</v>
      </c>
      <c r="BP105" s="19">
        <v>25.172149833834066</v>
      </c>
      <c r="BQ105" s="19">
        <v>27.168498701722143</v>
      </c>
      <c r="BR105" s="19">
        <v>29.200357039485393</v>
      </c>
      <c r="BS105" s="19">
        <v>31.266993811672968</v>
      </c>
      <c r="BT105" s="19">
        <v>33.368123339776552</v>
      </c>
      <c r="BU105" s="19">
        <v>35.503769180613276</v>
      </c>
      <c r="BV105" s="19">
        <v>37.674162638613829</v>
      </c>
      <c r="BW105" s="19">
        <v>39.879670882538576</v>
      </c>
      <c r="BX105" s="19">
        <v>42.120748340446703</v>
      </c>
      <c r="BY105" s="19">
        <v>44.397905214235259</v>
      </c>
      <c r="BZ105" s="19">
        <v>46.711687890607742</v>
      </c>
      <c r="CA105" s="19">
        <v>49.062667217703051</v>
      </c>
      <c r="CB105" s="19">
        <v>51.451431755227816</v>
      </c>
      <c r="CC105" s="19">
        <v>53.878584044071381</v>
      </c>
      <c r="CD105" s="19">
        <v>56.344738641903731</v>
      </c>
      <c r="CE105" s="19">
        <v>58.850521156707835</v>
      </c>
      <c r="CF105" s="19">
        <v>61.396567826718204</v>
      </c>
      <c r="CG105" s="19">
        <v>63.983525391161301</v>
      </c>
      <c r="CH105" s="19">
        <v>66.612051112060243</v>
      </c>
      <c r="CI105" s="19">
        <v>69.282812873150988</v>
      </c>
      <c r="CJ105" s="19">
        <v>71.996489317953717</v>
      </c>
      <c r="CK105" s="19">
        <v>74.753770008084857</v>
      </c>
      <c r="CL105" s="19">
        <v>77.555355592659922</v>
      </c>
      <c r="CM105" s="19">
        <v>80.401957984498083</v>
      </c>
      <c r="CN105" s="19">
        <v>83.294300541186047</v>
      </c>
      <c r="CO105" s="19">
        <v>86.233118250148564</v>
      </c>
      <c r="CP105" s="19">
        <v>89.219157917346237</v>
      </c>
      <c r="CQ105" s="19">
        <v>92.253178359391669</v>
      </c>
      <c r="CR105" s="19">
        <v>95.335950598906777</v>
      </c>
      <c r="CS105" s="19">
        <v>98.468258062912668</v>
      </c>
      <c r="CT105" s="19">
        <v>101.65089678400163</v>
      </c>
      <c r="CU105" s="19">
        <v>104.88467560401887</v>
      </c>
      <c r="CV105" s="19">
        <v>108.17041638000332</v>
      </c>
      <c r="CW105" s="19">
        <v>111.50895419221244</v>
      </c>
      <c r="CX105" s="19">
        <v>114.9011375541829</v>
      </c>
      <c r="CY105" s="19">
        <v>118.34782862494464</v>
      </c>
    </row>
    <row r="106" spans="1:103" x14ac:dyDescent="0.25">
      <c r="A106" s="20" t="e">
        <v>#N/A</v>
      </c>
      <c r="B106" s="18">
        <v>0.81</v>
      </c>
      <c r="C106" s="19">
        <v>-4.9141576175572332E-16</v>
      </c>
      <c r="D106" s="19">
        <v>2.9469800141579763E-18</v>
      </c>
      <c r="E106" s="19">
        <v>4.9730972178403925E-16</v>
      </c>
      <c r="F106" s="19">
        <v>1.6392369035397636E-15</v>
      </c>
      <c r="G106" s="19">
        <v>4.885443292935578E-15</v>
      </c>
      <c r="H106" s="19">
        <v>1.430631244386443E-14</v>
      </c>
      <c r="I106" s="19">
        <v>4.1511061291372057E-14</v>
      </c>
      <c r="J106" s="19">
        <v>1.1942572253160812E-13</v>
      </c>
      <c r="K106" s="19">
        <v>3.4059298045984907E-13</v>
      </c>
      <c r="L106" s="19">
        <v>9.6257437686855992E-13</v>
      </c>
      <c r="M106" s="19">
        <v>2.6948746773401958E-12</v>
      </c>
      <c r="N106" s="19">
        <v>7.4711093790268745E-12</v>
      </c>
      <c r="O106" s="19">
        <v>2.0502284098529128E-11</v>
      </c>
      <c r="P106" s="19">
        <v>5.5668556282185228E-11</v>
      </c>
      <c r="Q106" s="19">
        <v>1.4949249594236077E-10</v>
      </c>
      <c r="R106" s="19">
        <v>3.968557482991201E-10</v>
      </c>
      <c r="S106" s="19">
        <v>1.0409806388010025E-9</v>
      </c>
      <c r="T106" s="19">
        <v>2.6967004812743876E-9</v>
      </c>
      <c r="U106" s="19">
        <v>6.8956733672813385E-9</v>
      </c>
      <c r="V106" s="19">
        <v>1.7395575792971092E-8</v>
      </c>
      <c r="W106" s="19">
        <v>4.326870252772429E-8</v>
      </c>
      <c r="X106" s="19">
        <v>1.0605409334370373E-7</v>
      </c>
      <c r="Y106" s="19">
        <v>2.5599782028415144E-7</v>
      </c>
      <c r="Z106" s="19">
        <v>6.0817558094614553E-7</v>
      </c>
      <c r="AA106" s="19">
        <v>1.4211073694968339E-6</v>
      </c>
      <c r="AB106" s="19">
        <v>3.2639626827010527E-6</v>
      </c>
      <c r="AC106" s="19">
        <v>7.3636703521673182E-6</v>
      </c>
      <c r="AD106" s="19">
        <v>1.630729419676909E-5</v>
      </c>
      <c r="AE106" s="19">
        <v>3.5425389315261527E-5</v>
      </c>
      <c r="AF106" s="19">
        <v>7.5439865844274188E-5</v>
      </c>
      <c r="AG106" s="19">
        <v>1.5738146035699255E-4</v>
      </c>
      <c r="AH106" s="19">
        <v>3.2143487995088901E-4</v>
      </c>
      <c r="AI106" s="19">
        <v>6.4231856002480649E-4</v>
      </c>
      <c r="AJ106" s="19">
        <v>1.2550807649807257E-3</v>
      </c>
      <c r="AK106" s="19">
        <v>2.3967368487301855E-3</v>
      </c>
      <c r="AL106" s="19">
        <v>4.4707659015494833E-3</v>
      </c>
      <c r="AM106" s="19">
        <v>8.1426737053765155E-3</v>
      </c>
      <c r="AN106" s="19">
        <v>1.4474875444371071E-2</v>
      </c>
      <c r="AO106" s="19">
        <v>2.5107076300775327E-2</v>
      </c>
      <c r="AP106" s="19">
        <v>4.2483094304743528E-2</v>
      </c>
      <c r="AQ106" s="19">
        <v>7.0115948788936233E-2</v>
      </c>
      <c r="AR106" s="19">
        <v>0.11287011993412992</v>
      </c>
      <c r="AS106" s="19">
        <v>0.1772246027998709</v>
      </c>
      <c r="AT106" s="19">
        <v>0.2714658047302525</v>
      </c>
      <c r="AU106" s="19">
        <v>0.40574997162418475</v>
      </c>
      <c r="AV106" s="19">
        <v>0.59197570575793412</v>
      </c>
      <c r="AW106" s="19">
        <v>0.84342224960913958</v>
      </c>
      <c r="AX106" s="19">
        <v>1.1741396754709248</v>
      </c>
      <c r="AY106" s="19">
        <v>1.5981197406713961</v>
      </c>
      <c r="AZ106" s="19">
        <v>2.1283231330669294</v>
      </c>
      <c r="BA106" s="19">
        <v>2.7756790658010817</v>
      </c>
      <c r="BB106" s="19">
        <v>3.5481952302612756</v>
      </c>
      <c r="BC106" s="19">
        <v>4.4503117814612931</v>
      </c>
      <c r="BD106" s="19">
        <v>5.4826004577515333</v>
      </c>
      <c r="BE106" s="19">
        <v>6.6418549033949468</v>
      </c>
      <c r="BF106" s="19">
        <v>7.9215529592858172</v>
      </c>
      <c r="BG106" s="19">
        <v>9.3126112766835014</v>
      </c>
      <c r="BH106" s="19">
        <v>10.804310732155605</v>
      </c>
      <c r="BI106" s="19">
        <v>12.385255967818741</v>
      </c>
      <c r="BJ106" s="19">
        <v>14.044244691818465</v>
      </c>
      <c r="BK106" s="19">
        <v>15.770955956179289</v>
      </c>
      <c r="BL106" s="19">
        <v>17.556410954027061</v>
      </c>
      <c r="BM106" s="19">
        <v>19.393203634308882</v>
      </c>
      <c r="BN106" s="19">
        <v>21.27553270505209</v>
      </c>
      <c r="BO106" s="19">
        <v>23.199086709026265</v>
      </c>
      <c r="BP106" s="19">
        <v>25.160839565176079</v>
      </c>
      <c r="BQ106" s="19">
        <v>27.158808348588121</v>
      </c>
      <c r="BR106" s="19">
        <v>29.191812784522643</v>
      </c>
      <c r="BS106" s="19">
        <v>31.259261545887686</v>
      </c>
      <c r="BT106" s="19">
        <v>33.360977399957683</v>
      </c>
      <c r="BU106" s="19">
        <v>35.497063423599002</v>
      </c>
      <c r="BV106" s="19">
        <v>37.667806370510732</v>
      </c>
      <c r="BW106" s="19">
        <v>39.873610357758402</v>
      </c>
      <c r="BX106" s="19">
        <v>42.114953432251383</v>
      </c>
      <c r="BY106" s="19">
        <v>44.392360328168643</v>
      </c>
      <c r="BZ106" s="19">
        <v>46.706386065616044</v>
      </c>
      <c r="CA106" s="19">
        <v>49.057606461657365</v>
      </c>
      <c r="CB106" s="19">
        <v>51.446612858352431</v>
      </c>
      <c r="CC106" s="19">
        <v>53.874009321899756</v>
      </c>
      <c r="CD106" s="19">
        <v>56.34041123726805</v>
      </c>
      <c r="CE106" s="19">
        <v>58.846444664616349</v>
      </c>
      <c r="CF106" s="19">
        <v>61.392746098961553</v>
      </c>
      <c r="CG106" s="19">
        <v>63.979962437612322</v>
      </c>
      <c r="CH106" s="19">
        <v>66.608751052375041</v>
      </c>
      <c r="CI106" s="19">
        <v>69.279779913974423</v>
      </c>
      <c r="CJ106" s="19">
        <v>71.993727742672164</v>
      </c>
      <c r="CK106" s="19">
        <v>74.75128417258432</v>
      </c>
      <c r="CL106" s="19">
        <v>77.553149923880881</v>
      </c>
      <c r="CM106" s="19">
        <v>80.400036980261021</v>
      </c>
      <c r="CN106" s="19">
        <v>83.292668770591263</v>
      </c>
      <c r="CO106" s="19">
        <v>86.231780354258632</v>
      </c>
      <c r="CP106" s="19">
        <v>89.218118610054873</v>
      </c>
      <c r="CQ106" s="19">
        <v>92.252442428476598</v>
      </c>
      <c r="CR106" s="19">
        <v>95.335522907303371</v>
      </c>
      <c r="CS106" s="19">
        <v>98.468143550250517</v>
      </c>
      <c r="CT106" s="19">
        <v>101.65110046842672</v>
      </c>
      <c r="CU106" s="19">
        <v>104.88520258428716</v>
      </c>
      <c r="CV106" s="19">
        <v>108.17127183778466</v>
      </c>
      <c r="CW106" s="19">
        <v>111.51014339449854</v>
      </c>
      <c r="CX106" s="19">
        <v>114.90266585566127</v>
      </c>
      <c r="CY106" s="19">
        <v>118.34970147019325</v>
      </c>
    </row>
    <row r="107" spans="1:103" x14ac:dyDescent="0.25">
      <c r="A107" s="20" t="e">
        <v>#N/A</v>
      </c>
      <c r="B107" s="18">
        <v>0.82000000000000006</v>
      </c>
      <c r="C107" s="19">
        <v>-1.5845848473514835E-16</v>
      </c>
      <c r="D107" s="19">
        <v>9.1294324238295925E-19</v>
      </c>
      <c r="E107" s="19">
        <v>1.6028437121991424E-16</v>
      </c>
      <c r="F107" s="19">
        <v>5.3726416867350999E-16</v>
      </c>
      <c r="G107" s="19">
        <v>1.6338810739377201E-15</v>
      </c>
      <c r="H107" s="19">
        <v>4.8872108294006943E-15</v>
      </c>
      <c r="I107" s="19">
        <v>1.4491779732257682E-14</v>
      </c>
      <c r="J107" s="19">
        <v>4.2623456737195175E-14</v>
      </c>
      <c r="K107" s="19">
        <v>1.2432089948701212E-13</v>
      </c>
      <c r="L107" s="19">
        <v>3.5947342902138903E-13</v>
      </c>
      <c r="M107" s="19">
        <v>1.0300625775641519E-12</v>
      </c>
      <c r="N107" s="19">
        <v>2.9239705461587897E-12</v>
      </c>
      <c r="O107" s="19">
        <v>8.2191085856705686E-12</v>
      </c>
      <c r="P107" s="19">
        <v>2.2868597653473881E-11</v>
      </c>
      <c r="Q107" s="19">
        <v>6.2954785839781044E-11</v>
      </c>
      <c r="R107" s="19">
        <v>1.7139329595086201E-10</v>
      </c>
      <c r="S107" s="19">
        <v>4.6123897266442068E-10</v>
      </c>
      <c r="T107" s="19">
        <v>1.2263258548163435E-9</v>
      </c>
      <c r="U107" s="19">
        <v>3.2196098686099129E-9</v>
      </c>
      <c r="V107" s="19">
        <v>8.3421259194732378E-9</v>
      </c>
      <c r="W107" s="19">
        <v>2.1319341139388215E-8</v>
      </c>
      <c r="X107" s="19">
        <v>5.3706958862205404E-8</v>
      </c>
      <c r="Y107" s="19">
        <v>1.3328222287151117E-7</v>
      </c>
      <c r="Z107" s="19">
        <v>3.2562161267151094E-7</v>
      </c>
      <c r="AA107" s="19">
        <v>7.8263255153920323E-7</v>
      </c>
      <c r="AB107" s="19">
        <v>1.8492747768826744E-6</v>
      </c>
      <c r="AC107" s="19">
        <v>4.2927049384920714E-6</v>
      </c>
      <c r="AD107" s="19">
        <v>9.7819968465051725E-6</v>
      </c>
      <c r="AE107" s="19">
        <v>2.1865901186498142E-5</v>
      </c>
      <c r="AF107" s="19">
        <v>4.7909897754152117E-5</v>
      </c>
      <c r="AG107" s="19">
        <v>1.0281980432179434E-4</v>
      </c>
      <c r="AH107" s="19">
        <v>2.1597428945685699E-4</v>
      </c>
      <c r="AI107" s="19">
        <v>4.4369994505163724E-4</v>
      </c>
      <c r="AJ107" s="19">
        <v>8.9092132584181515E-4</v>
      </c>
      <c r="AK107" s="19">
        <v>1.7473074066779019E-3</v>
      </c>
      <c r="AL107" s="19">
        <v>3.3451669613660225E-3</v>
      </c>
      <c r="AM107" s="19">
        <v>6.2481153159338653E-3</v>
      </c>
      <c r="AN107" s="19">
        <v>1.1380394567150292E-2</v>
      </c>
      <c r="AO107" s="19">
        <v>2.0205567740032779E-2</v>
      </c>
      <c r="AP107" s="19">
        <v>3.4958796056486295E-2</v>
      </c>
      <c r="AQ107" s="19">
        <v>5.8927878569991585E-2</v>
      </c>
      <c r="AR107" s="19">
        <v>9.6764290119255553E-2</v>
      </c>
      <c r="AS107" s="19">
        <v>0.15478770375070949</v>
      </c>
      <c r="AT107" s="19">
        <v>0.24122909344865356</v>
      </c>
      <c r="AU107" s="19">
        <v>0.36634370573529484</v>
      </c>
      <c r="AV107" s="19">
        <v>0.54232234474557217</v>
      </c>
      <c r="AW107" s="19">
        <v>0.78294320350623492</v>
      </c>
      <c r="AX107" s="19">
        <v>1.1029394067033695</v>
      </c>
      <c r="AY107" s="19">
        <v>1.5171067040275099</v>
      </c>
      <c r="AZ107" s="19">
        <v>2.0392324543936935</v>
      </c>
      <c r="BA107" s="19">
        <v>2.68097752637938</v>
      </c>
      <c r="BB107" s="19">
        <v>3.4508722306051149</v>
      </c>
      <c r="BC107" s="19">
        <v>4.3535848131116452</v>
      </c>
      <c r="BD107" s="19">
        <v>5.3895832987654106</v>
      </c>
      <c r="BE107" s="19">
        <v>6.5552454624668446</v>
      </c>
      <c r="BF107" s="19">
        <v>7.8433928024902348</v>
      </c>
      <c r="BG107" s="19">
        <v>9.2441519068653353</v>
      </c>
      <c r="BH107" s="19">
        <v>10.745997757006199</v>
      </c>
      <c r="BI107" s="19">
        <v>12.336818210315192</v>
      </c>
      <c r="BJ107" s="19">
        <v>14.004857255803451</v>
      </c>
      <c r="BK107" s="19">
        <v>15.739437921226296</v>
      </c>
      <c r="BL107" s="19">
        <v>17.531420092143378</v>
      </c>
      <c r="BM107" s="19">
        <v>19.373399836332112</v>
      </c>
      <c r="BN107" s="19">
        <v>21.259694690611969</v>
      </c>
      <c r="BO107" s="19">
        <v>23.18617911240332</v>
      </c>
      <c r="BP107" s="19">
        <v>25.15003685816956</v>
      </c>
      <c r="BQ107" s="19">
        <v>27.149487136999724</v>
      </c>
      <c r="BR107" s="19">
        <v>29.183525105198061</v>
      </c>
      <c r="BS107" s="19">
        <v>31.251700084465718</v>
      </c>
      <c r="BT107" s="19">
        <v>33.353940474641576</v>
      </c>
      <c r="BU107" s="19">
        <v>35.490424333591939</v>
      </c>
      <c r="BV107" s="19">
        <v>37.661489032298185</v>
      </c>
      <c r="BW107" s="19">
        <v>39.867571338459221</v>
      </c>
      <c r="BX107" s="19">
        <v>42.10916950161738</v>
      </c>
      <c r="BY107" s="19">
        <v>44.386820288030812</v>
      </c>
      <c r="BZ107" s="19">
        <v>46.701085638808813</v>
      </c>
      <c r="CA107" s="19">
        <v>49.052545231045009</v>
      </c>
      <c r="CB107" s="19">
        <v>51.441792505370103</v>
      </c>
      <c r="CC107" s="19">
        <v>53.869432649664489</v>
      </c>
      <c r="CD107" s="19">
        <v>56.336081647175057</v>
      </c>
      <c r="CE107" s="19">
        <v>58.842365884905547</v>
      </c>
      <c r="CF107" s="19">
        <v>61.388922048319742</v>
      </c>
      <c r="CG107" s="19">
        <v>63.976397158773032</v>
      </c>
      <c r="CH107" s="19">
        <v>66.605448680897268</v>
      </c>
      <c r="CI107" s="19">
        <v>69.276744664193956</v>
      </c>
      <c r="CJ107" s="19">
        <v>71.990963901803127</v>
      </c>
      <c r="CK107" s="19">
        <v>74.748796098579817</v>
      </c>
      <c r="CL107" s="19">
        <v>77.550942044973908</v>
      </c>
      <c r="CM107" s="19">
        <v>80.398113795231694</v>
      </c>
      <c r="CN107" s="19">
        <v>83.291034849345579</v>
      </c>
      <c r="CO107" s="19">
        <v>86.230440338561763</v>
      </c>
      <c r="CP107" s="19">
        <v>89.217077214388951</v>
      </c>
      <c r="CQ107" s="19">
        <v>92.251704441056702</v>
      </c>
      <c r="CR107" s="19">
        <v>95.335093191312367</v>
      </c>
      <c r="CS107" s="19">
        <v>98.46802704535385</v>
      </c>
      <c r="CT107" s="19">
        <v>101.65130219260483</v>
      </c>
      <c r="CU107" s="19">
        <v>104.88572763597961</v>
      </c>
      <c r="CV107" s="19">
        <v>108.17212539828388</v>
      </c>
      <c r="CW107" s="19">
        <v>111.51133073047507</v>
      </c>
      <c r="CX107" s="19">
        <v>114.90419232166236</v>
      </c>
      <c r="CY107" s="19">
        <v>118.35157251094329</v>
      </c>
    </row>
    <row r="108" spans="1:103" x14ac:dyDescent="0.25">
      <c r="A108" s="20" t="e">
        <v>#N/A</v>
      </c>
      <c r="B108" s="18">
        <v>0.83000000000000007</v>
      </c>
      <c r="C108" s="19">
        <v>-4.8130068313104073E-17</v>
      </c>
      <c r="D108" s="19">
        <v>2.6648517931810398E-19</v>
      </c>
      <c r="E108" s="19">
        <v>4.8663038671740283E-17</v>
      </c>
      <c r="F108" s="19">
        <v>1.659198221445302E-16</v>
      </c>
      <c r="G108" s="19">
        <v>5.149961194341121E-16</v>
      </c>
      <c r="H108" s="19">
        <v>1.5738230423273762E-15</v>
      </c>
      <c r="I108" s="19">
        <v>4.7702355354576371E-15</v>
      </c>
      <c r="J108" s="19">
        <v>1.4347208761253495E-14</v>
      </c>
      <c r="K108" s="19">
        <v>4.2809394269106302E-14</v>
      </c>
      <c r="L108" s="19">
        <v>1.2668240926449278E-13</v>
      </c>
      <c r="M108" s="19">
        <v>3.7166307323111289E-13</v>
      </c>
      <c r="N108" s="19">
        <v>1.0806372190179931E-12</v>
      </c>
      <c r="O108" s="19">
        <v>3.1127225666905995E-12</v>
      </c>
      <c r="P108" s="19">
        <v>8.8787947781185524E-12</v>
      </c>
      <c r="Q108" s="19">
        <v>2.5068819164087531E-11</v>
      </c>
      <c r="R108" s="19">
        <v>7.0029757209186388E-11</v>
      </c>
      <c r="S108" s="19">
        <v>1.9346028488616209E-10</v>
      </c>
      <c r="T108" s="19">
        <v>5.2825241041140954E-10</v>
      </c>
      <c r="U108" s="19">
        <v>1.4249497586024853E-9</v>
      </c>
      <c r="V108" s="19">
        <v>3.7950844548255441E-9</v>
      </c>
      <c r="W108" s="19">
        <v>9.9735486100778976E-9</v>
      </c>
      <c r="X108" s="19">
        <v>2.5847213122879703E-8</v>
      </c>
      <c r="Y108" s="19">
        <v>6.6013014581791351E-8</v>
      </c>
      <c r="Z108" s="19">
        <v>1.6603514962537144E-7</v>
      </c>
      <c r="AA108" s="19">
        <v>4.1097454759629135E-7</v>
      </c>
      <c r="AB108" s="19">
        <v>1.0003489857600525E-6</v>
      </c>
      <c r="AC108" s="19">
        <v>2.3926301460899859E-6</v>
      </c>
      <c r="AD108" s="19">
        <v>5.6187849612498547E-6</v>
      </c>
      <c r="AE108" s="19">
        <v>1.294490533924799E-5</v>
      </c>
      <c r="AF108" s="19">
        <v>2.9233816763087735E-5</v>
      </c>
      <c r="AG108" s="19">
        <v>6.4660563327597169E-5</v>
      </c>
      <c r="AH108" s="19">
        <v>1.3995808842728736E-4</v>
      </c>
      <c r="AI108" s="19">
        <v>2.9621188972239065E-4</v>
      </c>
      <c r="AJ108" s="19">
        <v>6.1249590423103446E-4</v>
      </c>
      <c r="AK108" s="19">
        <v>1.2364152173919567E-3</v>
      </c>
      <c r="AL108" s="19">
        <v>2.4348356349702576E-3</v>
      </c>
      <c r="AM108" s="19">
        <v>4.6744223677390884E-3</v>
      </c>
      <c r="AN108" s="19">
        <v>8.7433700985800385E-3</v>
      </c>
      <c r="AO108" s="19">
        <v>1.5925687143215253E-2</v>
      </c>
      <c r="AP108" s="19">
        <v>2.8235981352138121E-2</v>
      </c>
      <c r="AQ108" s="19">
        <v>4.8714200999937285E-2</v>
      </c>
      <c r="AR108" s="19">
        <v>8.1765157393576551E-2</v>
      </c>
      <c r="AS108" s="19">
        <v>0.13350743769380002</v>
      </c>
      <c r="AT108" s="19">
        <v>0.21207355303815681</v>
      </c>
      <c r="AU108" s="19">
        <v>0.32778375562008305</v>
      </c>
      <c r="AV108" s="19">
        <v>0.49310787109754611</v>
      </c>
      <c r="AW108" s="19">
        <v>0.7223406133217366</v>
      </c>
      <c r="AX108" s="19">
        <v>1.0309507632260146</v>
      </c>
      <c r="AY108" s="19">
        <v>1.4346214097616834</v>
      </c>
      <c r="AZ108" s="19">
        <v>1.948067173125233</v>
      </c>
      <c r="BA108" s="19">
        <v>2.5837781208801576</v>
      </c>
      <c r="BB108" s="19">
        <v>3.3508797195222457</v>
      </c>
      <c r="BC108" s="19">
        <v>4.2542985027905775</v>
      </c>
      <c r="BD108" s="19">
        <v>5.2943792246883525</v>
      </c>
      <c r="BE108" s="19">
        <v>6.4670193108439031</v>
      </c>
      <c r="BF108" s="19">
        <v>7.7642900674871429</v>
      </c>
      <c r="BG108" s="19">
        <v>9.1754262828027073</v>
      </c>
      <c r="BH108" s="19">
        <v>10.688008561355723</v>
      </c>
      <c r="BI108" s="19">
        <v>12.28914801858237</v>
      </c>
      <c r="BJ108" s="19">
        <v>13.96650981774464</v>
      </c>
      <c r="BK108" s="19">
        <v>15.709068099003002</v>
      </c>
      <c r="BL108" s="19">
        <v>17.507551810846376</v>
      </c>
      <c r="BM108" s="19">
        <v>19.354601070335907</v>
      </c>
      <c r="BN108" s="19">
        <v>21.244694912444402</v>
      </c>
      <c r="BO108" s="19">
        <v>23.173929452506414</v>
      </c>
      <c r="BP108" s="19">
        <v>25.139723361568063</v>
      </c>
      <c r="BQ108" s="19">
        <v>27.140512080901811</v>
      </c>
      <c r="BR108" s="19">
        <v>29.175471244657601</v>
      </c>
      <c r="BS108" s="19">
        <v>31.244289693274485</v>
      </c>
      <c r="BT108" s="19">
        <v>33.346996968853496</v>
      </c>
      <c r="BU108" s="19">
        <v>35.483840451679626</v>
      </c>
      <c r="BV108" s="19">
        <v>37.655202700638789</v>
      </c>
      <c r="BW108" s="19">
        <v>39.86154862755712</v>
      </c>
      <c r="BX108" s="19">
        <v>42.103393296010715</v>
      </c>
      <c r="BY108" s="19">
        <v>44.381283142876342</v>
      </c>
      <c r="BZ108" s="19">
        <v>46.695785484498359</v>
      </c>
      <c r="CA108" s="19">
        <v>49.047482899113291</v>
      </c>
      <c r="CB108" s="19">
        <v>51.436970358604988</v>
      </c>
      <c r="CC108" s="19">
        <v>53.864853850837555</v>
      </c>
      <c r="CD108" s="19">
        <v>56.331749781811901</v>
      </c>
      <c r="CE108" s="19">
        <v>58.838284772928574</v>
      </c>
      <c r="CF108" s="19">
        <v>61.385095652967884</v>
      </c>
      <c r="CG108" s="19">
        <v>63.972829544024869</v>
      </c>
      <c r="CH108" s="19">
        <v>66.602143992360268</v>
      </c>
      <c r="CI108" s="19">
        <v>69.273707121026916</v>
      </c>
      <c r="CJ108" s="19">
        <v>71.988197793680939</v>
      </c>
      <c r="CK108" s="19">
        <v>74.746305784890708</v>
      </c>
      <c r="CL108" s="19">
        <v>77.548731954965291</v>
      </c>
      <c r="CM108" s="19">
        <v>80.396188428535893</v>
      </c>
      <c r="CN108" s="19">
        <v>83.289398776650486</v>
      </c>
      <c r="CO108" s="19">
        <v>86.229098202352645</v>
      </c>
      <c r="CP108" s="19">
        <v>89.216033729771524</v>
      </c>
      <c r="CQ108" s="19">
        <v>92.250964396718956</v>
      </c>
      <c r="CR108" s="19">
        <v>95.334661450705383</v>
      </c>
      <c r="CS108" s="19">
        <v>98.467908548172389</v>
      </c>
      <c r="CT108" s="19">
        <v>101.6515019566226</v>
      </c>
      <c r="CU108" s="19">
        <v>104.88625075924436</v>
      </c>
      <c r="CV108" s="19">
        <v>108.17297706161091</v>
      </c>
      <c r="CW108" s="19">
        <v>111.51251620010798</v>
      </c>
      <c r="CX108" s="19">
        <v>114.90571695191797</v>
      </c>
      <c r="CY108" s="19">
        <v>118.35344174663878</v>
      </c>
    </row>
    <row r="109" spans="1:103" x14ac:dyDescent="0.25">
      <c r="A109" s="20" t="e">
        <v>#N/A</v>
      </c>
      <c r="B109" s="18">
        <v>0.84</v>
      </c>
      <c r="C109" s="19">
        <v>-1.3714915364958173E-17</v>
      </c>
      <c r="D109" s="19">
        <v>7.3000014047932087E-20</v>
      </c>
      <c r="E109" s="19">
        <v>1.3860915393054039E-17</v>
      </c>
      <c r="F109" s="19">
        <v>4.8084256692920981E-17</v>
      </c>
      <c r="G109" s="19">
        <v>1.5235992641613626E-16</v>
      </c>
      <c r="H109" s="19">
        <v>4.7578882159911395E-16</v>
      </c>
      <c r="I109" s="19">
        <v>1.4743668720818798E-15</v>
      </c>
      <c r="J109" s="19">
        <v>4.5355110219995621E-15</v>
      </c>
      <c r="K109" s="19">
        <v>1.384766203165699E-14</v>
      </c>
      <c r="L109" s="19">
        <v>4.1949015724989717E-14</v>
      </c>
      <c r="M109" s="19">
        <v>1.2604249306176042E-13</v>
      </c>
      <c r="N109" s="19">
        <v>3.7549836669078651E-13</v>
      </c>
      <c r="O109" s="19">
        <v>1.1087452876645486E-12</v>
      </c>
      <c r="P109" s="19">
        <v>3.2435101637445662E-12</v>
      </c>
      <c r="Q109" s="19">
        <v>9.3966963725249169E-12</v>
      </c>
      <c r="R109" s="19">
        <v>2.694742549695861E-11</v>
      </c>
      <c r="S109" s="19">
        <v>7.646021858888722E-11</v>
      </c>
      <c r="T109" s="19">
        <v>2.1454164507791248E-10</v>
      </c>
      <c r="U109" s="19">
        <v>5.9499605615408075E-10</v>
      </c>
      <c r="V109" s="19">
        <v>1.630038451453231E-9</v>
      </c>
      <c r="W109" s="19">
        <v>4.4086275220897585E-9</v>
      </c>
      <c r="X109" s="19">
        <v>1.1764035963193957E-8</v>
      </c>
      <c r="Y109" s="19">
        <v>3.0950439600867716E-8</v>
      </c>
      <c r="Z109" s="19">
        <v>8.0228604915763189E-8</v>
      </c>
      <c r="AA109" s="19">
        <v>2.0474912950905139E-7</v>
      </c>
      <c r="AB109" s="19">
        <v>5.1405300786897637E-7</v>
      </c>
      <c r="AC109" s="19">
        <v>1.2686269090722461E-6</v>
      </c>
      <c r="AD109" s="19">
        <v>3.0749114115082087E-6</v>
      </c>
      <c r="AE109" s="19">
        <v>7.3134637021477371E-6</v>
      </c>
      <c r="AF109" s="19">
        <v>1.7053482629413645E-5</v>
      </c>
      <c r="AG109" s="19">
        <v>3.8949444898767033E-5</v>
      </c>
      <c r="AH109" s="19">
        <v>8.705241960343573E-5</v>
      </c>
      <c r="AI109" s="19">
        <v>1.9021447209714671E-4</v>
      </c>
      <c r="AJ109" s="19">
        <v>4.0596139266157896E-4</v>
      </c>
      <c r="AK109" s="19">
        <v>8.4549119817540661E-4</v>
      </c>
      <c r="AL109" s="19">
        <v>1.7168691704191666E-3</v>
      </c>
      <c r="AM109" s="19">
        <v>3.3963503705354572E-3</v>
      </c>
      <c r="AN109" s="19">
        <v>6.5404620707167011E-3</v>
      </c>
      <c r="AO109" s="19">
        <v>1.225281206514822E-2</v>
      </c>
      <c r="AP109" s="19">
        <v>2.2317693447031318E-2</v>
      </c>
      <c r="AQ109" s="19">
        <v>3.9505184561255353E-2</v>
      </c>
      <c r="AR109" s="19">
        <v>6.7937694861694126E-2</v>
      </c>
      <c r="AS109" s="19">
        <v>0.1134854371337658</v>
      </c>
      <c r="AT109" s="19">
        <v>0.18413069531959422</v>
      </c>
      <c r="AU109" s="19">
        <v>0.29021440127444598</v>
      </c>
      <c r="AV109" s="19">
        <v>0.44446320307122317</v>
      </c>
      <c r="AW109" s="19">
        <v>0.66170167075295605</v>
      </c>
      <c r="AX109" s="19">
        <v>0.95819017102366766</v>
      </c>
      <c r="AY109" s="19">
        <v>1.3505941108376192</v>
      </c>
      <c r="AZ109" s="19">
        <v>1.8546738280544208</v>
      </c>
      <c r="BA109" s="19">
        <v>2.4838656145063389</v>
      </c>
      <c r="BB109" s="19">
        <v>3.2479779636781614</v>
      </c>
      <c r="BC109" s="19">
        <v>4.1522322328618442</v>
      </c>
      <c r="BD109" s="19">
        <v>5.1968256146150109</v>
      </c>
      <c r="BE109" s="19">
        <v>6.3770964161536856</v>
      </c>
      <c r="BF109" s="19">
        <v>7.6842525740121701</v>
      </c>
      <c r="BG109" s="19">
        <v>9.1065167554690838</v>
      </c>
      <c r="BH109" s="19">
        <v>10.630473817717881</v>
      </c>
      <c r="BI109" s="19">
        <v>12.242393536127315</v>
      </c>
      <c r="BJ109" s="19">
        <v>13.929340426737964</v>
      </c>
      <c r="BK109" s="19">
        <v>15.679955532543818</v>
      </c>
      <c r="BL109" s="19">
        <v>17.484877763859423</v>
      </c>
      <c r="BM109" s="19">
        <v>19.336842512996132</v>
      </c>
      <c r="BN109" s="19">
        <v>21.230539171249525</v>
      </c>
      <c r="BO109" s="19">
        <v>23.1623238886799</v>
      </c>
      <c r="BP109" s="19">
        <v>25.129875047462427</v>
      </c>
      <c r="BQ109" s="19">
        <v>27.131856384489488</v>
      </c>
      <c r="BR109" s="19">
        <v>29.167626422647363</v>
      </c>
      <c r="BS109" s="19">
        <v>31.23700998196469</v>
      </c>
      <c r="BT109" s="19">
        <v>33.340131488875926</v>
      </c>
      <c r="BU109" s="19">
        <v>35.477300935581674</v>
      </c>
      <c r="BV109" s="19">
        <v>37.648940175827946</v>
      </c>
      <c r="BW109" s="19">
        <v>39.855537684683739</v>
      </c>
      <c r="BX109" s="19">
        <v>42.097622081300401</v>
      </c>
      <c r="BY109" s="19">
        <v>44.375747313713894</v>
      </c>
      <c r="BZ109" s="19">
        <v>46.690484724998548</v>
      </c>
      <c r="CA109" s="19">
        <v>49.042418994812174</v>
      </c>
      <c r="CB109" s="19">
        <v>51.432146173243432</v>
      </c>
      <c r="CC109" s="19">
        <v>53.860272801838867</v>
      </c>
      <c r="CD109" s="19">
        <v>56.327415580369085</v>
      </c>
      <c r="CE109" s="19">
        <v>58.834201299361538</v>
      </c>
      <c r="CF109" s="19">
        <v>61.381266898914916</v>
      </c>
      <c r="CG109" s="19">
        <v>63.969259586636142</v>
      </c>
      <c r="CH109" s="19">
        <v>66.598836983373559</v>
      </c>
      <c r="CI109" s="19">
        <v>69.270667282572816</v>
      </c>
      <c r="CJ109" s="19">
        <v>71.985429417042212</v>
      </c>
      <c r="CK109" s="19">
        <v>74.743813230509758</v>
      </c>
      <c r="CL109" s="19">
        <v>77.546519652944809</v>
      </c>
      <c r="CM109" s="19">
        <v>80.394260879307993</v>
      </c>
      <c r="CN109" s="19">
        <v>83.28776055168774</v>
      </c>
      <c r="CO109" s="19">
        <v>86.22775394489372</v>
      </c>
      <c r="CP109" s="19">
        <v>89.214988155593744</v>
      </c>
      <c r="CQ109" s="19">
        <v>92.250222295030824</v>
      </c>
      <c r="CR109" s="19">
        <v>95.334227685257702</v>
      </c>
      <c r="CS109" s="19">
        <v>98.467788058689436</v>
      </c>
      <c r="CT109" s="19">
        <v>101.65169976062998</v>
      </c>
      <c r="CU109" s="19">
        <v>104.88677195431434</v>
      </c>
      <c r="CV109" s="19">
        <v>108.17382682796625</v>
      </c>
      <c r="CW109" s="19">
        <v>111.51369980343976</v>
      </c>
      <c r="CX109" s="19">
        <v>114.9072397462047</v>
      </c>
      <c r="CY109" s="19">
        <v>118.35530917672563</v>
      </c>
    </row>
    <row r="110" spans="1:103" x14ac:dyDescent="0.25">
      <c r="A110" s="20" t="e">
        <v>#N/A</v>
      </c>
      <c r="B110" s="18">
        <v>0.85</v>
      </c>
      <c r="C110" s="19">
        <v>-3.6500481999190281E-18</v>
      </c>
      <c r="D110" s="19">
        <v>1.8683676702784534E-20</v>
      </c>
      <c r="E110" s="19">
        <v>3.6874155533245977E-18</v>
      </c>
      <c r="F110" s="19">
        <v>1.3017974665563399E-17</v>
      </c>
      <c r="G110" s="19">
        <v>4.2116139246207289E-17</v>
      </c>
      <c r="H110" s="19">
        <v>1.3441553788150491E-16</v>
      </c>
      <c r="I110" s="19">
        <v>4.2590966363785772E-16</v>
      </c>
      <c r="J110" s="19">
        <v>1.3403184117869927E-15</v>
      </c>
      <c r="K110" s="19">
        <v>4.1881531020615959E-15</v>
      </c>
      <c r="L110" s="19">
        <v>1.2990679103186674E-14</v>
      </c>
      <c r="M110" s="19">
        <v>3.9984929315348794E-14</v>
      </c>
      <c r="N110" s="19">
        <v>1.2208649635328782E-13</v>
      </c>
      <c r="O110" s="19">
        <v>3.6964784959698827E-13</v>
      </c>
      <c r="P110" s="19">
        <v>1.1094061525597246E-12</v>
      </c>
      <c r="Q110" s="19">
        <v>3.2991100322339336E-12</v>
      </c>
      <c r="R110" s="19">
        <v>9.7166726454304151E-12</v>
      </c>
      <c r="S110" s="19">
        <v>2.8330319546510887E-11</v>
      </c>
      <c r="T110" s="19">
        <v>8.1730500537120738E-11</v>
      </c>
      <c r="U110" s="19">
        <v>2.3317795376207474E-10</v>
      </c>
      <c r="V110" s="19">
        <v>6.5753464529017384E-10</v>
      </c>
      <c r="W110" s="19">
        <v>1.831551942339526E-9</v>
      </c>
      <c r="X110" s="19">
        <v>5.0363333298501391E-9</v>
      </c>
      <c r="Y110" s="19">
        <v>1.3661935486511142E-8</v>
      </c>
      <c r="Z110" s="19">
        <v>3.6534436326958107E-8</v>
      </c>
      <c r="AA110" s="19">
        <v>9.6240134855509434E-8</v>
      </c>
      <c r="AB110" s="19">
        <v>2.4953172092089197E-7</v>
      </c>
      <c r="AC110" s="19">
        <v>6.3627346997792712E-7</v>
      </c>
      <c r="AD110" s="19">
        <v>1.5941310561448303E-6</v>
      </c>
      <c r="AE110" s="19">
        <v>3.9206809155167095E-6</v>
      </c>
      <c r="AF110" s="19">
        <v>9.4565788956114049E-6</v>
      </c>
      <c r="AG110" s="19">
        <v>2.2346222726996252E-5</v>
      </c>
      <c r="AH110" s="19">
        <v>5.1679895715553735E-5</v>
      </c>
      <c r="AI110" s="19">
        <v>1.1684974896114635E-4</v>
      </c>
      <c r="AJ110" s="19">
        <v>2.5802398239076142E-4</v>
      </c>
      <c r="AK110" s="19">
        <v>5.5585100025806831E-4</v>
      </c>
      <c r="AL110" s="19">
        <v>1.1670039229788947E-3</v>
      </c>
      <c r="AM110" s="19">
        <v>2.3854449340643485E-3</v>
      </c>
      <c r="AN110" s="19">
        <v>4.7429021499815621E-3</v>
      </c>
      <c r="AO110" s="19">
        <v>9.1648954912047619E-3</v>
      </c>
      <c r="AP110" s="19">
        <v>1.7198714278902266E-2</v>
      </c>
      <c r="AQ110" s="19">
        <v>3.1324232528771749E-2</v>
      </c>
      <c r="AR110" s="19">
        <v>5.5344423093139167E-2</v>
      </c>
      <c r="AS110" s="19">
        <v>9.4828265601875267E-2</v>
      </c>
      <c r="AT110" s="19">
        <v>0.157546025944936</v>
      </c>
      <c r="AU110" s="19">
        <v>0.25380212195987084</v>
      </c>
      <c r="AV110" s="19">
        <v>0.39654563773600254</v>
      </c>
      <c r="AW110" s="19">
        <v>0.60113745053503309</v>
      </c>
      <c r="AX110" s="19">
        <v>0.88468792147168618</v>
      </c>
      <c r="AY110" s="19">
        <v>1.2649531479288023</v>
      </c>
      <c r="AZ110" s="19">
        <v>1.7588796873004797</v>
      </c>
      <c r="BA110" s="19">
        <v>2.3809918639055438</v>
      </c>
      <c r="BB110" s="19">
        <v>3.1418888740810624</v>
      </c>
      <c r="BC110" s="19">
        <v>4.0471316403461053</v>
      </c>
      <c r="BD110" s="19">
        <v>5.0967392639064366</v>
      </c>
      <c r="BE110" s="19">
        <v>6.2853935990709022</v>
      </c>
      <c r="BF110" s="19">
        <v>7.6033013525101509</v>
      </c>
      <c r="BG110" s="19">
        <v>9.0375297266008818</v>
      </c>
      <c r="BH110" s="19">
        <v>10.5735514776523</v>
      </c>
      <c r="BI110" s="19">
        <v>12.196726392906852</v>
      </c>
      <c r="BJ110" s="19">
        <v>13.893502368493671</v>
      </c>
      <c r="BK110" s="19">
        <v>15.652215050070284</v>
      </c>
      <c r="BL110" s="19">
        <v>17.463467463458159</v>
      </c>
      <c r="BM110" s="19">
        <v>19.320152286122795</v>
      </c>
      <c r="BN110" s="19">
        <v>21.217224488980335</v>
      </c>
      <c r="BO110" s="19">
        <v>23.151340521698614</v>
      </c>
      <c r="BP110" s="19">
        <v>25.120461882737576</v>
      </c>
      <c r="BQ110" s="19">
        <v>27.123489621464206</v>
      </c>
      <c r="BR110" s="19">
        <v>29.159964258395462</v>
      </c>
      <c r="BS110" s="19">
        <v>31.229840359551815</v>
      </c>
      <c r="BT110" s="19">
        <v>33.333329209584093</v>
      </c>
      <c r="BU110" s="19">
        <v>35.470795799003511</v>
      </c>
      <c r="BV110" s="19">
        <v>37.642695105277248</v>
      </c>
      <c r="BW110" s="19">
        <v>39.849534667794835</v>
      </c>
      <c r="BX110" s="19">
        <v>42.09185363675445</v>
      </c>
      <c r="BY110" s="19">
        <v>44.370211568607715</v>
      </c>
      <c r="BZ110" s="19">
        <v>46.685182702041729</v>
      </c>
      <c r="CA110" s="19">
        <v>49.037353178247479</v>
      </c>
      <c r="CB110" s="19">
        <v>51.427319779158495</v>
      </c>
      <c r="CC110" s="19">
        <v>53.855689419836736</v>
      </c>
      <c r="CD110" s="19">
        <v>56.32307900343352</v>
      </c>
      <c r="CE110" s="19">
        <v>58.830115445733469</v>
      </c>
      <c r="CF110" s="19">
        <v>61.377435777504772</v>
      </c>
      <c r="CG110" s="19">
        <v>63.965687282424376</v>
      </c>
      <c r="CH110" s="19">
        <v>66.595527651734187</v>
      </c>
      <c r="CI110" s="19">
        <v>69.267625147471236</v>
      </c>
      <c r="CJ110" s="19">
        <v>71.98265877086186</v>
      </c>
      <c r="CK110" s="19">
        <v>74.7413184345274</v>
      </c>
      <c r="CL110" s="19">
        <v>77.544305138031191</v>
      </c>
      <c r="CM110" s="19">
        <v>80.392331146674138</v>
      </c>
      <c r="CN110" s="19">
        <v>83.286120173608879</v>
      </c>
      <c r="CO110" s="19">
        <v>86.226407565405836</v>
      </c>
      <c r="CP110" s="19">
        <v>89.213940491204909</v>
      </c>
      <c r="CQ110" s="19">
        <v>92.249478135530978</v>
      </c>
      <c r="CR110" s="19">
        <v>95.333791894742077</v>
      </c>
      <c r="CS110" s="19">
        <v>98.467665576921476</v>
      </c>
      <c r="CT110" s="19">
        <v>101.65189560484745</v>
      </c>
      <c r="CU110" s="19">
        <v>104.88729122152115</v>
      </c>
      <c r="CV110" s="19">
        <v>108.17467469765818</v>
      </c>
      <c r="CW110" s="19">
        <v>111.51488154060556</v>
      </c>
      <c r="CX110" s="19">
        <v>114.90876070435361</v>
      </c>
      <c r="CY110" s="19">
        <v>118.35717480065189</v>
      </c>
    </row>
    <row r="111" spans="1:103" x14ac:dyDescent="0.25">
      <c r="A111" s="20" t="e">
        <v>#N/A</v>
      </c>
      <c r="B111" s="18">
        <v>0.86</v>
      </c>
      <c r="C111" s="19">
        <v>-9.0273204118497821E-19</v>
      </c>
      <c r="D111" s="19">
        <v>4.4456152900715012E-21</v>
      </c>
      <c r="E111" s="19">
        <v>9.1162327176512116E-19</v>
      </c>
      <c r="F111" s="19">
        <v>3.27592583013317E-18</v>
      </c>
      <c r="G111" s="19">
        <v>1.0822751023504302E-17</v>
      </c>
      <c r="H111" s="19">
        <v>3.5305928835455571E-17</v>
      </c>
      <c r="I111" s="19">
        <v>1.1440545963105466E-16</v>
      </c>
      <c r="J111" s="19">
        <v>3.6835625341386392E-16</v>
      </c>
      <c r="K111" s="19">
        <v>1.1781915716047441E-15</v>
      </c>
      <c r="L111" s="19">
        <v>3.7425461982325003E-15</v>
      </c>
      <c r="M111" s="19">
        <v>1.180290608183708E-14</v>
      </c>
      <c r="N111" s="19">
        <v>3.6943647032391271E-14</v>
      </c>
      <c r="O111" s="19">
        <v>1.1472788938593926E-13</v>
      </c>
      <c r="P111" s="19">
        <v>3.5335906461467263E-13</v>
      </c>
      <c r="Q111" s="19">
        <v>1.0789726892034037E-12</v>
      </c>
      <c r="R111" s="19">
        <v>3.2648950729385887E-12</v>
      </c>
      <c r="S111" s="19">
        <v>9.7858340601855305E-12</v>
      </c>
      <c r="T111" s="19">
        <v>2.9039447086598923E-11</v>
      </c>
      <c r="U111" s="19">
        <v>8.5274365640000108E-11</v>
      </c>
      <c r="V111" s="19">
        <v>2.4765709309696702E-10</v>
      </c>
      <c r="W111" s="19">
        <v>7.1093712137255725E-10</v>
      </c>
      <c r="X111" s="19">
        <v>2.0159891944697553E-9</v>
      </c>
      <c r="Y111" s="19">
        <v>5.6432784839336684E-9</v>
      </c>
      <c r="Z111" s="19">
        <v>1.5582990459719447E-8</v>
      </c>
      <c r="AA111" s="19">
        <v>4.2414553316969178E-8</v>
      </c>
      <c r="AB111" s="19">
        <v>1.1370261036047312E-7</v>
      </c>
      <c r="AC111" s="19">
        <v>2.9994469363765583E-7</v>
      </c>
      <c r="AD111" s="19">
        <v>7.7790650592707267E-7</v>
      </c>
      <c r="AE111" s="19">
        <v>1.9815527387746016E-6</v>
      </c>
      <c r="AF111" s="19">
        <v>4.9525514268197005E-6</v>
      </c>
      <c r="AG111" s="19">
        <v>1.2131881659370366E-5</v>
      </c>
      <c r="AH111" s="19">
        <v>2.909466092807947E-5</v>
      </c>
      <c r="AI111" s="19">
        <v>6.8230259911550374E-5</v>
      </c>
      <c r="AJ111" s="19">
        <v>1.5627834417364825E-4</v>
      </c>
      <c r="AK111" s="19">
        <v>3.4918116873295589E-4</v>
      </c>
      <c r="AL111" s="19">
        <v>7.6016092712515937E-4</v>
      </c>
      <c r="AM111" s="19">
        <v>1.6104416182425145E-3</v>
      </c>
      <c r="AN111" s="19">
        <v>3.3164342623435237E-3</v>
      </c>
      <c r="AO111" s="19">
        <v>6.6316121924338842E-3</v>
      </c>
      <c r="AP111" s="19">
        <v>1.2863733126137334E-2</v>
      </c>
      <c r="AQ111" s="19">
        <v>2.4185254440818101E-2</v>
      </c>
      <c r="AR111" s="19">
        <v>4.40426690238565E-2</v>
      </c>
      <c r="AS111" s="19">
        <v>7.7645683161516543E-2</v>
      </c>
      <c r="AT111" s="19">
        <v>0.13247951146673334</v>
      </c>
      <c r="AU111" s="19">
        <v>0.21873895798172033</v>
      </c>
      <c r="AV111" s="19">
        <v>0.34954474932698482</v>
      </c>
      <c r="AW111" s="19">
        <v>0.54078975016889408</v>
      </c>
      <c r="AX111" s="19">
        <v>0.81049352800083541</v>
      </c>
      <c r="AY111" s="19">
        <v>1.1776265132227997</v>
      </c>
      <c r="AZ111" s="19">
        <v>1.6604894075446506</v>
      </c>
      <c r="BA111" s="19">
        <v>2.2748683261027964</v>
      </c>
      <c r="BB111" s="19">
        <v>3.0322868243749634</v>
      </c>
      <c r="BC111" s="19">
        <v>3.9387009317425536</v>
      </c>
      <c r="BD111" s="19">
        <v>4.993912766155054</v>
      </c>
      <c r="BE111" s="19">
        <v>6.1918258942379039</v>
      </c>
      <c r="BF111" s="19">
        <v>7.5214759878238651</v>
      </c>
      <c r="BG111" s="19">
        <v>8.9686026791297824</v>
      </c>
      <c r="BH111" s="19">
        <v>10.517432977295966</v>
      </c>
      <c r="BI111" s="19">
        <v>12.152345356607913</v>
      </c>
      <c r="BJ111" s="19">
        <v>13.859164793458646</v>
      </c>
      <c r="BK111" s="19">
        <v>15.625965522454893</v>
      </c>
      <c r="BL111" s="19">
        <v>17.44338539563336</v>
      </c>
      <c r="BM111" s="19">
        <v>19.30454862515278</v>
      </c>
      <c r="BN111" s="19">
        <v>21.204737092855709</v>
      </c>
      <c r="BO111" s="19">
        <v>23.140948422318854</v>
      </c>
      <c r="BP111" s="19">
        <v>25.111447729649448</v>
      </c>
      <c r="BQ111" s="19">
        <v>27.115378155302139</v>
      </c>
      <c r="BR111" s="19">
        <v>29.152457368244409</v>
      </c>
      <c r="BS111" s="19">
        <v>31.222760578143294</v>
      </c>
      <c r="BT111" s="19">
        <v>33.326576260423856</v>
      </c>
      <c r="BU111" s="19">
        <v>35.464316130267541</v>
      </c>
      <c r="BV111" s="19">
        <v>37.636462073311101</v>
      </c>
      <c r="BW111" s="19">
        <v>39.843536444176124</v>
      </c>
      <c r="BX111" s="19">
        <v>42.086086228794564</v>
      </c>
      <c r="BY111" s="19">
        <v>44.364674985974744</v>
      </c>
      <c r="BZ111" s="19">
        <v>46.679878943265251</v>
      </c>
      <c r="CA111" s="19">
        <v>49.032285215193404</v>
      </c>
      <c r="CB111" s="19">
        <v>51.422491063597349</v>
      </c>
      <c r="CC111" s="19">
        <v>53.851103651911366</v>
      </c>
      <c r="CD111" s="19">
        <v>56.318740026628262</v>
      </c>
      <c r="CE111" s="19">
        <v>58.826027200887026</v>
      </c>
      <c r="CF111" s="19">
        <v>61.373602283534659</v>
      </c>
      <c r="CG111" s="19">
        <v>63.96211262879541</v>
      </c>
      <c r="CH111" s="19">
        <v>66.592215995953609</v>
      </c>
      <c r="CI111" s="19">
        <v>69.264580714677237</v>
      </c>
      <c r="CJ111" s="19">
        <v>71.979885854250597</v>
      </c>
      <c r="CK111" s="19">
        <v>74.738821396086877</v>
      </c>
      <c r="CL111" s="19">
        <v>77.542088409353241</v>
      </c>
      <c r="CM111" s="19">
        <v>80.390399229743437</v>
      </c>
      <c r="CN111" s="19">
        <v>83.284477641528298</v>
      </c>
      <c r="CO111" s="19">
        <v>86.22505906305939</v>
      </c>
      <c r="CP111" s="19">
        <v>89.212890735901325</v>
      </c>
      <c r="CQ111" s="19">
        <v>92.248731917717549</v>
      </c>
      <c r="CR111" s="19">
        <v>95.333354078919967</v>
      </c>
      <c r="CS111" s="19">
        <v>98.467541102916329</v>
      </c>
      <c r="CT111" s="19">
        <v>101.65208948957337</v>
      </c>
      <c r="CU111" s="19">
        <v>104.8878085613114</v>
      </c>
      <c r="CV111" s="19">
        <v>108.17552067112456</v>
      </c>
      <c r="CW111" s="19">
        <v>111.51606141185376</v>
      </c>
      <c r="CX111" s="19">
        <v>114.91027982626301</v>
      </c>
      <c r="CY111" s="19">
        <v>118.35903861786814</v>
      </c>
    </row>
    <row r="112" spans="1:103" x14ac:dyDescent="0.25">
      <c r="A112" s="20" t="e">
        <v>#N/A</v>
      </c>
      <c r="B112" s="18">
        <v>0.87</v>
      </c>
      <c r="C112" s="19">
        <v>-2.0631055049620497E-19</v>
      </c>
      <c r="D112" s="19">
        <v>9.7789559049456089E-22</v>
      </c>
      <c r="E112" s="19">
        <v>2.0826634167719411E-19</v>
      </c>
      <c r="F112" s="19">
        <v>7.6192200454976135E-19</v>
      </c>
      <c r="G112" s="19">
        <v>2.5707510521620232E-18</v>
      </c>
      <c r="H112" s="19">
        <v>8.5726789184635341E-18</v>
      </c>
      <c r="I112" s="19">
        <v>2.8410992918185978E-17</v>
      </c>
      <c r="J112" s="19">
        <v>9.3601714539256181E-17</v>
      </c>
      <c r="K112" s="19">
        <v>3.0649058424759529E-16</v>
      </c>
      <c r="L112" s="19">
        <v>9.9717257217580274E-16</v>
      </c>
      <c r="M112" s="19">
        <v>3.2226872624832375E-15</v>
      </c>
      <c r="N112" s="19">
        <v>1.0342537684152935E-14</v>
      </c>
      <c r="O112" s="19">
        <v>3.2949948963439002E-14</v>
      </c>
      <c r="P112" s="19">
        <v>1.0417152592235741E-13</v>
      </c>
      <c r="Q112" s="19">
        <v>3.2669876673584298E-13</v>
      </c>
      <c r="R112" s="19">
        <v>1.0159595234615713E-12</v>
      </c>
      <c r="S112" s="19">
        <v>3.1314808690278679E-12</v>
      </c>
      <c r="T112" s="19">
        <v>9.5624304231311586E-12</v>
      </c>
      <c r="U112" s="19">
        <v>2.8914673812146873E-11</v>
      </c>
      <c r="V112" s="19">
        <v>8.653075395122198E-11</v>
      </c>
      <c r="W112" s="19">
        <v>2.5614072697991173E-10</v>
      </c>
      <c r="X112" s="19">
        <v>7.4951135899184508E-10</v>
      </c>
      <c r="Y112" s="19">
        <v>2.166630886062203E-9</v>
      </c>
      <c r="Z112" s="19">
        <v>6.1829134062062496E-9</v>
      </c>
      <c r="AA112" s="19">
        <v>1.7405016473375828E-8</v>
      </c>
      <c r="AB112" s="19">
        <v>4.8292069427253774E-8</v>
      </c>
      <c r="AC112" s="19">
        <v>1.3195272911274817E-7</v>
      </c>
      <c r="AD112" s="19">
        <v>3.5472828020809213E-7</v>
      </c>
      <c r="AE112" s="19">
        <v>9.3728843143951753E-7</v>
      </c>
      <c r="AF112" s="19">
        <v>2.4315682995596372E-6</v>
      </c>
      <c r="AG112" s="19">
        <v>6.1864515231615525E-6</v>
      </c>
      <c r="AH112" s="19">
        <v>1.5417564111920782E-5</v>
      </c>
      <c r="AI112" s="19">
        <v>3.7588807917918953E-5</v>
      </c>
      <c r="AJ112" s="19">
        <v>8.9535487071144054E-5</v>
      </c>
      <c r="AK112" s="19">
        <v>2.0808046637536574E-4</v>
      </c>
      <c r="AL112" s="19">
        <v>4.7115066899562386E-4</v>
      </c>
      <c r="AM112" s="19">
        <v>1.0379352400708649E-3</v>
      </c>
      <c r="AN112" s="19">
        <v>2.2215733185426824E-3</v>
      </c>
      <c r="AO112" s="19">
        <v>4.6137234554195338E-3</v>
      </c>
      <c r="AP112" s="19">
        <v>9.2854297431657906E-3</v>
      </c>
      <c r="AQ112" s="19">
        <v>1.8089486264143327E-2</v>
      </c>
      <c r="AR112" s="19">
        <v>3.4080827056179638E-2</v>
      </c>
      <c r="AS112" s="19">
        <v>6.2047767855725154E-2</v>
      </c>
      <c r="AT112" s="19">
        <v>0.10910529870219844</v>
      </c>
      <c r="AU112" s="19">
        <v>0.18524608087468719</v>
      </c>
      <c r="AV112" s="19">
        <v>0.30368969246922628</v>
      </c>
      <c r="AW112" s="19">
        <v>0.48084019079403634</v>
      </c>
      <c r="AX112" s="19">
        <v>0.73568330633562451</v>
      </c>
      <c r="AY112" s="19">
        <v>1.0885445262160525</v>
      </c>
      <c r="AZ112" s="19">
        <v>1.559281011604758</v>
      </c>
      <c r="BA112" s="19">
        <v>2.1651562279265693</v>
      </c>
      <c r="BB112" s="19">
        <v>2.9187864369745133</v>
      </c>
      <c r="BC112" s="19">
        <v>3.8265927963972741</v>
      </c>
      <c r="BD112" s="19">
        <v>4.8881101343053004</v>
      </c>
      <c r="BE112" s="19">
        <v>6.0963089845839695</v>
      </c>
      <c r="BF112" s="19">
        <v>7.4388422197172552</v>
      </c>
      <c r="BG112" s="19">
        <v>8.8999135587200922</v>
      </c>
      <c r="BH112" s="19">
        <v>10.462350945280521</v>
      </c>
      <c r="BI112" s="19">
        <v>12.10948024693732</v>
      </c>
      <c r="BJ112" s="19">
        <v>13.826512586554038</v>
      </c>
      <c r="BK112" s="19">
        <v>15.601326914320261</v>
      </c>
      <c r="BL112" s="19">
        <v>17.424687059197868</v>
      </c>
      <c r="BM112" s="19">
        <v>19.290036436907226</v>
      </c>
      <c r="BN112" s="19">
        <v>21.193050290661116</v>
      </c>
      <c r="BO112" s="19">
        <v>23.131106888446453</v>
      </c>
      <c r="BP112" s="19">
        <v>25.102790593083569</v>
      </c>
      <c r="BQ112" s="19">
        <v>27.107485859408506</v>
      </c>
      <c r="BR112" s="19">
        <v>29.145078144188147</v>
      </c>
      <c r="BS112" s="19">
        <v>31.215751341843376</v>
      </c>
      <c r="BT112" s="19">
        <v>33.319860100756962</v>
      </c>
      <c r="BU112" s="19">
        <v>35.45785426788904</v>
      </c>
      <c r="BV112" s="19">
        <v>37.630236645469274</v>
      </c>
      <c r="BW112" s="19">
        <v>39.837540567447114</v>
      </c>
      <c r="BX112" s="19">
        <v>42.08031856473535</v>
      </c>
      <c r="BY112" s="19">
        <v>44.35913690882623</v>
      </c>
      <c r="BZ112" s="19">
        <v>46.674573126308992</v>
      </c>
      <c r="CA112" s="19">
        <v>49.02721495239124</v>
      </c>
      <c r="CB112" s="19">
        <v>51.417659955666863</v>
      </c>
      <c r="CC112" s="19">
        <v>53.846515465969091</v>
      </c>
      <c r="CD112" s="19">
        <v>56.314398635586436</v>
      </c>
      <c r="CE112" s="19">
        <v>58.821936558328808</v>
      </c>
      <c r="CF112" s="19">
        <v>61.369766413915592</v>
      </c>
      <c r="CG112" s="19">
        <v>63.958535624090921</v>
      </c>
      <c r="CH112" s="19">
        <v>66.588902014950946</v>
      </c>
      <c r="CI112" s="19">
        <v>69.261533983322352</v>
      </c>
      <c r="CJ112" s="19">
        <v>71.977110666394978</v>
      </c>
      <c r="CK112" s="19">
        <v>74.736322114360561</v>
      </c>
      <c r="CL112" s="19">
        <v>77.539869466041566</v>
      </c>
      <c r="CM112" s="19">
        <v>80.388465127604505</v>
      </c>
      <c r="CN112" s="19">
        <v>83.282832954518952</v>
      </c>
      <c r="CO112" s="19">
        <v>86.22370843696612</v>
      </c>
      <c r="CP112" s="19">
        <v>89.211838888913618</v>
      </c>
      <c r="CQ112" s="19">
        <v>92.247983641033272</v>
      </c>
      <c r="CR112" s="19">
        <v>95.332914237529138</v>
      </c>
      <c r="CS112" s="19">
        <v>98.467414636748614</v>
      </c>
      <c r="CT112" s="19">
        <v>101.65228141519158</v>
      </c>
      <c r="CU112" s="19">
        <v>104.88832397426684</v>
      </c>
      <c r="CV112" s="19">
        <v>108.17636474896045</v>
      </c>
      <c r="CW112" s="19">
        <v>111.51723941757265</v>
      </c>
      <c r="CX112" s="19">
        <v>114.91179711191494</v>
      </c>
      <c r="CY112" s="19">
        <v>118.36090062782789</v>
      </c>
    </row>
    <row r="113" spans="1:103" x14ac:dyDescent="0.25">
      <c r="A113" s="20" t="e">
        <v>#N/A</v>
      </c>
      <c r="B113" s="18">
        <v>0.88</v>
      </c>
      <c r="C113" s="19">
        <v>-4.3289966451937247E-20</v>
      </c>
      <c r="D113" s="19">
        <v>1.9758646821191598E-22</v>
      </c>
      <c r="E113" s="19">
        <v>4.3685139388361083E-20</v>
      </c>
      <c r="F113" s="19">
        <v>1.6272785051093628E-19</v>
      </c>
      <c r="G113" s="19">
        <v>5.6077835608659141E-19</v>
      </c>
      <c r="H113" s="19">
        <v>1.9116927291593288E-18</v>
      </c>
      <c r="I113" s="19">
        <v>6.4801328626401349E-18</v>
      </c>
      <c r="J113" s="19">
        <v>2.184677162214331E-17</v>
      </c>
      <c r="K113" s="19">
        <v>7.3238878769232565E-17</v>
      </c>
      <c r="L113" s="19">
        <v>2.4408381289252251E-16</v>
      </c>
      <c r="M113" s="19">
        <v>8.0846732018450499E-16</v>
      </c>
      <c r="N113" s="19">
        <v>2.660648737846346E-15</v>
      </c>
      <c r="O113" s="19">
        <v>8.6972321331132458E-15</v>
      </c>
      <c r="P113" s="19">
        <v>2.8229334539223811E-14</v>
      </c>
      <c r="Q113" s="19">
        <v>9.094814007552105E-14</v>
      </c>
      <c r="R113" s="19">
        <v>2.9073490929484378E-13</v>
      </c>
      <c r="S113" s="19">
        <v>9.2179709971682364E-13</v>
      </c>
      <c r="T113" s="19">
        <v>2.8974760832673936E-12</v>
      </c>
      <c r="U113" s="19">
        <v>9.0250180189545464E-12</v>
      </c>
      <c r="V113" s="19">
        <v>2.7842085614036098E-11</v>
      </c>
      <c r="W113" s="19">
        <v>8.5024816575334588E-11</v>
      </c>
      <c r="X113" s="19">
        <v>2.5687753281246739E-10</v>
      </c>
      <c r="Y113" s="19">
        <v>7.6730669394544157E-10</v>
      </c>
      <c r="Z113" s="19">
        <v>2.2645305213591592E-9</v>
      </c>
      <c r="AA113" s="19">
        <v>6.5983222318953159E-9</v>
      </c>
      <c r="AB113" s="19">
        <v>1.8966566219837648E-8</v>
      </c>
      <c r="AC113" s="19">
        <v>5.3736474133827524E-8</v>
      </c>
      <c r="AD113" s="19">
        <v>1.4992354148680351E-7</v>
      </c>
      <c r="AE113" s="19">
        <v>4.1148408000652788E-7</v>
      </c>
      <c r="AF113" s="19">
        <v>1.1098045686697856E-6</v>
      </c>
      <c r="AG113" s="19">
        <v>2.9379317420619905E-6</v>
      </c>
      <c r="AH113" s="19">
        <v>7.6241719326633259E-6</v>
      </c>
      <c r="AI113" s="19">
        <v>1.9369385958600089E-5</v>
      </c>
      <c r="AJ113" s="19">
        <v>4.8105079913173343E-5</v>
      </c>
      <c r="AK113" s="19">
        <v>1.1661749479426269E-4</v>
      </c>
      <c r="AL113" s="19">
        <v>2.7551864374336193E-4</v>
      </c>
      <c r="AM113" s="19">
        <v>6.3335712376783916E-4</v>
      </c>
      <c r="AN113" s="19">
        <v>1.4143048373138887E-3</v>
      </c>
      <c r="AO113" s="19">
        <v>3.0628523975909307E-3</v>
      </c>
      <c r="AP113" s="19">
        <v>6.4226506860516359E-3</v>
      </c>
      <c r="AQ113" s="19">
        <v>1.3021787324782461E-2</v>
      </c>
      <c r="AR113" s="19">
        <v>2.5493380648832085E-2</v>
      </c>
      <c r="AS113" s="19">
        <v>4.8140387900106718E-2</v>
      </c>
      <c r="AT113" s="19">
        <v>8.7610116201057353E-2</v>
      </c>
      <c r="AU113" s="19">
        <v>0.15357727728739146</v>
      </c>
      <c r="AV113" s="19">
        <v>0.25925817976873433</v>
      </c>
      <c r="AW113" s="19">
        <v>0.42152243019870334</v>
      </c>
      <c r="AX113" s="19">
        <v>0.6603712471320311</v>
      </c>
      <c r="AY113" s="19">
        <v>0.99764433189258461</v>
      </c>
      <c r="AZ113" s="19">
        <v>1.4550010681403329</v>
      </c>
      <c r="BA113" s="19">
        <v>2.051453442277019</v>
      </c>
      <c r="BB113" s="19">
        <v>2.8009260138834953</v>
      </c>
      <c r="BC113" s="19">
        <v>3.7103949388152619</v>
      </c>
      <c r="BD113" s="19">
        <v>4.7790615156466165</v>
      </c>
      <c r="BE113" s="19">
        <v>5.9987634139661532</v>
      </c>
      <c r="BF113" s="19">
        <v>7.3555028954236148</v>
      </c>
      <c r="BG113" s="19">
        <v>8.8316933995926643</v>
      </c>
      <c r="BH113" s="19">
        <v>10.408588712790293</v>
      </c>
      <c r="BI113" s="19">
        <v>12.068395818342978</v>
      </c>
      <c r="BJ113" s="19">
        <v>13.795744880674764</v>
      </c>
      <c r="BK113" s="19">
        <v>15.578415586778549</v>
      </c>
      <c r="BL113" s="19">
        <v>17.407413661402586</v>
      </c>
      <c r="BM113" s="19">
        <v>19.276603269659542</v>
      </c>
      <c r="BN113" s="19">
        <v>21.182122428117381</v>
      </c>
      <c r="BO113" s="19">
        <v>23.121765141462117</v>
      </c>
      <c r="BP113" s="19">
        <v>25.094443351913977</v>
      </c>
      <c r="BQ113" s="19">
        <v>27.099775182108317</v>
      </c>
      <c r="BR113" s="19">
        <v>29.137799694169161</v>
      </c>
      <c r="BS113" s="19">
        <v>31.208794937602459</v>
      </c>
      <c r="BT113" s="19">
        <v>33.313169845695015</v>
      </c>
      <c r="BU113" s="19">
        <v>35.451403909792361</v>
      </c>
      <c r="BV113" s="19">
        <v>37.624015358649046</v>
      </c>
      <c r="BW113" s="19">
        <v>39.831545220834322</v>
      </c>
      <c r="BX113" s="19">
        <v>42.074549730273638</v>
      </c>
      <c r="BY113" s="19">
        <v>44.353596893901646</v>
      </c>
      <c r="BZ113" s="19">
        <v>46.669265043343614</v>
      </c>
      <c r="CA113" s="19">
        <v>49.022142295210855</v>
      </c>
      <c r="CB113" s="19">
        <v>51.412826413297665</v>
      </c>
      <c r="CC113" s="19">
        <v>53.841924843584884</v>
      </c>
      <c r="CD113" s="19">
        <v>56.310054822216209</v>
      </c>
      <c r="CE113" s="19">
        <v>58.817843514363716</v>
      </c>
      <c r="CF113" s="19">
        <v>61.36592816677522</v>
      </c>
      <c r="CG113" s="19">
        <v>63.954956267171703</v>
      </c>
      <c r="CH113" s="19">
        <v>66.58558570786569</v>
      </c>
      <c r="CI113" s="19">
        <v>69.258484952633907</v>
      </c>
      <c r="CJ113" s="19">
        <v>71.974333206525216</v>
      </c>
      <c r="CK113" s="19">
        <v>74.733820588539515</v>
      </c>
      <c r="CL113" s="19">
        <v>77.537648307227187</v>
      </c>
      <c r="CM113" s="19">
        <v>80.386528839326289</v>
      </c>
      <c r="CN113" s="19">
        <v>83.28118611161041</v>
      </c>
      <c r="CO113" s="19">
        <v>86.222355686171525</v>
      </c>
      <c r="CP113" s="19">
        <v>89.210784949392334</v>
      </c>
      <c r="CQ113" s="19">
        <v>92.247233304846446</v>
      </c>
      <c r="CR113" s="19">
        <v>95.332472370265776</v>
      </c>
      <c r="CS113" s="19">
        <v>98.467286178511259</v>
      </c>
      <c r="CT113" s="19">
        <v>101.65247138217862</v>
      </c>
      <c r="CU113" s="19">
        <v>104.88883746112847</v>
      </c>
      <c r="CV113" s="19">
        <v>108.17720693195369</v>
      </c>
      <c r="CW113" s="19">
        <v>111.51841555832598</v>
      </c>
      <c r="CX113" s="19">
        <v>114.9133125613977</v>
      </c>
      <c r="CY113" s="19">
        <v>118.36276082998823</v>
      </c>
    </row>
    <row r="114" spans="1:103" x14ac:dyDescent="0.25">
      <c r="A114" s="20" t="e">
        <v>#N/A</v>
      </c>
      <c r="B114" s="18">
        <v>0.89</v>
      </c>
      <c r="C114" s="19">
        <v>-8.2778620484568102E-21</v>
      </c>
      <c r="D114" s="19">
        <v>3.6399773580233007E-23</v>
      </c>
      <c r="E114" s="19">
        <v>8.3506615956172765E-21</v>
      </c>
      <c r="F114" s="19">
        <v>3.1676588751704272E-20</v>
      </c>
      <c r="G114" s="19">
        <v>1.1149836956517709E-19</v>
      </c>
      <c r="H114" s="19">
        <v>3.8857613940384213E-19</v>
      </c>
      <c r="I114" s="19">
        <v>1.3472530254766286E-18</v>
      </c>
      <c r="J114" s="19">
        <v>4.6480778714886867E-18</v>
      </c>
      <c r="K114" s="19">
        <v>1.5953956369302019E-17</v>
      </c>
      <c r="L114" s="19">
        <v>5.4467142426078628E-17</v>
      </c>
      <c r="M114" s="19">
        <v>1.8491177331066483E-16</v>
      </c>
      <c r="N114" s="19">
        <v>6.2408459980757339E-16</v>
      </c>
      <c r="O114" s="19">
        <v>2.0933816811083158E-15</v>
      </c>
      <c r="P114" s="19">
        <v>6.9766638285592009E-15</v>
      </c>
      <c r="Q114" s="19">
        <v>2.3094066737070447E-14</v>
      </c>
      <c r="R114" s="19">
        <v>7.5902249345269969E-14</v>
      </c>
      <c r="S114" s="19">
        <v>2.4759815916408164E-13</v>
      </c>
      <c r="T114" s="19">
        <v>8.0131466484427298E-13</v>
      </c>
      <c r="U114" s="19">
        <v>2.5717709789831031E-12</v>
      </c>
      <c r="V114" s="19">
        <v>8.1814538759345956E-12</v>
      </c>
      <c r="W114" s="19">
        <v>2.5785556281165653E-11</v>
      </c>
      <c r="X114" s="19">
        <v>8.0469417065889731E-11</v>
      </c>
      <c r="Y114" s="19">
        <v>2.4850427711694444E-10</v>
      </c>
      <c r="Z114" s="19">
        <v>7.5893336901688271E-10</v>
      </c>
      <c r="AA114" s="19">
        <v>2.2905186004348766E-9</v>
      </c>
      <c r="AB114" s="19">
        <v>6.8263896613519119E-9</v>
      </c>
      <c r="AC114" s="19">
        <v>2.0073008729358187E-8</v>
      </c>
      <c r="AD114" s="19">
        <v>5.8183870446426457E-8</v>
      </c>
      <c r="AE114" s="19">
        <v>1.6608505808011758E-7</v>
      </c>
      <c r="AF114" s="19">
        <v>4.6636591903967622E-7</v>
      </c>
      <c r="AG114" s="19">
        <v>1.2867082543404549E-6</v>
      </c>
      <c r="AH114" s="19">
        <v>3.4836501600518717E-6</v>
      </c>
      <c r="AI114" s="19">
        <v>9.2424519789172893E-6</v>
      </c>
      <c r="AJ114" s="19">
        <v>2.3993104318890612E-5</v>
      </c>
      <c r="AK114" s="19">
        <v>6.0845944720196716E-5</v>
      </c>
      <c r="AL114" s="19">
        <v>1.5047868973151667E-4</v>
      </c>
      <c r="AM114" s="19">
        <v>3.6226493959083921E-4</v>
      </c>
      <c r="AN114" s="19">
        <v>8.473476220903233E-4</v>
      </c>
      <c r="AO114" s="19">
        <v>1.9219277520622826E-3</v>
      </c>
      <c r="AP114" s="19">
        <v>4.218989562384398E-3</v>
      </c>
      <c r="AQ114" s="19">
        <v>8.9465783546095242E-3</v>
      </c>
      <c r="AR114" s="19">
        <v>1.8294471493037704E-2</v>
      </c>
      <c r="AS114" s="19">
        <v>3.6018349382452075E-2</v>
      </c>
      <c r="AT114" s="19">
        <v>6.8189449453537651E-2</v>
      </c>
      <c r="AU114" s="19">
        <v>0.12402172459948081</v>
      </c>
      <c r="AV114" s="19">
        <v>0.21658734866740229</v>
      </c>
      <c r="AW114" s="19">
        <v>0.36313867307524034</v>
      </c>
      <c r="AX114" s="19">
        <v>0.58472486052878681</v>
      </c>
      <c r="AY114" s="19">
        <v>0.90487741985030157</v>
      </c>
      <c r="AZ114" s="19">
        <v>1.3473590075931656</v>
      </c>
      <c r="BA114" s="19">
        <v>1.9332766065733908</v>
      </c>
      <c r="BB114" s="19">
        <v>2.6781445660434793</v>
      </c>
      <c r="BC114" s="19">
        <v>3.5896117252823414</v>
      </c>
      <c r="BD114" s="19">
        <v>4.6664568927392045</v>
      </c>
      <c r="BE114" s="19">
        <v>5.8991217735058159</v>
      </c>
      <c r="BF114" s="19">
        <v>7.2716139992951634</v>
      </c>
      <c r="BG114" s="19">
        <v>8.7642434427703222</v>
      </c>
      <c r="BH114" s="19">
        <v>10.356491877918616</v>
      </c>
      <c r="BI114" s="19">
        <v>12.029394977116125</v>
      </c>
      <c r="BJ114" s="19">
        <v>13.767071256638053</v>
      </c>
      <c r="BK114" s="19">
        <v>15.557337123761096</v>
      </c>
      <c r="BL114" s="19">
        <v>17.391585229195677</v>
      </c>
      <c r="BM114" s="19">
        <v>19.264214864085304</v>
      </c>
      <c r="BN114" s="19">
        <v>21.171895263447933</v>
      </c>
      <c r="BO114" s="19">
        <v>23.112862745904891</v>
      </c>
      <c r="BP114" s="19">
        <v>25.08635511256967</v>
      </c>
      <c r="BQ114" s="19">
        <v>27.092208564397389</v>
      </c>
      <c r="BR114" s="19">
        <v>29.130596886198969</v>
      </c>
      <c r="BS114" s="19">
        <v>31.201875822116879</v>
      </c>
      <c r="BT114" s="19">
        <v>33.306496497655615</v>
      </c>
      <c r="BU114" s="19">
        <v>35.444960136510318</v>
      </c>
      <c r="BV114" s="19">
        <v>37.617795654484951</v>
      </c>
      <c r="BW114" s="19">
        <v>39.825549131646973</v>
      </c>
      <c r="BX114" s="19">
        <v>42.068779116879377</v>
      </c>
      <c r="BY114" s="19">
        <v>44.348054660330916</v>
      </c>
      <c r="BZ114" s="19">
        <v>46.663954568694365</v>
      </c>
      <c r="CA114" s="19">
        <v>49.017067188857318</v>
      </c>
      <c r="CB114" s="19">
        <v>51.407990413022858</v>
      </c>
      <c r="CC114" s="19">
        <v>53.837331774733542</v>
      </c>
      <c r="CD114" s="19">
        <v>56.305708582105801</v>
      </c>
      <c r="CE114" s="19">
        <v>58.813748066866133</v>
      </c>
      <c r="CF114" s="19">
        <v>61.362087540895949</v>
      </c>
      <c r="CG114" s="19">
        <v>63.95137455716857</v>
      </c>
      <c r="CH114" s="19">
        <v>66.582267073950732</v>
      </c>
      <c r="CI114" s="19">
        <v>69.255433621891171</v>
      </c>
      <c r="CJ114" s="19">
        <v>71.971553473899675</v>
      </c>
      <c r="CK114" s="19">
        <v>74.731316817830901</v>
      </c>
      <c r="CL114" s="19">
        <v>77.535424932044748</v>
      </c>
      <c r="CM114" s="19">
        <v>80.384590363962232</v>
      </c>
      <c r="CN114" s="19">
        <v>83.279537111789935</v>
      </c>
      <c r="CO114" s="19">
        <v>86.221000809648103</v>
      </c>
      <c r="CP114" s="19">
        <v>89.209728916391427</v>
      </c>
      <c r="CQ114" s="19">
        <v>92.246480908426761</v>
      </c>
      <c r="CR114" s="19">
        <v>95.332028476759817</v>
      </c>
      <c r="CS114" s="19">
        <v>98.46715572830044</v>
      </c>
      <c r="CT114" s="19">
        <v>101.65265939110873</v>
      </c>
      <c r="CU114" s="19">
        <v>104.88934902282558</v>
      </c>
      <c r="CV114" s="19">
        <v>108.17804722113135</v>
      </c>
      <c r="CW114" s="19">
        <v>111.51958983490086</v>
      </c>
      <c r="CX114" s="19">
        <v>114.91482617493658</v>
      </c>
      <c r="CY114" s="19">
        <v>118.36461922381061</v>
      </c>
    </row>
    <row r="115" spans="1:103" x14ac:dyDescent="0.25">
      <c r="A115" s="20" t="e">
        <v>#N/A</v>
      </c>
      <c r="B115" s="18">
        <v>0.9</v>
      </c>
      <c r="C115" s="19">
        <v>-1.429911025972337E-21</v>
      </c>
      <c r="D115" s="19">
        <v>6.0606770008468641E-24</v>
      </c>
      <c r="E115" s="19">
        <v>1.4420323799740306E-21</v>
      </c>
      <c r="F115" s="19">
        <v>5.5708753190781432E-21</v>
      </c>
      <c r="G115" s="19">
        <v>2.0029158374049036E-20</v>
      </c>
      <c r="H115" s="19">
        <v>7.1359012675753241E-20</v>
      </c>
      <c r="I115" s="19">
        <v>2.5306200783804187E-19</v>
      </c>
      <c r="J115" s="19">
        <v>8.9345478895607815E-19</v>
      </c>
      <c r="K115" s="19">
        <v>3.1398736402019426E-18</v>
      </c>
      <c r="L115" s="19">
        <v>1.0981338978436E-17</v>
      </c>
      <c r="M115" s="19">
        <v>3.8212411200921641E-17</v>
      </c>
      <c r="N115" s="19">
        <v>1.3226813236408648E-16</v>
      </c>
      <c r="O115" s="19">
        <v>4.5529808441551252E-16</v>
      </c>
      <c r="P115" s="19">
        <v>1.5581394325020761E-15</v>
      </c>
      <c r="Q115" s="19">
        <v>5.2997805369831705E-15</v>
      </c>
      <c r="R115" s="19">
        <v>1.7910674690934462E-14</v>
      </c>
      <c r="S115" s="19">
        <v>6.0120031005891088E-14</v>
      </c>
      <c r="T115" s="19">
        <v>2.0036346248439802E-13</v>
      </c>
      <c r="U115" s="19">
        <v>6.6272876103586168E-13</v>
      </c>
      <c r="V115" s="19">
        <v>2.174615941150705E-12</v>
      </c>
      <c r="W115" s="19">
        <v>7.0754550178460111E-12</v>
      </c>
      <c r="X115" s="19">
        <v>2.2815459755114131E-11</v>
      </c>
      <c r="Y115" s="19">
        <v>7.2872818132069351E-11</v>
      </c>
      <c r="Z115" s="19">
        <v>2.3040937223064609E-10</v>
      </c>
      <c r="AA115" s="19">
        <v>7.2068514881637074E-10</v>
      </c>
      <c r="AB115" s="19">
        <v>2.2283717339751218E-9</v>
      </c>
      <c r="AC115" s="19">
        <v>6.8058481537535035E-9</v>
      </c>
      <c r="AD115" s="19">
        <v>2.0514082072574018E-8</v>
      </c>
      <c r="AE115" s="19">
        <v>6.0965321223993724E-8</v>
      </c>
      <c r="AF115" s="19">
        <v>1.7845113534987636E-7</v>
      </c>
      <c r="AG115" s="19">
        <v>5.1387893221885074E-7</v>
      </c>
      <c r="AH115" s="19">
        <v>1.4539745990499777E-6</v>
      </c>
      <c r="AI115" s="19">
        <v>4.0364748583902106E-6</v>
      </c>
      <c r="AJ115" s="19">
        <v>1.0978248835189328E-5</v>
      </c>
      <c r="AK115" s="19">
        <v>2.9202666462166947E-5</v>
      </c>
      <c r="AL115" s="19">
        <v>7.5836555871184284E-5</v>
      </c>
      <c r="AM115" s="19">
        <v>1.918863044313597E-4</v>
      </c>
      <c r="AN115" s="19">
        <v>4.7206221646661995E-4</v>
      </c>
      <c r="AO115" s="19">
        <v>1.1266049068600406E-3</v>
      </c>
      <c r="AP115" s="19">
        <v>2.6022621142924528E-3</v>
      </c>
      <c r="AQ115" s="19">
        <v>5.8038353392035136E-3</v>
      </c>
      <c r="AR115" s="19">
        <v>1.246994529989277E-2</v>
      </c>
      <c r="AS115" s="19">
        <v>2.5755378829087384E-2</v>
      </c>
      <c r="AT115" s="19">
        <v>5.1040062044135616E-2</v>
      </c>
      <c r="AU115" s="19">
        <v>9.6904841836337935E-2</v>
      </c>
      <c r="AV115" s="19">
        <v>0.17608648217855233</v>
      </c>
      <c r="AW115" s="19">
        <v>0.30608214558794472</v>
      </c>
      <c r="AX115" s="19">
        <v>0.50898863045162102</v>
      </c>
      <c r="AY115" s="19">
        <v>0.81022231624891394</v>
      </c>
      <c r="AZ115" s="19">
        <v>1.2360205847323809</v>
      </c>
      <c r="BA115" s="19">
        <v>1.8100362647251405</v>
      </c>
      <c r="BB115" s="19">
        <v>2.5497490698915795</v>
      </c>
      <c r="BC115" s="19">
        <v>3.4636386634103116</v>
      </c>
      <c r="BD115" s="19">
        <v>4.5499387174091348</v>
      </c>
      <c r="BE115" s="19">
        <v>5.7973410191267529</v>
      </c>
      <c r="BF115" s="19">
        <v>7.1874084753414671</v>
      </c>
      <c r="BG115" s="19">
        <v>8.697958509752004</v>
      </c>
      <c r="BH115" s="19">
        <v>10.306481929346159</v>
      </c>
      <c r="BI115" s="19">
        <v>11.992820078698966</v>
      </c>
      <c r="BJ115" s="19">
        <v>13.74070411771311</v>
      </c>
      <c r="BK115" s="19">
        <v>15.538175769380846</v>
      </c>
      <c r="BL115" s="19">
        <v>17.377192041878381</v>
      </c>
      <c r="BM115" s="19">
        <v>19.252810723191168</v>
      </c>
      <c r="BN115" s="19">
        <v>21.16229329252176</v>
      </c>
      <c r="BO115" s="19">
        <v>23.104331095204842</v>
      </c>
      <c r="BP115" s="19">
        <v>25.078473280988387</v>
      </c>
      <c r="BQ115" s="19">
        <v>27.084750148101708</v>
      </c>
      <c r="BR115" s="19">
        <v>29.123447388064481</v>
      </c>
      <c r="BS115" s="19">
        <v>31.194981080143609</v>
      </c>
      <c r="BT115" s="19">
        <v>33.299833041420506</v>
      </c>
      <c r="BU115" s="19">
        <v>35.438519338569257</v>
      </c>
      <c r="BV115" s="19">
        <v>37.611575761942809</v>
      </c>
      <c r="BW115" s="19">
        <v>39.819551466602697</v>
      </c>
      <c r="BX115" s="19">
        <v>42.063006346789976</v>
      </c>
      <c r="BY115" s="19">
        <v>44.342510042357546</v>
      </c>
      <c r="BZ115" s="19">
        <v>46.658641631608738</v>
      </c>
      <c r="CA115" s="19">
        <v>49.011989603735501</v>
      </c>
      <c r="CB115" s="19">
        <v>51.403151942543516</v>
      </c>
      <c r="CC115" s="19">
        <v>53.832736254187814</v>
      </c>
      <c r="CD115" s="19">
        <v>56.301359912848035</v>
      </c>
      <c r="CE115" s="19">
        <v>58.809650214527863</v>
      </c>
      <c r="CF115" s="19">
        <v>61.358244535387627</v>
      </c>
      <c r="CG115" s="19">
        <v>63.94779049334376</v>
      </c>
      <c r="CH115" s="19">
        <v>66.578946112515396</v>
      </c>
      <c r="CI115" s="19">
        <v>69.252379990403412</v>
      </c>
      <c r="CJ115" s="19">
        <v>71.968771467798376</v>
      </c>
      <c r="CK115" s="19">
        <v>74.728810801459645</v>
      </c>
      <c r="CL115" s="19">
        <v>77.53319933963877</v>
      </c>
      <c r="CM115" s="19">
        <v>80.382649700558133</v>
      </c>
      <c r="CN115" s="19">
        <v>83.277885954007203</v>
      </c>
      <c r="CO115" s="19">
        <v>86.219643806291785</v>
      </c>
      <c r="CP115" s="19">
        <v>89.208670788851464</v>
      </c>
      <c r="CQ115" s="19">
        <v>92.245726450915285</v>
      </c>
      <c r="CR115" s="19">
        <v>95.331582556539473</v>
      </c>
      <c r="CS115" s="19">
        <v>98.467023286190255</v>
      </c>
      <c r="CT115" s="19">
        <v>101.65284544265445</v>
      </c>
      <c r="CU115" s="19">
        <v>104.88985866051024</v>
      </c>
      <c r="CV115" s="19">
        <v>108.17888561782098</v>
      </c>
      <c r="CW115" s="19">
        <v>111.52076224837411</v>
      </c>
      <c r="CX115" s="19">
        <v>114.91633795293707</v>
      </c>
      <c r="CY115" s="19">
        <v>118.36647580876165</v>
      </c>
    </row>
    <row r="116" spans="1:103" x14ac:dyDescent="0.25">
      <c r="A116" s="20" t="e">
        <v>#N/A</v>
      </c>
      <c r="B116" s="18">
        <v>0.91</v>
      </c>
      <c r="C116" s="19">
        <v>-2.2080289677768466E-22</v>
      </c>
      <c r="D116" s="19">
        <v>9.025633229117606E-25</v>
      </c>
      <c r="E116" s="19">
        <v>2.2260802342350817E-22</v>
      </c>
      <c r="F116" s="19">
        <v>8.7589280618278381E-22</v>
      </c>
      <c r="G116" s="19">
        <v>3.2165913196882488E-21</v>
      </c>
      <c r="H116" s="19">
        <v>1.1715107040235695E-20</v>
      </c>
      <c r="I116" s="19">
        <v>4.2492729373098085E-20</v>
      </c>
      <c r="J116" s="19">
        <v>1.5352126942316606E-19</v>
      </c>
      <c r="K116" s="19">
        <v>5.5238513665005229E-19</v>
      </c>
      <c r="L116" s="19">
        <v>1.9790379509565995E-18</v>
      </c>
      <c r="M116" s="19">
        <v>7.0585877899906393E-18</v>
      </c>
      <c r="N116" s="19">
        <v>2.5057614496689137E-17</v>
      </c>
      <c r="O116" s="19">
        <v>8.8515583931120209E-17</v>
      </c>
      <c r="P116" s="19">
        <v>3.1106445883402587E-16</v>
      </c>
      <c r="Q116" s="19">
        <v>1.0872166849420285E-15</v>
      </c>
      <c r="R116" s="19">
        <v>3.7782648066696911E-15</v>
      </c>
      <c r="S116" s="19">
        <v>1.3051034149226909E-14</v>
      </c>
      <c r="T116" s="19">
        <v>4.4794896251546052E-14</v>
      </c>
      <c r="U116" s="19">
        <v>1.5271652637025717E-13</v>
      </c>
      <c r="V116" s="19">
        <v>5.1694808630704101E-13</v>
      </c>
      <c r="W116" s="19">
        <v>1.7367044650455544E-12</v>
      </c>
      <c r="X116" s="19">
        <v>5.7879027973077497E-12</v>
      </c>
      <c r="Y116" s="19">
        <v>1.912549560563302E-11</v>
      </c>
      <c r="Z116" s="19">
        <v>6.2626713057734173E-11</v>
      </c>
      <c r="AA116" s="19">
        <v>2.0309454606577789E-10</v>
      </c>
      <c r="AB116" s="19">
        <v>6.5183708368583359E-10</v>
      </c>
      <c r="AC116" s="19">
        <v>2.0690140195724558E-9</v>
      </c>
      <c r="AD116" s="19">
        <v>6.4896323647471463E-9</v>
      </c>
      <c r="AE116" s="19">
        <v>2.0096524550071787E-8</v>
      </c>
      <c r="AF116" s="19">
        <v>6.1381349434798087E-8</v>
      </c>
      <c r="AG116" s="19">
        <v>1.8470989378811852E-7</v>
      </c>
      <c r="AH116" s="19">
        <v>5.4695694669990598E-7</v>
      </c>
      <c r="AI116" s="19">
        <v>1.5916123591041431E-6</v>
      </c>
      <c r="AJ116" s="19">
        <v>4.5445255028620634E-6</v>
      </c>
      <c r="AK116" s="19">
        <v>1.2710995805169759E-5</v>
      </c>
      <c r="AL116" s="19">
        <v>3.4761850360553255E-5</v>
      </c>
      <c r="AM116" s="19">
        <v>9.2760833785749617E-5</v>
      </c>
      <c r="AN116" s="19">
        <v>2.4097983346914347E-4</v>
      </c>
      <c r="AO116" s="19">
        <v>6.0796219613096713E-4</v>
      </c>
      <c r="AP116" s="19">
        <v>1.4855734535355201E-3</v>
      </c>
      <c r="AQ116" s="19">
        <v>3.5059725178772766E-3</v>
      </c>
      <c r="AR116" s="19">
        <v>7.9681856955325127E-3</v>
      </c>
      <c r="AS116" s="19">
        <v>1.7390030484271134E-2</v>
      </c>
      <c r="AT116" s="19">
        <v>3.6346709377848896E-2</v>
      </c>
      <c r="AU116" s="19">
        <v>7.2584856329784203E-2</v>
      </c>
      <c r="AV116" s="19">
        <v>0.13825096361869893</v>
      </c>
      <c r="AW116" s="19">
        <v>0.25086764706341264</v>
      </c>
      <c r="AX116" s="19">
        <v>0.43351955516873136</v>
      </c>
      <c r="AY116" s="19">
        <v>0.71370608305311012</v>
      </c>
      <c r="AZ116" s="19">
        <v>1.1206011441976134</v>
      </c>
      <c r="BA116" s="19">
        <v>1.6810011093787594</v>
      </c>
      <c r="BB116" s="19">
        <v>2.4148666647868473</v>
      </c>
      <c r="BC116" s="19">
        <v>3.331725685853006</v>
      </c>
      <c r="BD116" s="19">
        <v>4.4290940433205952</v>
      </c>
      <c r="BE116" s="19">
        <v>5.6934235752103879</v>
      </c>
      <c r="BF116" s="19">
        <v>7.1032324627326568</v>
      </c>
      <c r="BG116" s="19">
        <v>8.6333588835876167</v>
      </c>
      <c r="BH116" s="19">
        <v>10.259071345454188</v>
      </c>
      <c r="BI116" s="19">
        <v>11.959049852230981</v>
      </c>
      <c r="BJ116" s="19">
        <v>13.716844947649975</v>
      </c>
      <c r="BK116" s="19">
        <v>15.520979476342738</v>
      </c>
      <c r="BL116" s="19">
        <v>17.364184694932035</v>
      </c>
      <c r="BM116" s="19">
        <v>19.2423005930283</v>
      </c>
      <c r="BN116" s="19">
        <v>21.15322478720481</v>
      </c>
      <c r="BO116" s="19">
        <v>23.096096298074066</v>
      </c>
      <c r="BP116" s="19">
        <v>25.070746331221414</v>
      </c>
      <c r="BQ116" s="19">
        <v>27.077367604417532</v>
      </c>
      <c r="BR116" s="19">
        <v>29.116332543845743</v>
      </c>
      <c r="BS116" s="19">
        <v>31.188100665804591</v>
      </c>
      <c r="BT116" s="19">
        <v>33.293174376180666</v>
      </c>
      <c r="BU116" s="19">
        <v>35.432079054196322</v>
      </c>
      <c r="BV116" s="19">
        <v>37.605354544434228</v>
      </c>
      <c r="BW116" s="19">
        <v>39.813551720987363</v>
      </c>
      <c r="BX116" s="19">
        <v>42.057231203389954</v>
      </c>
      <c r="BY116" s="19">
        <v>44.336962949668354</v>
      </c>
      <c r="BZ116" s="19">
        <v>46.65332619525401</v>
      </c>
      <c r="CA116" s="19">
        <v>49.0069095249669</v>
      </c>
      <c r="CB116" s="19">
        <v>51.398310995746392</v>
      </c>
      <c r="CC116" s="19">
        <v>53.828138279247582</v>
      </c>
      <c r="CD116" s="19">
        <v>56.297008813042346</v>
      </c>
      <c r="CE116" s="19">
        <v>58.805549956433133</v>
      </c>
      <c r="CF116" s="19">
        <v>61.354399149511288</v>
      </c>
      <c r="CG116" s="19">
        <v>63.944204075019378</v>
      </c>
      <c r="CH116" s="19">
        <v>66.575622822896818</v>
      </c>
      <c r="CI116" s="19">
        <v>69.249324057499066</v>
      </c>
      <c r="CJ116" s="19">
        <v>71.965987187520867</v>
      </c>
      <c r="CK116" s="19">
        <v>74.726302538671789</v>
      </c>
      <c r="CL116" s="19">
        <v>77.53097152917195</v>
      </c>
      <c r="CM116" s="19">
        <v>80.380706848163669</v>
      </c>
      <c r="CN116" s="19">
        <v>83.276232637184435</v>
      </c>
      <c r="CO116" s="19">
        <v>86.218284674922842</v>
      </c>
      <c r="CP116" s="19">
        <v>89.207610565583394</v>
      </c>
      <c r="CQ116" s="19">
        <v>92.244969931288068</v>
      </c>
      <c r="CR116" s="19">
        <v>95.331134608982637</v>
      </c>
      <c r="CS116" s="19">
        <v>98.466888852191616</v>
      </c>
      <c r="CT116" s="19">
        <v>101.65302953757809</v>
      </c>
      <c r="CU116" s="19">
        <v>104.8903663755974</v>
      </c>
      <c r="CV116" s="19">
        <v>108.17972212373326</v>
      </c>
      <c r="CW116" s="19">
        <v>111.52193280020578</v>
      </c>
      <c r="CX116" s="19">
        <v>114.9178478960479</v>
      </c>
      <c r="CY116" s="19">
        <v>118.36833058431463</v>
      </c>
    </row>
    <row r="117" spans="1:103" x14ac:dyDescent="0.25">
      <c r="A117" s="20" t="e">
        <v>#N/A</v>
      </c>
      <c r="B117" s="18">
        <v>0.92</v>
      </c>
      <c r="C117" s="19">
        <v>-3.0090640189549723E-23</v>
      </c>
      <c r="D117" s="19">
        <v>1.1868642976773667E-25</v>
      </c>
      <c r="E117" s="19">
        <v>3.0328013049085201E-23</v>
      </c>
      <c r="F117" s="19">
        <v>1.2154478721932545E-22</v>
      </c>
      <c r="G117" s="19">
        <v>4.5590279400052371E-22</v>
      </c>
      <c r="H117" s="19">
        <v>1.6973105746591069E-21</v>
      </c>
      <c r="I117" s="19">
        <v>6.2964127662871377E-21</v>
      </c>
      <c r="J117" s="19">
        <v>2.327713259141551E-20</v>
      </c>
      <c r="K117" s="19">
        <v>8.5745659512110922E-20</v>
      </c>
      <c r="L117" s="19">
        <v>3.1468087064936378E-19</v>
      </c>
      <c r="M117" s="19">
        <v>1.1503438126088409E-18</v>
      </c>
      <c r="N117" s="19">
        <v>4.1879567879410529E-18</v>
      </c>
      <c r="O117" s="19">
        <v>1.518119832642278E-17</v>
      </c>
      <c r="P117" s="19">
        <v>5.4782873345609809E-17</v>
      </c>
      <c r="Q117" s="19">
        <v>1.9675093203528295E-16</v>
      </c>
      <c r="R117" s="19">
        <v>7.0309243062295055E-16</v>
      </c>
      <c r="S117" s="19">
        <v>2.4992706519705157E-15</v>
      </c>
      <c r="T117" s="19">
        <v>8.8346893471135849E-15</v>
      </c>
      <c r="U117" s="19">
        <v>3.1046131519066613E-14</v>
      </c>
      <c r="V117" s="19">
        <v>1.0842039911078403E-13</v>
      </c>
      <c r="W117" s="19">
        <v>3.7612959192688696E-13</v>
      </c>
      <c r="X117" s="19">
        <v>1.2957097368522869E-12</v>
      </c>
      <c r="Y117" s="19">
        <v>4.4302232400361038E-12</v>
      </c>
      <c r="Z117" s="19">
        <v>1.5027137793639686E-11</v>
      </c>
      <c r="AA117" s="19">
        <v>5.0538640732484618E-11</v>
      </c>
      <c r="AB117" s="19">
        <v>1.6842530573144371E-10</v>
      </c>
      <c r="AC117" s="19">
        <v>5.558278739095011E-10</v>
      </c>
      <c r="AD117" s="19">
        <v>1.8151157289238943E-9</v>
      </c>
      <c r="AE117" s="19">
        <v>5.8606533494249819E-9</v>
      </c>
      <c r="AF117" s="19">
        <v>1.8692701558232645E-8</v>
      </c>
      <c r="AG117" s="19">
        <v>5.883601005509117E-8</v>
      </c>
      <c r="AH117" s="19">
        <v>1.825440858982468E-7</v>
      </c>
      <c r="AI117" s="19">
        <v>5.5756297037821884E-7</v>
      </c>
      <c r="AJ117" s="19">
        <v>1.6741755950904054E-6</v>
      </c>
      <c r="AK117" s="19">
        <v>4.9338915976902448E-6</v>
      </c>
      <c r="AL117" s="19">
        <v>1.4245268165381412E-5</v>
      </c>
      <c r="AM117" s="19">
        <v>4.0211811754055947E-5</v>
      </c>
      <c r="AN117" s="19">
        <v>1.1072228762173765E-4</v>
      </c>
      <c r="AO117" s="19">
        <v>2.9661120837198423E-4</v>
      </c>
      <c r="AP117" s="19">
        <v>7.7082033500729379E-4</v>
      </c>
      <c r="AQ117" s="19">
        <v>1.937062701691597E-3</v>
      </c>
      <c r="AR117" s="19">
        <v>4.6908855335818563E-3</v>
      </c>
      <c r="AS117" s="19">
        <v>1.0906924860370301E-2</v>
      </c>
      <c r="AT117" s="19">
        <v>2.4259898178744604E-2</v>
      </c>
      <c r="AU117" s="19">
        <v>5.1440851659087267E-2</v>
      </c>
      <c r="AV117" s="19">
        <v>0.10367496867790482</v>
      </c>
      <c r="AW117" s="19">
        <v>0.19817324225129171</v>
      </c>
      <c r="AX117" s="19">
        <v>0.35884140891381694</v>
      </c>
      <c r="AY117" s="19">
        <v>0.61544258060704082</v>
      </c>
      <c r="AZ117" s="19">
        <v>1.0006590833299271</v>
      </c>
      <c r="BA117" s="19">
        <v>1.545246343531482</v>
      </c>
      <c r="BB117" s="19">
        <v>2.2723708346317801</v>
      </c>
      <c r="BC117" s="19">
        <v>3.1929240892333599</v>
      </c>
      <c r="BD117" s="19">
        <v>4.3034463908886709</v>
      </c>
      <c r="BE117" s="19">
        <v>5.5874552724853839</v>
      </c>
      <c r="BF117" s="19">
        <v>7.019600812632147</v>
      </c>
      <c r="BG117" s="19">
        <v>8.5711339847218024</v>
      </c>
      <c r="BH117" s="19">
        <v>10.214877655137967</v>
      </c>
      <c r="BI117" s="19">
        <v>11.928487524519218</v>
      </c>
      <c r="BJ117" s="19">
        <v>13.695661085630736</v>
      </c>
      <c r="BK117" s="19">
        <v>15.505739883037743</v>
      </c>
      <c r="BL117" s="19">
        <v>17.352463999190959</v>
      </c>
      <c r="BM117" s="19">
        <v>19.232563416728702</v>
      </c>
      <c r="BN117" s="19">
        <v>21.144585475979969</v>
      </c>
      <c r="BO117" s="19">
        <v>23.088083629746855</v>
      </c>
      <c r="BP117" s="19">
        <v>25.063127023712777</v>
      </c>
      <c r="BQ117" s="19">
        <v>27.070033785070667</v>
      </c>
      <c r="BR117" s="19">
        <v>29.109237903316533</v>
      </c>
      <c r="BS117" s="19">
        <v>31.181227362769892</v>
      </c>
      <c r="BT117" s="19">
        <v>33.286517088160714</v>
      </c>
      <c r="BU117" s="19">
        <v>35.425637742122738</v>
      </c>
      <c r="BV117" s="19">
        <v>37.599131333778885</v>
      </c>
      <c r="BW117" s="19">
        <v>39.807549615172</v>
      </c>
      <c r="BX117" s="19">
        <v>42.051453573119566</v>
      </c>
      <c r="BY117" s="19">
        <v>44.331413337210861</v>
      </c>
      <c r="BZ117" s="19">
        <v>46.648008241965528</v>
      </c>
      <c r="CA117" s="19">
        <v>49.001826945534134</v>
      </c>
      <c r="CB117" s="19">
        <v>51.393467569651115</v>
      </c>
      <c r="CC117" s="19">
        <v>53.823537848429559</v>
      </c>
      <c r="CD117" s="19">
        <v>56.292655281750093</v>
      </c>
      <c r="CE117" s="19">
        <v>58.801447291838343</v>
      </c>
      <c r="CF117" s="19">
        <v>61.35055138259208</v>
      </c>
      <c r="CG117" s="19">
        <v>63.940615301543204</v>
      </c>
      <c r="CH117" s="19">
        <v>66.572297204446286</v>
      </c>
      <c r="CI117" s="19">
        <v>69.246265822520385</v>
      </c>
      <c r="CJ117" s="19">
        <v>71.963200632384968</v>
      </c>
      <c r="CK117" s="19">
        <v>74.723792028737776</v>
      </c>
      <c r="CL117" s="19">
        <v>77.528741499833842</v>
      </c>
      <c r="CM117" s="19">
        <v>80.378761805846821</v>
      </c>
      <c r="CN117" s="19">
        <v>83.274577160233108</v>
      </c>
      <c r="CO117" s="19">
        <v>86.216923414295323</v>
      </c>
      <c r="CP117" s="19">
        <v>89.206548245257395</v>
      </c>
      <c r="CQ117" s="19">
        <v>92.244211348314678</v>
      </c>
      <c r="CR117" s="19">
        <v>95.330684633249859</v>
      </c>
      <c r="CS117" s="19">
        <v>98.466752426185295</v>
      </c>
      <c r="CT117" s="19">
        <v>101.65321167670471</v>
      </c>
      <c r="CU117" s="19">
        <v>104.8908721698088</v>
      </c>
      <c r="CV117" s="19">
        <v>108.18055674107413</v>
      </c>
      <c r="CW117" s="19">
        <v>111.52310149237566</v>
      </c>
      <c r="CX117" s="19">
        <v>114.91935600525477</v>
      </c>
      <c r="CY117" s="19">
        <v>118.37018354995118</v>
      </c>
    </row>
    <row r="118" spans="1:103" x14ac:dyDescent="0.25">
      <c r="A118" s="20" t="e">
        <v>#N/A</v>
      </c>
      <c r="B118" s="18">
        <v>0.93</v>
      </c>
      <c r="C118" s="19">
        <v>-3.5610814426871414E-24</v>
      </c>
      <c r="D118" s="19">
        <v>1.3560937057565313E-26</v>
      </c>
      <c r="E118" s="19">
        <v>3.5882033168022716E-24</v>
      </c>
      <c r="F118" s="19">
        <v>1.464746137418203E-23</v>
      </c>
      <c r="G118" s="19">
        <v>5.6113086021943614E-23</v>
      </c>
      <c r="H118" s="19">
        <v>2.1352850974693648E-22</v>
      </c>
      <c r="I118" s="19">
        <v>8.1005300197514482E-22</v>
      </c>
      <c r="J118" s="19">
        <v>3.0640386398594144E-21</v>
      </c>
      <c r="K118" s="19">
        <v>1.1554432712097482E-20</v>
      </c>
      <c r="L118" s="19">
        <v>4.343261184332885E-20</v>
      </c>
      <c r="M118" s="19">
        <v>1.627161857987099E-19</v>
      </c>
      <c r="N118" s="19">
        <v>6.0746726569519626E-19</v>
      </c>
      <c r="O118" s="19">
        <v>2.259524149163369E-18</v>
      </c>
      <c r="P118" s="19">
        <v>8.3720550098308362E-18</v>
      </c>
      <c r="Q118" s="19">
        <v>3.0894479978799353E-17</v>
      </c>
      <c r="R118" s="19">
        <v>1.1351919221459551E-16</v>
      </c>
      <c r="S118" s="19">
        <v>4.1523648567174105E-16</v>
      </c>
      <c r="T118" s="19">
        <v>1.5116431999925323E-15</v>
      </c>
      <c r="U118" s="19">
        <v>5.4753388826097307E-15</v>
      </c>
      <c r="V118" s="19">
        <v>1.9726520394966925E-14</v>
      </c>
      <c r="W118" s="19">
        <v>7.0668497252003297E-14</v>
      </c>
      <c r="X118" s="19">
        <v>2.5164138791460608E-13</v>
      </c>
      <c r="Y118" s="19">
        <v>8.9032648030899036E-13</v>
      </c>
      <c r="Z118" s="19">
        <v>3.1285346959074045E-12</v>
      </c>
      <c r="AA118" s="19">
        <v>1.0913189557648597E-11</v>
      </c>
      <c r="AB118" s="19">
        <v>3.7770660527027525E-11</v>
      </c>
      <c r="AC118" s="19">
        <v>1.2962784458485923E-10</v>
      </c>
      <c r="AD118" s="19">
        <v>4.4086294681667914E-10</v>
      </c>
      <c r="AE118" s="19">
        <v>1.4847699206584429E-9</v>
      </c>
      <c r="AF118" s="19">
        <v>4.9478525972613332E-9</v>
      </c>
      <c r="AG118" s="19">
        <v>1.6299920517185577E-8</v>
      </c>
      <c r="AH118" s="19">
        <v>5.3030412559699987E-8</v>
      </c>
      <c r="AI118" s="19">
        <v>1.7019131877259636E-7</v>
      </c>
      <c r="AJ118" s="19">
        <v>5.3809334773806352E-7</v>
      </c>
      <c r="AK118" s="19">
        <v>1.6735630477459633E-6</v>
      </c>
      <c r="AL118" s="19">
        <v>5.1115807510990271E-6</v>
      </c>
      <c r="AM118" s="19">
        <v>1.5302199943228386E-5</v>
      </c>
      <c r="AN118" s="19">
        <v>4.4799083875715932E-5</v>
      </c>
      <c r="AO118" s="19">
        <v>1.2793410358947967E-4</v>
      </c>
      <c r="AP118" s="19">
        <v>3.553234083921569E-4</v>
      </c>
      <c r="AQ118" s="19">
        <v>9.5656202227626687E-4</v>
      </c>
      <c r="AR118" s="19">
        <v>2.4864824195478382E-3</v>
      </c>
      <c r="AS118" s="19">
        <v>6.2140274247527421E-3</v>
      </c>
      <c r="AT118" s="19">
        <v>1.4860840628412524E-2</v>
      </c>
      <c r="AU118" s="19">
        <v>3.3844158110865982E-2</v>
      </c>
      <c r="AV118" s="19">
        <v>7.3057557831970987E-2</v>
      </c>
      <c r="AW118" s="19">
        <v>0.14889401716781836</v>
      </c>
      <c r="AX118" s="19">
        <v>0.28573245355460591</v>
      </c>
      <c r="AY118" s="19">
        <v>0.51569777176792764</v>
      </c>
      <c r="AZ118" s="19">
        <v>0.87569827917235898</v>
      </c>
      <c r="BA118" s="19">
        <v>1.4015697975543953</v>
      </c>
      <c r="BB118" s="19">
        <v>2.12076947325891</v>
      </c>
      <c r="BC118" s="19">
        <v>3.0460004041841402</v>
      </c>
      <c r="BD118" s="19">
        <v>4.172455959101268</v>
      </c>
      <c r="BE118" s="19">
        <v>5.4796705061900015</v>
      </c>
      <c r="BF118" s="19">
        <v>6.9372871561134932</v>
      </c>
      <c r="BG118" s="19">
        <v>8.5121989963834075</v>
      </c>
      <c r="BH118" s="19">
        <v>10.174631021385739</v>
      </c>
      <c r="BI118" s="19">
        <v>11.901531585255022</v>
      </c>
      <c r="BJ118" s="19">
        <v>13.677248859619356</v>
      </c>
      <c r="BK118" s="19">
        <v>15.492367899543167</v>
      </c>
      <c r="BL118" s="19">
        <v>17.3418736157975</v>
      </c>
      <c r="BM118" s="19">
        <v>19.223451116986187</v>
      </c>
      <c r="BN118" s="19">
        <v>21.136265645952918</v>
      </c>
      <c r="BO118" s="19">
        <v>23.080223247924113</v>
      </c>
      <c r="BP118" s="19">
        <v>25.055575510008179</v>
      </c>
      <c r="BQ118" s="19">
        <v>27.06272781063327</v>
      </c>
      <c r="BR118" s="19">
        <v>29.10215325650228</v>
      </c>
      <c r="BS118" s="19">
        <v>31.174356457703222</v>
      </c>
      <c r="BT118" s="19">
        <v>33.27985910527395</v>
      </c>
      <c r="BU118" s="19">
        <v>35.41919452886826</v>
      </c>
      <c r="BV118" s="19">
        <v>37.592905774856213</v>
      </c>
      <c r="BW118" s="19">
        <v>39.80154500914928</v>
      </c>
      <c r="BX118" s="19">
        <v>42.045673402098409</v>
      </c>
      <c r="BY118" s="19">
        <v>44.325861184520029</v>
      </c>
      <c r="BZ118" s="19">
        <v>46.642687763886762</v>
      </c>
      <c r="CA118" s="19">
        <v>48.996741862221903</v>
      </c>
      <c r="CB118" s="19">
        <v>51.388621662714002</v>
      </c>
      <c r="CC118" s="19">
        <v>53.818934960781021</v>
      </c>
      <c r="CD118" s="19">
        <v>56.28829931822461</v>
      </c>
      <c r="CE118" s="19">
        <v>58.797342220068401</v>
      </c>
      <c r="CF118" s="19">
        <v>61.346701233979864</v>
      </c>
      <c r="CG118" s="19">
        <v>63.937024172273439</v>
      </c>
      <c r="CH118" s="19">
        <v>66.568969256522692</v>
      </c>
      <c r="CI118" s="19">
        <v>69.24320528481978</v>
      </c>
      <c r="CJ118" s="19">
        <v>71.960411801725328</v>
      </c>
      <c r="CK118" s="19">
        <v>74.721279270953957</v>
      </c>
      <c r="CL118" s="19">
        <v>77.526509250848747</v>
      </c>
      <c r="CM118" s="19">
        <v>80.376814572710501</v>
      </c>
      <c r="CN118" s="19">
        <v>83.272919522078254</v>
      </c>
      <c r="CO118" s="19">
        <v>86.21556002311948</v>
      </c>
      <c r="CP118" s="19">
        <v>89.205483826403722</v>
      </c>
      <c r="CQ118" s="19">
        <v>92.24345070051632</v>
      </c>
      <c r="CR118" s="19">
        <v>95.330232628195319</v>
      </c>
      <c r="CS118" s="19">
        <v>98.46661400781602</v>
      </c>
      <c r="CT118" s="19">
        <v>101.6533918608599</v>
      </c>
      <c r="CU118" s="19">
        <v>104.89137604521483</v>
      </c>
      <c r="CV118" s="19">
        <v>108.18138947269998</v>
      </c>
      <c r="CW118" s="19">
        <v>111.52426832758881</v>
      </c>
      <c r="CX118" s="19">
        <v>114.92086228202692</v>
      </c>
      <c r="CY118" s="19">
        <v>118.37203470516383</v>
      </c>
    </row>
    <row r="119" spans="1:103" x14ac:dyDescent="0.25">
      <c r="A119" s="20" t="e">
        <v>#N/A</v>
      </c>
      <c r="B119" s="18">
        <v>0.94000000000000006</v>
      </c>
      <c r="C119" s="19">
        <v>-3.5838103204853526E-25</v>
      </c>
      <c r="D119" s="19">
        <v>1.318368092767291E-27</v>
      </c>
      <c r="E119" s="19">
        <v>3.6101776823406985E-25</v>
      </c>
      <c r="F119" s="19">
        <v>1.5010953248628323E-24</v>
      </c>
      <c r="G119" s="19">
        <v>5.872745361064944E-24</v>
      </c>
      <c r="H119" s="19">
        <v>2.2839671493266754E-23</v>
      </c>
      <c r="I119" s="19">
        <v>8.8598242081410951E-23</v>
      </c>
      <c r="J119" s="19">
        <v>3.4284797725127128E-22</v>
      </c>
      <c r="K119" s="19">
        <v>1.3233609773829989E-21</v>
      </c>
      <c r="L119" s="19">
        <v>5.0945396787246607E-21</v>
      </c>
      <c r="M119" s="19">
        <v>1.9558121127242292E-20</v>
      </c>
      <c r="N119" s="19">
        <v>7.4866337590255859E-20</v>
      </c>
      <c r="O119" s="19">
        <v>2.85706899814081E-19</v>
      </c>
      <c r="P119" s="19">
        <v>1.086831518576328E-18</v>
      </c>
      <c r="Q119" s="19">
        <v>4.1203918952354331E-18</v>
      </c>
      <c r="R119" s="19">
        <v>1.5565794843754442E-17</v>
      </c>
      <c r="S119" s="19">
        <v>5.8583570387300622E-17</v>
      </c>
      <c r="T119" s="19">
        <v>2.1961413995406133E-16</v>
      </c>
      <c r="U119" s="19">
        <v>8.1983215509454523E-16</v>
      </c>
      <c r="V119" s="19">
        <v>3.0469210553134705E-15</v>
      </c>
      <c r="W119" s="19">
        <v>1.1270691862448999E-14</v>
      </c>
      <c r="X119" s="19">
        <v>4.1482360332511556E-14</v>
      </c>
      <c r="Y119" s="19">
        <v>1.5186500000185475E-13</v>
      </c>
      <c r="Z119" s="19">
        <v>5.5281132646135531E-13</v>
      </c>
      <c r="AA119" s="19">
        <v>2.0000862045033656E-12</v>
      </c>
      <c r="AB119" s="19">
        <v>7.1892273778293411E-12</v>
      </c>
      <c r="AC119" s="19">
        <v>2.5660530008267325E-11</v>
      </c>
      <c r="AD119" s="19">
        <v>9.0899807675696044E-11</v>
      </c>
      <c r="AE119" s="19">
        <v>3.1938200423356771E-10</v>
      </c>
      <c r="AF119" s="19">
        <v>1.1122744875041809E-9</v>
      </c>
      <c r="AG119" s="19">
        <v>3.8364884852550297E-9</v>
      </c>
      <c r="AH119" s="19">
        <v>1.3094790509897181E-8</v>
      </c>
      <c r="AI119" s="19">
        <v>4.4185171513728096E-8</v>
      </c>
      <c r="AJ119" s="19">
        <v>1.4722355423561835E-7</v>
      </c>
      <c r="AK119" s="19">
        <v>4.8376845814375712E-7</v>
      </c>
      <c r="AL119" s="19">
        <v>1.5653347177322764E-6</v>
      </c>
      <c r="AM119" s="19">
        <v>4.9788847447023424E-6</v>
      </c>
      <c r="AN119" s="19">
        <v>1.5535758292963831E-5</v>
      </c>
      <c r="AO119" s="19">
        <v>4.7443562742973849E-5</v>
      </c>
      <c r="AP119" s="19">
        <v>1.4140108463604032E-4</v>
      </c>
      <c r="AQ119" s="19">
        <v>4.0994465793963336E-4</v>
      </c>
      <c r="AR119" s="19">
        <v>1.1515959328725865E-3</v>
      </c>
      <c r="AS119" s="19">
        <v>3.1201839325825354E-3</v>
      </c>
      <c r="AT119" s="19">
        <v>8.1102678231362146E-3</v>
      </c>
      <c r="AU119" s="19">
        <v>2.0100511255092584E-2</v>
      </c>
      <c r="AV119" s="19">
        <v>4.7184468571187507E-2</v>
      </c>
      <c r="AW119" s="19">
        <v>0.10421313335768867</v>
      </c>
      <c r="AX119" s="19">
        <v>0.21535645685535965</v>
      </c>
      <c r="AY119" s="19">
        <v>0.41502739173181924</v>
      </c>
      <c r="AZ119" s="19">
        <v>0.74516817596331109</v>
      </c>
      <c r="BA119" s="19">
        <v>1.2483822374411579</v>
      </c>
      <c r="BB119" s="19">
        <v>1.9579913745014497</v>
      </c>
      <c r="BC119" s="19">
        <v>2.8893232259275057</v>
      </c>
      <c r="BD119" s="19">
        <v>4.0355161957634644</v>
      </c>
      <c r="BE119" s="19">
        <v>5.3705908053927818</v>
      </c>
      <c r="BF119" s="19">
        <v>6.8574589205412293</v>
      </c>
      <c r="BG119" s="19">
        <v>8.4577702367080363</v>
      </c>
      <c r="BH119" s="19">
        <v>10.139157028969626</v>
      </c>
      <c r="BI119" s="19">
        <v>11.878515893929881</v>
      </c>
      <c r="BJ119" s="19">
        <v>13.661579384245432</v>
      </c>
      <c r="BK119" s="19">
        <v>15.480669299690252</v>
      </c>
      <c r="BL119" s="19">
        <v>17.332201155379948</v>
      </c>
      <c r="BM119" s="19">
        <v>19.214799847904651</v>
      </c>
      <c r="BN119" s="19">
        <v>21.128160493541746</v>
      </c>
      <c r="BO119" s="19">
        <v>23.07245608379645</v>
      </c>
      <c r="BP119" s="19">
        <v>25.048061499007193</v>
      </c>
      <c r="BQ119" s="19">
        <v>27.055435262104808</v>
      </c>
      <c r="BR119" s="19">
        <v>29.09507214412444</v>
      </c>
      <c r="BS119" s="19">
        <v>31.167485200032139</v>
      </c>
      <c r="BT119" s="19">
        <v>33.273199305492454</v>
      </c>
      <c r="BU119" s="19">
        <v>35.412748973212992</v>
      </c>
      <c r="BV119" s="19">
        <v>37.586677699453574</v>
      </c>
      <c r="BW119" s="19">
        <v>39.795537840334973</v>
      </c>
      <c r="BX119" s="19">
        <v>42.039890667356978</v>
      </c>
      <c r="BY119" s="19">
        <v>44.320306483082305</v>
      </c>
      <c r="BZ119" s="19">
        <v>46.637364757653344</v>
      </c>
      <c r="CA119" s="19">
        <v>48.991654273461521</v>
      </c>
      <c r="CB119" s="19">
        <v>51.383773273981454</v>
      </c>
      <c r="CC119" s="19">
        <v>53.814329615556446</v>
      </c>
      <c r="CD119" s="19">
        <v>56.283940921790702</v>
      </c>
      <c r="CE119" s="19">
        <v>58.793234740472542</v>
      </c>
      <c r="CF119" s="19">
        <v>61.342848703033134</v>
      </c>
      <c r="CG119" s="19">
        <v>63.933430686572407</v>
      </c>
      <c r="CH119" s="19">
        <v>66.565638978489133</v>
      </c>
      <c r="CI119" s="19">
        <v>69.240142443757193</v>
      </c>
      <c r="CJ119" s="19">
        <v>71.957620694890664</v>
      </c>
      <c r="CK119" s="19">
        <v>74.718764264641734</v>
      </c>
      <c r="CL119" s="19">
        <v>77.524274781479917</v>
      </c>
      <c r="CM119" s="19">
        <v>80.374865147908039</v>
      </c>
      <c r="CN119" s="19">
        <v>83.271259721688892</v>
      </c>
      <c r="CO119" s="19">
        <v>86.214194500101215</v>
      </c>
      <c r="CP119" s="19">
        <v>89.204417307436856</v>
      </c>
      <c r="CQ119" s="19">
        <v>92.242687986135863</v>
      </c>
      <c r="CR119" s="19">
        <v>95.329778592256133</v>
      </c>
      <c r="CS119" s="19">
        <v>98.466473596325088</v>
      </c>
      <c r="CT119" s="19">
        <v>101.65357009074056</v>
      </c>
      <c r="CU119" s="19">
        <v>104.89187800425381</v>
      </c>
      <c r="CV119" s="19">
        <v>108.18222032233554</v>
      </c>
      <c r="CW119" s="19">
        <v>111.52543330959656</v>
      </c>
      <c r="CX119" s="19">
        <v>114.92236672855846</v>
      </c>
      <c r="CY119" s="19">
        <v>118.3738840494597</v>
      </c>
    </row>
    <row r="120" spans="1:103" x14ac:dyDescent="0.25">
      <c r="A120" s="20" t="e">
        <v>#N/A</v>
      </c>
      <c r="B120" s="18">
        <v>0.95000000000000007</v>
      </c>
      <c r="C120" s="19">
        <v>-2.9808572966077468E-26</v>
      </c>
      <c r="D120" s="19">
        <v>1.0599017003831105E-28</v>
      </c>
      <c r="E120" s="19">
        <v>3.0020553306154096E-26</v>
      </c>
      <c r="F120" s="19">
        <v>1.2714096782237583E-25</v>
      </c>
      <c r="G120" s="19">
        <v>5.0793236572184313E-25</v>
      </c>
      <c r="H120" s="19">
        <v>2.0186315251079084E-24</v>
      </c>
      <c r="I120" s="19">
        <v>8.0059465519734451E-24</v>
      </c>
      <c r="J120" s="19">
        <v>3.1690276343718521E-23</v>
      </c>
      <c r="K120" s="19">
        <v>1.2518863423805063E-22</v>
      </c>
      <c r="L120" s="19">
        <v>4.9350242788990235E-22</v>
      </c>
      <c r="M120" s="19">
        <v>1.9411361660813745E-21</v>
      </c>
      <c r="N120" s="19">
        <v>7.617608967400472E-21</v>
      </c>
      <c r="O120" s="19">
        <v>2.9821365956294534E-20</v>
      </c>
      <c r="P120" s="19">
        <v>1.164471886139954E-19</v>
      </c>
      <c r="Q120" s="19">
        <v>4.5348754882357746E-19</v>
      </c>
      <c r="R120" s="19">
        <v>1.7610604482658033E-18</v>
      </c>
      <c r="S120" s="19">
        <v>6.8184904001358088E-18</v>
      </c>
      <c r="T120" s="19">
        <v>2.6316863531651371E-17</v>
      </c>
      <c r="U120" s="19">
        <v>1.0123541306826968E-16</v>
      </c>
      <c r="V120" s="19">
        <v>3.8805800557343221E-16</v>
      </c>
      <c r="W120" s="19">
        <v>1.4819452598327438E-15</v>
      </c>
      <c r="X120" s="19">
        <v>5.6368376151561439E-15</v>
      </c>
      <c r="Y120" s="19">
        <v>2.1349767448434081E-14</v>
      </c>
      <c r="Z120" s="19">
        <v>8.0497056428138855E-14</v>
      </c>
      <c r="AA120" s="19">
        <v>3.0203551247128261E-13</v>
      </c>
      <c r="AB120" s="19">
        <v>1.1273901200213453E-12</v>
      </c>
      <c r="AC120" s="19">
        <v>4.1846449375786034E-12</v>
      </c>
      <c r="AD120" s="19">
        <v>1.5439081571170746E-11</v>
      </c>
      <c r="AE120" s="19">
        <v>5.6591375212715874E-11</v>
      </c>
      <c r="AF120" s="19">
        <v>2.0597091869924569E-10</v>
      </c>
      <c r="AG120" s="19">
        <v>7.4390639154170669E-10</v>
      </c>
      <c r="AH120" s="19">
        <v>2.6642848302475591E-9</v>
      </c>
      <c r="AI120" s="19">
        <v>9.4545937403615489E-9</v>
      </c>
      <c r="AJ120" s="19">
        <v>3.3212616786179517E-8</v>
      </c>
      <c r="AK120" s="19">
        <v>1.1537117505622764E-7</v>
      </c>
      <c r="AL120" s="19">
        <v>3.9580960329105168E-7</v>
      </c>
      <c r="AM120" s="19">
        <v>1.3391807731159034E-6</v>
      </c>
      <c r="AN120" s="19">
        <v>4.4607952847174496E-6</v>
      </c>
      <c r="AO120" s="19">
        <v>1.4598970745683869E-5</v>
      </c>
      <c r="AP120" s="19">
        <v>4.6828607599731887E-5</v>
      </c>
      <c r="AQ120" s="19">
        <v>1.4679192379583018E-4</v>
      </c>
      <c r="AR120" s="19">
        <v>4.4806460976795615E-4</v>
      </c>
      <c r="AS120" s="19">
        <v>1.3259333389896879E-3</v>
      </c>
      <c r="AT120" s="19">
        <v>3.7835532889544778E-3</v>
      </c>
      <c r="AU120" s="19">
        <v>1.0341638688523641E-2</v>
      </c>
      <c r="AV120" s="19">
        <v>2.6858454878396013E-2</v>
      </c>
      <c r="AW120" s="19">
        <v>6.5653165694255333E-2</v>
      </c>
      <c r="AX120" s="19">
        <v>0.14951635192027601</v>
      </c>
      <c r="AY120" s="19">
        <v>0.31447553680044749</v>
      </c>
      <c r="AZ120" s="19">
        <v>0.60859583284384366</v>
      </c>
      <c r="BA120" s="19">
        <v>1.0834067733201376</v>
      </c>
      <c r="BB120" s="19">
        <v>1.7811296644995969</v>
      </c>
      <c r="BC120" s="19">
        <v>2.7205557318843216</v>
      </c>
      <c r="BD120" s="19">
        <v>3.8920820670475775</v>
      </c>
      <c r="BE120" s="19">
        <v>5.2612249619198659</v>
      </c>
      <c r="BF120" s="19">
        <v>6.7819396308853959</v>
      </c>
      <c r="BG120" s="19">
        <v>8.4094215446141689</v>
      </c>
      <c r="BH120" s="19">
        <v>10.109306452518423</v>
      </c>
      <c r="BI120" s="19">
        <v>11.859596416677608</v>
      </c>
      <c r="BJ120" s="19">
        <v>13.64842932580218</v>
      </c>
      <c r="BK120" s="19">
        <v>15.470334128175038</v>
      </c>
      <c r="BL120" s="19">
        <v>17.32319596565198</v>
      </c>
      <c r="BM120" s="19">
        <v>19.20644937704553</v>
      </c>
      <c r="BN120" s="19">
        <v>21.120181515071426</v>
      </c>
      <c r="BO120" s="19">
        <v>23.064738081528418</v>
      </c>
      <c r="BP120" s="19">
        <v>25.040564733775369</v>
      </c>
      <c r="BQ120" s="19">
        <v>27.048147395872302</v>
      </c>
      <c r="BR120" s="19">
        <v>29.087990982657995</v>
      </c>
      <c r="BS120" s="19">
        <v>31.160612183289462</v>
      </c>
      <c r="BT120" s="19">
        <v>33.266537156614852</v>
      </c>
      <c r="BU120" s="19">
        <v>35.406300879844693</v>
      </c>
      <c r="BV120" s="19">
        <v>37.580447037592172</v>
      </c>
      <c r="BW120" s="19">
        <v>39.78952808398499</v>
      </c>
      <c r="BX120" s="19">
        <v>42.034105360050823</v>
      </c>
      <c r="BY120" s="19">
        <v>44.314749229513602</v>
      </c>
      <c r="BZ120" s="19">
        <v>46.632039221718891</v>
      </c>
      <c r="CA120" s="19">
        <v>48.986564178314723</v>
      </c>
      <c r="CB120" s="19">
        <v>51.378922402714196</v>
      </c>
      <c r="CC120" s="19">
        <v>53.809721812081804</v>
      </c>
      <c r="CD120" s="19">
        <v>56.27958009179666</v>
      </c>
      <c r="CE120" s="19">
        <v>58.789124852407639</v>
      </c>
      <c r="CF120" s="19">
        <v>61.33899378911309</v>
      </c>
      <c r="CG120" s="19">
        <v>63.929834843803967</v>
      </c>
      <c r="CH120" s="19">
        <v>66.56230636971101</v>
      </c>
      <c r="CI120" s="19">
        <v>69.237077298697457</v>
      </c>
      <c r="CJ120" s="19">
        <v>71.954827311240308</v>
      </c>
      <c r="CK120" s="19">
        <v>74.716247009143657</v>
      </c>
      <c r="CL120" s="19">
        <v>77.52203809102906</v>
      </c>
      <c r="CM120" s="19">
        <v>80.37291353065298</v>
      </c>
      <c r="CN120" s="19">
        <v>83.269597758109072</v>
      </c>
      <c r="CO120" s="19">
        <v>86.212826843999181</v>
      </c>
      <c r="CP120" s="19">
        <v>89.203348686718726</v>
      </c>
      <c r="CQ120" s="19">
        <v>92.241923203146584</v>
      </c>
      <c r="CR120" s="19">
        <v>95.329322523333332</v>
      </c>
      <c r="CS120" s="19">
        <v>98.466331190299144</v>
      </c>
      <c r="CT120" s="19">
        <v>101.65374636664897</v>
      </c>
      <c r="CU120" s="19">
        <v>104.89237804969014</v>
      </c>
      <c r="CV120" s="19">
        <v>108.1830492948656</v>
      </c>
      <c r="CW120" s="19">
        <v>111.52659644373358</v>
      </c>
      <c r="CX120" s="19">
        <v>114.92386934818404</v>
      </c>
      <c r="CY120" s="19">
        <v>118.37573158236646</v>
      </c>
    </row>
    <row r="121" spans="1:103" x14ac:dyDescent="0.25">
      <c r="A121" s="20" t="e">
        <v>#N/A</v>
      </c>
      <c r="B121" s="18">
        <v>0.96</v>
      </c>
      <c r="C121" s="19">
        <v>-1.9665617142558757E-27</v>
      </c>
      <c r="D121" s="19">
        <v>6.7626305102622203E-30</v>
      </c>
      <c r="E121" s="19">
        <v>1.9800869752764003E-27</v>
      </c>
      <c r="F121" s="19">
        <v>8.5412782596702085E-27</v>
      </c>
      <c r="G121" s="19">
        <v>3.484007123944907E-26</v>
      </c>
      <c r="H121" s="19">
        <v>1.414719169921371E-25</v>
      </c>
      <c r="I121" s="19">
        <v>5.7356225338208953E-25</v>
      </c>
      <c r="J121" s="19">
        <v>2.3220036517653295E-24</v>
      </c>
      <c r="K121" s="19">
        <v>9.3862899266363338E-24</v>
      </c>
      <c r="L121" s="19">
        <v>3.7882970661549095E-23</v>
      </c>
      <c r="M121" s="19">
        <v>1.5264442872813485E-22</v>
      </c>
      <c r="N121" s="19">
        <v>6.1400270301398466E-22</v>
      </c>
      <c r="O121" s="19">
        <v>2.4653295075987323E-21</v>
      </c>
      <c r="P121" s="19">
        <v>9.8799600068531513E-21</v>
      </c>
      <c r="Q121" s="19">
        <v>3.9515544584763879E-20</v>
      </c>
      <c r="R121" s="19">
        <v>1.5771279996899569E-19</v>
      </c>
      <c r="S121" s="19">
        <v>6.2806110541470231E-19</v>
      </c>
      <c r="T121" s="19">
        <v>2.4952749307315996E-18</v>
      </c>
      <c r="U121" s="19">
        <v>9.8891117477993701E-18</v>
      </c>
      <c r="V121" s="19">
        <v>3.9088956733047279E-17</v>
      </c>
      <c r="W121" s="19">
        <v>1.5407720230360523E-16</v>
      </c>
      <c r="X121" s="19">
        <v>6.0552642788000756E-16</v>
      </c>
      <c r="Y121" s="19">
        <v>2.3722124202468802E-15</v>
      </c>
      <c r="Z121" s="19">
        <v>9.2620380777318771E-15</v>
      </c>
      <c r="AA121" s="19">
        <v>3.6032056150398605E-14</v>
      </c>
      <c r="AB121" s="19">
        <v>1.3963259987090352E-13</v>
      </c>
      <c r="AC121" s="19">
        <v>5.3885614786333541E-13</v>
      </c>
      <c r="AD121" s="19">
        <v>2.0701661167574817E-12</v>
      </c>
      <c r="AE121" s="19">
        <v>7.9145230198714004E-12</v>
      </c>
      <c r="AF121" s="19">
        <v>3.0099011328829053E-11</v>
      </c>
      <c r="AG121" s="19">
        <v>1.1381113321964971E-10</v>
      </c>
      <c r="AH121" s="19">
        <v>4.2765293413398368E-10</v>
      </c>
      <c r="AI121" s="19">
        <v>1.5959094620981397E-9</v>
      </c>
      <c r="AJ121" s="19">
        <v>5.9105939300210467E-9</v>
      </c>
      <c r="AK121" s="19">
        <v>2.1707400687412833E-8</v>
      </c>
      <c r="AL121" s="19">
        <v>7.8981836008772429E-8</v>
      </c>
      <c r="AM121" s="19">
        <v>2.8438434847970145E-7</v>
      </c>
      <c r="AN121" s="19">
        <v>1.011973893214382E-6</v>
      </c>
      <c r="AO121" s="19">
        <v>3.5532888536192036E-6</v>
      </c>
      <c r="AP121" s="19">
        <v>1.2287311525040549E-5</v>
      </c>
      <c r="AQ121" s="19">
        <v>4.1747340890750325E-5</v>
      </c>
      <c r="AR121" s="19">
        <v>1.3895739864858514E-4</v>
      </c>
      <c r="AS121" s="19">
        <v>4.5146586823064234E-4</v>
      </c>
      <c r="AT121" s="19">
        <v>1.4250454226068347E-3</v>
      </c>
      <c r="AU121" s="19">
        <v>4.3437381300280298E-3</v>
      </c>
      <c r="AV121" s="19">
        <v>1.2684628317699986E-2</v>
      </c>
      <c r="AW121" s="19">
        <v>3.5115972646499231E-2</v>
      </c>
      <c r="AX121" s="19">
        <v>9.089958436554707E-2</v>
      </c>
      <c r="AY121" s="19">
        <v>0.21630753150793611</v>
      </c>
      <c r="AZ121" s="19">
        <v>0.46545829858437593</v>
      </c>
      <c r="BA121" s="19">
        <v>0.90371203782540865</v>
      </c>
      <c r="BB121" s="19">
        <v>1.5853051849405304</v>
      </c>
      <c r="BC121" s="19">
        <v>2.5366802621528675</v>
      </c>
      <c r="BD121" s="19">
        <v>3.7415306427062491</v>
      </c>
      <c r="BE121" s="19">
        <v>5.1538147406627832</v>
      </c>
      <c r="BF121" s="19">
        <v>6.7134653112586529</v>
      </c>
      <c r="BG121" s="19">
        <v>8.3691312814086487</v>
      </c>
      <c r="BH121" s="19">
        <v>10.085734190786187</v>
      </c>
      <c r="BI121" s="19">
        <v>11.844560101564161</v>
      </c>
      <c r="BJ121" s="19">
        <v>13.637331118931762</v>
      </c>
      <c r="BK121" s="19">
        <v>15.460965464866989</v>
      </c>
      <c r="BL121" s="19">
        <v>17.314607395749537</v>
      </c>
      <c r="BM121" s="19">
        <v>19.198265713346188</v>
      </c>
      <c r="BN121" s="19">
        <v>21.112264702778035</v>
      </c>
      <c r="BO121" s="19">
        <v>23.05704109821513</v>
      </c>
      <c r="BP121" s="19">
        <v>25.033073612657329</v>
      </c>
      <c r="BQ121" s="19">
        <v>27.04085967079639</v>
      </c>
      <c r="BR121" s="19">
        <v>29.080908068853638</v>
      </c>
      <c r="BS121" s="19">
        <v>31.153736790978776</v>
      </c>
      <c r="BT121" s="19">
        <v>33.259872441986367</v>
      </c>
      <c r="BU121" s="19">
        <v>35.399850174339704</v>
      </c>
      <c r="BV121" s="19">
        <v>37.57421376400238</v>
      </c>
      <c r="BW121" s="19">
        <v>39.783515731397493</v>
      </c>
      <c r="BX121" s="19">
        <v>42.028317476942036</v>
      </c>
      <c r="BY121" s="19">
        <v>44.309189422344375</v>
      </c>
      <c r="BZ121" s="19">
        <v>46.626711155177425</v>
      </c>
      <c r="CA121" s="19">
        <v>48.981471576053508</v>
      </c>
      <c r="CB121" s="19">
        <v>51.374069048240798</v>
      </c>
      <c r="CC121" s="19">
        <v>53.80511154970462</v>
      </c>
      <c r="CD121" s="19">
        <v>56.275216827597397</v>
      </c>
      <c r="CE121" s="19">
        <v>58.78501255523264</v>
      </c>
      <c r="CF121" s="19">
        <v>61.335136491581544</v>
      </c>
      <c r="CG121" s="19">
        <v>63.926236643332501</v>
      </c>
      <c r="CH121" s="19">
        <v>66.558971429554845</v>
      </c>
      <c r="CI121" s="19">
        <v>69.234009849008174</v>
      </c>
      <c r="CJ121" s="19">
        <v>71.952031650140469</v>
      </c>
      <c r="CK121" s="19">
        <v>74.71372750381785</v>
      </c>
      <c r="CL121" s="19">
        <v>77.519799178830155</v>
      </c>
      <c r="CM121" s="19">
        <v>80.370959720219204</v>
      </c>
      <c r="CN121" s="19">
        <v>83.267933630478694</v>
      </c>
      <c r="CO121" s="19">
        <v>86.211457053687738</v>
      </c>
      <c r="CP121" s="19">
        <v>89.202277962669172</v>
      </c>
      <c r="CQ121" s="19">
        <v>92.24115634935022</v>
      </c>
      <c r="CR121" s="19">
        <v>95.328864418722645</v>
      </c>
      <c r="CS121" s="19">
        <v>98.466186787308388</v>
      </c>
      <c r="CT121" s="19">
        <v>101.65392068799993</v>
      </c>
      <c r="CU121" s="19">
        <v>104.89287618432948</v>
      </c>
      <c r="CV121" s="19">
        <v>108.18387639677115</v>
      </c>
      <c r="CW121" s="19">
        <v>111.52775773780397</v>
      </c>
      <c r="CX121" s="19">
        <v>114.92537014619829</v>
      </c>
      <c r="CY121" s="19">
        <v>118.37757730344175</v>
      </c>
    </row>
    <row r="122" spans="1:103" x14ac:dyDescent="0.25">
      <c r="A122" s="20" t="e">
        <v>#N/A</v>
      </c>
      <c r="B122" s="18">
        <v>0.97</v>
      </c>
      <c r="C122" s="19">
        <v>-9.6447770797457314E-29</v>
      </c>
      <c r="D122" s="19">
        <v>3.2094897109897168E-31</v>
      </c>
      <c r="E122" s="19">
        <v>9.7089668739655259E-29</v>
      </c>
      <c r="F122" s="19">
        <v>4.2654080387859367E-28</v>
      </c>
      <c r="G122" s="19">
        <v>1.7762070319007276E-27</v>
      </c>
      <c r="H122" s="19">
        <v>7.3680957991539611E-27</v>
      </c>
      <c r="I122" s="19">
        <v>3.0531425302461354E-26</v>
      </c>
      <c r="J122" s="19">
        <v>1.2639284643524752E-25</v>
      </c>
      <c r="K122" s="19">
        <v>5.2271757826126449E-25</v>
      </c>
      <c r="L122" s="19">
        <v>2.1595404361487884E-24</v>
      </c>
      <c r="M122" s="19">
        <v>8.9121811438275914E-24</v>
      </c>
      <c r="N122" s="19">
        <v>3.6737733356082949E-23</v>
      </c>
      <c r="O122" s="19">
        <v>1.5125925995269447E-22</v>
      </c>
      <c r="P122" s="19">
        <v>6.2199452812452972E-22</v>
      </c>
      <c r="Q122" s="19">
        <v>2.5543347238588058E-21</v>
      </c>
      <c r="R122" s="19">
        <v>1.0475267122530115E-20</v>
      </c>
      <c r="S122" s="19">
        <v>4.2895857506611001E-20</v>
      </c>
      <c r="T122" s="19">
        <v>1.753850804763731E-19</v>
      </c>
      <c r="U122" s="19">
        <v>7.1590922804218564E-19</v>
      </c>
      <c r="V122" s="19">
        <v>2.9172173109204908E-18</v>
      </c>
      <c r="W122" s="19">
        <v>1.1865298727543412E-17</v>
      </c>
      <c r="X122" s="19">
        <v>4.8165579966167558E-17</v>
      </c>
      <c r="Y122" s="19">
        <v>1.9511348650654917E-16</v>
      </c>
      <c r="Z122" s="19">
        <v>7.8862156677442852E-16</v>
      </c>
      <c r="AA122" s="19">
        <v>3.17989588088622E-15</v>
      </c>
      <c r="AB122" s="19">
        <v>1.2789237970093859E-14</v>
      </c>
      <c r="AC122" s="19">
        <v>5.129559516451256E-14</v>
      </c>
      <c r="AD122" s="19">
        <v>2.0512821276469422E-13</v>
      </c>
      <c r="AE122" s="19">
        <v>8.1766514496537471E-13</v>
      </c>
      <c r="AF122" s="19">
        <v>3.2479685920765964E-12</v>
      </c>
      <c r="AG122" s="19">
        <v>1.2852871247341909E-11</v>
      </c>
      <c r="AH122" s="19">
        <v>5.0650952740951429E-11</v>
      </c>
      <c r="AI122" s="19">
        <v>1.9870056496598068E-10</v>
      </c>
      <c r="AJ122" s="19">
        <v>7.7559099983568431E-10</v>
      </c>
      <c r="AK122" s="19">
        <v>3.0106085885788701E-9</v>
      </c>
      <c r="AL122" s="19">
        <v>1.1614209101694166E-8</v>
      </c>
      <c r="AM122" s="19">
        <v>4.4495436515729426E-8</v>
      </c>
      <c r="AN122" s="19">
        <v>1.6914015975786792E-7</v>
      </c>
      <c r="AO122" s="19">
        <v>6.3726489359492263E-7</v>
      </c>
      <c r="AP122" s="19">
        <v>2.376680408818347E-6</v>
      </c>
      <c r="AQ122" s="19">
        <v>8.7599635817424836E-6</v>
      </c>
      <c r="AR122" s="19">
        <v>3.1844984262140265E-5</v>
      </c>
      <c r="AS122" s="19">
        <v>1.1388658050610217E-4</v>
      </c>
      <c r="AT122" s="19">
        <v>3.9934267565755124E-4</v>
      </c>
      <c r="AU122" s="19">
        <v>1.3668652579442301E-3</v>
      </c>
      <c r="AV122" s="19">
        <v>4.5390003281088921E-3</v>
      </c>
      <c r="AW122" s="19">
        <v>1.449754160701938E-2</v>
      </c>
      <c r="AX122" s="19">
        <v>4.397587139215807E-2</v>
      </c>
      <c r="AY122" s="19">
        <v>0.12425610968389862</v>
      </c>
      <c r="AZ122" s="19">
        <v>0.31736618827693047</v>
      </c>
      <c r="BA122" s="19">
        <v>0.70292388858365662</v>
      </c>
      <c r="BB122" s="19">
        <v>1.3643968318283699</v>
      </c>
      <c r="BC122" s="19">
        <v>2.3311710874210392</v>
      </c>
      <c r="BD122" s="19">
        <v>3.5853581110427633</v>
      </c>
      <c r="BE122" s="19">
        <v>5.0520849511050532</v>
      </c>
      <c r="BF122" s="19">
        <v>6.6566186766819051</v>
      </c>
      <c r="BG122" s="19">
        <v>8.338893193747019</v>
      </c>
      <c r="BH122" s="19">
        <v>10.068345911954657</v>
      </c>
      <c r="BI122" s="19">
        <v>11.832653398846233</v>
      </c>
      <c r="BJ122" s="19">
        <v>13.627625019038538</v>
      </c>
      <c r="BK122" s="19">
        <v>15.452160907795973</v>
      </c>
      <c r="BL122" s="19">
        <v>17.306231154578331</v>
      </c>
      <c r="BM122" s="19">
        <v>19.190156647413371</v>
      </c>
      <c r="BN122" s="19">
        <v>21.104371783981104</v>
      </c>
      <c r="BO122" s="19">
        <v>23.049350227087587</v>
      </c>
      <c r="BP122" s="19">
        <v>25.025582614014695</v>
      </c>
      <c r="BQ122" s="19">
        <v>27.033570123280679</v>
      </c>
      <c r="BR122" s="19">
        <v>29.073822727485517</v>
      </c>
      <c r="BS122" s="19">
        <v>31.146858797201212</v>
      </c>
      <c r="BT122" s="19">
        <v>33.253205087573463</v>
      </c>
      <c r="BU122" s="19">
        <v>35.39339683264263</v>
      </c>
      <c r="BV122" s="19">
        <v>37.567977870703771</v>
      </c>
      <c r="BW122" s="19">
        <v>39.777500779660897</v>
      </c>
      <c r="BX122" s="19">
        <v>42.022527016690539</v>
      </c>
      <c r="BY122" s="19">
        <v>44.303627060715321</v>
      </c>
      <c r="BZ122" s="19">
        <v>46.621380557315817</v>
      </c>
      <c r="CA122" s="19">
        <v>48.976376466009839</v>
      </c>
      <c r="CB122" s="19">
        <v>51.36921320990816</v>
      </c>
      <c r="CC122" s="19">
        <v>53.800498827777858</v>
      </c>
      <c r="CD122" s="19">
        <v>56.270851128549381</v>
      </c>
      <c r="CE122" s="19">
        <v>58.780897848306807</v>
      </c>
      <c r="CF122" s="19">
        <v>61.331276809800386</v>
      </c>
      <c r="CG122" s="19">
        <v>63.922636084522459</v>
      </c>
      <c r="CH122" s="19">
        <v>66.555634157387544</v>
      </c>
      <c r="CI122" s="19">
        <v>69.230940094058369</v>
      </c>
      <c r="CJ122" s="19">
        <v>71.949233710961138</v>
      </c>
      <c r="CK122" s="19">
        <v>74.711205748032015</v>
      </c>
      <c r="CL122" s="19">
        <v>77.517558044239863</v>
      </c>
      <c r="CM122" s="19">
        <v>80.369003715929836</v>
      </c>
      <c r="CN122" s="19">
        <v>83.266267338033998</v>
      </c>
      <c r="CO122" s="19">
        <v>86.210085128199879</v>
      </c>
      <c r="CP122" s="19">
        <v>89.201205133898</v>
      </c>
      <c r="CQ122" s="19">
        <v>92.240387422604499</v>
      </c>
      <c r="CR122" s="19">
        <v>95.328404275262628</v>
      </c>
      <c r="CS122" s="19">
        <v>98.466040383544367</v>
      </c>
      <c r="CT122" s="19">
        <v>101.65409305228012</v>
      </c>
      <c r="CU122" s="19">
        <v>104.89337241035085</v>
      </c>
      <c r="CV122" s="19">
        <v>108.18470163630428</v>
      </c>
      <c r="CW122" s="19">
        <v>111.52891720404853</v>
      </c>
      <c r="CX122" s="19">
        <v>114.9268691313918</v>
      </c>
      <c r="CY122" s="19">
        <v>118.37942121229041</v>
      </c>
    </row>
    <row r="123" spans="1:103" x14ac:dyDescent="0.25">
      <c r="A123" s="20" t="e">
        <v>#N/A</v>
      </c>
      <c r="B123" s="18">
        <v>0.98</v>
      </c>
      <c r="C123" s="19">
        <v>-3.1248536966099302E-30</v>
      </c>
      <c r="D123" s="19">
        <v>1.0068422589364812E-32</v>
      </c>
      <c r="E123" s="19">
        <v>3.1449905417886599E-30</v>
      </c>
      <c r="F123" s="19">
        <v>1.4071039299653531E-29</v>
      </c>
      <c r="G123" s="19">
        <v>5.9809555112548247E-29</v>
      </c>
      <c r="H123" s="19">
        <v>2.534118066046007E-28</v>
      </c>
      <c r="I123" s="19">
        <v>1.0730508788226474E-27</v>
      </c>
      <c r="J123" s="19">
        <v>4.5415674966587485E-27</v>
      </c>
      <c r="K123" s="19">
        <v>1.9212222743897989E-26</v>
      </c>
      <c r="L123" s="19">
        <v>8.1231831827422037E-26</v>
      </c>
      <c r="M123" s="19">
        <v>3.4327423640808955E-25</v>
      </c>
      <c r="N123" s="19">
        <v>1.4498106012494326E-24</v>
      </c>
      <c r="O123" s="19">
        <v>6.1196187985278994E-24</v>
      </c>
      <c r="P123" s="19">
        <v>2.5814726750258702E-23</v>
      </c>
      <c r="Q123" s="19">
        <v>1.088245238453367E-22</v>
      </c>
      <c r="R123" s="19">
        <v>4.5844474810334819E-22</v>
      </c>
      <c r="S123" s="19">
        <v>1.9298869795393743E-21</v>
      </c>
      <c r="T123" s="19">
        <v>8.1178998070171157E-21</v>
      </c>
      <c r="U123" s="19">
        <v>3.4119541588942901E-20</v>
      </c>
      <c r="V123" s="19">
        <v>1.4328126711640215E-19</v>
      </c>
      <c r="W123" s="19">
        <v>6.0114532108595039E-19</v>
      </c>
      <c r="X123" s="19">
        <v>2.519696855341362E-18</v>
      </c>
      <c r="Y123" s="19">
        <v>1.0550386223716443E-17</v>
      </c>
      <c r="Z123" s="19">
        <v>4.4127502882558646E-17</v>
      </c>
      <c r="AA123" s="19">
        <v>1.8434772540531732E-16</v>
      </c>
      <c r="AB123" s="19">
        <v>7.6915970026309972E-16</v>
      </c>
      <c r="AC123" s="19">
        <v>3.2048244735989636E-15</v>
      </c>
      <c r="AD123" s="19">
        <v>1.3333826665074113E-14</v>
      </c>
      <c r="AE123" s="19">
        <v>5.5388091944654195E-14</v>
      </c>
      <c r="AF123" s="19">
        <v>2.2968396521236365E-13</v>
      </c>
      <c r="AG123" s="19">
        <v>9.5067375977831707E-13</v>
      </c>
      <c r="AH123" s="19">
        <v>3.9268435200236086E-12</v>
      </c>
      <c r="AI123" s="19">
        <v>1.6183806622054073E-11</v>
      </c>
      <c r="AJ123" s="19">
        <v>6.6533948285290993E-11</v>
      </c>
      <c r="AK123" s="19">
        <v>2.7278214186016871E-10</v>
      </c>
      <c r="AL123" s="19">
        <v>1.1149705583234374E-9</v>
      </c>
      <c r="AM123" s="19">
        <v>4.5417796215402152E-9</v>
      </c>
      <c r="AN123" s="19">
        <v>1.8429500817242421E-8</v>
      </c>
      <c r="AO123" s="19">
        <v>7.4455449073312755E-8</v>
      </c>
      <c r="AP123" s="19">
        <v>2.9929172716340064E-7</v>
      </c>
      <c r="AQ123" s="19">
        <v>1.196083316221978E-6</v>
      </c>
      <c r="AR123" s="19">
        <v>4.7474464325374699E-6</v>
      </c>
      <c r="AS123" s="19">
        <v>1.8690906964182941E-5</v>
      </c>
      <c r="AT123" s="19">
        <v>7.2867984881923309E-5</v>
      </c>
      <c r="AU123" s="19">
        <v>2.80663901512022E-4</v>
      </c>
      <c r="AV123" s="19">
        <v>1.0646190315211643E-3</v>
      </c>
      <c r="AW123" s="19">
        <v>3.9586038966168352E-3</v>
      </c>
      <c r="AX123" s="19">
        <v>1.4326014525049419E-2</v>
      </c>
      <c r="AY123" s="19">
        <v>4.9865181558931854E-2</v>
      </c>
      <c r="AZ123" s="19">
        <v>0.1633278444539368</v>
      </c>
      <c r="BA123" s="19">
        <v>0.47990133437608745</v>
      </c>
      <c r="BB123" s="19">
        <v>1.0954557058978396</v>
      </c>
      <c r="BC123" s="19">
        <v>2.1026845275985244</v>
      </c>
      <c r="BD123" s="19">
        <v>3.4223436992734944</v>
      </c>
      <c r="BE123" s="19">
        <v>4.9677296258428356</v>
      </c>
      <c r="BF123" s="19">
        <v>6.6171716193719989</v>
      </c>
      <c r="BG123" s="19">
        <v>8.3189325920741357</v>
      </c>
      <c r="BH123" s="19">
        <v>10.055766886458423</v>
      </c>
      <c r="BI123" s="19">
        <v>11.822709368941162</v>
      </c>
      <c r="BJ123" s="19">
        <v>13.618649341798314</v>
      </c>
      <c r="BK123" s="19">
        <v>15.443609863610911</v>
      </c>
      <c r="BL123" s="19">
        <v>17.297937425788181</v>
      </c>
      <c r="BM123" s="19">
        <v>19.182072114889777</v>
      </c>
      <c r="BN123" s="19">
        <v>21.096484571059673</v>
      </c>
      <c r="BO123" s="19">
        <v>23.041659160580178</v>
      </c>
      <c r="BP123" s="19">
        <v>25.01808963016871</v>
      </c>
      <c r="BQ123" s="19">
        <v>27.02627807002737</v>
      </c>
      <c r="BR123" s="19">
        <v>29.06673474234832</v>
      </c>
      <c r="BS123" s="19">
        <v>31.139978134710681</v>
      </c>
      <c r="BT123" s="19">
        <v>33.246535072529724</v>
      </c>
      <c r="BU123" s="19">
        <v>35.386940848072726</v>
      </c>
      <c r="BV123" s="19">
        <v>37.561739355266397</v>
      </c>
      <c r="BW123" s="19">
        <v>39.771483227602594</v>
      </c>
      <c r="BX123" s="19">
        <v>42.016733978491786</v>
      </c>
      <c r="BY123" s="19">
        <v>44.298062143929485</v>
      </c>
      <c r="BZ123" s="19">
        <v>46.616047427469475</v>
      </c>
      <c r="CA123" s="19">
        <v>48.971278847529902</v>
      </c>
      <c r="CB123" s="19">
        <v>51.36435488706725</v>
      </c>
      <c r="CC123" s="19">
        <v>53.795883645655579</v>
      </c>
      <c r="CD123" s="19">
        <v>56.266482994009344</v>
      </c>
      <c r="CE123" s="19">
        <v>58.776780730989408</v>
      </c>
      <c r="CF123" s="19">
        <v>61.327414743131463</v>
      </c>
      <c r="CG123" s="19">
        <v>63.919033166738245</v>
      </c>
      <c r="CH123" s="19">
        <v>66.552294552576015</v>
      </c>
      <c r="CI123" s="19">
        <v>69.227868033217504</v>
      </c>
      <c r="CJ123" s="19">
        <v>71.94643349307384</v>
      </c>
      <c r="CK123" s="19">
        <v>74.708681741158586</v>
      </c>
      <c r="CL123" s="19">
        <v>77.515314686627789</v>
      </c>
      <c r="CM123" s="19">
        <v>80.367045517140667</v>
      </c>
      <c r="CN123" s="19">
        <v>83.264598880086709</v>
      </c>
      <c r="CO123" s="19">
        <v>86.208711066725556</v>
      </c>
      <c r="CP123" s="19">
        <v>89.200130199289944</v>
      </c>
      <c r="CQ123" s="19">
        <v>92.239616421110028</v>
      </c>
      <c r="CR123" s="19">
        <v>95.327942089849728</v>
      </c>
      <c r="CS123" s="19">
        <v>98.465891974059204</v>
      </c>
      <c r="CT123" s="19">
        <v>101.65426345364033</v>
      </c>
      <c r="CU123" s="19">
        <v>104.89386672611828</v>
      </c>
      <c r="CV123" s="19">
        <v>108.1855250244662</v>
      </c>
      <c r="CW123" s="19">
        <v>111.53007486133046</v>
      </c>
      <c r="CX123" s="19">
        <v>114.92836632113605</v>
      </c>
      <c r="CY123" s="19">
        <v>118.38126330860209</v>
      </c>
    </row>
    <row r="124" spans="1:103" x14ac:dyDescent="0.25">
      <c r="A124" t="e">
        <v>#N/A</v>
      </c>
      <c r="B124" s="18">
        <v>0.99</v>
      </c>
      <c r="C124" s="19">
        <v>-5.0150884943298585E-32</v>
      </c>
      <c r="D124" s="19">
        <v>1.5654886807851786E-34</v>
      </c>
      <c r="E124" s="19">
        <v>5.0463982679455624E-32</v>
      </c>
      <c r="F124" s="19">
        <v>2.2991730849367121E-31</v>
      </c>
      <c r="G124" s="19">
        <v>9.9736991348066661E-31</v>
      </c>
      <c r="H124" s="19">
        <v>4.3154462310414064E-30</v>
      </c>
      <c r="I124" s="19">
        <v>1.8669607480765525E-29</v>
      </c>
      <c r="J124" s="19">
        <v>8.0768391696521052E-29</v>
      </c>
      <c r="K124" s="19">
        <v>3.4941979852926598E-28</v>
      </c>
      <c r="L124" s="19">
        <v>1.5116580930494328E-27</v>
      </c>
      <c r="M124" s="19">
        <v>6.5397272771759629E-27</v>
      </c>
      <c r="N124" s="19">
        <v>2.8292133686717815E-26</v>
      </c>
      <c r="O124" s="19">
        <v>1.2239727967525695E-25</v>
      </c>
      <c r="P124" s="19">
        <v>5.295144663809313E-25</v>
      </c>
      <c r="Q124" s="19">
        <v>2.2907826942771525E-24</v>
      </c>
      <c r="R124" s="19">
        <v>9.9103720211197007E-24</v>
      </c>
      <c r="S124" s="19">
        <v>4.2874199216867837E-23</v>
      </c>
      <c r="T124" s="19">
        <v>1.8548213473423022E-22</v>
      </c>
      <c r="U124" s="19">
        <v>8.0243183392290059E-22</v>
      </c>
      <c r="V124" s="19">
        <v>3.4714763716488781E-21</v>
      </c>
      <c r="W124" s="19">
        <v>1.5018282786714879E-20</v>
      </c>
      <c r="X124" s="19">
        <v>6.4972015855780047E-20</v>
      </c>
      <c r="Y124" s="19">
        <v>2.8108159263707309E-19</v>
      </c>
      <c r="Z124" s="19">
        <v>1.2160137049582467E-18</v>
      </c>
      <c r="AA124" s="19">
        <v>5.2607120828276105E-18</v>
      </c>
      <c r="AB124" s="19">
        <v>2.2758864892364783E-17</v>
      </c>
      <c r="AC124" s="19">
        <v>9.8459281373655199E-17</v>
      </c>
      <c r="AD124" s="19">
        <v>4.2595402426545568E-16</v>
      </c>
      <c r="AE124" s="19">
        <v>1.8427600552900728E-15</v>
      </c>
      <c r="AF124" s="19">
        <v>7.9721388411074515E-15</v>
      </c>
      <c r="AG124" s="19">
        <v>3.4489025046665324E-14</v>
      </c>
      <c r="AH124" s="19">
        <v>1.492062384232488E-13</v>
      </c>
      <c r="AI124" s="19">
        <v>6.4549524245155828E-13</v>
      </c>
      <c r="AJ124" s="19">
        <v>2.7925381165743406E-12</v>
      </c>
      <c r="AK124" s="19">
        <v>1.2081063685152965E-11</v>
      </c>
      <c r="AL124" s="19">
        <v>5.2265034055743792E-11</v>
      </c>
      <c r="AM124" s="19">
        <v>2.2610871493088324E-10</v>
      </c>
      <c r="AN124" s="19">
        <v>9.7819033109529604E-10</v>
      </c>
      <c r="AO124" s="19">
        <v>4.2318418559887094E-9</v>
      </c>
      <c r="AP124" s="19">
        <v>1.8307771938458491E-8</v>
      </c>
      <c r="AQ124" s="19">
        <v>7.9202986490689442E-8</v>
      </c>
      <c r="AR124" s="19">
        <v>3.4264754281031073E-7</v>
      </c>
      <c r="AS124" s="19">
        <v>1.4823599941871546E-6</v>
      </c>
      <c r="AT124" s="19">
        <v>6.4129779958264883E-6</v>
      </c>
      <c r="AU124" s="19">
        <v>2.7743791613525072E-5</v>
      </c>
      <c r="AV124" s="19">
        <v>1.2002504508757596E-4</v>
      </c>
      <c r="AW124" s="19">
        <v>5.1925171760775857E-4</v>
      </c>
      <c r="AX124" s="19">
        <v>2.2463840446123352E-3</v>
      </c>
      <c r="AY124" s="19">
        <v>9.7182948168903684E-3</v>
      </c>
      <c r="AZ124" s="19">
        <v>4.2043235828046574E-2</v>
      </c>
      <c r="BA124" s="19">
        <v>0.18188722530012316</v>
      </c>
      <c r="BB124" s="19">
        <v>0.7868795556717465</v>
      </c>
      <c r="BC124" s="19">
        <v>1.7976832098833657</v>
      </c>
      <c r="BD124" s="19">
        <v>3.2913342889074118</v>
      </c>
      <c r="BE124" s="19">
        <v>4.9177047909384148</v>
      </c>
      <c r="BF124" s="19">
        <v>6.5955398263978529</v>
      </c>
      <c r="BG124" s="19">
        <v>8.3062370868055346</v>
      </c>
      <c r="BH124" s="19">
        <v>10.045797601398505</v>
      </c>
      <c r="BI124" s="19">
        <v>11.813630361806018</v>
      </c>
      <c r="BJ124" s="19">
        <v>13.609943889253765</v>
      </c>
      <c r="BK124" s="19">
        <v>15.435138558415701</v>
      </c>
      <c r="BL124" s="19">
        <v>17.28966509843065</v>
      </c>
      <c r="BM124" s="19">
        <v>19.173991714506663</v>
      </c>
      <c r="BN124" s="19">
        <v>21.088596519552194</v>
      </c>
      <c r="BO124" s="19">
        <v>23.033965864519416</v>
      </c>
      <c r="BP124" s="19">
        <v>25.010594044652631</v>
      </c>
      <c r="BQ124" s="19">
        <v>27.018983327853149</v>
      </c>
      <c r="BR124" s="19">
        <v>29.05964405965285</v>
      </c>
      <c r="BS124" s="19">
        <v>31.133094787617942</v>
      </c>
      <c r="BT124" s="19">
        <v>33.239862391885943</v>
      </c>
      <c r="BU124" s="19">
        <v>35.38048221876366</v>
      </c>
      <c r="BV124" s="19">
        <v>37.555498216695867</v>
      </c>
      <c r="BW124" s="19">
        <v>39.765463074471668</v>
      </c>
      <c r="BX124" s="19">
        <v>42.010938361663399</v>
      </c>
      <c r="BY124" s="19">
        <v>44.29249467132486</v>
      </c>
      <c r="BZ124" s="19">
        <v>46.61071176498357</v>
      </c>
      <c r="CA124" s="19">
        <v>48.966178719962571</v>
      </c>
      <c r="CB124" s="19">
        <v>51.359494079069641</v>
      </c>
      <c r="CC124" s="19">
        <v>53.791266002691884</v>
      </c>
      <c r="CD124" s="19">
        <v>56.262112423333903</v>
      </c>
      <c r="CE124" s="19">
        <v>58.772661202639554</v>
      </c>
      <c r="CF124" s="19">
        <v>61.323550290936446</v>
      </c>
      <c r="CG124" s="19">
        <v>63.915427889344109</v>
      </c>
      <c r="CH124" s="19">
        <v>66.548952614487234</v>
      </c>
      <c r="CI124" s="19">
        <v>69.22479366585506</v>
      </c>
      <c r="CJ124" s="19">
        <v>71.94363099585064</v>
      </c>
      <c r="CK124" s="19">
        <v>74.70615548257193</v>
      </c>
      <c r="CL124" s="19">
        <v>77.513069105369212</v>
      </c>
      <c r="CM124" s="19">
        <v>80.36508512322402</v>
      </c>
      <c r="CN124" s="19">
        <v>83.262928255993572</v>
      </c>
      <c r="CO124" s="19">
        <v>86.20733486856804</v>
      </c>
      <c r="CP124" s="19">
        <v>89.199053157987365</v>
      </c>
      <c r="CQ124" s="19">
        <v>92.238843343565705</v>
      </c>
      <c r="CR124" s="19">
        <v>95.327477860078403</v>
      </c>
      <c r="CS124" s="19">
        <v>98.465741554081632</v>
      </c>
      <c r="CT124" s="19">
        <v>101.65443188351315</v>
      </c>
      <c r="CU124" s="19">
        <v>104.89435912104663</v>
      </c>
      <c r="CV124" s="19">
        <v>108.18634656307601</v>
      </c>
      <c r="CW124" s="19">
        <v>111.53123075228106</v>
      </c>
      <c r="CX124" s="19">
        <v>114.92986174799252</v>
      </c>
      <c r="CY124" s="19">
        <v>118.38310359222572</v>
      </c>
    </row>
    <row r="125" spans="1:103" x14ac:dyDescent="0.25">
      <c r="A125" t="e">
        <v>#N/A</v>
      </c>
      <c r="B125" s="18">
        <v>1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4.2632564145606011E-14</v>
      </c>
      <c r="BC125" s="19">
        <v>1.6068323118730916</v>
      </c>
      <c r="BD125" s="19">
        <v>3.2394837245309276</v>
      </c>
      <c r="BE125" s="19">
        <v>4.8983691076276017</v>
      </c>
      <c r="BF125" s="19">
        <v>6.583909997076816</v>
      </c>
      <c r="BG125" s="19">
        <v>8.2965347021676195</v>
      </c>
      <c r="BH125" s="19">
        <v>10.036678414400853</v>
      </c>
      <c r="BI125" s="19">
        <v>11.80478331807528</v>
      </c>
      <c r="BJ125" s="19">
        <v>13.601298702649757</v>
      </c>
      <c r="BK125" s="19">
        <v>15.42668107691145</v>
      </c>
      <c r="BL125" s="19">
        <v>17.281394284977907</v>
      </c>
      <c r="BM125" s="19">
        <v>19.165909624164158</v>
      </c>
      <c r="BN125" s="19">
        <v>21.080705964742648</v>
      </c>
      <c r="BO125" s="19">
        <v>23.026269871628244</v>
      </c>
      <c r="BP125" s="19">
        <v>25.003095728017698</v>
      </c>
      <c r="BQ125" s="19">
        <v>27.011685861017071</v>
      </c>
      <c r="BR125" s="19">
        <v>29.052550669286575</v>
      </c>
      <c r="BS125" s="19">
        <v>31.126208752737</v>
      </c>
      <c r="BT125" s="19">
        <v>33.233187044310199</v>
      </c>
      <c r="BU125" s="19">
        <v>35.374020943876445</v>
      </c>
      <c r="BV125" s="19">
        <v>37.549254454284437</v>
      </c>
      <c r="BW125" s="19">
        <v>39.759440319596337</v>
      </c>
      <c r="BX125" s="19">
        <v>42.005140165544532</v>
      </c>
      <c r="BY125" s="19">
        <v>44.286924642245225</v>
      </c>
      <c r="BZ125" s="19">
        <v>46.605373569204744</v>
      </c>
      <c r="CA125" s="19">
        <v>48.961076082656916</v>
      </c>
      <c r="CB125" s="19">
        <v>51.354630785266949</v>
      </c>
      <c r="CC125" s="19">
        <v>53.786645898240778</v>
      </c>
      <c r="CD125" s="19">
        <v>56.257739415879485</v>
      </c>
      <c r="CE125" s="19">
        <v>58.76853926261623</v>
      </c>
      <c r="CF125" s="19">
        <v>61.319683452576783</v>
      </c>
      <c r="CG125" s="19">
        <v>63.911820251704228</v>
      </c>
      <c r="CH125" s="19">
        <v>66.545608342487895</v>
      </c>
      <c r="CI125" s="19">
        <v>69.221716991340514</v>
      </c>
      <c r="CJ125" s="19">
        <v>71.940826218663716</v>
      </c>
      <c r="CK125" s="19">
        <v>74.703626971646685</v>
      </c>
      <c r="CL125" s="19">
        <v>77.51082129984141</v>
      </c>
      <c r="CM125" s="19">
        <v>80.363122533558482</v>
      </c>
      <c r="CN125" s="19">
        <v>83.261255465130887</v>
      </c>
      <c r="CO125" s="19">
        <v>86.205956533088965</v>
      </c>
      <c r="CP125" s="19">
        <v>89.19797400929474</v>
      </c>
      <c r="CQ125" s="19">
        <v>92.238068189085425</v>
      </c>
      <c r="CR125" s="19">
        <v>95.327011584468181</v>
      </c>
      <c r="CS125" s="19">
        <v>98.465589120423431</v>
      </c>
      <c r="CT125" s="19">
        <v>101.65459833435978</v>
      </c>
      <c r="CU125" s="19">
        <v>104.89484957877406</v>
      </c>
      <c r="CV125" s="19">
        <v>108.18716622716946</v>
      </c>
      <c r="CW125" s="19">
        <v>111.53238488328049</v>
      </c>
      <c r="CX125" s="19">
        <v>114.93135559366067</v>
      </c>
      <c r="CY125" s="19">
        <v>118.38494206368657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YIELDCURVE</vt:lpstr>
      <vt:lpstr>CALLPUT_BSPDE1D</vt:lpstr>
      <vt:lpstr>CALLPUT_BSPDE1D_GRID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Sotiropoulos</dc:creator>
  <cp:lastModifiedBy>Michael Sotiropoulos</cp:lastModifiedBy>
  <dcterms:created xsi:type="dcterms:W3CDTF">2010-03-07T01:07:05Z</dcterms:created>
  <dcterms:modified xsi:type="dcterms:W3CDTF">2023-08-12T01:59:31Z</dcterms:modified>
</cp:coreProperties>
</file>