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<sst xmlns="http://schemas.openxmlformats.org/spreadsheetml/2006/main" count="54" uniqueCount="23">
  <si>
    <t>out</t>
  </si>
  <si>
    <t>焦距</t>
  </si>
  <si>
    <t>focal length</t>
  </si>
  <si>
    <t>mm</t>
  </si>
  <si>
    <t>Magnify(放大倍数)</t>
  </si>
  <si>
    <t>in</t>
  </si>
  <si>
    <t>SensorSize(V)</t>
  </si>
  <si>
    <t>ImageSize(H)(图片长边像素数)</t>
  </si>
  <si>
    <t>pixel</t>
  </si>
  <si>
    <t>工作距离</t>
  </si>
  <si>
    <t>WD</t>
  </si>
  <si>
    <t>RealSensorSize(相机芯片长边尺寸)</t>
  </si>
  <si>
    <t>um</t>
  </si>
  <si>
    <t>视场</t>
  </si>
  <si>
    <t>FOV(V)</t>
  </si>
  <si>
    <t>Resolution(分辨率)</t>
  </si>
  <si>
    <t>mm(1条 1丝)</t>
  </si>
  <si>
    <t>相机传感器的靶面大小</t>
  </si>
  <si>
    <t>V</t>
  </si>
  <si>
    <t>垂直尺寸的对象</t>
  </si>
  <si>
    <t>H</t>
  </si>
  <si>
    <t>横向尺寸的对象</t>
  </si>
  <si>
    <t>相机：横向5.7 x 纵向4.28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</si>
</sst>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601345</xdr:colOff>
      <xdr:row>8</xdr:row>
      <xdr:rowOff>39370</xdr:rowOff>
    </xdr:from>
    <xdr:to>
      <xdr:col>14</xdr:col>
      <xdr:colOff>231140</xdr:colOff>
      <xdr:row>27</xdr:row>
      <xdr:rowOff>179070</xdr:rowOff>
    </xdr:to>
    <xdr:pic>
      <xdr:nvPicPr>
        <xdr:cNvPr id="4" name="圖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43045" y="1487170"/>
          <a:ext cx="9097010" cy="3571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</sheetPr>
  <dimension ref="A2:H30"/>
  <sheetViews>
    <sheetView tabSelected="1" zoomScale="130" zoomScaleNormal="130" workbookViewId="0">
      <selection activeCell="F30" sqref="F30"/>
    </sheetView>
  </sheetViews>
  <sheetFormatPr defaultColWidth="9" defaultRowHeight="14.25" outlineLevelCol="7"/>
  <cols>
    <col min="1" max="1" width="9" style="1"/>
    <col min="3" max="3" width="18.1666666666667" customWidth="1"/>
    <col min="6" max="6" width="34.6083333333333" customWidth="1"/>
    <col min="7" max="7" width="10.375" customWidth="1"/>
    <col min="8" max="8" width="14.1333333333333" customWidth="1"/>
    <col min="9" max="9" width="11.125" customWidth="1"/>
  </cols>
  <sheetData>
    <row r="2" spans="1:7">
      <c r="A2" s="1" t="s">
        <v>0</v>
      </c>
      <c r="B2" t="s">
        <v>1</v>
      </c>
      <c r="C2" s="2" t="s">
        <v>2</v>
      </c>
      <c r="D2" s="3">
        <f>D3*D4/D5</f>
        <v>16.2857142857143</v>
      </c>
      <c r="E2" t="s">
        <v>3</v>
      </c>
      <c r="F2" s="3" t="s">
        <v>4</v>
      </c>
      <c r="G2" s="3">
        <f>D3/D5</f>
        <v>0.0814285714285714</v>
      </c>
    </row>
    <row r="3" spans="1:8">
      <c r="A3" s="4" t="s">
        <v>5</v>
      </c>
      <c r="C3" s="2" t="s">
        <v>6</v>
      </c>
      <c r="D3" s="5">
        <v>5.7</v>
      </c>
      <c r="E3" t="s">
        <v>3</v>
      </c>
      <c r="F3" s="3" t="s">
        <v>7</v>
      </c>
      <c r="G3" s="3">
        <v>2500</v>
      </c>
      <c r="H3" s="6" t="s">
        <v>8</v>
      </c>
    </row>
    <row r="4" spans="1:8">
      <c r="A4" s="7"/>
      <c r="B4" t="s">
        <v>9</v>
      </c>
      <c r="C4" s="2" t="s">
        <v>10</v>
      </c>
      <c r="D4" s="5">
        <v>200</v>
      </c>
      <c r="E4" t="s">
        <v>3</v>
      </c>
      <c r="F4" s="3" t="s">
        <v>11</v>
      </c>
      <c r="G4" s="3">
        <v>5.7</v>
      </c>
      <c r="H4" t="s">
        <v>12</v>
      </c>
    </row>
    <row r="5" spans="1:8">
      <c r="A5" s="8"/>
      <c r="B5" t="s">
        <v>13</v>
      </c>
      <c r="C5" s="2" t="s">
        <v>14</v>
      </c>
      <c r="D5" s="5">
        <v>70</v>
      </c>
      <c r="E5" t="s">
        <v>3</v>
      </c>
      <c r="F5" s="3" t="s">
        <v>15</v>
      </c>
      <c r="G5" s="3">
        <f>$G$3*$G$4/$G$2/$G$3</f>
        <v>70</v>
      </c>
      <c r="H5" t="s">
        <v>12</v>
      </c>
    </row>
    <row r="6" spans="6:8">
      <c r="F6" s="3" t="s">
        <v>15</v>
      </c>
      <c r="G6">
        <f>G5/1000</f>
        <v>0.07</v>
      </c>
      <c r="H6" t="s">
        <v>16</v>
      </c>
    </row>
    <row r="7" spans="1:5">
      <c r="A7" s="1" t="s">
        <v>0</v>
      </c>
      <c r="B7" t="s">
        <v>9</v>
      </c>
      <c r="C7" s="2" t="s">
        <v>10</v>
      </c>
      <c r="D7" s="3">
        <f>D8*D10/D9</f>
        <v>56.140350877193</v>
      </c>
      <c r="E7" t="s">
        <v>3</v>
      </c>
    </row>
    <row r="8" spans="1:5">
      <c r="A8" s="4" t="s">
        <v>5</v>
      </c>
      <c r="B8" t="s">
        <v>1</v>
      </c>
      <c r="C8" s="2" t="s">
        <v>2</v>
      </c>
      <c r="D8" s="5">
        <v>4</v>
      </c>
      <c r="E8" t="s">
        <v>3</v>
      </c>
    </row>
    <row r="9" spans="1:5">
      <c r="A9" s="7"/>
      <c r="C9" s="2" t="s">
        <v>6</v>
      </c>
      <c r="D9" s="5">
        <v>5.7</v>
      </c>
      <c r="E9" t="s">
        <v>3</v>
      </c>
    </row>
    <row r="10" spans="1:5">
      <c r="A10" s="8"/>
      <c r="B10" t="s">
        <v>13</v>
      </c>
      <c r="C10" s="2" t="s">
        <v>14</v>
      </c>
      <c r="D10" s="5">
        <v>80</v>
      </c>
      <c r="E10" t="s">
        <v>3</v>
      </c>
    </row>
    <row r="12" spans="1:5">
      <c r="A12" s="1" t="s">
        <v>0</v>
      </c>
      <c r="B12" t="s">
        <v>13</v>
      </c>
      <c r="C12" s="2" t="s">
        <v>14</v>
      </c>
      <c r="D12" s="3">
        <f>D14*D15/D13</f>
        <v>71.25</v>
      </c>
      <c r="E12" t="s">
        <v>3</v>
      </c>
    </row>
    <row r="13" spans="1:5">
      <c r="A13" s="4" t="s">
        <v>5</v>
      </c>
      <c r="B13" t="s">
        <v>1</v>
      </c>
      <c r="C13" s="2" t="s">
        <v>2</v>
      </c>
      <c r="D13" s="5">
        <v>16</v>
      </c>
      <c r="E13" t="s">
        <v>3</v>
      </c>
    </row>
    <row r="14" spans="1:5">
      <c r="A14" s="7"/>
      <c r="C14" s="2" t="s">
        <v>6</v>
      </c>
      <c r="D14" s="5">
        <v>5.7</v>
      </c>
      <c r="E14" t="s">
        <v>3</v>
      </c>
    </row>
    <row r="15" spans="1:5">
      <c r="A15" s="8"/>
      <c r="B15" t="s">
        <v>9</v>
      </c>
      <c r="C15" s="2" t="s">
        <v>10</v>
      </c>
      <c r="D15" s="5">
        <v>200</v>
      </c>
      <c r="E15" t="s">
        <v>3</v>
      </c>
    </row>
    <row r="22" spans="3:4">
      <c r="C22" s="9"/>
      <c r="D22" s="9"/>
    </row>
    <row r="24" spans="3:4">
      <c r="C24" s="10" t="s">
        <v>17</v>
      </c>
      <c r="D24" s="10"/>
    </row>
    <row r="25" ht="14" customHeight="1" spans="2:3">
      <c r="B25" t="s">
        <v>18</v>
      </c>
      <c r="C25" t="s">
        <v>19</v>
      </c>
    </row>
    <row r="26" ht="14" customHeight="1" spans="2:3">
      <c r="B26" t="s">
        <v>20</v>
      </c>
      <c r="C26" t="s">
        <v>21</v>
      </c>
    </row>
    <row r="30" spans="2:3">
      <c r="B30" s="9" t="s">
        <v>22</v>
      </c>
      <c r="C30" s="9"/>
    </row>
  </sheetData>
  <mergeCells count="6">
    <mergeCell ref="C22:D22"/>
    <mergeCell ref="C24:D24"/>
    <mergeCell ref="B30:C30"/>
    <mergeCell ref="A3:A5"/>
    <mergeCell ref="A8:A10"/>
    <mergeCell ref="A13:A1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</dc:creator>
  <cp:lastModifiedBy>86134</cp:lastModifiedBy>
  <dcterms:created xsi:type="dcterms:W3CDTF">2010-10-11T06:00:00Z</dcterms:created>
  <dcterms:modified xsi:type="dcterms:W3CDTF">2019-12-12T09:21:37Z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