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1" xr2:uid="{00000000-000D-0000-FFFF-FFFF00000000}"/>
  </bookViews>
  <sheets>
    <sheet name="pystan" sheetId="1" r:id="rId1"/>
    <sheet name="pymc3" sheetId="4" r:id="rId2"/>
    <sheet name="Blad2" sheetId="2" r:id="rId3"/>
    <sheet name="Blad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G12" i="4"/>
  <c r="H12" i="4"/>
  <c r="G5" i="4"/>
  <c r="H5" i="4"/>
  <c r="G4" i="4"/>
  <c r="H4" i="4"/>
  <c r="G10" i="4"/>
  <c r="H10" i="4"/>
  <c r="G13" i="4"/>
  <c r="H13" i="4"/>
  <c r="G11" i="4"/>
  <c r="H11" i="4"/>
  <c r="G7" i="4"/>
  <c r="H7" i="4"/>
  <c r="G9" i="4"/>
  <c r="H9" i="4"/>
  <c r="G8" i="4"/>
  <c r="H8" i="4"/>
  <c r="G14" i="4"/>
  <c r="H14" i="4"/>
  <c r="G15" i="4"/>
  <c r="H15" i="4"/>
  <c r="G3" i="4"/>
  <c r="H3" i="4"/>
  <c r="G6" i="4"/>
  <c r="H6" i="4"/>
  <c r="G16" i="4"/>
  <c r="H16" i="4"/>
  <c r="F5" i="4"/>
  <c r="F4" i="4"/>
  <c r="F10" i="4"/>
  <c r="F13" i="4"/>
  <c r="F11" i="4"/>
  <c r="F7" i="4"/>
  <c r="F9" i="4"/>
  <c r="F8" i="4"/>
  <c r="F14" i="4"/>
  <c r="F15" i="4"/>
  <c r="F3" i="4"/>
  <c r="F6" i="4"/>
  <c r="F16" i="4"/>
  <c r="F12" i="4"/>
</calcChain>
</file>

<file path=xl/sharedStrings.xml><?xml version="1.0" encoding="utf-8"?>
<sst xmlns="http://schemas.openxmlformats.org/spreadsheetml/2006/main" count="515" uniqueCount="363">
  <si>
    <t>win</t>
  </si>
  <si>
    <t>qualified</t>
  </si>
  <si>
    <t>relegated</t>
  </si>
  <si>
    <t>AFC Eskilstuna</t>
  </si>
  <si>
    <t>AIK</t>
  </si>
  <si>
    <t>Djurgården</t>
  </si>
  <si>
    <t>Elfsborg</t>
  </si>
  <si>
    <t>Halmstad</t>
  </si>
  <si>
    <t>Hammarby</t>
  </si>
  <si>
    <t>Häcken</t>
  </si>
  <si>
    <t>IFK Göteborg</t>
  </si>
  <si>
    <t>IFK Norrköping</t>
  </si>
  <si>
    <t>Jönköping</t>
  </si>
  <si>
    <t>Kalmar</t>
  </si>
  <si>
    <t>Malmö FF</t>
  </si>
  <si>
    <t>Sirius</t>
  </si>
  <si>
    <t>Sundsvall</t>
  </si>
  <si>
    <t>Örebro</t>
  </si>
  <si>
    <t>Östersund</t>
  </si>
  <si>
    <t>p(win)</t>
  </si>
  <si>
    <t>p(qualified)</t>
  </si>
  <si>
    <t>p(relegated)</t>
  </si>
  <si>
    <t>off:</t>
  </si>
  <si>
    <t xml:space="preserve">  Mean             SD               MC Error         95% HPD interval</t>
  </si>
  <si>
    <t xml:space="preserve">  -------------------------------------------------------------------</t>
  </si>
  <si>
    <t xml:space="preserve">  </t>
  </si>
  <si>
    <t xml:space="preserve">  0.002            0.502            0.006            [-1.009, 0.944]</t>
  </si>
  <si>
    <t xml:space="preserve">  0.010            0.493            0.006            [-0.949, 0.960]</t>
  </si>
  <si>
    <t xml:space="preserve">  0.170            0.461            0.025            [-0.719, 1.084]</t>
  </si>
  <si>
    <t xml:space="preserve">  0.014            0.516            0.008            [-0.999, 1.028]</t>
  </si>
  <si>
    <t xml:space="preserve">  0.001            0.487            0.007            [-0.890, 1.021]</t>
  </si>
  <si>
    <t xml:space="preserve">  0.004            0.497            0.007            [-1.002, 0.944]</t>
  </si>
  <si>
    <t xml:space="preserve">  0.009            0.498            0.006            [-0.932, 1.042]</t>
  </si>
  <si>
    <t xml:space="preserve">  0.161            0.483            0.027            [-0.728, 1.119]</t>
  </si>
  <si>
    <t xml:space="preserve">  -0.004           0.489            0.006            [-0.976, 0.909]</t>
  </si>
  <si>
    <t xml:space="preserve">  -0.006           0.500            0.006            [-0.993, 0.940]</t>
  </si>
  <si>
    <t xml:space="preserve">  0.009            0.496            0.007            [-0.938, 0.998]</t>
  </si>
  <si>
    <t xml:space="preserve">  -0.005           0.505            0.006            [-1.023, 0.946]</t>
  </si>
  <si>
    <t xml:space="preserve">  0.008            0.510            0.007            [-1.055, 0.974]</t>
  </si>
  <si>
    <t xml:space="preserve">  0.002            0.503            0.006            [-0.960, 1.025]</t>
  </si>
  <si>
    <t xml:space="preserve">  0.008            0.493            0.008            [-0.961, 0.973]</t>
  </si>
  <si>
    <t xml:space="preserve">  0.005            0.495            0.007            [-0.944, 0.956]</t>
  </si>
  <si>
    <t xml:space="preserve">  Posterior quantiles:</t>
  </si>
  <si>
    <t xml:space="preserve">  2.5            25             50             75             97.5</t>
  </si>
  <si>
    <t xml:space="preserve">  |--------------|==============|==============|--------------|</t>
  </si>
  <si>
    <t xml:space="preserve">  -0.984         -0.334         0.002          0.333          0.995</t>
  </si>
  <si>
    <t xml:space="preserve">  -0.945         -0.315         0.014          0.341          0.994</t>
  </si>
  <si>
    <t xml:space="preserve">  -0.790         -0.122         0.163          0.506          1.029</t>
  </si>
  <si>
    <t xml:space="preserve">  -1.017         -0.331         0.022          0.359          1.018</t>
  </si>
  <si>
    <t xml:space="preserve">  -0.959         -0.330         -0.006         0.330          0.975</t>
  </si>
  <si>
    <t xml:space="preserve">  -0.974         -0.340         -0.002         0.351          0.985</t>
  </si>
  <si>
    <t xml:space="preserve">  -0.959         -0.315         -0.004         0.347          1.023</t>
  </si>
  <si>
    <t xml:space="preserve">  -0.793         -0.180         0.123          0.499          1.081</t>
  </si>
  <si>
    <t xml:space="preserve">  -0.956         -0.336         0.006          0.338          0.934</t>
  </si>
  <si>
    <t xml:space="preserve">  -0.985         -0.342         -0.001         0.335          0.949</t>
  </si>
  <si>
    <t xml:space="preserve">  -0.957         -0.328         0.003          0.353          0.989</t>
  </si>
  <si>
    <t xml:space="preserve">  -0.993         -0.345         -0.011         0.339          0.993</t>
  </si>
  <si>
    <t xml:space="preserve">  -0.981         -0.341         0.004          0.343          1.092</t>
  </si>
  <si>
    <t xml:space="preserve">  -0.993         -0.327         0.002          0.331          1.006</t>
  </si>
  <si>
    <t xml:space="preserve">  -0.961         -0.324         0.006          0.341          0.973</t>
  </si>
  <si>
    <t xml:space="preserve">  -0.937         -0.320         0.003          0.331          0.969</t>
  </si>
  <si>
    <t>def:</t>
  </si>
  <si>
    <t xml:space="preserve">  0.004            0.506            0.006            [-0.962, 0.965]</t>
  </si>
  <si>
    <t xml:space="preserve">  0.014            0.495            0.007            [-0.905, 1.026]</t>
  </si>
  <si>
    <t xml:space="preserve">  -0.160           0.477            0.027            [-1.034, 0.792]</t>
  </si>
  <si>
    <t xml:space="preserve">  -0.001           0.507            0.008            [-0.978, 1.009]</t>
  </si>
  <si>
    <t xml:space="preserve">  -0.003           0.495            0.006            [-0.946, 0.998]</t>
  </si>
  <si>
    <t xml:space="preserve">  0.012            0.508            0.007            [-0.949, 1.043]</t>
  </si>
  <si>
    <t xml:space="preserve">  -0.007           0.493            0.007            [-0.977, 0.908]</t>
  </si>
  <si>
    <t xml:space="preserve">  -0.130           0.469            0.027            [-0.981, 0.804]</t>
  </si>
  <si>
    <t xml:space="preserve">  0.001            0.500            0.007            [-0.947, 0.950]</t>
  </si>
  <si>
    <t xml:space="preserve">  0.008            0.501            0.007            [-0.969, 0.952]</t>
  </si>
  <si>
    <t xml:space="preserve">  -0.006           0.497            0.007            [-1.048, 0.891]</t>
  </si>
  <si>
    <t xml:space="preserve">  0.009            0.498            0.006            [-0.958, 0.955]</t>
  </si>
  <si>
    <t xml:space="preserve">  0.005            0.503            0.006            [-0.963, 1.023]</t>
  </si>
  <si>
    <t xml:space="preserve">  -0.001           0.505            0.007            [-1.022, 0.927]</t>
  </si>
  <si>
    <t xml:space="preserve">  0.003            0.503            0.007            [-0.961, 1.043]</t>
  </si>
  <si>
    <t xml:space="preserve">  -0.005           0.481            0.007            [-0.883, 1.026]</t>
  </si>
  <si>
    <t xml:space="preserve">  -0.942         -0.352         0.001          0.363          0.993</t>
  </si>
  <si>
    <t xml:space="preserve">  -0.918         -0.319         0.015          0.340          1.023</t>
  </si>
  <si>
    <t xml:space="preserve">  -1.106         -0.497         -0.166         0.176          0.756</t>
  </si>
  <si>
    <t xml:space="preserve">  -1.001         -0.328         -0.001         0.335          1.001</t>
  </si>
  <si>
    <t xml:space="preserve">  -0.991         -0.330         0.012          0.324          0.970</t>
  </si>
  <si>
    <t xml:space="preserve">  -0.963         -0.324         0.009          0.350          1.030</t>
  </si>
  <si>
    <t xml:space="preserve">  -0.957         -0.338         -0.013         0.336          0.935</t>
  </si>
  <si>
    <t xml:space="preserve">  -1.072         -0.460         -0.147         0.221          0.750</t>
  </si>
  <si>
    <t xml:space="preserve">  -0.942         -0.348         0.001          0.344          0.966</t>
  </si>
  <si>
    <t xml:space="preserve">  -0.960         -0.316         -0.001         0.348          0.973</t>
  </si>
  <si>
    <t xml:space="preserve">  -0.993         -0.333         -0.002         0.331          0.956</t>
  </si>
  <si>
    <t xml:space="preserve">  -0.952         -0.328         0.010          0.347          0.967</t>
  </si>
  <si>
    <t xml:space="preserve">  -0.974         -0.337         0.001          0.343          1.021</t>
  </si>
  <si>
    <t xml:space="preserve">  -0.977         -0.345         0.002          0.340          0.995</t>
  </si>
  <si>
    <t xml:space="preserve">  -1.002         -0.328         0.006          0.323          1.026</t>
  </si>
  <si>
    <t xml:space="preserve">  -0.947         -0.340         -0.010         0.314          0.979</t>
  </si>
  <si>
    <t xml:space="preserve">                     mean se_mean     sd   2.5%    25%    50%    75%  97.5%  n_eff   Rhat</t>
  </si>
  <si>
    <t>avg                  0.16  9.2e-3   0.19  -0.19   0.03   0.15   0.28   0.51    410   1.01</t>
  </si>
  <si>
    <t>home_adv             0.11  1.1e-3   0.05   0.01   0.07   0.11   0.14   0.21   2000    1.0</t>
  </si>
  <si>
    <t>off[0]               -0.1  5.1e-3   0.23  -0.56  -0.25   -0.1   0.06   0.34   2000    1.0</t>
  </si>
  <si>
    <t>off[1]               0.23  6.4e-3    0.2  -0.17   0.09   0.23   0.36   0.63   1014    1.0</t>
  </si>
  <si>
    <t>off[2]               0.06  4.9e-3   0.22  -0.39  -0.09   0.06   0.22   0.48   2000    1.0</t>
  </si>
  <si>
    <t>off[3]              -0.23  5.4e-3   0.24  -0.73  -0.39  -0.23  -0.08   0.23   2000    1.0</t>
  </si>
  <si>
    <t>off[4]              -0.26  5.3e-3   0.24  -0.76  -0.42  -0.25   -0.1   0.18   2000    1.0</t>
  </si>
  <si>
    <t>off[5]              -0.42  5.4e-3   0.24  -0.92  -0.58  -0.42  -0.26   0.04   2000    1.0</t>
  </si>
  <si>
    <t>off[6]               0.08  4.8e-3   0.21  -0.34  -0.06   0.09   0.23   0.49   2000   1.01</t>
  </si>
  <si>
    <t>off[7]              -0.08  4.9e-3   0.22   -0.5  -0.23  -0.08   0.08   0.34   2000    1.0</t>
  </si>
  <si>
    <t>off[8]               0.08  6.9e-3   0.22  -0.33  -0.07   0.08   0.23   0.51    994    1.0</t>
  </si>
  <si>
    <t>off[9]               0.35  6.5e-3    0.2  -0.04   0.22   0.36   0.49   0.73    912    1.0</t>
  </si>
  <si>
    <t>off[10]              0.14  6.6e-3   0.21  -0.27 4.1e-3   0.14   0.28   0.52    990    1.0</t>
  </si>
  <si>
    <t>off[11]              0.27  4.5e-3    0.2  -0.12   0.13   0.27   0.41   0.65   2000    1.0</t>
  </si>
  <si>
    <t>off[12]              0.04  4.9e-3   0.22  -0.38   -0.1   0.05   0.19   0.47   2000    1.0</t>
  </si>
  <si>
    <t>off[13]             -0.19  5.1e-3   0.23  -0.64  -0.34  -0.18  -0.03   0.26   2000    1.0</t>
  </si>
  <si>
    <t>off[14]              0.33  6.7e-3    0.2  -0.05    0.2   0.34   0.47   0.73    903    1.0</t>
  </si>
  <si>
    <t>off[15]             -0.29  5.2e-3   0.23  -0.74  -0.45  -0.28  -0.13   0.16   2000    1.0</t>
  </si>
  <si>
    <t>def[0]               0.42  5.5e-3   0.25  -0.05   0.25   0.43   0.59   0.91   2000    1.0</t>
  </si>
  <si>
    <t>def[1]                0.1  4.9e-3   0.22  -0.31  -0.05    0.1   0.26   0.54   2000    1.0</t>
  </si>
  <si>
    <t>def[2]             4.9e-3  5.1e-3   0.23  -0.44  -0.15 3.0e-3   0.16   0.45   2000   1.01</t>
  </si>
  <si>
    <t>def[3]              -0.13  4.8e-3   0.21  -0.54  -0.28  -0.13 7.9e-3   0.31   2000   1.01</t>
  </si>
  <si>
    <t>def[4]              -0.31  5.8e-3   0.19  -0.67  -0.44  -0.31  -0.17   0.08   1134    1.0</t>
  </si>
  <si>
    <t>def[5]              -0.12  4.9e-3   0.22  -0.55  -0.27  -0.13   0.02   0.31   2000    1.0</t>
  </si>
  <si>
    <t>def[6]               0.04  5.2e-3   0.23   -0.4  -0.12   0.03   0.19   0.54   2000    1.0</t>
  </si>
  <si>
    <t>def[7]               0.46  5.6e-3   0.25  -0.02   0.29   0.46   0.63   0.96   2000    1.0</t>
  </si>
  <si>
    <t>def[8]              -0.09  4.9e-3   0.22  -0.51  -0.24  -0.09   0.06   0.35   2000    1.0</t>
  </si>
  <si>
    <t>def[9]               -0.2  4.7e-3   0.21   -0.6  -0.35  -0.21  -0.06   0.21   2000   1.01</t>
  </si>
  <si>
    <t>def[10]              0.03  5.0e-3   0.22  -0.39  -0.12   0.03   0.19   0.49   2000   1.01</t>
  </si>
  <si>
    <t>def[11]              0.13  5.1e-3   0.23   -0.3  -0.03   0.12   0.27   0.59   2000    1.0</t>
  </si>
  <si>
    <t>def[12]             -0.24  6.1e-3    0.2  -0.61  -0.38  -0.25  -0.11   0.16   1037    1.0</t>
  </si>
  <si>
    <t>def[13]             -0.24  4.7e-3   0.21  -0.64  -0.38  -0.25   -0.1   0.17   2000   1.01</t>
  </si>
  <si>
    <t>def[14]              0.23  5.3e-3   0.24  -0.22   0.07   0.22   0.39   0.72   2000    1.0</t>
  </si>
  <si>
    <t>def[15]             -0.28  6.3e-3    0.2  -0.66  -0.42  -0.28  -0.15   0.11   1024   1.01</t>
  </si>
  <si>
    <t>home_score_new[0]     1.0    0.02   1.02    0.0    0.0    1.0    2.0    3.0   2000    1.0</t>
  </si>
  <si>
    <t>home_score_new[1]    1.18    0.03   1.12    0.0    0.0    1.0    2.0    4.0   2000    1.0</t>
  </si>
  <si>
    <t>home_score_new[2]    1.33    0.03   1.21    0.0    0.0    1.0    2.0    4.0   2000    1.0</t>
  </si>
  <si>
    <t>home_score_new[3]    0.99    0.02   1.05    0.0    0.0    1.0    2.0    3.0   2000    1.0</t>
  </si>
  <si>
    <t>home_score_new[4]    1.65    0.03   1.34    0.0    1.0    1.0    2.0    5.0   2000    1.0</t>
  </si>
  <si>
    <t>home_score_new[5]     2.0    0.03   1.46    0.0    1.0    2.0    3.0    5.0   2000    1.0</t>
  </si>
  <si>
    <t>home_score_new[6]     0.9    0.02   0.99    0.0    0.0    1.0    1.0    3.0   2000    1.0</t>
  </si>
  <si>
    <t>home_score_new[7]    0.81    0.02   0.93    0.0    0.0    1.0    1.0    3.0   2000    1.0</t>
  </si>
  <si>
    <t>home_score_new[8]    1.34    0.03   1.21    0.0    0.0    1.0    2.0    4.0   2000    1.0</t>
  </si>
  <si>
    <t>home_score_new[9]    1.81    0.03   1.45    0.0    1.0    2.0    3.0    5.0   1927    1.0</t>
  </si>
  <si>
    <t>home_score_new[10]    1.4    0.03   1.25    0.0    0.0    1.0    2.0    4.0   2000    1.0</t>
  </si>
  <si>
    <t>home_score_new[11]   1.23    0.03   1.16    0.0    0.0    1.0    2.0    4.0   1785    1.0</t>
  </si>
  <si>
    <t>home_score_new[12]   1.44    0.03   1.25    0.0    0.0    1.0    2.0    4.0   2000    1.0</t>
  </si>
  <si>
    <t>home_score_new[13]   1.61    0.03   1.35    0.0    1.0    1.0    2.0    5.0   2000    1.0</t>
  </si>
  <si>
    <t>home_score_new[14]   1.58    0.03   1.27    0.0    1.0    1.0    2.0    5.0   2000    1.0</t>
  </si>
  <si>
    <t>home_score_new[15]   0.96    0.02   0.98    0.0    0.0    1.0    2.0    3.0   2000    1.0</t>
  </si>
  <si>
    <t>home_score_new[16]   2.56    0.04   1.68    0.0    1.0    2.0    4.0    6.6   2000    1.0</t>
  </si>
  <si>
    <t>home_score_new[17]   0.97    0.02   1.02    0.0    0.0    1.0    2.0    3.0   2000    1.0</t>
  </si>
  <si>
    <t>home_score_new[18]   1.43    0.03   1.22    0.0    1.0    1.0    2.0    4.0   2000    1.0</t>
  </si>
  <si>
    <t>home_score_new[19]   1.84    0.03   1.41    0.0    1.0    2.0    3.0    5.0   2000    1.0</t>
  </si>
  <si>
    <t>home_score_new[20]   1.07    0.02   1.06    0.0    0.0    1.0    2.0    4.0   2000    1.0</t>
  </si>
  <si>
    <t>home_score_new[21]   0.93    0.02   1.01    0.0    0.0    1.0    1.0    3.0   2000    1.0</t>
  </si>
  <si>
    <t>home_score_new[22]   0.97    0.02   1.03    0.0    0.0    1.0    1.0    3.0   2000    1.0</t>
  </si>
  <si>
    <t>home_score_new[23]   0.98    0.02   1.01    0.0    0.0    1.0    2.0    3.0   2000    1.0</t>
  </si>
  <si>
    <t>home_score_new[24]   1.72    0.03   1.39    0.0    1.0    1.0    2.0    5.0   2000    1.0</t>
  </si>
  <si>
    <t>home_score_new[25]   1.37    0.03   1.21    0.0    0.0    1.0    2.0    4.0   2000    1.0</t>
  </si>
  <si>
    <t>home_score_new[26]   0.92    0.02   1.01    0.0    0.0    1.0    1.0    3.0   1914    1.0</t>
  </si>
  <si>
    <t>home_score_new[27]    1.6    0.03   1.31    0.0    1.0    1.0    2.0    5.0   2000    1.0</t>
  </si>
  <si>
    <t>home_score_new[28]    1.7    0.03   1.39    0.0    1.0    1.0    2.0    5.0   2000    1.0</t>
  </si>
  <si>
    <t>home_score_new[29]   1.51    0.03   1.27    0.0    1.0    1.0    2.0    4.0   2000    1.0</t>
  </si>
  <si>
    <t>home_score_new[30]   1.68    0.03   1.37    0.0    1.0    1.0    3.0    5.0   2000    1.0</t>
  </si>
  <si>
    <t>home_score_new[31]    0.7    0.02   0.85    0.0    0.0    0.5    1.0    3.0   2000    1.0</t>
  </si>
  <si>
    <t>home_score_new[32]   1.72    0.03   1.39    0.0    1.0    1.0    2.0    5.0   1989    1.0</t>
  </si>
  <si>
    <t>home_score_new[33]   1.07    0.02   1.08    0.0    0.0    1.0    2.0    4.0   2000    1.0</t>
  </si>
  <si>
    <t>home_score_new[34]   1.78    0.03   1.39    0.0    1.0    2.0    3.0    5.0   2000    1.0</t>
  </si>
  <si>
    <t>home_score_new[35]   1.97    0.03   1.46    0.0    1.0    2.0    3.0    5.0   2000    1.0</t>
  </si>
  <si>
    <t>home_score_new[36]   1.42    0.03   1.23    0.0    0.0    1.0    2.0    4.0   2000    1.0</t>
  </si>
  <si>
    <t>home_score_new[37]    2.0    0.03   1.45    0.0    1.0    2.0    3.0    5.0   2000    1.0</t>
  </si>
  <si>
    <t>home_score_new[38]   1.12    0.02   1.09    0.0    0.0    1.0    2.0    4.0   2000    1.0</t>
  </si>
  <si>
    <t>home_score_new[39]   1.19    0.03   1.13    0.0    0.0    1.0    2.0    4.0   2000    1.0</t>
  </si>
  <si>
    <t>home_score_new[40]   2.38    0.04   1.65    0.0    1.0    2.0    3.0    6.0   2000    1.0</t>
  </si>
  <si>
    <t>home_score_new[41]   1.84    0.03   1.41    0.0    1.0    2.0    3.0    5.0   2000    1.0</t>
  </si>
  <si>
    <t>home_score_new[42]   0.74    0.02   0.91    0.0    0.0    1.0    1.0    3.0   1857    1.0</t>
  </si>
  <si>
    <t>home_score_new[43]   1.28    0.03   1.17    0.0    0.0    1.0    2.0    4.0   2000    1.0</t>
  </si>
  <si>
    <t>home_score_new[44]   1.27    0.03   1.15    0.0    0.0    1.0    2.0    4.0   2000    1.0</t>
  </si>
  <si>
    <t>home_score_new[45]   1.36    0.03   1.22    0.0    0.0    1.0    2.0    4.0   2000    1.0</t>
  </si>
  <si>
    <t>home_score_new[46]   1.38    0.03   1.24    0.0    0.0    1.0    2.0    4.0   2000    1.0</t>
  </si>
  <si>
    <t>home_score_new[47]   1.66    0.03   1.34    0.0    1.0    1.0    2.0    5.0   2000    1.0</t>
  </si>
  <si>
    <t>home_score_new[48]   1.01    0.02   0.99    0.0    0.0    1.0    2.0    3.0   1884    1.0</t>
  </si>
  <si>
    <t>home_score_new[49]    2.0    0.03    1.5    0.0    1.0    2.0    3.0    5.0   2000    1.0</t>
  </si>
  <si>
    <t>home_score_new[50]   1.74    0.03   1.41    0.0    1.0    2.0    3.0    5.0   1972    1.0</t>
  </si>
  <si>
    <t>home_score_new[51]   0.65    0.02   0.81    0.0    0.0    0.0    1.0    3.0   2000    1.0</t>
  </si>
  <si>
    <t>home_score_new[52]    1.9    0.03   1.48    0.0    1.0    2.0    3.0    5.0   2000    1.0</t>
  </si>
  <si>
    <t>home_score_new[53]   1.78    0.03   1.41    0.0    1.0    2.0    3.0    5.0   2000    1.0</t>
  </si>
  <si>
    <t>home_score_new[54]   0.95    0.02   1.01    0.0    0.0    1.0    1.0    3.0   2000    1.0</t>
  </si>
  <si>
    <t>home_score_new[55]   1.83    0.03   1.38    0.0    1.0    2.0    3.0    5.0   2000    1.0</t>
  </si>
  <si>
    <t>home_score_new[56]   2.34    0.04   1.64    0.0    1.0    2.0    3.0    6.0   2000    1.0</t>
  </si>
  <si>
    <t>home_score_new[57]    2.4    0.04   1.66    0.0    1.0    2.0    3.0    6.0   2000    1.0</t>
  </si>
  <si>
    <t>home_score_new[58]    1.2    0.03   1.17    0.0    0.0    1.0    2.0    4.0   2000    1.0</t>
  </si>
  <si>
    <t>home_score_new[59]   1.35    0.03    1.2    0.0    0.0    1.0    2.0    4.0   2000    1.0</t>
  </si>
  <si>
    <t>home_score_new[60]   1.38    0.03   1.26    0.0    0.0    1.0    2.0    4.0   2000    1.0</t>
  </si>
  <si>
    <t>home_score_new[61]   1.07    0.02   1.07    0.0    0.0    1.0    2.0    4.0   2000    1.0</t>
  </si>
  <si>
    <t>home_score_new[62]   1.27    0.03    1.2    0.0    0.0    1.0    2.0    4.0   2000    1.0</t>
  </si>
  <si>
    <t>home_score_new[63]   2.53    0.04   1.68    0.0    1.0    2.0    4.0    6.0   2000    1.0</t>
  </si>
  <si>
    <t>home_score_new[64]   0.83    0.02   0.92    0.0    0.0    1.0    1.0    3.0   2000    1.0</t>
  </si>
  <si>
    <t>home_score_new[65]   1.38    0.03   1.23    0.0    0.0    1.0    2.0    4.0   2000    1.0</t>
  </si>
  <si>
    <t>home_score_new[66]   1.93    0.03   1.45    0.0    1.0    2.0    3.0    5.0   2000    1.0</t>
  </si>
  <si>
    <t>home_score_new[67]   0.63    0.02   0.85    0.0    0.0    0.0    1.0    3.0   2000    1.0</t>
  </si>
  <si>
    <t>home_score_new[68]   1.31    0.03    1.2    0.0    0.0    1.0    2.0    4.0   2000    1.0</t>
  </si>
  <si>
    <t>home_score_new[69]   0.86    0.02   0.99    0.0    0.0    1.0    1.0    3.0   2000    1.0</t>
  </si>
  <si>
    <t>home_score_new[70]    1.3    0.03   1.22    0.0    0.0    1.0    2.0    4.0   2000    1.0</t>
  </si>
  <si>
    <t>home_score_new[71]   1.66    0.03   1.42    0.0    1.0    1.0    2.0    5.0   2000    1.0</t>
  </si>
  <si>
    <t>home_score_new[72]   1.24    0.03   1.17    0.0    0.0    1.0    2.0    4.0   2000    1.0</t>
  </si>
  <si>
    <t>home_score_new[73]   0.93    0.02   0.99    0.0    0.0    1.0    1.0    3.0   2000    1.0</t>
  </si>
  <si>
    <t>home_score_new[74]   1.02    0.02   1.05    0.0    0.0    1.0    2.0    3.0   2000    1.0</t>
  </si>
  <si>
    <t>home_score_new[75]   1.31    0.03   1.18    0.0    0.0    1.0    2.0    4.0   2000    1.0</t>
  </si>
  <si>
    <t>home_score_new[76]   1.27    0.03   1.21    0.0    0.0    1.0    2.0    4.0   2000    1.0</t>
  </si>
  <si>
    <t>home_score_new[77]   1.89    0.03   1.47    0.0    1.0    2.0    3.0    5.6   1949    1.0</t>
  </si>
  <si>
    <t>home_score_new[78]   1.85    0.03   1.43    0.0    1.0    2.0    3.0    5.0   2000    1.0</t>
  </si>
  <si>
    <t>away_score_new[0]    1.61    0.03   1.32    0.0    1.0    1.0    2.0    5.0   2000    1.0</t>
  </si>
  <si>
    <t>away_score_new[1]    0.94    0.02   1.02    0.0    0.0    1.0    1.0    3.0   2000    1.0</t>
  </si>
  <si>
    <t>away_score_new[2]    1.52    0.03   1.29    0.0    1.0    1.0    2.0    5.0   2000    1.0</t>
  </si>
  <si>
    <t>away_score_new[3]    0.92    0.02    1.0    0.0    0.0    1.0    1.0    3.0   2000    1.0</t>
  </si>
  <si>
    <t>away_score_new[4]    1.06    0.02   1.06    0.0    0.0    1.0    2.0    4.0   2000    1.0</t>
  </si>
  <si>
    <t>away_score_new[5]     0.8    0.02   0.93    0.0    0.0    1.0    1.0    3.0   2000    1.0</t>
  </si>
  <si>
    <t>away_score_new[6]    1.08    0.02   1.07    0.0    0.0    1.0    2.0    4.0   1957    1.0</t>
  </si>
  <si>
    <t>away_score_new[7]     2.0    0.03   1.44    0.0    1.0    2.0    3.0    5.0   2000    1.0</t>
  </si>
  <si>
    <t>away_score_new[8]    1.97    0.03   1.47    0.0    1.0    2.0    3.0    5.0   2000    1.0</t>
  </si>
  <si>
    <t>away_score_new[9]    1.55    0.03   1.31    0.0    1.0    1.0    2.0    5.0   2000    1.0</t>
  </si>
  <si>
    <t>away_score_new[10]   0.44    0.02   0.68    0.0    0.0    0.0    1.0    2.0   2000    1.0</t>
  </si>
  <si>
    <t>away_score_new[11]   1.44    0.03   1.31    0.0    0.0    1.0    2.0    5.0   2000    1.0</t>
  </si>
  <si>
    <t>away_score_new[12]   1.46    0.03   1.26    0.0    0.0    1.0    2.0    4.0   2000    1.0</t>
  </si>
  <si>
    <t>away_score_new[13]   0.54    0.02   0.73    0.0    0.0    0.0    1.0    2.0   2000    1.0</t>
  </si>
  <si>
    <t>away_score_new[14]   1.11    0.02   1.09    0.0    0.0    1.0    2.0    4.0   2000    1.0</t>
  </si>
  <si>
    <t>away_score_new[15]   1.53    0.03   1.28    0.0    1.0    1.0    2.0    4.0   2000    1.0</t>
  </si>
  <si>
    <t>away_score_new[16]   0.66    0.02   0.85    0.0    0.0    0.0    1.0    3.0   2000    1.0</t>
  </si>
  <si>
    <t>away_score_new[17]   0.99    0.02   1.02    0.0    0.0    1.0    2.0    3.0   2000    1.0</t>
  </si>
  <si>
    <t>away_score_new[18]   1.33    0.03   1.15    0.0    0.0    1.0    2.0    4.0   2000    1.0</t>
  </si>
  <si>
    <t>away_score_new[19]   0.81    0.02   0.92    0.0    0.0    1.0    1.0    3.0   2000    1.0</t>
  </si>
  <si>
    <t>away_score_new[20]   0.89    0.02   0.96    0.0    0.0    1.0    1.0    3.0   2000    1.0</t>
  </si>
  <si>
    <t>away_score_new[21]   0.93    0.02   1.02    0.0    0.0    1.0    1.0    3.0   2000    1.0</t>
  </si>
  <si>
    <t>away_score_new[22]   1.71    0.03   1.35    0.0    1.0    2.0    2.0    5.0   2000    1.0</t>
  </si>
  <si>
    <t>away_score_new[23]    1.3    0.03   1.18    0.0    0.0    1.0    2.0    4.0   2000    1.0</t>
  </si>
  <si>
    <t>away_score_new[24]   1.91    0.03   1.44    0.0    1.0    2.0    3.0    5.0   2000    1.0</t>
  </si>
  <si>
    <t>away_score_new[25]   1.01    0.02   1.05    0.0    0.0    1.0    2.0    4.0   2000    1.0</t>
  </si>
  <si>
    <t>away_score_new[26]   1.87    0.03   1.41    0.0    1.0    2.0    3.0    5.0   2000    1.0</t>
  </si>
  <si>
    <t>away_score_new[27]   0.73    0.02   0.88    0.0    0.0    1.0    1.0    3.0   2000    1.0</t>
  </si>
  <si>
    <t>away_score_new[28]   0.54    0.02   0.77    0.0    0.0    0.0    1.0    2.0   2000    1.0</t>
  </si>
  <si>
    <t>away_score_new[29]   1.15    0.02   1.12    0.0    0.0    1.0    2.0    4.0   2000    1.0</t>
  </si>
  <si>
    <t>away_score_new[30]   0.95    0.02   1.01    0.0    0.0    1.0    2.0    3.0   2000    1.0</t>
  </si>
  <si>
    <t>away_score_new[31]   1.71    0.03   1.39    0.0    1.0    1.0   2.55    5.0   2000    1.0</t>
  </si>
  <si>
    <t>away_score_new[32]   1.71    0.03   1.35    0.0    1.0    2.0    2.0    5.0   2000    1.0</t>
  </si>
  <si>
    <t>away_score_new[33]   1.52    0.03   1.28    0.0    1.0    1.0    2.0    4.0   2000    1.0</t>
  </si>
  <si>
    <t>away_score_new[34]   1.45    0.03   1.23    0.0    1.0    1.0    2.0    4.0   1979    1.0</t>
  </si>
  <si>
    <t>away_score_new[35]   1.06    0.02   1.06    0.0    0.0    1.0    2.0    4.0   2000    1.0</t>
  </si>
  <si>
    <t>away_score_new[36]    1.1    0.02   1.05    0.0    0.0    1.0    2.0    4.0   1863    1.0</t>
  </si>
  <si>
    <t>away_score_new[37]   1.02    0.02   1.05    0.0    0.0    1.0    2.0    3.0   2000    1.0</t>
  </si>
  <si>
    <t>away_score_new[38]   0.93    0.02   0.99    0.0    0.0    1.0    1.0    3.0   2000    1.0</t>
  </si>
  <si>
    <t>away_score_new[39]   0.87    0.02   0.94    0.0    0.0    1.0    1.0    3.0   2000    1.0</t>
  </si>
  <si>
    <t>away_score_new[40]   0.73    0.02   0.87    0.0    0.0    1.0    1.0    3.0   2000    1.0</t>
  </si>
  <si>
    <t>away_score_new[41]   1.44    0.03   1.25    0.0    1.0    1.0    2.0    4.0   2000    1.0</t>
  </si>
  <si>
    <t>away_score_new[42]   1.29    0.03   1.18    0.0    0.0    1.0    2.0    4.0   2000    1.0</t>
  </si>
  <si>
    <t>away_score_new[43]   0.71    0.02   0.85    0.0    0.0    1.0    1.0    3.0   2000    1.0</t>
  </si>
  <si>
    <t>away_score_new[44]   1.59    0.03   1.33    0.0    1.0    1.0    2.0    5.0   2000    1.0</t>
  </si>
  <si>
    <t>away_score_new[45]   1.58    0.03   1.32    0.0    1.0    1.0    2.0    5.0   2000    1.0</t>
  </si>
  <si>
    <t>away_score_new[46]   1.08    0.02   1.09    0.0    0.0    1.0    2.0    4.0   2000    1.0</t>
  </si>
  <si>
    <t>away_score_new[47]   1.08    0.02   1.07    0.0    0.0    1.0    2.0    4.0   2000    1.0</t>
  </si>
  <si>
    <t>away_score_new[48]   0.99    0.02   1.04    0.0    0.0    1.0    2.0    3.0   2000    1.0</t>
  </si>
  <si>
    <t>away_score_new[49]   0.65    0.02    0.8    0.0    0.0    0.0    1.0    3.0   2000    1.0</t>
  </si>
  <si>
    <t>away_score_new[50]   0.84    0.02   0.98    0.0    0.0    1.0    1.0    3.0   2000    1.0</t>
  </si>
  <si>
    <t>away_score_new[51]   1.39    0.03   1.22    0.0    0.0    1.0    2.0    4.0   2000    1.0</t>
  </si>
  <si>
    <t>away_score_new[52]   1.02    0.02   1.04    0.0    0.0    1.0    2.0    3.0   1915    1.0</t>
  </si>
  <si>
    <t>away_score_new[53]   1.51    0.03   1.29    0.0    1.0    1.0    2.0    5.0   2000    1.0</t>
  </si>
  <si>
    <t>away_score_new[54]   1.01    0.02   1.03    0.0    0.0    1.0    2.0    3.0   2000    1.0</t>
  </si>
  <si>
    <t>away_score_new[55]   1.07    0.02   1.11    0.0    0.0    1.0    2.0    4.0   2000    1.0</t>
  </si>
  <si>
    <t>away_score_new[56]   0.74    0.02   0.88    0.0    0.0    1.0    1.0    3.0   1995    1.0</t>
  </si>
  <si>
    <t>away_score_new[57]   0.73    0.02    0.9    0.0    0.0    0.0    1.0    3.0   2000    1.0</t>
  </si>
  <si>
    <t>away_score_new[58]   0.76    0.02    0.9    0.0    0.0    1.0    1.0    3.0   2000    1.0</t>
  </si>
  <si>
    <t>away_score_new[59]   0.78    0.02   0.92    0.0    0.0    1.0    1.0    3.0   2000    1.0</t>
  </si>
  <si>
    <t>away_score_new[60]   1.48    0.03    1.3    0.0    0.0    1.0    2.0    5.0   2000    1.0</t>
  </si>
  <si>
    <t>away_score_new[61]   1.58    0.03   1.31    0.0    1.0    1.0    2.0    5.0   2000    1.0</t>
  </si>
  <si>
    <t>away_score_new[62]   1.71    0.03   1.35    0.0    1.0    2.0    2.0    5.0   2000    1.0</t>
  </si>
  <si>
    <t>away_score_new[63]   0.67    0.02   0.83    0.0    0.0    0.0    1.0    3.0   1882    1.0</t>
  </si>
  <si>
    <t>away_score_new[64]   1.54    0.03   1.31    0.0    1.0    1.0    2.0    5.0   2000    1.0</t>
  </si>
  <si>
    <t>away_score_new[65]   1.22    0.03   1.15    0.0    0.0    1.0    2.0    4.0   2000    1.0</t>
  </si>
  <si>
    <t>away_score_new[66]    0.8    0.02   0.92    0.0    0.0    1.0    1.0    3.0   2000    1.0</t>
  </si>
  <si>
    <t>away_score_new[67]   1.32    0.03    1.2    0.0    0.0    1.0    2.0    4.0   2000    1.0</t>
  </si>
  <si>
    <t>away_score_new[68]   1.37    0.03   1.21    0.0    0.0    1.0    2.0    4.0   2000    1.0</t>
  </si>
  <si>
    <t>away_score_new[69]   1.93    0.03   1.45    0.0    1.0    2.0    3.0    5.0   1963    1.0</t>
  </si>
  <si>
    <t>away_score_new[70]   1.52    0.03    1.3    0.0    1.0    1.0    2.0    5.0   2000    1.0</t>
  </si>
  <si>
    <t>away_score_new[71]   0.79    0.02   0.91    0.0    0.0    1.0    1.0    3.0   2000    1.0</t>
  </si>
  <si>
    <t>away_score_new[72]   1.21    0.03   1.12    0.0    0.0    1.0    2.0    4.0   2000    1.0</t>
  </si>
  <si>
    <t>away_score_new[73]    1.0    0.02   1.05    0.0    0.0    1.0    2.0    3.0   2000    1.0</t>
  </si>
  <si>
    <t>away_score_new[74]   0.94    0.02   0.99    0.0    0.0    1.0    1.0    3.0   2000    1.0</t>
  </si>
  <si>
    <t>away_score_new[75]   0.78    0.02   0.89    0.0    0.0    1.0    1.0    3.0   2000    1.0</t>
  </si>
  <si>
    <t>away_score_new[76]   1.75    0.03   1.39    0.0    1.0    2.0    3.0    5.0   2000    1.0</t>
  </si>
  <si>
    <t>away_score_new[77]   1.53    0.03   1.28    0.0    1.0    1.0    2.0    4.0   2000    1.0</t>
  </si>
  <si>
    <t>away_score_new[78]   0.89    0.02   0.97    0.0    0.0    1.0    1.0    3.0   2000    1.0</t>
  </si>
  <si>
    <t>lp__               -299.4    0.15   4.06 -308.2 -302.0 -299.1 -296.5 -292.2    693   1.01</t>
  </si>
  <si>
    <t>avg:</t>
  </si>
  <si>
    <t xml:space="preserve">  0.149            0.441            0.031            [-0.670, 1.056]</t>
  </si>
  <si>
    <t xml:space="preserve">  -0.667         -0.154         0.124          0.431          1.072</t>
  </si>
  <si>
    <t>home_adv:</t>
  </si>
  <si>
    <t xml:space="preserve">  0.095            0.436            0.027            [-0.783, 0.921]</t>
  </si>
  <si>
    <t xml:space="preserve">  -0.746         -0.211         0.101          0.380          0.971</t>
  </si>
  <si>
    <t xml:space="preserve">  0.004            0.496            0.010            [-0.944, 0.912]</t>
  </si>
  <si>
    <t xml:space="preserve">  -0.006           0.528            0.011            [-0.990, 1.049]</t>
  </si>
  <si>
    <t xml:space="preserve">  0.041            0.441            0.028            [-0.779, 0.909]</t>
  </si>
  <si>
    <t xml:space="preserve">  -0.007           0.524            0.009            [-1.024, 1.010]</t>
  </si>
  <si>
    <t xml:space="preserve">  -0.004           0.493            0.010            [-0.985, 1.004]</t>
  </si>
  <si>
    <t xml:space="preserve">  0.003            0.502            0.009            [-0.936, 0.974]</t>
  </si>
  <si>
    <t xml:space="preserve">  -0.001           0.498            0.010            [-1.009, 0.921]</t>
  </si>
  <si>
    <t xml:space="preserve">  0.069            0.468            0.028            [-0.838, 1.019]</t>
  </si>
  <si>
    <t xml:space="preserve">  -0.020           0.539            0.011            [-0.994, 1.047]</t>
  </si>
  <si>
    <t xml:space="preserve">  0.004            0.533            0.010            [-1.062, 0.971]</t>
  </si>
  <si>
    <t xml:space="preserve">  0.005            0.522            0.009            [-0.992, 1.046]</t>
  </si>
  <si>
    <t xml:space="preserve">  -0.018           0.469            0.009            [-1.036, 0.836]</t>
  </si>
  <si>
    <t xml:space="preserve">  0.012            0.480            0.009            [-0.895, 0.927]</t>
  </si>
  <si>
    <t xml:space="preserve">  0.004            0.520            0.012            [-1.067, 0.929]</t>
  </si>
  <si>
    <t xml:space="preserve">  -0.004           0.505            0.009            [-1.000, 0.984]</t>
  </si>
  <si>
    <t xml:space="preserve">  -0.008           0.510            0.009            [-0.976, 0.953]</t>
  </si>
  <si>
    <t xml:space="preserve">  -0.937         -0.337         0.011          0.354          0.930</t>
  </si>
  <si>
    <t xml:space="preserve">  -1.031         -0.347         -0.009         0.337          1.028</t>
  </si>
  <si>
    <t xml:space="preserve">  -0.757         -0.263         0.044          0.338          0.955</t>
  </si>
  <si>
    <t xml:space="preserve">  -1.039         -0.343         -0.001         0.331          1.003</t>
  </si>
  <si>
    <t xml:space="preserve">  -0.984         -0.313         -0.000         0.302          1.013</t>
  </si>
  <si>
    <t xml:space="preserve">  -0.936         -0.337         0.004          0.337          0.974</t>
  </si>
  <si>
    <t xml:space="preserve">  -0.990         -0.338         0.015          0.346          0.984</t>
  </si>
  <si>
    <t xml:space="preserve">  -0.834         -0.235         0.066          0.371          1.032</t>
  </si>
  <si>
    <t xml:space="preserve">  -1.057         -0.395         -0.022         0.359          1.017</t>
  </si>
  <si>
    <t xml:space="preserve">  -1.062         -0.337         0.001          0.360          0.971</t>
  </si>
  <si>
    <t xml:space="preserve">  -1.012         -0.356         0.008          0.364          1.043</t>
  </si>
  <si>
    <t xml:space="preserve">  -0.952         -0.337         -0.026         0.293          0.943</t>
  </si>
  <si>
    <t xml:space="preserve">  -0.894         -0.319         0.018          0.332          0.936</t>
  </si>
  <si>
    <t xml:space="preserve">  -1.018         -0.350         0.005          0.346          0.998</t>
  </si>
  <si>
    <t xml:space="preserve">  -1.000         -0.332         -0.005         0.342          0.984</t>
  </si>
  <si>
    <t xml:space="preserve">  -0.987         -0.341         -0.017         0.352          0.950</t>
  </si>
  <si>
    <t xml:space="preserve">  -0.005           0.491            0.012            [-1.017, 0.891]</t>
  </si>
  <si>
    <t xml:space="preserve">  -0.004           0.491            0.010            [-1.020, 0.903]</t>
  </si>
  <si>
    <t xml:space="preserve">  -0.025           0.457            0.027            [-0.935, 0.867]</t>
  </si>
  <si>
    <t xml:space="preserve">  0.007            0.508            0.010            [-1.028, 0.937]</t>
  </si>
  <si>
    <t xml:space="preserve">  -0.011           0.487            0.009            [-1.021, 0.887]</t>
  </si>
  <si>
    <t xml:space="preserve">  -0.004           0.507            0.010            [-0.936, 0.936]</t>
  </si>
  <si>
    <t xml:space="preserve">  0.005            0.494            0.009            [-0.892, 1.080]</t>
  </si>
  <si>
    <t xml:space="preserve">  -0.079           0.471            0.026            [-1.017, 0.822]</t>
  </si>
  <si>
    <t xml:space="preserve">  0.007            0.490            0.009            [-0.942, 0.962]</t>
  </si>
  <si>
    <t xml:space="preserve">  -0.006           0.516            0.010            [-0.962, 1.043]</t>
  </si>
  <si>
    <t xml:space="preserve">  -0.002           0.518            0.009            [-1.041, 1.036]</t>
  </si>
  <si>
    <t xml:space="preserve">  -0.015           0.497            0.010            [-1.028, 0.887]</t>
  </si>
  <si>
    <t xml:space="preserve">  -0.005           0.486            0.009            [-0.914, 0.969]</t>
  </si>
  <si>
    <t xml:space="preserve">  0.008            0.491            0.010            [-0.911, 0.979]</t>
  </si>
  <si>
    <t xml:space="preserve">  0.003            0.491            0.010            [-0.933, 0.977]</t>
  </si>
  <si>
    <t xml:space="preserve">  -0.001           0.494            0.010            [-0.911, 0.941]</t>
  </si>
  <si>
    <t xml:space="preserve">  -0.971         -0.331         -0.003         0.326          0.942</t>
  </si>
  <si>
    <t xml:space="preserve">  -0.955         -0.329         -0.011         0.329          0.986</t>
  </si>
  <si>
    <t xml:space="preserve">  -0.930         -0.325         -0.028         0.277          0.881</t>
  </si>
  <si>
    <t xml:space="preserve">  -0.983         -0.349         0.008          0.356          0.988</t>
  </si>
  <si>
    <t xml:space="preserve">  -0.982         -0.337         -0.014         0.328          0.955</t>
  </si>
  <si>
    <t xml:space="preserve">  -0.936         -0.371         0.009          0.367          0.936</t>
  </si>
  <si>
    <t xml:space="preserve">  -0.994         -0.316         0.003          0.341          1.010</t>
  </si>
  <si>
    <t xml:space="preserve">  -0.975         -0.399         -0.102         0.216          0.898</t>
  </si>
  <si>
    <t xml:space="preserve">  -0.956         -0.313         0.008          0.334          0.961</t>
  </si>
  <si>
    <t xml:space="preserve">  -1.000         -0.381         -0.014         0.350          1.018</t>
  </si>
  <si>
    <t xml:space="preserve">  -1.061         -0.342         0.007          0.331          1.027</t>
  </si>
  <si>
    <t xml:space="preserve">  -0.974         -0.343         -0.014         0.336          0.955</t>
  </si>
  <si>
    <t xml:space="preserve">  -0.987         -0.323         -0.003         0.323          0.929</t>
  </si>
  <si>
    <t xml:space="preserve">  -0.972         -0.318         0.014          0.328          0.955</t>
  </si>
  <si>
    <t xml:space="preserve">  -0.996         -0.322         -0.001         0.337          0.952</t>
  </si>
  <si>
    <t xml:space="preserve">  -0.911         -0.337         -0.011         0.342          0.941</t>
  </si>
  <si>
    <t>pm.traceplot(trace)</t>
  </si>
  <si>
    <t>PyStan</t>
  </si>
  <si>
    <t>PyMC3</t>
  </si>
  <si>
    <t>2400 samples</t>
  </si>
  <si>
    <t>40000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</si>
</sst>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/>
    <xf numFmtId="9" fontId="0" fillId="0" borderId="0" xfId="1" applyNumberFormat="1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9" fontId="2" fillId="0" borderId="1" xfId="1" applyFont="1" applyBorder="1" applyAlignment="1">
      <alignment horizontal="center" vertical="center" wrapText="1"/>
    </xf>
    <xf numFmtId="0" fontId="0" fillId="0" borderId="0" xfId="0" applyBorder="1"/>
    <xf numFmtId="9" fontId="0" fillId="0" borderId="0" xfId="1" applyFont="1" applyBorder="1"/>
    <xf numFmtId="9" fontId="0" fillId="0" borderId="0" xfId="1" applyNumberFormat="1" applyFont="1" applyBorder="1"/>
    <xf numFmtId="9" fontId="0" fillId="3" borderId="0" xfId="1" applyNumberFormat="1" applyFont="1" applyFill="1" applyBorder="1"/>
    <xf numFmtId="9" fontId="0" fillId="2" borderId="0" xfId="1" applyNumberFormat="1" applyFont="1" applyFill="1" applyBorder="1"/>
    <xf numFmtId="0" fontId="2" fillId="0" borderId="0" xfId="0" applyFont="1" applyBorder="1" applyAlignment="1">
      <alignment horizontal="center" vertical="center" wrapText="1"/>
    </xf>
    <xf numFmtId="9" fontId="0" fillId="3" borderId="0" xfId="1" applyFont="1" applyFill="1" applyBorder="1"/>
    <xf numFmtId="9" fontId="0" fillId="2" borderId="0" xfId="1" applyFont="1" applyFill="1" applyBorder="1"/>
    <xf numFmtId="0" fontId="2" fillId="0" borderId="0" xfId="0" applyFont="1" applyBorder="1"/>
    <xf numFmtId="9" fontId="2" fillId="0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9" fontId="0" fillId="0" borderId="2" xfId="1" applyNumberFormat="1" applyFont="1" applyBorder="1"/>
    <xf numFmtId="9" fontId="0" fillId="3" borderId="2" xfId="1" applyNumberFormat="1" applyFont="1" applyFill="1" applyBorder="1"/>
    <xf numFmtId="0" fontId="2" fillId="0" borderId="0" xfId="0" applyFont="1"/>
    <xf numFmtId="0" fontId="0" fillId="0" borderId="2" xfId="0" applyBorder="1"/>
    <xf numFmtId="9" fontId="0" fillId="0" borderId="2" xfId="1" applyNumberFormat="1" applyFont="1" applyBorder="1" applyAlignment="1">
      <alignment horizontal="center"/>
    </xf>
    <xf numFmtId="9" fontId="0" fillId="0" borderId="2" xfId="1" applyFont="1" applyBorder="1"/>
    <xf numFmtId="0" fontId="0" fillId="0" borderId="3" xfId="0" applyBorder="1"/>
    <xf numFmtId="9" fontId="2" fillId="0" borderId="3" xfId="1" applyFont="1" applyBorder="1" applyAlignment="1">
      <alignment horizontal="center" vertical="center" wrapText="1"/>
    </xf>
    <xf numFmtId="9" fontId="0" fillId="4" borderId="2" xfId="1" applyFont="1" applyFill="1" applyBorder="1"/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9" fontId="0" fillId="0" borderId="0" xfId="1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9" fontId="0" fillId="3" borderId="2" xfId="1" applyFont="1" applyFill="1" applyBorder="1"/>
    <xf numFmtId="0" fontId="0" fillId="0" borderId="0" xfId="0" applyBorder="1" applyAlignment="1">
      <alignment vertical="center" wrapText="1"/>
    </xf>
    <xf numFmtId="9" fontId="0" fillId="0" borderId="1" xfId="1" applyFont="1" applyBorder="1" applyAlignment="1">
      <alignment vertical="center" wrapText="1"/>
    </xf>
    <xf numFmtId="9" fontId="0" fillId="4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3</xdr:col>
          <xdr:colOff>200025</xdr:colOff>
          <xdr:row>119</xdr:row>
          <xdr:rowOff>85725</xdr:rowOff>
        </xdr:to>
        <xdr:sp macro="" textlink="">
          <xdr:nvSpPr>
            <xdr:cNvPr id="3073" name="Kontrol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showGridLines="0" workbookViewId="0">
      <selection activeCell="L1" sqref="L1:O18"/>
    </sheetView>
  </sheetViews>
  <sheetFormatPr defaultRowHeight="15"/>
  <cols>
    <col min="1" max="1" width="14.28515625" bestFit="1" customWidth="1"/>
    <col min="2" max="2" width="5" bestFit="1" customWidth="1"/>
    <col min="3" max="3" width="9" bestFit="1" customWidth="1"/>
    <col min="4" max="4" width="9.5703125" bestFit="1" customWidth="1"/>
    <col min="5" max="6" width="9.5703125" customWidth="1"/>
    <col min="7" max="8" width="9.5703125" style="3" customWidth="1"/>
    <col min="9" max="9" width="14.42578125" style="3" customWidth="1"/>
    <col min="10" max="10" width="11.5703125" style="4" bestFit="1" customWidth="1"/>
    <col min="11" max="11" width="11.28515625" style="4" customWidth="1"/>
    <col min="12" max="12" width="14.28515625" bestFit="1" customWidth="1"/>
    <col min="13" max="13" width="12.28515625" customWidth="1"/>
    <col min="14" max="14" width="11.5703125" bestFit="1" customWidth="1"/>
    <col min="15" max="15" width="13.85546875" customWidth="1"/>
  </cols>
  <sheetData>
    <row r="1" spans="1:15" ht="29.25" thickBot="1">
      <c r="A1" t="s">
        <v>359</v>
      </c>
      <c r="L1" s="31" t="s">
        <v>359</v>
      </c>
      <c r="M1" s="23"/>
      <c r="N1" s="24"/>
      <c r="O1" s="24"/>
    </row>
    <row r="2" spans="1:15" ht="16.5" customHeight="1" thickBot="1">
      <c r="A2" s="1"/>
      <c r="B2" s="1" t="s">
        <v>0</v>
      </c>
      <c r="C2" s="1" t="s">
        <v>1</v>
      </c>
      <c r="D2" s="1" t="s">
        <v>2</v>
      </c>
      <c r="E2" s="14"/>
      <c r="F2" s="1"/>
      <c r="G2" s="8" t="s">
        <v>0</v>
      </c>
      <c r="H2" s="8" t="s">
        <v>1</v>
      </c>
      <c r="I2" s="8" t="s">
        <v>2</v>
      </c>
      <c r="L2" s="23"/>
      <c r="M2" s="18" t="s">
        <v>19</v>
      </c>
      <c r="N2" s="18" t="s">
        <v>20</v>
      </c>
      <c r="O2" s="18" t="s">
        <v>21</v>
      </c>
    </row>
    <row r="3" spans="1:15" ht="16.5" customHeight="1">
      <c r="A3" s="1" t="s">
        <v>3</v>
      </c>
      <c r="B3" s="2">
        <v>0</v>
      </c>
      <c r="C3" s="2">
        <v>9433</v>
      </c>
      <c r="D3" s="2">
        <v>22209</v>
      </c>
      <c r="E3" s="37"/>
      <c r="F3" s="1" t="s">
        <v>3</v>
      </c>
      <c r="G3" s="38">
        <f>B3/40000</f>
        <v>0</v>
      </c>
      <c r="H3" s="38">
        <f>C3/40000</f>
        <v>0.23582500000000001</v>
      </c>
      <c r="I3" s="38">
        <f>D3/40000</f>
        <v>0.55522499999999997</v>
      </c>
      <c r="L3" s="22" t="s">
        <v>14</v>
      </c>
      <c r="M3" s="11">
        <v>0.91795000000000004</v>
      </c>
      <c r="N3" s="11">
        <v>0</v>
      </c>
      <c r="O3" s="11">
        <v>0</v>
      </c>
    </row>
    <row r="4" spans="1:15" ht="16.5" customHeight="1">
      <c r="A4" s="1" t="s">
        <v>4</v>
      </c>
      <c r="B4" s="2">
        <v>302</v>
      </c>
      <c r="C4" s="2">
        <v>0</v>
      </c>
      <c r="D4" s="2">
        <v>0</v>
      </c>
      <c r="E4" s="37"/>
      <c r="F4" s="1" t="s">
        <v>4</v>
      </c>
      <c r="G4" s="38">
        <f>B4/40000</f>
        <v>7.5500000000000003E-3</v>
      </c>
      <c r="H4" s="38">
        <f>C4/40000</f>
        <v>0</v>
      </c>
      <c r="I4" s="38">
        <f>D4/40000</f>
        <v>0</v>
      </c>
      <c r="L4" s="22" t="s">
        <v>5</v>
      </c>
      <c r="M4" s="11">
        <v>6.4524999999999999E-2</v>
      </c>
      <c r="N4" s="11">
        <v>0</v>
      </c>
      <c r="O4" s="11">
        <v>0</v>
      </c>
    </row>
    <row r="5" spans="1:15" ht="16.5" customHeight="1">
      <c r="A5" s="1" t="s">
        <v>5</v>
      </c>
      <c r="B5" s="2">
        <v>2581</v>
      </c>
      <c r="C5" s="2">
        <v>0</v>
      </c>
      <c r="D5" s="2">
        <v>0</v>
      </c>
      <c r="E5" s="37"/>
      <c r="F5" s="1" t="s">
        <v>5</v>
      </c>
      <c r="G5" s="38">
        <f>B5/40000</f>
        <v>6.4524999999999999E-2</v>
      </c>
      <c r="H5" s="38">
        <f>C5/40000</f>
        <v>0</v>
      </c>
      <c r="I5" s="38">
        <f>D5/40000</f>
        <v>0</v>
      </c>
      <c r="L5" s="22" t="s">
        <v>4</v>
      </c>
      <c r="M5" s="11">
        <v>7.5500000000000003E-3</v>
      </c>
      <c r="N5" s="11">
        <v>0</v>
      </c>
      <c r="O5" s="11">
        <v>0</v>
      </c>
    </row>
    <row r="6" spans="1:15" ht="16.5" customHeight="1">
      <c r="A6" s="1" t="s">
        <v>6</v>
      </c>
      <c r="B6" s="2">
        <v>1</v>
      </c>
      <c r="C6" s="2">
        <v>232</v>
      </c>
      <c r="D6" s="2">
        <v>40</v>
      </c>
      <c r="E6" s="37"/>
      <c r="F6" s="1" t="s">
        <v>6</v>
      </c>
      <c r="G6" s="38">
        <f>B6/40000</f>
        <v>2.5000000000000001E-5</v>
      </c>
      <c r="H6" s="38">
        <f>C6/40000</f>
        <v>5.7999999999999996E-3</v>
      </c>
      <c r="I6" s="38">
        <f>D6/40000</f>
        <v>1E-3</v>
      </c>
      <c r="L6" s="22" t="s">
        <v>15</v>
      </c>
      <c r="M6" s="11">
        <v>4.2249999999999996E-3</v>
      </c>
      <c r="N6" s="11">
        <v>0</v>
      </c>
      <c r="O6" s="11">
        <v>0</v>
      </c>
    </row>
    <row r="7" spans="1:15" ht="16.5" customHeight="1">
      <c r="A7" s="1" t="s">
        <v>7</v>
      </c>
      <c r="B7" s="2">
        <v>0</v>
      </c>
      <c r="C7" s="2">
        <v>4775</v>
      </c>
      <c r="D7" s="2">
        <v>32352</v>
      </c>
      <c r="E7" s="37"/>
      <c r="F7" s="1" t="s">
        <v>7</v>
      </c>
      <c r="G7" s="38">
        <f>B7/40000</f>
        <v>0</v>
      </c>
      <c r="H7" s="38">
        <f>C7/40000</f>
        <v>0.119375</v>
      </c>
      <c r="I7" s="38">
        <f>D7/40000</f>
        <v>0.80879999999999996</v>
      </c>
      <c r="L7" s="22" t="s">
        <v>11</v>
      </c>
      <c r="M7" s="11">
        <v>3.3500000000000001E-3</v>
      </c>
      <c r="N7" s="11">
        <v>7.4999999999999993E-5</v>
      </c>
      <c r="O7" s="11">
        <v>0</v>
      </c>
    </row>
    <row r="8" spans="1:15" ht="16.5" customHeight="1">
      <c r="A8" s="1" t="s">
        <v>8</v>
      </c>
      <c r="B8" s="2">
        <v>4</v>
      </c>
      <c r="C8" s="2">
        <v>84</v>
      </c>
      <c r="D8" s="2">
        <v>14</v>
      </c>
      <c r="E8" s="37"/>
      <c r="F8" s="1" t="s">
        <v>8</v>
      </c>
      <c r="G8" s="38">
        <f>B8/40000</f>
        <v>1E-4</v>
      </c>
      <c r="H8" s="38">
        <f>C8/40000</f>
        <v>2.0999999999999999E-3</v>
      </c>
      <c r="I8" s="38">
        <f>D8/40000</f>
        <v>3.5E-4</v>
      </c>
      <c r="L8" s="22" t="s">
        <v>9</v>
      </c>
      <c r="M8" s="11">
        <v>1.575E-3</v>
      </c>
      <c r="N8" s="11">
        <v>2.5000000000000001E-4</v>
      </c>
      <c r="O8" s="11">
        <v>2.5000000000000001E-5</v>
      </c>
    </row>
    <row r="9" spans="1:15" ht="16.5" customHeight="1">
      <c r="A9" s="1" t="s">
        <v>9</v>
      </c>
      <c r="B9" s="2">
        <v>63</v>
      </c>
      <c r="C9" s="2">
        <v>10</v>
      </c>
      <c r="D9" s="2">
        <v>1</v>
      </c>
      <c r="E9" s="37"/>
      <c r="F9" s="1" t="s">
        <v>9</v>
      </c>
      <c r="G9" s="38">
        <f>B9/40000</f>
        <v>1.575E-3</v>
      </c>
      <c r="H9" s="38">
        <f>C9/40000</f>
        <v>2.5000000000000001E-4</v>
      </c>
      <c r="I9" s="38">
        <f>D9/40000</f>
        <v>2.5000000000000001E-5</v>
      </c>
      <c r="L9" s="17" t="s">
        <v>18</v>
      </c>
      <c r="M9" s="11">
        <v>2.2499999999999999E-4</v>
      </c>
      <c r="N9" s="11">
        <v>6.9999999999999999E-4</v>
      </c>
      <c r="O9" s="11">
        <v>5.0000000000000002E-5</v>
      </c>
    </row>
    <row r="10" spans="1:15" ht="16.5" customHeight="1">
      <c r="A10" s="1" t="s">
        <v>10</v>
      </c>
      <c r="B10" s="2">
        <v>19</v>
      </c>
      <c r="C10" s="2">
        <v>20</v>
      </c>
      <c r="D10" s="2">
        <v>5</v>
      </c>
      <c r="E10" s="37"/>
      <c r="F10" s="1" t="s">
        <v>10</v>
      </c>
      <c r="G10" s="38">
        <f>B10/40000</f>
        <v>4.75E-4</v>
      </c>
      <c r="H10" s="38">
        <f>C10/40000</f>
        <v>5.0000000000000001E-4</v>
      </c>
      <c r="I10" s="38">
        <f>D10/40000</f>
        <v>1.25E-4</v>
      </c>
      <c r="L10" s="17" t="s">
        <v>10</v>
      </c>
      <c r="M10" s="11">
        <v>4.75E-4</v>
      </c>
      <c r="N10" s="11">
        <v>5.0000000000000001E-4</v>
      </c>
      <c r="O10" s="11">
        <v>1.25E-4</v>
      </c>
    </row>
    <row r="11" spans="1:15" ht="16.5" customHeight="1">
      <c r="A11" s="1" t="s">
        <v>11</v>
      </c>
      <c r="B11" s="2">
        <v>134</v>
      </c>
      <c r="C11" s="2">
        <v>3</v>
      </c>
      <c r="D11" s="2">
        <v>0</v>
      </c>
      <c r="E11" s="37"/>
      <c r="F11" s="1" t="s">
        <v>11</v>
      </c>
      <c r="G11" s="38">
        <f>B11/40000</f>
        <v>3.3500000000000001E-3</v>
      </c>
      <c r="H11" s="38">
        <f>C11/40000</f>
        <v>7.4999999999999993E-5</v>
      </c>
      <c r="I11" s="38">
        <f>D11/40000</f>
        <v>0</v>
      </c>
      <c r="L11" s="22" t="s">
        <v>8</v>
      </c>
      <c r="M11" s="11">
        <v>1E-4</v>
      </c>
      <c r="N11" s="11">
        <v>2.0999999999999999E-3</v>
      </c>
      <c r="O11" s="11">
        <v>3.5E-4</v>
      </c>
    </row>
    <row r="12" spans="1:15" ht="16.5" customHeight="1">
      <c r="A12" s="1" t="s">
        <v>12</v>
      </c>
      <c r="B12" s="2">
        <v>0</v>
      </c>
      <c r="C12" s="2">
        <v>9862</v>
      </c>
      <c r="D12" s="2">
        <v>8885</v>
      </c>
      <c r="E12" s="37"/>
      <c r="F12" s="1" t="s">
        <v>12</v>
      </c>
      <c r="G12" s="38">
        <f>B12/40000</f>
        <v>0</v>
      </c>
      <c r="H12" s="38">
        <f>C12/40000</f>
        <v>0.24654999999999999</v>
      </c>
      <c r="I12" s="38">
        <f>D12/40000</f>
        <v>0.22212499999999999</v>
      </c>
      <c r="L12" s="22" t="s">
        <v>6</v>
      </c>
      <c r="M12" s="11">
        <v>2.5000000000000001E-5</v>
      </c>
      <c r="N12" s="39">
        <v>5.7999999999999996E-3</v>
      </c>
      <c r="O12" s="11">
        <v>1E-3</v>
      </c>
    </row>
    <row r="13" spans="1:15" ht="16.5" customHeight="1">
      <c r="A13" s="1" t="s">
        <v>13</v>
      </c>
      <c r="B13" s="2">
        <v>0</v>
      </c>
      <c r="C13" s="2">
        <v>4683</v>
      </c>
      <c r="D13" s="2">
        <v>2602</v>
      </c>
      <c r="E13" s="37"/>
      <c r="F13" s="1" t="s">
        <v>13</v>
      </c>
      <c r="G13" s="38">
        <f>B13/40000</f>
        <v>0</v>
      </c>
      <c r="H13" s="38">
        <f>C13/40000</f>
        <v>0.117075</v>
      </c>
      <c r="I13" s="38">
        <f>D13/40000</f>
        <v>6.5049999999999997E-2</v>
      </c>
      <c r="L13" s="17" t="s">
        <v>17</v>
      </c>
      <c r="M13" s="11">
        <v>0</v>
      </c>
      <c r="N13" s="39">
        <v>7.2500000000000004E-3</v>
      </c>
      <c r="O13" s="11">
        <v>1.3500000000000001E-3</v>
      </c>
    </row>
    <row r="14" spans="1:15" ht="16.5" customHeight="1">
      <c r="A14" s="1" t="s">
        <v>14</v>
      </c>
      <c r="B14" s="2">
        <v>36718</v>
      </c>
      <c r="C14" s="2">
        <v>0</v>
      </c>
      <c r="D14" s="2">
        <v>0</v>
      </c>
      <c r="E14" s="37"/>
      <c r="F14" s="1" t="s">
        <v>14</v>
      </c>
      <c r="G14" s="38">
        <f>B14/40000</f>
        <v>0.91795000000000004</v>
      </c>
      <c r="H14" s="38">
        <f>C14/40000</f>
        <v>0</v>
      </c>
      <c r="I14" s="38">
        <f>D14/40000</f>
        <v>0</v>
      </c>
      <c r="L14" s="22" t="s">
        <v>13</v>
      </c>
      <c r="M14" s="11">
        <v>0</v>
      </c>
      <c r="N14" s="12">
        <v>0.117075</v>
      </c>
      <c r="O14" s="11">
        <v>6.5049999999999997E-2</v>
      </c>
    </row>
    <row r="15" spans="1:15" ht="16.5" customHeight="1">
      <c r="A15" s="1" t="s">
        <v>15</v>
      </c>
      <c r="B15" s="2">
        <v>169</v>
      </c>
      <c r="C15" s="2">
        <v>0</v>
      </c>
      <c r="D15" s="2">
        <v>0</v>
      </c>
      <c r="E15" s="37"/>
      <c r="F15" s="1" t="s">
        <v>15</v>
      </c>
      <c r="G15" s="38">
        <f>B15/40000</f>
        <v>4.2249999999999996E-3</v>
      </c>
      <c r="H15" s="38">
        <f>C15/40000</f>
        <v>0</v>
      </c>
      <c r="I15" s="38">
        <f>D15/40000</f>
        <v>0</v>
      </c>
      <c r="L15" s="22" t="s">
        <v>12</v>
      </c>
      <c r="M15" s="11">
        <v>0</v>
      </c>
      <c r="N15" s="13">
        <v>0.24654999999999999</v>
      </c>
      <c r="O15" s="11">
        <v>0.22212499999999999</v>
      </c>
    </row>
    <row r="16" spans="1:15" ht="16.5" customHeight="1">
      <c r="A16" s="1" t="s">
        <v>16</v>
      </c>
      <c r="B16" s="2">
        <v>0</v>
      </c>
      <c r="C16" s="2">
        <v>10580</v>
      </c>
      <c r="D16" s="2">
        <v>13836</v>
      </c>
      <c r="E16" s="37"/>
      <c r="F16" s="1" t="s">
        <v>16</v>
      </c>
      <c r="G16" s="38">
        <f>B16/40000</f>
        <v>0</v>
      </c>
      <c r="H16" s="38">
        <f>C16/40000</f>
        <v>0.26450000000000001</v>
      </c>
      <c r="I16" s="38">
        <f>D16/40000</f>
        <v>0.34589999999999999</v>
      </c>
      <c r="L16" s="22" t="s">
        <v>16</v>
      </c>
      <c r="M16" s="11">
        <v>0</v>
      </c>
      <c r="N16" s="13">
        <v>0.26450000000000001</v>
      </c>
      <c r="O16" s="11">
        <v>0.34589999999999999</v>
      </c>
    </row>
    <row r="17" spans="1:15" ht="16.5" customHeight="1">
      <c r="A17" s="1" t="s">
        <v>17</v>
      </c>
      <c r="B17" s="2">
        <v>0</v>
      </c>
      <c r="C17" s="2">
        <v>290</v>
      </c>
      <c r="D17" s="2">
        <v>54</v>
      </c>
      <c r="E17" s="37"/>
      <c r="F17" s="1" t="s">
        <v>17</v>
      </c>
      <c r="G17" s="38">
        <f>B17/40000</f>
        <v>0</v>
      </c>
      <c r="H17" s="38">
        <f>C17/40000</f>
        <v>7.2500000000000004E-3</v>
      </c>
      <c r="I17" s="38">
        <f>D17/40000</f>
        <v>1.3500000000000001E-3</v>
      </c>
      <c r="L17" s="22" t="s">
        <v>3</v>
      </c>
      <c r="M17" s="11">
        <v>0</v>
      </c>
      <c r="N17" s="13">
        <v>0.23582500000000001</v>
      </c>
      <c r="O17" s="11">
        <v>0.55522499999999997</v>
      </c>
    </row>
    <row r="18" spans="1:15" ht="16.5" customHeight="1" thickBot="1">
      <c r="A18" s="1" t="s">
        <v>18</v>
      </c>
      <c r="B18" s="2">
        <v>9</v>
      </c>
      <c r="C18" s="2">
        <v>28</v>
      </c>
      <c r="D18" s="2">
        <v>2</v>
      </c>
      <c r="E18" s="37"/>
      <c r="F18" s="1" t="s">
        <v>18</v>
      </c>
      <c r="G18" s="38">
        <f>B18/40000</f>
        <v>2.2499999999999999E-4</v>
      </c>
      <c r="H18" s="38">
        <f>C18/40000</f>
        <v>6.9999999999999999E-4</v>
      </c>
      <c r="I18" s="38">
        <f>D18/40000</f>
        <v>5.0000000000000002E-5</v>
      </c>
      <c r="L18" s="19" t="s">
        <v>7</v>
      </c>
      <c r="M18" s="20">
        <v>0</v>
      </c>
      <c r="N18" s="21">
        <v>0.119375</v>
      </c>
      <c r="O18" s="20">
        <v>0.80879999999999996</v>
      </c>
    </row>
  </sheetData>
  <sortState ref="L3:O18">
    <sortCondition ref="O3"/>
  </sortState>
  <conditionalFormatting sqref="M3:M18 O3:O18">
    <cfRule type="colorScale" priority="7">
      <colorScale>
        <cfvo type="min"/>
        <cfvo type="max"/>
        <color rgb="FFFCFCFF"/>
        <color rgb="FF63BE7B"/>
      </colorScale>
    </cfRule>
  </conditionalFormatting>
  <conditionalFormatting sqref="O3:O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92C1-B19C-44EC-816A-3FA06EB6C52D}">
  <dimension ref="A1:S20"/>
  <sheetViews>
    <sheetView showGridLines="0" tabSelected="1" topLeftCell="B1" workbookViewId="0">
      <selection activeCell="P15" sqref="P15"/>
    </sheetView>
  </sheetViews>
  <sheetFormatPr defaultRowHeight="15"/>
  <cols>
    <col min="1" max="1" width="17" customWidth="1"/>
    <col min="6" max="8" width="9.140625" style="3"/>
    <col min="10" max="10" width="14.28515625" bestFit="1" customWidth="1"/>
    <col min="11" max="11" width="11.5703125" style="3" customWidth="1"/>
    <col min="12" max="12" width="12.42578125" style="3" customWidth="1"/>
    <col min="13" max="13" width="12.140625" style="3" bestFit="1" customWidth="1"/>
    <col min="15" max="15" width="6.85546875" customWidth="1"/>
    <col min="16" max="16" width="13.85546875" bestFit="1" customWidth="1"/>
    <col min="17" max="17" width="7.85546875" style="3" customWidth="1"/>
    <col min="18" max="18" width="12.85546875" style="3" customWidth="1"/>
    <col min="19" max="19" width="12.28515625" style="3" customWidth="1"/>
  </cols>
  <sheetData>
    <row r="1" spans="1:19" ht="29.25" thickBot="1">
      <c r="A1" s="9" t="s">
        <v>360</v>
      </c>
      <c r="B1" s="9"/>
      <c r="C1" s="9"/>
      <c r="D1" s="9"/>
      <c r="E1" s="9"/>
      <c r="J1" s="32" t="s">
        <v>360</v>
      </c>
      <c r="K1" s="25"/>
      <c r="L1" s="25"/>
      <c r="M1" s="25"/>
      <c r="N1" s="9"/>
      <c r="O1" s="9"/>
      <c r="P1" s="32" t="s">
        <v>360</v>
      </c>
      <c r="Q1" s="25"/>
      <c r="R1" s="25"/>
      <c r="S1" s="25"/>
    </row>
    <row r="2" spans="1:19" ht="13.5" customHeight="1" thickBot="1">
      <c r="A2" s="1"/>
      <c r="B2" s="1" t="s">
        <v>0</v>
      </c>
      <c r="C2" s="1" t="s">
        <v>1</v>
      </c>
      <c r="D2" s="1" t="s">
        <v>2</v>
      </c>
      <c r="F2" s="8" t="s">
        <v>0</v>
      </c>
      <c r="G2" s="8" t="s">
        <v>1</v>
      </c>
      <c r="H2" s="8" t="s">
        <v>2</v>
      </c>
      <c r="J2" s="26"/>
      <c r="K2" s="27" t="s">
        <v>19</v>
      </c>
      <c r="L2" s="27" t="s">
        <v>20</v>
      </c>
      <c r="M2" s="27" t="s">
        <v>21</v>
      </c>
      <c r="N2" s="9"/>
      <c r="O2" s="9"/>
      <c r="P2" s="26"/>
      <c r="Q2" s="27" t="s">
        <v>19</v>
      </c>
      <c r="R2" s="27" t="s">
        <v>20</v>
      </c>
      <c r="S2" s="27" t="s">
        <v>21</v>
      </c>
    </row>
    <row r="3" spans="1:19" ht="13.5" customHeight="1">
      <c r="A3" s="1" t="s">
        <v>3</v>
      </c>
      <c r="B3" s="2">
        <v>0</v>
      </c>
      <c r="C3" s="2">
        <v>4859</v>
      </c>
      <c r="D3" s="2">
        <v>31890</v>
      </c>
      <c r="F3" s="3">
        <f>B3/40000</f>
        <v>0</v>
      </c>
      <c r="G3" s="3">
        <f>C3/40000</f>
        <v>0.121475</v>
      </c>
      <c r="H3" s="3">
        <f>D3/40000</f>
        <v>0.79725000000000001</v>
      </c>
      <c r="J3" s="29" t="s">
        <v>14</v>
      </c>
      <c r="K3" s="10">
        <v>0.91749999999999998</v>
      </c>
      <c r="L3" s="10">
        <v>0</v>
      </c>
      <c r="M3" s="10">
        <v>0</v>
      </c>
      <c r="N3" s="9"/>
      <c r="O3" s="17"/>
      <c r="P3" s="29" t="s">
        <v>14</v>
      </c>
      <c r="Q3" s="10">
        <v>0.919875</v>
      </c>
      <c r="R3" s="10">
        <v>0</v>
      </c>
      <c r="S3" s="10">
        <v>0</v>
      </c>
    </row>
    <row r="4" spans="1:19" ht="13.5" customHeight="1">
      <c r="A4" s="1" t="s">
        <v>4</v>
      </c>
      <c r="B4" s="2">
        <v>741</v>
      </c>
      <c r="C4" s="2">
        <v>0</v>
      </c>
      <c r="D4" s="2">
        <v>0</v>
      </c>
      <c r="F4" s="3">
        <f>B4/40000</f>
        <v>1.8525E-2</v>
      </c>
      <c r="G4" s="3">
        <f>C4/40000</f>
        <v>0</v>
      </c>
      <c r="H4" s="3">
        <f>D4/40000</f>
        <v>0</v>
      </c>
      <c r="J4" s="29" t="s">
        <v>5</v>
      </c>
      <c r="K4" s="10">
        <v>4.1500000000000002E-2</v>
      </c>
      <c r="L4" s="10">
        <v>0</v>
      </c>
      <c r="M4" s="10">
        <v>0</v>
      </c>
      <c r="N4" s="9"/>
      <c r="O4" s="17"/>
      <c r="P4" s="29" t="s">
        <v>5</v>
      </c>
      <c r="Q4" s="10">
        <v>3.7425E-2</v>
      </c>
      <c r="R4" s="10">
        <v>0</v>
      </c>
      <c r="S4" s="10">
        <v>0</v>
      </c>
    </row>
    <row r="5" spans="1:19" ht="13.5" customHeight="1">
      <c r="A5" s="1" t="s">
        <v>5</v>
      </c>
      <c r="B5" s="2">
        <v>1497</v>
      </c>
      <c r="C5" s="2">
        <v>0</v>
      </c>
      <c r="D5" s="2">
        <v>0</v>
      </c>
      <c r="F5" s="3">
        <f>B5/40000</f>
        <v>3.7425E-2</v>
      </c>
      <c r="G5" s="3">
        <f>C5/40000</f>
        <v>0</v>
      </c>
      <c r="H5" s="3">
        <f>D5/40000</f>
        <v>0</v>
      </c>
      <c r="J5" s="29" t="s">
        <v>15</v>
      </c>
      <c r="K5" s="10">
        <v>1.4999999999999999E-2</v>
      </c>
      <c r="L5" s="10">
        <v>0</v>
      </c>
      <c r="M5" s="10">
        <v>0</v>
      </c>
      <c r="N5" s="9"/>
      <c r="O5" s="17"/>
      <c r="P5" s="29" t="s">
        <v>4</v>
      </c>
      <c r="Q5" s="10">
        <v>1.8525E-2</v>
      </c>
      <c r="R5" s="10">
        <v>0</v>
      </c>
      <c r="S5" s="10">
        <v>0</v>
      </c>
    </row>
    <row r="6" spans="1:19" ht="13.5" customHeight="1">
      <c r="A6" s="1" t="s">
        <v>6</v>
      </c>
      <c r="B6" s="2">
        <v>4</v>
      </c>
      <c r="C6" s="2">
        <v>17</v>
      </c>
      <c r="D6" s="2">
        <v>2</v>
      </c>
      <c r="F6" s="3">
        <f>B6/40000</f>
        <v>1E-4</v>
      </c>
      <c r="G6" s="3">
        <f>C6/40000</f>
        <v>4.2499999999999998E-4</v>
      </c>
      <c r="H6" s="3">
        <f>D6/40000</f>
        <v>5.0000000000000002E-5</v>
      </c>
      <c r="J6" s="29" t="s">
        <v>4</v>
      </c>
      <c r="K6" s="10">
        <v>1.4E-2</v>
      </c>
      <c r="L6" s="10">
        <v>0</v>
      </c>
      <c r="M6" s="10">
        <v>0</v>
      </c>
      <c r="N6" s="9"/>
      <c r="O6" s="17"/>
      <c r="P6" s="29" t="s">
        <v>15</v>
      </c>
      <c r="Q6" s="10">
        <v>1.5949999999999999E-2</v>
      </c>
      <c r="R6" s="10">
        <v>0</v>
      </c>
      <c r="S6" s="10">
        <v>0</v>
      </c>
    </row>
    <row r="7" spans="1:19" ht="13.5" customHeight="1">
      <c r="A7" s="1" t="s">
        <v>7</v>
      </c>
      <c r="B7" s="2">
        <v>0</v>
      </c>
      <c r="C7" s="2">
        <v>9312</v>
      </c>
      <c r="D7" s="2">
        <v>21821</v>
      </c>
      <c r="F7" s="3">
        <f>B7/40000</f>
        <v>0</v>
      </c>
      <c r="G7" s="3">
        <f>C7/40000</f>
        <v>0.23280000000000001</v>
      </c>
      <c r="H7" s="3">
        <f>D7/40000</f>
        <v>0.54552500000000004</v>
      </c>
      <c r="J7" s="29" t="s">
        <v>9</v>
      </c>
      <c r="K7" s="10">
        <v>6.4999999999999997E-3</v>
      </c>
      <c r="L7" s="10">
        <v>0</v>
      </c>
      <c r="M7" s="10">
        <v>0</v>
      </c>
      <c r="N7" s="9"/>
      <c r="O7" s="17"/>
      <c r="P7" s="29" t="s">
        <v>9</v>
      </c>
      <c r="Q7" s="10">
        <v>4.15E-3</v>
      </c>
      <c r="R7" s="10">
        <v>0</v>
      </c>
      <c r="S7" s="10">
        <v>0</v>
      </c>
    </row>
    <row r="8" spans="1:19" ht="13.5" customHeight="1">
      <c r="A8" s="1" t="s">
        <v>8</v>
      </c>
      <c r="B8" s="2">
        <v>1</v>
      </c>
      <c r="C8" s="2">
        <v>4</v>
      </c>
      <c r="D8" s="2">
        <v>0</v>
      </c>
      <c r="F8" s="3">
        <f>B8/40000</f>
        <v>2.5000000000000001E-5</v>
      </c>
      <c r="G8" s="3">
        <f>C8/40000</f>
        <v>1E-4</v>
      </c>
      <c r="H8" s="3">
        <f>D8/40000</f>
        <v>0</v>
      </c>
      <c r="J8" s="29" t="s">
        <v>11</v>
      </c>
      <c r="K8" s="10">
        <v>4.4999999999999997E-3</v>
      </c>
      <c r="L8" s="10">
        <v>5.0000000000000001E-4</v>
      </c>
      <c r="M8" s="10">
        <v>0</v>
      </c>
      <c r="N8" s="9"/>
      <c r="O8" s="9"/>
      <c r="P8" s="29" t="s">
        <v>11</v>
      </c>
      <c r="Q8" s="10">
        <v>3.1749999999999999E-3</v>
      </c>
      <c r="R8" s="10">
        <v>0</v>
      </c>
      <c r="S8" s="10">
        <v>0</v>
      </c>
    </row>
    <row r="9" spans="1:19" ht="13.5" customHeight="1">
      <c r="A9" s="1" t="s">
        <v>9</v>
      </c>
      <c r="B9" s="2">
        <v>166</v>
      </c>
      <c r="C9" s="2">
        <v>0</v>
      </c>
      <c r="D9" s="2">
        <v>0</v>
      </c>
      <c r="F9" s="3">
        <f>B9/40000</f>
        <v>4.15E-3</v>
      </c>
      <c r="G9" s="3">
        <f>C9/40000</f>
        <v>0</v>
      </c>
      <c r="H9" s="3">
        <f>D9/40000</f>
        <v>0</v>
      </c>
      <c r="J9" s="29" t="s">
        <v>10</v>
      </c>
      <c r="K9" s="10">
        <v>1E-3</v>
      </c>
      <c r="L9" s="10">
        <v>0</v>
      </c>
      <c r="M9" s="10">
        <v>0</v>
      </c>
      <c r="N9" s="9"/>
      <c r="O9" s="9"/>
      <c r="P9" s="29" t="s">
        <v>10</v>
      </c>
      <c r="Q9" s="10">
        <v>5.5000000000000003E-4</v>
      </c>
      <c r="R9" s="10">
        <v>1E-4</v>
      </c>
      <c r="S9" s="10">
        <v>0</v>
      </c>
    </row>
    <row r="10" spans="1:19" ht="13.5" customHeight="1">
      <c r="A10" s="1" t="s">
        <v>10</v>
      </c>
      <c r="B10" s="2">
        <v>22</v>
      </c>
      <c r="C10" s="2">
        <v>4</v>
      </c>
      <c r="D10" s="2">
        <v>0</v>
      </c>
      <c r="F10" s="3">
        <f>B10/40000</f>
        <v>5.5000000000000003E-4</v>
      </c>
      <c r="G10" s="3">
        <f>C10/40000</f>
        <v>1E-4</v>
      </c>
      <c r="H10" s="3">
        <f>D10/40000</f>
        <v>0</v>
      </c>
      <c r="J10" s="22" t="s">
        <v>18</v>
      </c>
      <c r="K10" s="10">
        <v>0</v>
      </c>
      <c r="L10" s="10">
        <v>0</v>
      </c>
      <c r="M10" s="3">
        <v>0</v>
      </c>
      <c r="N10" s="9"/>
      <c r="O10" s="17"/>
      <c r="P10" s="34" t="s">
        <v>18</v>
      </c>
      <c r="Q10" s="33">
        <v>0</v>
      </c>
      <c r="R10" s="10">
        <v>0</v>
      </c>
      <c r="S10" s="10">
        <v>0</v>
      </c>
    </row>
    <row r="11" spans="1:19" ht="13.5" customHeight="1">
      <c r="A11" s="1" t="s">
        <v>11</v>
      </c>
      <c r="B11" s="2">
        <v>127</v>
      </c>
      <c r="C11" s="2">
        <v>0</v>
      </c>
      <c r="D11" s="2">
        <v>0</v>
      </c>
      <c r="F11" s="3">
        <f>B11/40000</f>
        <v>3.1749999999999999E-3</v>
      </c>
      <c r="G11" s="3">
        <f>C11/40000</f>
        <v>0</v>
      </c>
      <c r="H11" s="3">
        <f>D11/40000</f>
        <v>0</v>
      </c>
      <c r="J11" s="22" t="s">
        <v>6</v>
      </c>
      <c r="K11" s="10">
        <v>0</v>
      </c>
      <c r="L11" s="10">
        <v>0</v>
      </c>
      <c r="M11" s="3">
        <v>0</v>
      </c>
      <c r="N11" s="9"/>
      <c r="O11" s="17"/>
      <c r="P11" s="34" t="s">
        <v>6</v>
      </c>
      <c r="Q11" s="33">
        <v>0</v>
      </c>
      <c r="R11" s="10">
        <v>0</v>
      </c>
      <c r="S11" s="10">
        <v>0</v>
      </c>
    </row>
    <row r="12" spans="1:19" ht="13.5" customHeight="1">
      <c r="A12" s="1" t="s">
        <v>12</v>
      </c>
      <c r="B12" s="2">
        <v>0</v>
      </c>
      <c r="C12" s="2">
        <v>6789</v>
      </c>
      <c r="D12" s="2">
        <v>4624</v>
      </c>
      <c r="F12" s="3">
        <f>B12/40000</f>
        <v>0</v>
      </c>
      <c r="G12" s="3">
        <f>C12/40000</f>
        <v>0.16972499999999999</v>
      </c>
      <c r="H12" s="3">
        <f>D12/40000</f>
        <v>0.11559999999999999</v>
      </c>
      <c r="J12" s="29" t="s">
        <v>8</v>
      </c>
      <c r="K12" s="10">
        <v>0</v>
      </c>
      <c r="L12" s="10">
        <v>5.0000000000000001E-4</v>
      </c>
      <c r="M12" s="10">
        <v>0</v>
      </c>
      <c r="N12" s="9"/>
      <c r="O12" s="17"/>
      <c r="P12" s="29" t="s">
        <v>8</v>
      </c>
      <c r="Q12" s="10">
        <v>2.5000000000000001E-5</v>
      </c>
      <c r="R12" s="10">
        <v>1E-4</v>
      </c>
      <c r="S12" s="10">
        <v>0</v>
      </c>
    </row>
    <row r="13" spans="1:19" ht="13.5" customHeight="1">
      <c r="A13" s="1" t="s">
        <v>13</v>
      </c>
      <c r="B13" s="2">
        <v>0</v>
      </c>
      <c r="C13" s="2">
        <v>8126</v>
      </c>
      <c r="D13" s="2">
        <v>5513</v>
      </c>
      <c r="F13" s="3">
        <f>B13/40000</f>
        <v>0</v>
      </c>
      <c r="G13" s="3">
        <f>C13/40000</f>
        <v>0.20315</v>
      </c>
      <c r="H13" s="3">
        <f>D13/40000</f>
        <v>0.137825</v>
      </c>
      <c r="J13" s="29" t="s">
        <v>17</v>
      </c>
      <c r="K13" s="10">
        <v>0</v>
      </c>
      <c r="L13" s="10">
        <v>4.0000000000000001E-3</v>
      </c>
      <c r="M13" s="10">
        <v>1E-3</v>
      </c>
      <c r="N13" s="9"/>
      <c r="O13" s="17"/>
      <c r="P13" s="29" t="s">
        <v>17</v>
      </c>
      <c r="Q13" s="10">
        <v>1E-4</v>
      </c>
      <c r="R13" s="10">
        <v>4.2499999999999998E-4</v>
      </c>
      <c r="S13" s="10">
        <v>5.0000000000000002E-5</v>
      </c>
    </row>
    <row r="14" spans="1:19" ht="13.5" customHeight="1">
      <c r="A14" s="1" t="s">
        <v>14</v>
      </c>
      <c r="B14" s="2">
        <v>36795</v>
      </c>
      <c r="C14" s="2">
        <v>0</v>
      </c>
      <c r="D14" s="2">
        <v>0</v>
      </c>
      <c r="F14" s="3">
        <f>B14/40000</f>
        <v>0.919875</v>
      </c>
      <c r="G14" s="3">
        <f>C14/40000</f>
        <v>0</v>
      </c>
      <c r="H14" s="3">
        <f>D14/40000</f>
        <v>0</v>
      </c>
      <c r="J14" s="29" t="s">
        <v>12</v>
      </c>
      <c r="K14" s="10">
        <v>0</v>
      </c>
      <c r="L14" s="15">
        <v>0.16600000000000001</v>
      </c>
      <c r="M14" s="10">
        <v>0.1115</v>
      </c>
      <c r="N14" s="9"/>
      <c r="O14" s="17"/>
      <c r="P14" s="29" t="s">
        <v>12</v>
      </c>
      <c r="Q14" s="10">
        <v>0</v>
      </c>
      <c r="R14" s="15">
        <v>0.16972499999999999</v>
      </c>
      <c r="S14" s="10">
        <v>0.11559999999999999</v>
      </c>
    </row>
    <row r="15" spans="1:19" ht="13.5" customHeight="1">
      <c r="A15" s="1" t="s">
        <v>15</v>
      </c>
      <c r="B15" s="2">
        <v>638</v>
      </c>
      <c r="C15" s="2">
        <v>0</v>
      </c>
      <c r="D15" s="2">
        <v>0</v>
      </c>
      <c r="F15" s="3">
        <f>B15/40000</f>
        <v>1.5949999999999999E-2</v>
      </c>
      <c r="G15" s="3">
        <f>C15/40000</f>
        <v>0</v>
      </c>
      <c r="H15" s="3">
        <f>D15/40000</f>
        <v>0</v>
      </c>
      <c r="J15" s="29" t="s">
        <v>13</v>
      </c>
      <c r="K15" s="10">
        <v>0</v>
      </c>
      <c r="L15" s="15">
        <v>0.20899999999999999</v>
      </c>
      <c r="M15" s="10">
        <v>0.13800000000000001</v>
      </c>
      <c r="N15" s="9"/>
      <c r="O15" s="17"/>
      <c r="P15" s="29" t="s">
        <v>13</v>
      </c>
      <c r="Q15" s="10">
        <v>0</v>
      </c>
      <c r="R15" s="16">
        <v>0.20315</v>
      </c>
      <c r="S15" s="10">
        <v>0.137825</v>
      </c>
    </row>
    <row r="16" spans="1:19" ht="15.75" customHeight="1">
      <c r="A16" s="1" t="s">
        <v>16</v>
      </c>
      <c r="B16" s="2">
        <v>0</v>
      </c>
      <c r="C16" s="2">
        <v>10746</v>
      </c>
      <c r="D16" s="2">
        <v>16138</v>
      </c>
      <c r="F16" s="3">
        <f>B16/40000</f>
        <v>0</v>
      </c>
      <c r="G16" s="3">
        <f>C16/40000</f>
        <v>0.26865</v>
      </c>
      <c r="H16" s="3">
        <f>D16/40000</f>
        <v>0.40344999999999998</v>
      </c>
      <c r="J16" s="29" t="s">
        <v>16</v>
      </c>
      <c r="K16" s="10">
        <v>0</v>
      </c>
      <c r="L16" s="16">
        <v>0.2525</v>
      </c>
      <c r="M16" s="10">
        <v>0.42</v>
      </c>
      <c r="N16" s="9"/>
      <c r="O16" s="17"/>
      <c r="P16" s="29" t="s">
        <v>16</v>
      </c>
      <c r="Q16" s="10">
        <v>0</v>
      </c>
      <c r="R16" s="16">
        <v>0.26865</v>
      </c>
      <c r="S16" s="10">
        <v>0.40344999999999998</v>
      </c>
    </row>
    <row r="17" spans="10:19" ht="15.75" customHeight="1">
      <c r="J17" s="29" t="s">
        <v>7</v>
      </c>
      <c r="K17" s="10">
        <v>0</v>
      </c>
      <c r="L17" s="16">
        <v>0.24049999999999999</v>
      </c>
      <c r="M17" s="10">
        <v>0.53249999999999997</v>
      </c>
      <c r="N17" s="9"/>
      <c r="O17" s="17"/>
      <c r="P17" s="29" t="s">
        <v>7</v>
      </c>
      <c r="Q17" s="10">
        <v>0</v>
      </c>
      <c r="R17" s="16">
        <v>0.23280000000000001</v>
      </c>
      <c r="S17" s="10">
        <v>0.54552500000000004</v>
      </c>
    </row>
    <row r="18" spans="10:19" ht="15.75" customHeight="1" thickBot="1">
      <c r="J18" s="30" t="s">
        <v>3</v>
      </c>
      <c r="K18" s="25">
        <v>0</v>
      </c>
      <c r="L18" s="28">
        <v>0.127</v>
      </c>
      <c r="M18" s="25">
        <v>0.79700000000000004</v>
      </c>
      <c r="N18" s="9"/>
      <c r="O18" s="17"/>
      <c r="P18" s="30" t="s">
        <v>3</v>
      </c>
      <c r="Q18" s="25">
        <v>0</v>
      </c>
      <c r="R18" s="36">
        <v>0.121475</v>
      </c>
      <c r="S18" s="25">
        <v>0.79725000000000001</v>
      </c>
    </row>
    <row r="20" spans="10:19">
      <c r="J20" s="35" t="s">
        <v>361</v>
      </c>
      <c r="P20" s="35" t="s">
        <v>362</v>
      </c>
    </row>
  </sheetData>
  <sortState ref="P3:S18">
    <sortCondition ref="S3"/>
  </sortState>
  <conditionalFormatting sqref="K3:K18">
    <cfRule type="colorScale" priority="16">
      <colorScale>
        <cfvo type="min"/>
        <cfvo type="max"/>
        <color rgb="FFFCFCFF"/>
        <color rgb="FF63BE7B"/>
      </colorScale>
    </cfRule>
  </conditionalFormatting>
  <conditionalFormatting sqref="M12:M18 R9 M3:M9 R12">
    <cfRule type="colorScale" priority="28">
      <colorScale>
        <cfvo type="min"/>
        <cfvo type="max"/>
        <color rgb="FFFCFCFF"/>
        <color rgb="FFF8696B"/>
      </colorScale>
    </cfRule>
  </conditionalFormatting>
  <conditionalFormatting sqref="Q3:Q9 Q12:Q18">
    <cfRule type="colorScale" priority="32">
      <colorScale>
        <cfvo type="min"/>
        <cfvo type="max"/>
        <color rgb="FFFCFCFF"/>
        <color rgb="FF63BE7B"/>
      </colorScale>
    </cfRule>
  </conditionalFormatting>
  <conditionalFormatting sqref="S3:S9 S12:S18">
    <cfRule type="colorScale" priority="34">
      <colorScale>
        <cfvo type="min"/>
        <cfvo type="max"/>
        <color rgb="FFFCFCFF"/>
        <color rgb="FFF8696B"/>
      </colorScale>
    </cfRule>
  </conditionalFormatting>
  <conditionalFormatting sqref="Q10:Q11">
    <cfRule type="colorScale" priority="2">
      <colorScale>
        <cfvo type="min"/>
        <cfvo type="max"/>
        <color rgb="FFFCFCFF"/>
        <color rgb="FF63BE7B"/>
      </colorScale>
    </cfRule>
  </conditionalFormatting>
  <conditionalFormatting sqref="Q3:Q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01F6-812B-49DE-B52E-598BDEEB43E6}">
  <dimension ref="A1:H196"/>
  <sheetViews>
    <sheetView workbookViewId="0">
      <selection activeCell="I5" sqref="I5"/>
    </sheetView>
  </sheetViews>
  <sheetFormatPr defaultRowHeight="15"/>
  <cols>
    <col min="9" max="9" width="15.5703125" customWidth="1"/>
  </cols>
  <sheetData>
    <row r="1" spans="1:8">
      <c r="A1" s="6" t="s">
        <v>22</v>
      </c>
    </row>
    <row r="2" spans="1:8">
      <c r="A2" s="5"/>
    </row>
    <row r="3" spans="1:8">
      <c r="A3" s="6" t="s">
        <v>23</v>
      </c>
      <c r="H3" s="6" t="s">
        <v>94</v>
      </c>
    </row>
    <row r="4" spans="1:8">
      <c r="A4" s="6" t="s">
        <v>24</v>
      </c>
      <c r="H4" s="6" t="s">
        <v>95</v>
      </c>
    </row>
    <row r="5" spans="1:8">
      <c r="A5" s="6" t="s">
        <v>25</v>
      </c>
      <c r="H5" s="6" t="s">
        <v>96</v>
      </c>
    </row>
    <row r="6" spans="1:8">
      <c r="A6" s="6" t="s">
        <v>26</v>
      </c>
      <c r="H6" s="6" t="s">
        <v>97</v>
      </c>
    </row>
    <row r="7" spans="1:8">
      <c r="A7" s="6" t="s">
        <v>27</v>
      </c>
      <c r="H7" s="6" t="s">
        <v>98</v>
      </c>
    </row>
    <row r="8" spans="1:8">
      <c r="A8" s="6" t="s">
        <v>28</v>
      </c>
      <c r="H8" s="6" t="s">
        <v>99</v>
      </c>
    </row>
    <row r="9" spans="1:8">
      <c r="A9" s="6" t="s">
        <v>29</v>
      </c>
      <c r="H9" s="6" t="s">
        <v>100</v>
      </c>
    </row>
    <row r="10" spans="1:8">
      <c r="A10" s="6" t="s">
        <v>30</v>
      </c>
      <c r="H10" s="6" t="s">
        <v>101</v>
      </c>
    </row>
    <row r="11" spans="1:8">
      <c r="A11" s="6" t="s">
        <v>31</v>
      </c>
      <c r="H11" s="6" t="s">
        <v>102</v>
      </c>
    </row>
    <row r="12" spans="1:8">
      <c r="A12" s="6" t="s">
        <v>32</v>
      </c>
      <c r="H12" s="6" t="s">
        <v>103</v>
      </c>
    </row>
    <row r="13" spans="1:8">
      <c r="A13" s="6" t="s">
        <v>33</v>
      </c>
      <c r="H13" s="6" t="s">
        <v>104</v>
      </c>
    </row>
    <row r="14" spans="1:8">
      <c r="A14" s="6" t="s">
        <v>34</v>
      </c>
      <c r="H14" s="6" t="s">
        <v>105</v>
      </c>
    </row>
    <row r="15" spans="1:8">
      <c r="A15" s="6" t="s">
        <v>35</v>
      </c>
      <c r="H15" s="6" t="s">
        <v>106</v>
      </c>
    </row>
    <row r="16" spans="1:8">
      <c r="A16" s="6" t="s">
        <v>36</v>
      </c>
      <c r="H16" s="6" t="s">
        <v>107</v>
      </c>
    </row>
    <row r="17" spans="1:8">
      <c r="A17" s="6" t="s">
        <v>37</v>
      </c>
      <c r="H17" s="6" t="s">
        <v>108</v>
      </c>
    </row>
    <row r="18" spans="1:8">
      <c r="A18" s="6" t="s">
        <v>38</v>
      </c>
      <c r="H18" s="6" t="s">
        <v>109</v>
      </c>
    </row>
    <row r="19" spans="1:8">
      <c r="A19" s="6" t="s">
        <v>39</v>
      </c>
      <c r="H19" s="6" t="s">
        <v>110</v>
      </c>
    </row>
    <row r="20" spans="1:8">
      <c r="A20" s="6" t="s">
        <v>40</v>
      </c>
      <c r="H20" s="6" t="s">
        <v>111</v>
      </c>
    </row>
    <row r="21" spans="1:8">
      <c r="A21" s="6" t="s">
        <v>41</v>
      </c>
      <c r="H21" s="6" t="s">
        <v>112</v>
      </c>
    </row>
    <row r="22" spans="1:8">
      <c r="A22" s="5"/>
      <c r="H22" s="6" t="s">
        <v>113</v>
      </c>
    </row>
    <row r="23" spans="1:8">
      <c r="A23" s="6" t="s">
        <v>42</v>
      </c>
      <c r="H23" s="6" t="s">
        <v>114</v>
      </c>
    </row>
    <row r="24" spans="1:8">
      <c r="A24" s="6" t="s">
        <v>43</v>
      </c>
      <c r="H24" s="6" t="s">
        <v>115</v>
      </c>
    </row>
    <row r="25" spans="1:8">
      <c r="A25" s="6" t="s">
        <v>44</v>
      </c>
      <c r="H25" s="6" t="s">
        <v>116</v>
      </c>
    </row>
    <row r="26" spans="1:8">
      <c r="A26" s="6" t="s">
        <v>25</v>
      </c>
      <c r="H26" s="6" t="s">
        <v>117</v>
      </c>
    </row>
    <row r="27" spans="1:8">
      <c r="A27" s="6" t="s">
        <v>45</v>
      </c>
      <c r="H27" s="6" t="s">
        <v>118</v>
      </c>
    </row>
    <row r="28" spans="1:8">
      <c r="A28" s="6" t="s">
        <v>46</v>
      </c>
      <c r="H28" s="6" t="s">
        <v>119</v>
      </c>
    </row>
    <row r="29" spans="1:8">
      <c r="A29" s="6" t="s">
        <v>47</v>
      </c>
      <c r="H29" s="6" t="s">
        <v>120</v>
      </c>
    </row>
    <row r="30" spans="1:8">
      <c r="A30" s="6" t="s">
        <v>48</v>
      </c>
      <c r="H30" s="6" t="s">
        <v>121</v>
      </c>
    </row>
    <row r="31" spans="1:8">
      <c r="A31" s="6" t="s">
        <v>49</v>
      </c>
      <c r="H31" s="6" t="s">
        <v>122</v>
      </c>
    </row>
    <row r="32" spans="1:8">
      <c r="A32" s="6" t="s">
        <v>50</v>
      </c>
      <c r="H32" s="6" t="s">
        <v>123</v>
      </c>
    </row>
    <row r="33" spans="1:8">
      <c r="A33" s="6" t="s">
        <v>51</v>
      </c>
      <c r="H33" s="6" t="s">
        <v>124</v>
      </c>
    </row>
    <row r="34" spans="1:8">
      <c r="A34" s="6" t="s">
        <v>52</v>
      </c>
      <c r="H34" s="6" t="s">
        <v>125</v>
      </c>
    </row>
    <row r="35" spans="1:8">
      <c r="A35" s="6" t="s">
        <v>53</v>
      </c>
      <c r="H35" s="6" t="s">
        <v>126</v>
      </c>
    </row>
    <row r="36" spans="1:8">
      <c r="A36" s="6" t="s">
        <v>54</v>
      </c>
      <c r="H36" s="6" t="s">
        <v>127</v>
      </c>
    </row>
    <row r="37" spans="1:8">
      <c r="A37" s="6" t="s">
        <v>55</v>
      </c>
      <c r="H37" s="6" t="s">
        <v>128</v>
      </c>
    </row>
    <row r="38" spans="1:8">
      <c r="A38" s="6" t="s">
        <v>56</v>
      </c>
      <c r="H38" s="6" t="s">
        <v>129</v>
      </c>
    </row>
    <row r="39" spans="1:8">
      <c r="A39" s="6" t="s">
        <v>57</v>
      </c>
      <c r="H39" s="6" t="s">
        <v>130</v>
      </c>
    </row>
    <row r="40" spans="1:8">
      <c r="A40" s="6" t="s">
        <v>58</v>
      </c>
      <c r="H40" s="6" t="s">
        <v>131</v>
      </c>
    </row>
    <row r="41" spans="1:8">
      <c r="A41" s="6" t="s">
        <v>59</v>
      </c>
      <c r="H41" s="6" t="s">
        <v>132</v>
      </c>
    </row>
    <row r="42" spans="1:8">
      <c r="A42" s="6" t="s">
        <v>60</v>
      </c>
      <c r="H42" s="6" t="s">
        <v>133</v>
      </c>
    </row>
    <row r="43" spans="1:8">
      <c r="A43" s="5"/>
      <c r="H43" s="6" t="s">
        <v>134</v>
      </c>
    </row>
    <row r="44" spans="1:8">
      <c r="A44" s="5"/>
      <c r="H44" s="6" t="s">
        <v>135</v>
      </c>
    </row>
    <row r="45" spans="1:8">
      <c r="A45" s="6" t="s">
        <v>61</v>
      </c>
      <c r="H45" s="6" t="s">
        <v>136</v>
      </c>
    </row>
    <row r="46" spans="1:8">
      <c r="A46" s="5"/>
      <c r="H46" s="6" t="s">
        <v>137</v>
      </c>
    </row>
    <row r="47" spans="1:8">
      <c r="A47" s="6" t="s">
        <v>23</v>
      </c>
      <c r="H47" s="6" t="s">
        <v>138</v>
      </c>
    </row>
    <row r="48" spans="1:8">
      <c r="A48" s="6" t="s">
        <v>24</v>
      </c>
      <c r="H48" s="6" t="s">
        <v>139</v>
      </c>
    </row>
    <row r="49" spans="1:8">
      <c r="A49" s="6" t="s">
        <v>25</v>
      </c>
      <c r="H49" s="6" t="s">
        <v>140</v>
      </c>
    </row>
    <row r="50" spans="1:8">
      <c r="A50" s="6" t="s">
        <v>62</v>
      </c>
      <c r="H50" s="6" t="s">
        <v>141</v>
      </c>
    </row>
    <row r="51" spans="1:8">
      <c r="A51" s="6" t="s">
        <v>63</v>
      </c>
      <c r="H51" s="6" t="s">
        <v>142</v>
      </c>
    </row>
    <row r="52" spans="1:8">
      <c r="A52" s="6" t="s">
        <v>64</v>
      </c>
      <c r="H52" s="6" t="s">
        <v>143</v>
      </c>
    </row>
    <row r="53" spans="1:8">
      <c r="A53" s="6" t="s">
        <v>65</v>
      </c>
      <c r="H53" s="6" t="s">
        <v>144</v>
      </c>
    </row>
    <row r="54" spans="1:8">
      <c r="A54" s="6" t="s">
        <v>66</v>
      </c>
      <c r="H54" s="6" t="s">
        <v>145</v>
      </c>
    </row>
    <row r="55" spans="1:8">
      <c r="A55" s="6" t="s">
        <v>67</v>
      </c>
      <c r="H55" s="6" t="s">
        <v>146</v>
      </c>
    </row>
    <row r="56" spans="1:8">
      <c r="A56" s="6" t="s">
        <v>68</v>
      </c>
      <c r="H56" s="6" t="s">
        <v>147</v>
      </c>
    </row>
    <row r="57" spans="1:8">
      <c r="A57" s="6" t="s">
        <v>69</v>
      </c>
      <c r="H57" s="6" t="s">
        <v>148</v>
      </c>
    </row>
    <row r="58" spans="1:8">
      <c r="A58" s="6" t="s">
        <v>70</v>
      </c>
      <c r="H58" s="6" t="s">
        <v>149</v>
      </c>
    </row>
    <row r="59" spans="1:8">
      <c r="A59" s="6" t="s">
        <v>71</v>
      </c>
      <c r="H59" s="6" t="s">
        <v>150</v>
      </c>
    </row>
    <row r="60" spans="1:8">
      <c r="A60" s="6" t="s">
        <v>72</v>
      </c>
      <c r="H60" s="6" t="s">
        <v>151</v>
      </c>
    </row>
    <row r="61" spans="1:8">
      <c r="A61" s="6" t="s">
        <v>73</v>
      </c>
      <c r="H61" s="6" t="s">
        <v>152</v>
      </c>
    </row>
    <row r="62" spans="1:8">
      <c r="A62" s="6" t="s">
        <v>74</v>
      </c>
      <c r="H62" s="6" t="s">
        <v>153</v>
      </c>
    </row>
    <row r="63" spans="1:8">
      <c r="A63" s="6" t="s">
        <v>75</v>
      </c>
      <c r="H63" s="6" t="s">
        <v>154</v>
      </c>
    </row>
    <row r="64" spans="1:8">
      <c r="A64" s="6" t="s">
        <v>76</v>
      </c>
      <c r="H64" s="6" t="s">
        <v>155</v>
      </c>
    </row>
    <row r="65" spans="1:8">
      <c r="A65" s="6" t="s">
        <v>77</v>
      </c>
      <c r="H65" s="6" t="s">
        <v>156</v>
      </c>
    </row>
    <row r="66" spans="1:8">
      <c r="A66" s="5"/>
      <c r="H66" s="6" t="s">
        <v>157</v>
      </c>
    </row>
    <row r="67" spans="1:8">
      <c r="A67" s="6" t="s">
        <v>42</v>
      </c>
      <c r="H67" s="6" t="s">
        <v>158</v>
      </c>
    </row>
    <row r="68" spans="1:8">
      <c r="A68" s="6" t="s">
        <v>43</v>
      </c>
      <c r="H68" s="6" t="s">
        <v>159</v>
      </c>
    </row>
    <row r="69" spans="1:8">
      <c r="A69" s="6" t="s">
        <v>44</v>
      </c>
      <c r="H69" s="6" t="s">
        <v>160</v>
      </c>
    </row>
    <row r="70" spans="1:8">
      <c r="A70" s="6" t="s">
        <v>25</v>
      </c>
      <c r="H70" s="6" t="s">
        <v>161</v>
      </c>
    </row>
    <row r="71" spans="1:8">
      <c r="A71" s="6" t="s">
        <v>78</v>
      </c>
      <c r="H71" s="6" t="s">
        <v>162</v>
      </c>
    </row>
    <row r="72" spans="1:8">
      <c r="A72" s="6" t="s">
        <v>79</v>
      </c>
      <c r="H72" s="6" t="s">
        <v>163</v>
      </c>
    </row>
    <row r="73" spans="1:8">
      <c r="A73" s="6" t="s">
        <v>80</v>
      </c>
      <c r="H73" s="6" t="s">
        <v>164</v>
      </c>
    </row>
    <row r="74" spans="1:8">
      <c r="A74" s="6" t="s">
        <v>81</v>
      </c>
      <c r="H74" s="6" t="s">
        <v>165</v>
      </c>
    </row>
    <row r="75" spans="1:8">
      <c r="A75" s="6" t="s">
        <v>82</v>
      </c>
      <c r="H75" s="6" t="s">
        <v>166</v>
      </c>
    </row>
    <row r="76" spans="1:8">
      <c r="A76" s="6" t="s">
        <v>83</v>
      </c>
      <c r="H76" s="6" t="s">
        <v>167</v>
      </c>
    </row>
    <row r="77" spans="1:8">
      <c r="A77" s="6" t="s">
        <v>84</v>
      </c>
      <c r="H77" s="6" t="s">
        <v>168</v>
      </c>
    </row>
    <row r="78" spans="1:8">
      <c r="A78" s="6" t="s">
        <v>85</v>
      </c>
      <c r="H78" s="6" t="s">
        <v>169</v>
      </c>
    </row>
    <row r="79" spans="1:8">
      <c r="A79" s="6" t="s">
        <v>86</v>
      </c>
      <c r="H79" s="6" t="s">
        <v>170</v>
      </c>
    </row>
    <row r="80" spans="1:8">
      <c r="A80" s="6" t="s">
        <v>87</v>
      </c>
      <c r="H80" s="6" t="s">
        <v>171</v>
      </c>
    </row>
    <row r="81" spans="1:8">
      <c r="A81" s="6" t="s">
        <v>88</v>
      </c>
      <c r="H81" s="6" t="s">
        <v>172</v>
      </c>
    </row>
    <row r="82" spans="1:8">
      <c r="A82" s="6" t="s">
        <v>89</v>
      </c>
      <c r="H82" s="6" t="s">
        <v>173</v>
      </c>
    </row>
    <row r="83" spans="1:8">
      <c r="A83" s="6" t="s">
        <v>90</v>
      </c>
      <c r="H83" s="6" t="s">
        <v>174</v>
      </c>
    </row>
    <row r="84" spans="1:8">
      <c r="A84" s="6" t="s">
        <v>91</v>
      </c>
      <c r="H84" s="6" t="s">
        <v>175</v>
      </c>
    </row>
    <row r="85" spans="1:8">
      <c r="A85" s="6" t="s">
        <v>92</v>
      </c>
      <c r="H85" s="6" t="s">
        <v>176</v>
      </c>
    </row>
    <row r="86" spans="1:8">
      <c r="A86" s="6" t="s">
        <v>93</v>
      </c>
      <c r="H86" s="6" t="s">
        <v>177</v>
      </c>
    </row>
    <row r="87" spans="1:8">
      <c r="H87" s="6" t="s">
        <v>178</v>
      </c>
    </row>
    <row r="88" spans="1:8">
      <c r="H88" s="6" t="s">
        <v>179</v>
      </c>
    </row>
    <row r="89" spans="1:8">
      <c r="H89" s="6" t="s">
        <v>180</v>
      </c>
    </row>
    <row r="90" spans="1:8">
      <c r="H90" s="6" t="s">
        <v>181</v>
      </c>
    </row>
    <row r="91" spans="1:8">
      <c r="H91" s="6" t="s">
        <v>182</v>
      </c>
    </row>
    <row r="92" spans="1:8">
      <c r="H92" s="6" t="s">
        <v>183</v>
      </c>
    </row>
    <row r="93" spans="1:8">
      <c r="H93" s="6" t="s">
        <v>184</v>
      </c>
    </row>
    <row r="94" spans="1:8">
      <c r="H94" s="6" t="s">
        <v>185</v>
      </c>
    </row>
    <row r="95" spans="1:8">
      <c r="H95" s="6" t="s">
        <v>186</v>
      </c>
    </row>
    <row r="96" spans="1:8">
      <c r="H96" s="6" t="s">
        <v>187</v>
      </c>
    </row>
    <row r="97" spans="8:8">
      <c r="H97" s="6" t="s">
        <v>188</v>
      </c>
    </row>
    <row r="98" spans="8:8">
      <c r="H98" s="6" t="s">
        <v>189</v>
      </c>
    </row>
    <row r="99" spans="8:8">
      <c r="H99" s="6" t="s">
        <v>190</v>
      </c>
    </row>
    <row r="100" spans="8:8">
      <c r="H100" s="6" t="s">
        <v>191</v>
      </c>
    </row>
    <row r="101" spans="8:8">
      <c r="H101" s="6" t="s">
        <v>192</v>
      </c>
    </row>
    <row r="102" spans="8:8">
      <c r="H102" s="6" t="s">
        <v>193</v>
      </c>
    </row>
    <row r="103" spans="8:8">
      <c r="H103" s="6" t="s">
        <v>194</v>
      </c>
    </row>
    <row r="104" spans="8:8">
      <c r="H104" s="6" t="s">
        <v>195</v>
      </c>
    </row>
    <row r="105" spans="8:8">
      <c r="H105" s="6" t="s">
        <v>196</v>
      </c>
    </row>
    <row r="106" spans="8:8">
      <c r="H106" s="6" t="s">
        <v>197</v>
      </c>
    </row>
    <row r="107" spans="8:8">
      <c r="H107" s="6" t="s">
        <v>198</v>
      </c>
    </row>
    <row r="108" spans="8:8">
      <c r="H108" s="6" t="s">
        <v>199</v>
      </c>
    </row>
    <row r="109" spans="8:8">
      <c r="H109" s="6" t="s">
        <v>200</v>
      </c>
    </row>
    <row r="110" spans="8:8">
      <c r="H110" s="6" t="s">
        <v>201</v>
      </c>
    </row>
    <row r="111" spans="8:8">
      <c r="H111" s="6" t="s">
        <v>202</v>
      </c>
    </row>
    <row r="112" spans="8:8">
      <c r="H112" s="6" t="s">
        <v>203</v>
      </c>
    </row>
    <row r="113" spans="8:8">
      <c r="H113" s="6" t="s">
        <v>204</v>
      </c>
    </row>
    <row r="114" spans="8:8">
      <c r="H114" s="6" t="s">
        <v>205</v>
      </c>
    </row>
    <row r="115" spans="8:8">
      <c r="H115" s="6" t="s">
        <v>206</v>
      </c>
    </row>
    <row r="116" spans="8:8">
      <c r="H116" s="6" t="s">
        <v>207</v>
      </c>
    </row>
    <row r="117" spans="8:8">
      <c r="H117" s="6" t="s">
        <v>208</v>
      </c>
    </row>
    <row r="118" spans="8:8">
      <c r="H118" s="6" t="s">
        <v>209</v>
      </c>
    </row>
    <row r="119" spans="8:8">
      <c r="H119" s="6" t="s">
        <v>210</v>
      </c>
    </row>
    <row r="120" spans="8:8">
      <c r="H120" s="6" t="s">
        <v>211</v>
      </c>
    </row>
    <row r="121" spans="8:8">
      <c r="H121" s="6" t="s">
        <v>212</v>
      </c>
    </row>
    <row r="122" spans="8:8">
      <c r="H122" s="6" t="s">
        <v>213</v>
      </c>
    </row>
    <row r="123" spans="8:8">
      <c r="H123" s="6" t="s">
        <v>214</v>
      </c>
    </row>
    <row r="124" spans="8:8">
      <c r="H124" s="6" t="s">
        <v>215</v>
      </c>
    </row>
    <row r="125" spans="8:8">
      <c r="H125" s="6" t="s">
        <v>216</v>
      </c>
    </row>
    <row r="126" spans="8:8">
      <c r="H126" s="6" t="s">
        <v>217</v>
      </c>
    </row>
    <row r="127" spans="8:8">
      <c r="H127" s="6" t="s">
        <v>218</v>
      </c>
    </row>
    <row r="128" spans="8:8">
      <c r="H128" s="6" t="s">
        <v>219</v>
      </c>
    </row>
    <row r="129" spans="8:8">
      <c r="H129" s="6" t="s">
        <v>220</v>
      </c>
    </row>
    <row r="130" spans="8:8">
      <c r="H130" s="6" t="s">
        <v>221</v>
      </c>
    </row>
    <row r="131" spans="8:8">
      <c r="H131" s="6" t="s">
        <v>222</v>
      </c>
    </row>
    <row r="132" spans="8:8">
      <c r="H132" s="6" t="s">
        <v>223</v>
      </c>
    </row>
    <row r="133" spans="8:8">
      <c r="H133" s="6" t="s">
        <v>224</v>
      </c>
    </row>
    <row r="134" spans="8:8">
      <c r="H134" s="6" t="s">
        <v>225</v>
      </c>
    </row>
    <row r="135" spans="8:8">
      <c r="H135" s="6" t="s">
        <v>226</v>
      </c>
    </row>
    <row r="136" spans="8:8">
      <c r="H136" s="6" t="s">
        <v>227</v>
      </c>
    </row>
    <row r="137" spans="8:8">
      <c r="H137" s="6" t="s">
        <v>228</v>
      </c>
    </row>
    <row r="138" spans="8:8">
      <c r="H138" s="6" t="s">
        <v>229</v>
      </c>
    </row>
    <row r="139" spans="8:8">
      <c r="H139" s="6" t="s">
        <v>230</v>
      </c>
    </row>
    <row r="140" spans="8:8">
      <c r="H140" s="6" t="s">
        <v>231</v>
      </c>
    </row>
    <row r="141" spans="8:8">
      <c r="H141" s="6" t="s">
        <v>232</v>
      </c>
    </row>
    <row r="142" spans="8:8">
      <c r="H142" s="6" t="s">
        <v>233</v>
      </c>
    </row>
    <row r="143" spans="8:8">
      <c r="H143" s="6" t="s">
        <v>234</v>
      </c>
    </row>
    <row r="144" spans="8:8">
      <c r="H144" s="6" t="s">
        <v>235</v>
      </c>
    </row>
    <row r="145" spans="8:8">
      <c r="H145" s="6" t="s">
        <v>236</v>
      </c>
    </row>
    <row r="146" spans="8:8">
      <c r="H146" s="6" t="s">
        <v>237</v>
      </c>
    </row>
    <row r="147" spans="8:8">
      <c r="H147" s="6" t="s">
        <v>238</v>
      </c>
    </row>
    <row r="148" spans="8:8">
      <c r="H148" s="6" t="s">
        <v>239</v>
      </c>
    </row>
    <row r="149" spans="8:8">
      <c r="H149" s="6" t="s">
        <v>240</v>
      </c>
    </row>
    <row r="150" spans="8:8">
      <c r="H150" s="6" t="s">
        <v>241</v>
      </c>
    </row>
    <row r="151" spans="8:8">
      <c r="H151" s="6" t="s">
        <v>242</v>
      </c>
    </row>
    <row r="152" spans="8:8">
      <c r="H152" s="6" t="s">
        <v>243</v>
      </c>
    </row>
    <row r="153" spans="8:8">
      <c r="H153" s="6" t="s">
        <v>244</v>
      </c>
    </row>
    <row r="154" spans="8:8">
      <c r="H154" s="6" t="s">
        <v>245</v>
      </c>
    </row>
    <row r="155" spans="8:8">
      <c r="H155" s="6" t="s">
        <v>246</v>
      </c>
    </row>
    <row r="156" spans="8:8">
      <c r="H156" s="6" t="s">
        <v>247</v>
      </c>
    </row>
    <row r="157" spans="8:8">
      <c r="H157" s="6" t="s">
        <v>248</v>
      </c>
    </row>
    <row r="158" spans="8:8">
      <c r="H158" s="6" t="s">
        <v>249</v>
      </c>
    </row>
    <row r="159" spans="8:8">
      <c r="H159" s="6" t="s">
        <v>250</v>
      </c>
    </row>
    <row r="160" spans="8:8">
      <c r="H160" s="6" t="s">
        <v>251</v>
      </c>
    </row>
    <row r="161" spans="8:8">
      <c r="H161" s="6" t="s">
        <v>252</v>
      </c>
    </row>
    <row r="162" spans="8:8">
      <c r="H162" s="6" t="s">
        <v>253</v>
      </c>
    </row>
    <row r="163" spans="8:8">
      <c r="H163" s="6" t="s">
        <v>254</v>
      </c>
    </row>
    <row r="164" spans="8:8">
      <c r="H164" s="6" t="s">
        <v>255</v>
      </c>
    </row>
    <row r="165" spans="8:8">
      <c r="H165" s="6" t="s">
        <v>256</v>
      </c>
    </row>
    <row r="166" spans="8:8">
      <c r="H166" s="6" t="s">
        <v>257</v>
      </c>
    </row>
    <row r="167" spans="8:8">
      <c r="H167" s="6" t="s">
        <v>258</v>
      </c>
    </row>
    <row r="168" spans="8:8">
      <c r="H168" s="6" t="s">
        <v>259</v>
      </c>
    </row>
    <row r="169" spans="8:8">
      <c r="H169" s="6" t="s">
        <v>260</v>
      </c>
    </row>
    <row r="170" spans="8:8">
      <c r="H170" s="6" t="s">
        <v>261</v>
      </c>
    </row>
    <row r="171" spans="8:8">
      <c r="H171" s="6" t="s">
        <v>262</v>
      </c>
    </row>
    <row r="172" spans="8:8">
      <c r="H172" s="6" t="s">
        <v>263</v>
      </c>
    </row>
    <row r="173" spans="8:8">
      <c r="H173" s="6" t="s">
        <v>264</v>
      </c>
    </row>
    <row r="174" spans="8:8">
      <c r="H174" s="6" t="s">
        <v>265</v>
      </c>
    </row>
    <row r="175" spans="8:8">
      <c r="H175" s="6" t="s">
        <v>266</v>
      </c>
    </row>
    <row r="176" spans="8:8">
      <c r="H176" s="6" t="s">
        <v>267</v>
      </c>
    </row>
    <row r="177" spans="8:8">
      <c r="H177" s="6" t="s">
        <v>268</v>
      </c>
    </row>
    <row r="178" spans="8:8">
      <c r="H178" s="6" t="s">
        <v>269</v>
      </c>
    </row>
    <row r="179" spans="8:8">
      <c r="H179" s="6" t="s">
        <v>270</v>
      </c>
    </row>
    <row r="180" spans="8:8">
      <c r="H180" s="6" t="s">
        <v>271</v>
      </c>
    </row>
    <row r="181" spans="8:8">
      <c r="H181" s="6" t="s">
        <v>272</v>
      </c>
    </row>
    <row r="182" spans="8:8">
      <c r="H182" s="6" t="s">
        <v>273</v>
      </c>
    </row>
    <row r="183" spans="8:8">
      <c r="H183" s="6" t="s">
        <v>274</v>
      </c>
    </row>
    <row r="184" spans="8:8">
      <c r="H184" s="6" t="s">
        <v>275</v>
      </c>
    </row>
    <row r="185" spans="8:8">
      <c r="H185" s="6" t="s">
        <v>276</v>
      </c>
    </row>
    <row r="186" spans="8:8">
      <c r="H186" s="6" t="s">
        <v>277</v>
      </c>
    </row>
    <row r="187" spans="8:8">
      <c r="H187" s="6" t="s">
        <v>278</v>
      </c>
    </row>
    <row r="188" spans="8:8">
      <c r="H188" s="6" t="s">
        <v>279</v>
      </c>
    </row>
    <row r="189" spans="8:8">
      <c r="H189" s="6" t="s">
        <v>280</v>
      </c>
    </row>
    <row r="190" spans="8:8">
      <c r="H190" s="6" t="s">
        <v>281</v>
      </c>
    </row>
    <row r="191" spans="8:8">
      <c r="H191" s="6" t="s">
        <v>282</v>
      </c>
    </row>
    <row r="192" spans="8:8">
      <c r="H192" s="6" t="s">
        <v>283</v>
      </c>
    </row>
    <row r="193" spans="8:8">
      <c r="H193" s="6" t="s">
        <v>284</v>
      </c>
    </row>
    <row r="194" spans="8:8">
      <c r="H194" s="6" t="s">
        <v>285</v>
      </c>
    </row>
    <row r="195" spans="8:8">
      <c r="H195" s="6" t="s">
        <v>286</v>
      </c>
    </row>
    <row r="196" spans="8:8">
      <c r="H196" s="6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3A32-B432-42BC-A960-A2C02278DAF5}">
  <sheetPr codeName="Blad1"/>
  <dimension ref="A1:K118"/>
  <sheetViews>
    <sheetView workbookViewId="0">
      <selection activeCell="K13" sqref="K13"/>
    </sheetView>
  </sheetViews>
  <sheetFormatPr defaultRowHeight="15"/>
  <cols>
    <col min="8" max="8" width="15.85546875" customWidth="1"/>
  </cols>
  <sheetData>
    <row r="1" spans="1:11">
      <c r="A1" s="6" t="s">
        <v>288</v>
      </c>
    </row>
    <row r="2" spans="1:11">
      <c r="A2" s="5"/>
    </row>
    <row r="3" spans="1:11">
      <c r="A3" s="6" t="s">
        <v>23</v>
      </c>
    </row>
    <row r="4" spans="1:11">
      <c r="A4" s="6" t="s">
        <v>24</v>
      </c>
    </row>
    <row r="5" spans="1:11">
      <c r="A5" s="6" t="s">
        <v>25</v>
      </c>
      <c r="H5" t="s">
        <v>360</v>
      </c>
    </row>
    <row r="6" spans="1:11">
      <c r="A6" s="6" t="s">
        <v>289</v>
      </c>
      <c r="I6" t="s">
        <v>19</v>
      </c>
      <c r="J6" t="s">
        <v>20</v>
      </c>
      <c r="K6" t="s">
        <v>21</v>
      </c>
    </row>
    <row r="7" spans="1:11">
      <c r="A7" s="5"/>
      <c r="H7" t="s">
        <v>14</v>
      </c>
      <c r="I7">
        <v>0.91749999999999998</v>
      </c>
      <c r="J7">
        <v>0</v>
      </c>
      <c r="K7">
        <v>0</v>
      </c>
    </row>
    <row r="8" spans="1:11">
      <c r="A8" s="6" t="s">
        <v>42</v>
      </c>
      <c r="H8" t="s">
        <v>5</v>
      </c>
      <c r="I8">
        <v>4.1500000000000002E-2</v>
      </c>
      <c r="J8">
        <v>0</v>
      </c>
      <c r="K8">
        <v>0</v>
      </c>
    </row>
    <row r="9" spans="1:11">
      <c r="A9" s="6" t="s">
        <v>43</v>
      </c>
      <c r="H9" t="s">
        <v>15</v>
      </c>
      <c r="I9">
        <v>1.4999999999999999E-2</v>
      </c>
      <c r="J9">
        <v>0</v>
      </c>
      <c r="K9">
        <v>0</v>
      </c>
    </row>
    <row r="10" spans="1:11">
      <c r="A10" s="6" t="s">
        <v>44</v>
      </c>
      <c r="H10" t="s">
        <v>4</v>
      </c>
      <c r="I10">
        <v>1.4E-2</v>
      </c>
      <c r="J10">
        <v>0</v>
      </c>
      <c r="K10">
        <v>0</v>
      </c>
    </row>
    <row r="11" spans="1:11">
      <c r="A11" s="6" t="s">
        <v>25</v>
      </c>
      <c r="H11" t="s">
        <v>9</v>
      </c>
      <c r="I11">
        <v>6.4999999999999997E-3</v>
      </c>
      <c r="J11">
        <v>0</v>
      </c>
      <c r="K11">
        <v>0</v>
      </c>
    </row>
    <row r="12" spans="1:11">
      <c r="A12" s="6" t="s">
        <v>290</v>
      </c>
      <c r="H12" t="s">
        <v>11</v>
      </c>
      <c r="I12">
        <v>4.4999999999999997E-3</v>
      </c>
      <c r="J12">
        <v>5.0000000000000001E-4</v>
      </c>
      <c r="K12">
        <v>0</v>
      </c>
    </row>
    <row r="13" spans="1:11">
      <c r="A13" s="5"/>
      <c r="H13" t="s">
        <v>10</v>
      </c>
      <c r="I13">
        <v>1E-3</v>
      </c>
      <c r="J13">
        <v>0</v>
      </c>
      <c r="K13">
        <v>0</v>
      </c>
    </row>
    <row r="14" spans="1:11">
      <c r="A14" s="5"/>
      <c r="H14" t="s">
        <v>8</v>
      </c>
      <c r="I14">
        <v>0</v>
      </c>
      <c r="J14">
        <v>5.0000000000000001E-4</v>
      </c>
      <c r="K14">
        <v>0</v>
      </c>
    </row>
    <row r="15" spans="1:11">
      <c r="A15" s="6" t="s">
        <v>291</v>
      </c>
      <c r="H15" t="s">
        <v>17</v>
      </c>
      <c r="I15">
        <v>0</v>
      </c>
      <c r="J15">
        <v>4.0000000000000001E-3</v>
      </c>
      <c r="K15">
        <v>1E-3</v>
      </c>
    </row>
    <row r="16" spans="1:11">
      <c r="A16" s="5"/>
      <c r="H16" t="s">
        <v>12</v>
      </c>
      <c r="I16">
        <v>0</v>
      </c>
      <c r="J16">
        <v>0.16600000000000001</v>
      </c>
      <c r="K16">
        <v>0.1115</v>
      </c>
    </row>
    <row r="17" spans="1:11">
      <c r="A17" s="6" t="s">
        <v>23</v>
      </c>
      <c r="H17" t="s">
        <v>13</v>
      </c>
      <c r="I17">
        <v>0</v>
      </c>
      <c r="J17">
        <v>0.20899999999999999</v>
      </c>
      <c r="K17">
        <v>0.13800000000000001</v>
      </c>
    </row>
    <row r="18" spans="1:11">
      <c r="A18" s="6" t="s">
        <v>24</v>
      </c>
      <c r="H18" t="s">
        <v>16</v>
      </c>
      <c r="I18">
        <v>0</v>
      </c>
      <c r="J18">
        <v>0.2525</v>
      </c>
      <c r="K18">
        <v>0.42</v>
      </c>
    </row>
    <row r="19" spans="1:11">
      <c r="A19" s="6" t="s">
        <v>25</v>
      </c>
      <c r="H19" t="s">
        <v>7</v>
      </c>
      <c r="I19">
        <v>0</v>
      </c>
      <c r="J19">
        <v>0.24049999999999999</v>
      </c>
      <c r="K19">
        <v>0.53249999999999997</v>
      </c>
    </row>
    <row r="20" spans="1:11">
      <c r="A20" s="6" t="s">
        <v>292</v>
      </c>
      <c r="H20" t="s">
        <v>3</v>
      </c>
      <c r="I20">
        <v>0</v>
      </c>
      <c r="J20">
        <v>0.127</v>
      </c>
      <c r="K20">
        <v>0.79700000000000004</v>
      </c>
    </row>
    <row r="21" spans="1:11">
      <c r="A21" s="5"/>
    </row>
    <row r="22" spans="1:11">
      <c r="A22" s="6" t="s">
        <v>42</v>
      </c>
    </row>
    <row r="23" spans="1:11">
      <c r="A23" s="6" t="s">
        <v>43</v>
      </c>
    </row>
    <row r="24" spans="1:11">
      <c r="A24" s="6" t="s">
        <v>44</v>
      </c>
    </row>
    <row r="25" spans="1:11">
      <c r="A25" s="6" t="s">
        <v>25</v>
      </c>
    </row>
    <row r="26" spans="1:11">
      <c r="A26" s="6" t="s">
        <v>293</v>
      </c>
    </row>
    <row r="27" spans="1:11">
      <c r="A27" s="5"/>
    </row>
    <row r="28" spans="1:11">
      <c r="A28" s="5"/>
    </row>
    <row r="29" spans="1:11">
      <c r="A29" s="6" t="s">
        <v>22</v>
      </c>
    </row>
    <row r="30" spans="1:11">
      <c r="A30" s="5"/>
    </row>
    <row r="31" spans="1:11">
      <c r="A31" s="6" t="s">
        <v>23</v>
      </c>
    </row>
    <row r="32" spans="1:11">
      <c r="A32" s="6" t="s">
        <v>24</v>
      </c>
    </row>
    <row r="33" spans="1:1">
      <c r="A33" s="6" t="s">
        <v>25</v>
      </c>
    </row>
    <row r="34" spans="1:1">
      <c r="A34" s="6" t="s">
        <v>294</v>
      </c>
    </row>
    <row r="35" spans="1:1">
      <c r="A35" s="6" t="s">
        <v>295</v>
      </c>
    </row>
    <row r="36" spans="1:1">
      <c r="A36" s="6" t="s">
        <v>296</v>
      </c>
    </row>
    <row r="37" spans="1:1">
      <c r="A37" s="6" t="s">
        <v>297</v>
      </c>
    </row>
    <row r="38" spans="1:1">
      <c r="A38" s="6" t="s">
        <v>298</v>
      </c>
    </row>
    <row r="39" spans="1:1">
      <c r="A39" s="6" t="s">
        <v>299</v>
      </c>
    </row>
    <row r="40" spans="1:1">
      <c r="A40" s="6" t="s">
        <v>300</v>
      </c>
    </row>
    <row r="41" spans="1:1">
      <c r="A41" s="6" t="s">
        <v>301</v>
      </c>
    </row>
    <row r="42" spans="1:1">
      <c r="A42" s="6" t="s">
        <v>302</v>
      </c>
    </row>
    <row r="43" spans="1:1">
      <c r="A43" s="6" t="s">
        <v>303</v>
      </c>
    </row>
    <row r="44" spans="1:1">
      <c r="A44" s="6" t="s">
        <v>304</v>
      </c>
    </row>
    <row r="45" spans="1:1">
      <c r="A45" s="6" t="s">
        <v>305</v>
      </c>
    </row>
    <row r="46" spans="1:1">
      <c r="A46" s="6" t="s">
        <v>306</v>
      </c>
    </row>
    <row r="47" spans="1:1">
      <c r="A47" s="6" t="s">
        <v>307</v>
      </c>
    </row>
    <row r="48" spans="1:1">
      <c r="A48" s="6" t="s">
        <v>308</v>
      </c>
    </row>
    <row r="49" spans="1:1">
      <c r="A49" s="6" t="s">
        <v>309</v>
      </c>
    </row>
    <row r="50" spans="1:1">
      <c r="A50" s="5"/>
    </row>
    <row r="51" spans="1:1">
      <c r="A51" s="6" t="s">
        <v>42</v>
      </c>
    </row>
    <row r="52" spans="1:1">
      <c r="A52" s="6" t="s">
        <v>43</v>
      </c>
    </row>
    <row r="53" spans="1:1">
      <c r="A53" s="6" t="s">
        <v>44</v>
      </c>
    </row>
    <row r="54" spans="1:1">
      <c r="A54" s="6" t="s">
        <v>25</v>
      </c>
    </row>
    <row r="55" spans="1:1">
      <c r="A55" s="6" t="s">
        <v>310</v>
      </c>
    </row>
    <row r="56" spans="1:1">
      <c r="A56" s="6" t="s">
        <v>311</v>
      </c>
    </row>
    <row r="57" spans="1:1">
      <c r="A57" s="6" t="s">
        <v>312</v>
      </c>
    </row>
    <row r="58" spans="1:1">
      <c r="A58" s="6" t="s">
        <v>313</v>
      </c>
    </row>
    <row r="59" spans="1:1">
      <c r="A59" s="6" t="s">
        <v>314</v>
      </c>
    </row>
    <row r="60" spans="1:1">
      <c r="A60" s="6" t="s">
        <v>315</v>
      </c>
    </row>
    <row r="61" spans="1:1">
      <c r="A61" s="6" t="s">
        <v>316</v>
      </c>
    </row>
    <row r="62" spans="1:1">
      <c r="A62" s="6" t="s">
        <v>317</v>
      </c>
    </row>
    <row r="63" spans="1:1">
      <c r="A63" s="6" t="s">
        <v>318</v>
      </c>
    </row>
    <row r="64" spans="1:1">
      <c r="A64" s="6" t="s">
        <v>319</v>
      </c>
    </row>
    <row r="65" spans="1:1">
      <c r="A65" s="6" t="s">
        <v>320</v>
      </c>
    </row>
    <row r="66" spans="1:1">
      <c r="A66" s="6" t="s">
        <v>321</v>
      </c>
    </row>
    <row r="67" spans="1:1">
      <c r="A67" s="6" t="s">
        <v>322</v>
      </c>
    </row>
    <row r="68" spans="1:1">
      <c r="A68" s="6" t="s">
        <v>323</v>
      </c>
    </row>
    <row r="69" spans="1:1">
      <c r="A69" s="6" t="s">
        <v>324</v>
      </c>
    </row>
    <row r="70" spans="1:1">
      <c r="A70" s="6" t="s">
        <v>325</v>
      </c>
    </row>
    <row r="71" spans="1:1">
      <c r="A71" s="5"/>
    </row>
    <row r="72" spans="1:1">
      <c r="A72" s="5"/>
    </row>
    <row r="73" spans="1:1">
      <c r="A73" s="6" t="s">
        <v>61</v>
      </c>
    </row>
    <row r="74" spans="1:1">
      <c r="A74" s="5"/>
    </row>
    <row r="75" spans="1:1">
      <c r="A75" s="6" t="s">
        <v>23</v>
      </c>
    </row>
    <row r="76" spans="1:1">
      <c r="A76" s="6" t="s">
        <v>24</v>
      </c>
    </row>
    <row r="77" spans="1:1">
      <c r="A77" s="6" t="s">
        <v>25</v>
      </c>
    </row>
    <row r="78" spans="1:1">
      <c r="A78" s="6" t="s">
        <v>326</v>
      </c>
    </row>
    <row r="79" spans="1:1">
      <c r="A79" s="6" t="s">
        <v>327</v>
      </c>
    </row>
    <row r="80" spans="1:1">
      <c r="A80" s="6" t="s">
        <v>328</v>
      </c>
    </row>
    <row r="81" spans="1:1">
      <c r="A81" s="6" t="s">
        <v>329</v>
      </c>
    </row>
    <row r="82" spans="1:1">
      <c r="A82" s="6" t="s">
        <v>330</v>
      </c>
    </row>
    <row r="83" spans="1:1">
      <c r="A83" s="6" t="s">
        <v>331</v>
      </c>
    </row>
    <row r="84" spans="1:1">
      <c r="A84" s="6" t="s">
        <v>332</v>
      </c>
    </row>
    <row r="85" spans="1:1">
      <c r="A85" s="6" t="s">
        <v>333</v>
      </c>
    </row>
    <row r="86" spans="1:1">
      <c r="A86" s="6" t="s">
        <v>334</v>
      </c>
    </row>
    <row r="87" spans="1:1">
      <c r="A87" s="6" t="s">
        <v>335</v>
      </c>
    </row>
    <row r="88" spans="1:1">
      <c r="A88" s="6" t="s">
        <v>336</v>
      </c>
    </row>
    <row r="89" spans="1:1">
      <c r="A89" s="6" t="s">
        <v>337</v>
      </c>
    </row>
    <row r="90" spans="1:1">
      <c r="A90" s="6" t="s">
        <v>338</v>
      </c>
    </row>
    <row r="91" spans="1:1">
      <c r="A91" s="6" t="s">
        <v>339</v>
      </c>
    </row>
    <row r="92" spans="1:1">
      <c r="A92" s="6" t="s">
        <v>340</v>
      </c>
    </row>
    <row r="93" spans="1:1">
      <c r="A93" s="6" t="s">
        <v>341</v>
      </c>
    </row>
    <row r="94" spans="1:1">
      <c r="A94" s="5"/>
    </row>
    <row r="95" spans="1:1">
      <c r="A95" s="6" t="s">
        <v>42</v>
      </c>
    </row>
    <row r="96" spans="1:1">
      <c r="A96" s="6" t="s">
        <v>43</v>
      </c>
    </row>
    <row r="97" spans="1:1">
      <c r="A97" s="6" t="s">
        <v>44</v>
      </c>
    </row>
    <row r="98" spans="1:1">
      <c r="A98" s="6" t="s">
        <v>25</v>
      </c>
    </row>
    <row r="99" spans="1:1">
      <c r="A99" s="6" t="s">
        <v>342</v>
      </c>
    </row>
    <row r="100" spans="1:1">
      <c r="A100" s="6" t="s">
        <v>343</v>
      </c>
    </row>
    <row r="101" spans="1:1">
      <c r="A101" s="6" t="s">
        <v>344</v>
      </c>
    </row>
    <row r="102" spans="1:1">
      <c r="A102" s="6" t="s">
        <v>345</v>
      </c>
    </row>
    <row r="103" spans="1:1">
      <c r="A103" s="6" t="s">
        <v>346</v>
      </c>
    </row>
    <row r="104" spans="1:1">
      <c r="A104" s="6" t="s">
        <v>347</v>
      </c>
    </row>
    <row r="105" spans="1:1">
      <c r="A105" s="6" t="s">
        <v>348</v>
      </c>
    </row>
    <row r="106" spans="1:1">
      <c r="A106" s="6" t="s">
        <v>349</v>
      </c>
    </row>
    <row r="107" spans="1:1">
      <c r="A107" s="6" t="s">
        <v>350</v>
      </c>
    </row>
    <row r="108" spans="1:1">
      <c r="A108" s="6" t="s">
        <v>351</v>
      </c>
    </row>
    <row r="109" spans="1:1">
      <c r="A109" s="6" t="s">
        <v>352</v>
      </c>
    </row>
    <row r="110" spans="1:1">
      <c r="A110" s="6" t="s">
        <v>353</v>
      </c>
    </row>
    <row r="111" spans="1:1">
      <c r="A111" s="6" t="s">
        <v>354</v>
      </c>
    </row>
    <row r="112" spans="1:1">
      <c r="A112" s="6" t="s">
        <v>355</v>
      </c>
    </row>
    <row r="113" spans="1:1">
      <c r="A113" s="6" t="s">
        <v>356</v>
      </c>
    </row>
    <row r="114" spans="1:1">
      <c r="A114" s="6" t="s">
        <v>357</v>
      </c>
    </row>
    <row r="115" spans="1:1">
      <c r="A115" s="7"/>
    </row>
    <row r="116" spans="1:1">
      <c r="A116" s="7"/>
    </row>
    <row r="118" spans="1:1">
      <c r="A118" s="6" t="s">
        <v>358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Kontroll 1">
          <controlPr defaultSize="0" r:id="rId4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3</xdr:col>
                <xdr:colOff>200025</xdr:colOff>
                <xdr:row>119</xdr:row>
                <xdr:rowOff>85725</xdr:rowOff>
              </to>
            </anchor>
          </controlPr>
        </control>
      </mc:Choice>
      <mc:Fallback>
        <control shapeId="3073" r:id="rId3" name="Kontrol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pystan</vt:lpstr>
      <vt:lpstr>pymc3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2017-09-06T04:46:26Z</dcterms:modified>
</cp:coreProperties>
</file>