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y\Paper\rice_AMF_bact_Cd\R_analysis\data\"/>
    </mc:Choice>
  </mc:AlternateContent>
  <xr:revisionPtr revIDLastSave="0" documentId="13_ncr:1_{773E873E-51D2-480D-9ACB-A523C7F175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2" i="1"/>
</calcChain>
</file>

<file path=xl/sharedStrings.xml><?xml version="1.0" encoding="utf-8"?>
<sst xmlns="http://schemas.openxmlformats.org/spreadsheetml/2006/main" count="103" uniqueCount="62">
  <si>
    <t>myco</t>
  </si>
  <si>
    <t>HM</t>
  </si>
  <si>
    <t>rep</t>
  </si>
  <si>
    <t>rt_TN</t>
  </si>
  <si>
    <t>rt_TP</t>
  </si>
  <si>
    <t>sht_TN</t>
  </si>
  <si>
    <t>sht_TP</t>
  </si>
  <si>
    <t>Mock</t>
  </si>
  <si>
    <t>Non</t>
  </si>
  <si>
    <t>grain_TN</t>
  </si>
  <si>
    <t>grain_TP</t>
  </si>
  <si>
    <t>Ri</t>
  </si>
  <si>
    <t>Cd</t>
  </si>
  <si>
    <t>plant_height</t>
  </si>
  <si>
    <t>sht_dry_mass</t>
  </si>
  <si>
    <t>grain_dry_mass</t>
  </si>
  <si>
    <t>colonization_rate</t>
  </si>
  <si>
    <t>Tr</t>
  </si>
  <si>
    <t>Ci</t>
  </si>
  <si>
    <t>Pn</t>
  </si>
  <si>
    <t>Gs</t>
  </si>
  <si>
    <t>rt_cd</t>
  </si>
  <si>
    <t>grain_cd</t>
  </si>
  <si>
    <t>cell_wall_cd</t>
  </si>
  <si>
    <t>apo_liquid_cd</t>
  </si>
  <si>
    <t>symp_cd</t>
  </si>
  <si>
    <t>apop_cd</t>
  </si>
  <si>
    <t>IN1_cd</t>
  </si>
  <si>
    <t>IN2_cd</t>
  </si>
  <si>
    <t>IN3_cd</t>
  </si>
  <si>
    <t>IN4_cd</t>
  </si>
  <si>
    <t>PN_cd</t>
  </si>
  <si>
    <t>N1_cd</t>
  </si>
  <si>
    <t>N2_cd</t>
  </si>
  <si>
    <t>N3_cd</t>
  </si>
  <si>
    <t>N4_cd</t>
  </si>
  <si>
    <t>N1_cd_content</t>
  </si>
  <si>
    <t>PN_cd_content</t>
  </si>
  <si>
    <t>N2_cd_content</t>
  </si>
  <si>
    <t>N3_cd_content</t>
  </si>
  <si>
    <t>N4_cd_content</t>
  </si>
  <si>
    <t>CK1</t>
  </si>
  <si>
    <t>CK2</t>
  </si>
  <si>
    <t>CK3</t>
  </si>
  <si>
    <t>CK4</t>
  </si>
  <si>
    <t>AMF1</t>
  </si>
  <si>
    <t>AMF2</t>
  </si>
  <si>
    <t>AMF3</t>
  </si>
  <si>
    <t>AMF4</t>
  </si>
  <si>
    <t>AMF+Cd1</t>
  </si>
  <si>
    <t>AMF+Cd2</t>
  </si>
  <si>
    <t>AMF+Cd3</t>
  </si>
  <si>
    <t>AMF+Cd4</t>
  </si>
  <si>
    <t>Cd1</t>
  </si>
  <si>
    <t>Cd2</t>
  </si>
  <si>
    <t>Cd3</t>
  </si>
  <si>
    <t>Cd4</t>
  </si>
  <si>
    <t>group</t>
  </si>
  <si>
    <t>mengy_group</t>
  </si>
  <si>
    <t>Ctrl</t>
  </si>
  <si>
    <t>M</t>
  </si>
  <si>
    <t>M+Cd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</si>
</sst>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tabSelected="1" zoomScaleNormal="100" workbookViewId="0">
      <selection activeCell="H10" sqref="H10"/>
    </sheetView>
  </sheetViews>
  <sheetFormatPr defaultRowHeight="14.4" x14ac:dyDescent="0.3"/>
  <cols>
    <col min="2" max="2" width="14.44140625" bestFit="1" customWidth="1"/>
    <col min="3" max="3" width="5.5546875" bestFit="1" customWidth="1"/>
    <col min="4" max="4" width="4.44140625" bestFit="1" customWidth="1"/>
    <col min="5" max="5" width="3.6640625" bestFit="1" customWidth="1"/>
    <col min="6" max="6" width="5.6640625" bestFit="1" customWidth="1"/>
    <col min="7" max="7" width="5.33203125" bestFit="1" customWidth="1"/>
    <col min="8" max="8" width="6.77734375" bestFit="1" customWidth="1"/>
    <col min="9" max="9" width="6.44140625" bestFit="1" customWidth="1"/>
    <col min="10" max="10" width="8.33203125" bestFit="1" customWidth="1"/>
    <col min="11" max="11" width="8" bestFit="1" customWidth="1"/>
    <col min="12" max="12" width="11.109375" bestFit="1" customWidth="1"/>
    <col min="13" max="13" width="12.109375" bestFit="1" customWidth="1"/>
    <col min="14" max="14" width="13.77734375" bestFit="1" customWidth="1"/>
    <col min="15" max="15" width="15.44140625" bestFit="1" customWidth="1"/>
    <col min="16" max="20" width="12" bestFit="1" customWidth="1"/>
    <col min="21" max="22" width="12.6640625" bestFit="1" customWidth="1"/>
    <col min="23" max="24" width="12" bestFit="1" customWidth="1"/>
    <col min="25" max="25" width="12.6640625" bestFit="1" customWidth="1"/>
    <col min="26" max="26" width="12" bestFit="1" customWidth="1"/>
    <col min="27" max="27" width="12.6640625" bestFit="1" customWidth="1"/>
    <col min="28" max="28" width="12" bestFit="1" customWidth="1"/>
    <col min="29" max="33" width="13.6640625" bestFit="1" customWidth="1"/>
    <col min="34" max="34" width="7" bestFit="1" customWidth="1"/>
    <col min="35" max="35" width="12" bestFit="1" customWidth="1"/>
    <col min="36" max="36" width="11" bestFit="1" customWidth="1"/>
    <col min="37" max="37" width="12.33203125" bestFit="1" customWidth="1"/>
    <col min="38" max="39" width="12" bestFit="1" customWidth="1"/>
  </cols>
  <sheetData>
    <row r="1" spans="1:39" x14ac:dyDescent="0.3">
      <c r="A1" t="s">
        <v>57</v>
      </c>
      <c r="B1" t="s">
        <v>58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19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37</v>
      </c>
      <c r="AD1" t="s">
        <v>36</v>
      </c>
      <c r="AE1" t="s">
        <v>38</v>
      </c>
      <c r="AF1" t="s">
        <v>39</v>
      </c>
      <c r="AG1" t="s">
        <v>40</v>
      </c>
      <c r="AH1" t="s">
        <v>21</v>
      </c>
      <c r="AI1" t="s">
        <v>22</v>
      </c>
      <c r="AJ1" t="s">
        <v>23</v>
      </c>
      <c r="AK1" t="s">
        <v>24</v>
      </c>
      <c r="AL1" t="s">
        <v>26</v>
      </c>
      <c r="AM1" t="s">
        <v>25</v>
      </c>
    </row>
    <row r="2" spans="1:39" x14ac:dyDescent="0.3">
      <c r="A2" t="s">
        <v>59</v>
      </c>
      <c r="B2" t="s">
        <v>41</v>
      </c>
      <c r="C2" t="s">
        <v>7</v>
      </c>
      <c r="D2" t="s">
        <v>8</v>
      </c>
      <c r="E2">
        <v>1</v>
      </c>
      <c r="F2">
        <v>7.08</v>
      </c>
      <c r="G2">
        <v>1.25</v>
      </c>
      <c r="H2">
        <v>4.9399999999999995</v>
      </c>
      <c r="I2">
        <v>5.57</v>
      </c>
      <c r="J2">
        <v>6.7</v>
      </c>
      <c r="K2">
        <v>2.0100000000000002</v>
      </c>
      <c r="L2" s="1">
        <v>91.3</v>
      </c>
      <c r="M2" s="1">
        <v>32.03</v>
      </c>
      <c r="N2" s="1">
        <v>11.18</v>
      </c>
      <c r="O2">
        <v>4.333333333333333</v>
      </c>
      <c r="P2">
        <v>2.7833333333333332</v>
      </c>
      <c r="Q2">
        <v>375.33333333333331</v>
      </c>
      <c r="R2">
        <v>91.666666666666671</v>
      </c>
      <c r="S2">
        <v>8.3000000000000007</v>
      </c>
      <c r="T2">
        <v>0.38639211163620235</v>
      </c>
      <c r="U2" s="2">
        <v>-2.4416031213812167E-2</v>
      </c>
      <c r="V2">
        <v>0.36616327208751848</v>
      </c>
      <c r="W2">
        <v>0.48462804178131069</v>
      </c>
      <c r="X2">
        <v>1.3524169959619818</v>
      </c>
      <c r="Y2">
        <v>0.90872083862875375</v>
      </c>
      <c r="Z2">
        <v>0.99036451814443749</v>
      </c>
      <c r="AA2">
        <v>1.3141186816575352</v>
      </c>
      <c r="AB2">
        <v>1.0482031761893391</v>
      </c>
      <c r="AC2">
        <v>0.14633151896308644</v>
      </c>
      <c r="AD2">
        <v>0.11949679027968112</v>
      </c>
      <c r="AE2">
        <v>0.13389728285312796</v>
      </c>
      <c r="AF2">
        <v>0.17188672356080562</v>
      </c>
      <c r="AG2">
        <v>0.31194526523394728</v>
      </c>
      <c r="AH2">
        <v>1.375</v>
      </c>
      <c r="AI2">
        <v>0.15801656686813925</v>
      </c>
      <c r="AJ2" s="1">
        <v>0.19107499999999999</v>
      </c>
      <c r="AK2" s="1">
        <v>2.9037515754023985E-2</v>
      </c>
      <c r="AL2">
        <f>SUM(AJ2:AK2)</f>
        <v>0.22011251575402399</v>
      </c>
      <c r="AM2" s="1">
        <v>5.5706149710315858E-2</v>
      </c>
    </row>
    <row r="3" spans="1:39" x14ac:dyDescent="0.3">
      <c r="A3" t="s">
        <v>59</v>
      </c>
      <c r="B3" t="s">
        <v>42</v>
      </c>
      <c r="C3" t="s">
        <v>7</v>
      </c>
      <c r="D3" t="s">
        <v>8</v>
      </c>
      <c r="E3">
        <v>2</v>
      </c>
      <c r="F3">
        <v>8.23</v>
      </c>
      <c r="G3">
        <v>1.22</v>
      </c>
      <c r="H3">
        <v>5.8699999999999992</v>
      </c>
      <c r="I3">
        <v>5.0999999999999996</v>
      </c>
      <c r="J3">
        <v>7.8900000000000006</v>
      </c>
      <c r="K3">
        <v>2.16</v>
      </c>
      <c r="L3" s="1">
        <v>89.2</v>
      </c>
      <c r="M3" s="1">
        <v>39.630000000000003</v>
      </c>
      <c r="N3" s="1">
        <v>13.29</v>
      </c>
      <c r="O3">
        <v>6.333333333333333</v>
      </c>
      <c r="P3">
        <v>2.39</v>
      </c>
      <c r="Q3">
        <v>316.33333333333331</v>
      </c>
      <c r="R3">
        <v>104.33333333333333</v>
      </c>
      <c r="S3">
        <v>9.1</v>
      </c>
      <c r="T3">
        <v>0.4020199554041336</v>
      </c>
      <c r="U3">
        <v>0.39046989961239076</v>
      </c>
      <c r="V3">
        <v>0.38957653517675322</v>
      </c>
      <c r="W3">
        <v>0.21061536644605827</v>
      </c>
      <c r="X3">
        <v>1.9314029426327468</v>
      </c>
      <c r="Y3">
        <v>1.3489535767510183</v>
      </c>
      <c r="Z3">
        <v>1.5730032568187267</v>
      </c>
      <c r="AA3">
        <v>1.333533547577554</v>
      </c>
      <c r="AB3">
        <v>1.1184670331691478</v>
      </c>
      <c r="AC3">
        <v>0.20975035956991631</v>
      </c>
      <c r="AD3">
        <v>0.19546337327122257</v>
      </c>
      <c r="AE3">
        <v>0.25388272565054248</v>
      </c>
      <c r="AF3">
        <v>0.18149391582530511</v>
      </c>
      <c r="AG3">
        <v>0.25053661542988909</v>
      </c>
      <c r="AH3">
        <v>2.75</v>
      </c>
      <c r="AI3">
        <v>0.1623832343467157</v>
      </c>
      <c r="AJ3" s="1">
        <v>0.19795000000000001</v>
      </c>
      <c r="AK3" s="1">
        <v>2.3949023924577175E-2</v>
      </c>
      <c r="AL3">
        <f t="shared" ref="AL3:AL17" si="0">SUM(AJ3:AK3)</f>
        <v>0.22189902392457719</v>
      </c>
      <c r="AM3" s="1">
        <v>8.5673365176430497E-2</v>
      </c>
    </row>
    <row r="4" spans="1:39" x14ac:dyDescent="0.3">
      <c r="A4" t="s">
        <v>59</v>
      </c>
      <c r="B4" t="s">
        <v>43</v>
      </c>
      <c r="C4" t="s">
        <v>7</v>
      </c>
      <c r="D4" t="s">
        <v>8</v>
      </c>
      <c r="E4">
        <v>3</v>
      </c>
      <c r="F4">
        <v>6.5</v>
      </c>
      <c r="G4">
        <v>1.35</v>
      </c>
      <c r="H4">
        <v>6.73</v>
      </c>
      <c r="I4">
        <v>4.7799999999999994</v>
      </c>
      <c r="J4">
        <v>8.1100000000000012</v>
      </c>
      <c r="K4">
        <v>2.17</v>
      </c>
      <c r="L4" s="1">
        <v>98.2</v>
      </c>
      <c r="M4" s="1">
        <v>36.450000000000003</v>
      </c>
      <c r="N4" s="1">
        <v>9.5</v>
      </c>
      <c r="O4">
        <v>7.666666666666667</v>
      </c>
      <c r="P4">
        <v>2.6166666666666667</v>
      </c>
      <c r="Q4">
        <v>231.33333333333334</v>
      </c>
      <c r="R4">
        <v>69.666666666666671</v>
      </c>
      <c r="S4">
        <v>7.2666666666666666</v>
      </c>
      <c r="T4">
        <v>0.45935399470081228</v>
      </c>
      <c r="U4">
        <v>0.32639016145486416</v>
      </c>
      <c r="V4">
        <v>0.3131249805792235</v>
      </c>
      <c r="W4">
        <v>0.23619052110548114</v>
      </c>
      <c r="X4">
        <v>0.30694664570749902</v>
      </c>
      <c r="Y4">
        <v>2.0703576675730337</v>
      </c>
      <c r="Z4">
        <v>1.7268442965871829</v>
      </c>
      <c r="AA4">
        <v>1.2409552768650474</v>
      </c>
      <c r="AB4">
        <v>1.2283962278017138</v>
      </c>
      <c r="AC4">
        <v>4.9725356604614843E-2</v>
      </c>
      <c r="AD4">
        <v>0.24471627630713258</v>
      </c>
      <c r="AE4">
        <v>0.26282570194056926</v>
      </c>
      <c r="AF4">
        <v>0.47801597264841622</v>
      </c>
      <c r="AG4">
        <v>0.48767330243728041</v>
      </c>
      <c r="AH4">
        <v>1.125</v>
      </c>
      <c r="AI4">
        <v>0.16711510925333317</v>
      </c>
      <c r="AJ4" s="1">
        <v>0.21857250000000003</v>
      </c>
      <c r="AK4" s="1">
        <v>0</v>
      </c>
      <c r="AL4">
        <f t="shared" si="0"/>
        <v>0.21857250000000003</v>
      </c>
      <c r="AM4" s="1">
        <v>8.778389260221317E-2</v>
      </c>
    </row>
    <row r="5" spans="1:39" x14ac:dyDescent="0.3">
      <c r="A5" t="s">
        <v>59</v>
      </c>
      <c r="B5" t="s">
        <v>44</v>
      </c>
      <c r="C5" t="s">
        <v>7</v>
      </c>
      <c r="D5" t="s">
        <v>8</v>
      </c>
      <c r="E5">
        <v>4</v>
      </c>
      <c r="F5">
        <v>6.05</v>
      </c>
      <c r="G5">
        <v>2.2000000000000002</v>
      </c>
      <c r="H5">
        <v>6.42</v>
      </c>
      <c r="I5">
        <v>3.7</v>
      </c>
      <c r="J5">
        <v>9.82</v>
      </c>
      <c r="K5">
        <v>2.68</v>
      </c>
      <c r="L5" s="1">
        <v>93.8</v>
      </c>
      <c r="M5" s="1">
        <v>39.840000000000003</v>
      </c>
      <c r="N5" s="1">
        <v>8.27</v>
      </c>
      <c r="O5">
        <v>8</v>
      </c>
      <c r="P5">
        <v>2.3266666666666667</v>
      </c>
      <c r="Q5">
        <v>244.66666666666666</v>
      </c>
      <c r="R5">
        <v>92</v>
      </c>
      <c r="S5">
        <v>8.7666666666666675</v>
      </c>
      <c r="T5">
        <v>0.41600892531138545</v>
      </c>
      <c r="U5">
        <v>0.42530699431033869</v>
      </c>
      <c r="V5">
        <v>0.48512038198625884</v>
      </c>
      <c r="W5">
        <v>0.6478960666722472</v>
      </c>
      <c r="X5">
        <v>0.39389436275719969</v>
      </c>
      <c r="Y5">
        <v>1.623051080615237</v>
      </c>
      <c r="Z5">
        <v>0.68253607802743654</v>
      </c>
      <c r="AA5">
        <v>1.4756626991255708</v>
      </c>
      <c r="AB5">
        <v>1.6122710713438633</v>
      </c>
      <c r="AC5">
        <v>3.9389436275719975E-2</v>
      </c>
      <c r="AD5">
        <v>0.31600804539578664</v>
      </c>
      <c r="AE5">
        <v>0.16012296390523661</v>
      </c>
      <c r="AF5">
        <v>0.3675875783521797</v>
      </c>
      <c r="AG5">
        <v>0.62040190825311858</v>
      </c>
      <c r="AH5">
        <v>1.5</v>
      </c>
      <c r="AI5">
        <v>0.16478068095858628</v>
      </c>
      <c r="AJ5" s="1">
        <v>0.24607000000000001</v>
      </c>
      <c r="AK5" s="1">
        <v>3.0873499852555504E-2</v>
      </c>
      <c r="AL5">
        <f t="shared" si="0"/>
        <v>0.27694349985255551</v>
      </c>
      <c r="AM5" s="1">
        <v>8.3788172869027011E-2</v>
      </c>
    </row>
    <row r="6" spans="1:39" x14ac:dyDescent="0.3">
      <c r="A6" t="s">
        <v>60</v>
      </c>
      <c r="B6" t="s">
        <v>45</v>
      </c>
      <c r="C6" t="s">
        <v>11</v>
      </c>
      <c r="D6" t="s">
        <v>8</v>
      </c>
      <c r="E6">
        <v>1</v>
      </c>
      <c r="F6">
        <v>6.14</v>
      </c>
      <c r="G6">
        <v>1.79</v>
      </c>
      <c r="H6">
        <v>5.28</v>
      </c>
      <c r="I6">
        <v>5.9799999999999995</v>
      </c>
      <c r="J6">
        <v>8.9499999999999993</v>
      </c>
      <c r="K6">
        <v>2.3899999999999997</v>
      </c>
      <c r="L6" s="1">
        <v>105.6</v>
      </c>
      <c r="M6" s="1">
        <v>39.36</v>
      </c>
      <c r="N6" s="1">
        <v>13.66</v>
      </c>
      <c r="O6">
        <v>38.666666666666664</v>
      </c>
      <c r="P6">
        <v>3.41</v>
      </c>
      <c r="Q6">
        <v>242</v>
      </c>
      <c r="R6">
        <v>123</v>
      </c>
      <c r="S6">
        <v>9.1666666666666661</v>
      </c>
      <c r="T6">
        <v>0.70604562624580924</v>
      </c>
      <c r="U6" s="2">
        <v>514.28810074378953</v>
      </c>
      <c r="V6">
        <v>0.49813151416004658</v>
      </c>
      <c r="W6" s="2">
        <v>8.2548148720349837E-2</v>
      </c>
      <c r="X6">
        <v>0.14007713373082323</v>
      </c>
      <c r="Y6" s="2">
        <v>-3.3664547052679655E-2</v>
      </c>
      <c r="Z6">
        <v>0.64375873497286462</v>
      </c>
      <c r="AA6" s="2">
        <v>-3.3937985430963172E-2</v>
      </c>
      <c r="AB6">
        <v>1.1281155679455117</v>
      </c>
      <c r="AC6">
        <v>2.1950086855619999E-2</v>
      </c>
      <c r="AD6">
        <v>0</v>
      </c>
      <c r="AE6">
        <v>0.13036114383200509</v>
      </c>
      <c r="AF6" s="2">
        <v>-9.4245785541784734E-3</v>
      </c>
      <c r="AG6">
        <v>0.40160914218860216</v>
      </c>
      <c r="AH6">
        <v>1.25</v>
      </c>
      <c r="AI6">
        <v>0.1470275705884509</v>
      </c>
      <c r="AJ6" s="1">
        <v>0.19107499999999999</v>
      </c>
      <c r="AK6" s="1">
        <v>1.6347582750605251E-2</v>
      </c>
      <c r="AL6">
        <f t="shared" si="0"/>
        <v>0.20742258275060524</v>
      </c>
      <c r="AM6" s="1">
        <v>2.3225615136448479E-2</v>
      </c>
    </row>
    <row r="7" spans="1:39" x14ac:dyDescent="0.3">
      <c r="A7" t="s">
        <v>60</v>
      </c>
      <c r="B7" t="s">
        <v>46</v>
      </c>
      <c r="C7" t="s">
        <v>11</v>
      </c>
      <c r="D7" t="s">
        <v>8</v>
      </c>
      <c r="E7">
        <v>2</v>
      </c>
      <c r="F7">
        <v>7.32</v>
      </c>
      <c r="G7">
        <v>1.3900000000000001</v>
      </c>
      <c r="H7">
        <v>5.26</v>
      </c>
      <c r="I7">
        <v>4.0500000000000007</v>
      </c>
      <c r="J7">
        <v>9.6</v>
      </c>
      <c r="K7">
        <v>7.2799999999999994</v>
      </c>
      <c r="L7" s="1">
        <v>113.2</v>
      </c>
      <c r="M7" s="1">
        <v>48.95</v>
      </c>
      <c r="N7" s="1">
        <v>15.64</v>
      </c>
      <c r="O7">
        <v>28</v>
      </c>
      <c r="P7">
        <v>1.9533333333333331</v>
      </c>
      <c r="Q7">
        <v>246.33333333333334</v>
      </c>
      <c r="R7">
        <v>70.666666666666671</v>
      </c>
      <c r="S7">
        <v>14.299999999999999</v>
      </c>
      <c r="T7">
        <v>0.3764019564214528</v>
      </c>
      <c r="U7">
        <v>0.34155303593663772</v>
      </c>
      <c r="V7">
        <v>0.26707952163084525</v>
      </c>
      <c r="W7">
        <v>0.33855950191342099</v>
      </c>
      <c r="X7">
        <v>0.12258725903107665</v>
      </c>
      <c r="Y7">
        <v>0.73045723959615994</v>
      </c>
      <c r="Z7">
        <v>0.62679536619254317</v>
      </c>
      <c r="AA7">
        <v>1.0906227554764487</v>
      </c>
      <c r="AB7">
        <v>1.1712206629513529</v>
      </c>
      <c r="AC7">
        <v>1.4416261662054614E-2</v>
      </c>
      <c r="AD7">
        <v>9.276806942871231E-2</v>
      </c>
      <c r="AE7">
        <v>0.13833373731869428</v>
      </c>
      <c r="AF7">
        <v>0.29446814397864118</v>
      </c>
      <c r="AG7">
        <v>0.41437787055218867</v>
      </c>
      <c r="AH7">
        <v>1.375</v>
      </c>
      <c r="AI7">
        <v>0.13790269524232854</v>
      </c>
      <c r="AJ7" s="1">
        <v>0.19107499999999999</v>
      </c>
      <c r="AK7" s="1">
        <v>3.4446391522084896E-2</v>
      </c>
      <c r="AL7">
        <f t="shared" si="0"/>
        <v>0.22552139152208489</v>
      </c>
      <c r="AM7" s="1">
        <v>3.0593056645015024E-2</v>
      </c>
    </row>
    <row r="8" spans="1:39" x14ac:dyDescent="0.3">
      <c r="A8" t="s">
        <v>60</v>
      </c>
      <c r="B8" t="s">
        <v>47</v>
      </c>
      <c r="C8" t="s">
        <v>11</v>
      </c>
      <c r="D8" t="s">
        <v>8</v>
      </c>
      <c r="E8">
        <v>3</v>
      </c>
      <c r="F8">
        <v>7.5600000000000005</v>
      </c>
      <c r="G8">
        <v>1.43</v>
      </c>
      <c r="H8">
        <v>6.82</v>
      </c>
      <c r="I8">
        <v>6.21</v>
      </c>
      <c r="J8">
        <v>9.1900000000000013</v>
      </c>
      <c r="K8">
        <v>2.9299999999999997</v>
      </c>
      <c r="L8" s="1">
        <v>104.2</v>
      </c>
      <c r="M8" s="1">
        <v>36.729999999999997</v>
      </c>
      <c r="N8" s="1">
        <v>15.71</v>
      </c>
      <c r="O8">
        <v>41.666666666666664</v>
      </c>
      <c r="P8">
        <v>2.3966666666666665</v>
      </c>
      <c r="Q8">
        <v>251.33333333333334</v>
      </c>
      <c r="R8">
        <v>136.33333333333334</v>
      </c>
      <c r="S8">
        <v>5.0999999999999996</v>
      </c>
      <c r="T8">
        <v>0.30309974007431661</v>
      </c>
      <c r="U8">
        <v>0.36304874972257339</v>
      </c>
      <c r="V8">
        <v>0.55174274386681077</v>
      </c>
      <c r="W8">
        <v>0.50640863338567754</v>
      </c>
      <c r="X8">
        <v>0.13237936730383035</v>
      </c>
      <c r="Y8">
        <v>1.5117386727051485</v>
      </c>
      <c r="Z8">
        <v>2.2476290094802933</v>
      </c>
      <c r="AA8">
        <v>0.98568000911871378</v>
      </c>
      <c r="AB8">
        <v>1.2354920967641358</v>
      </c>
      <c r="AC8">
        <v>1.3237936730383036E-2</v>
      </c>
      <c r="AD8">
        <v>0.23537771134019164</v>
      </c>
      <c r="AE8">
        <v>0.32298428866231815</v>
      </c>
      <c r="AF8">
        <v>0.32734433102832483</v>
      </c>
      <c r="AG8">
        <v>0.46738666020587255</v>
      </c>
      <c r="AH8">
        <v>0.87500000000000011</v>
      </c>
      <c r="AI8">
        <v>0.14023144315368971</v>
      </c>
      <c r="AJ8" s="1">
        <v>0.21169749999999998</v>
      </c>
      <c r="AK8" s="1">
        <v>2.4024919421860146E-2</v>
      </c>
      <c r="AL8">
        <f t="shared" si="0"/>
        <v>0.23572241942186012</v>
      </c>
      <c r="AM8" s="1">
        <v>3.3587429709451069E-2</v>
      </c>
    </row>
    <row r="9" spans="1:39" x14ac:dyDescent="0.3">
      <c r="A9" t="s">
        <v>60</v>
      </c>
      <c r="B9" t="s">
        <v>48</v>
      </c>
      <c r="C9" t="s">
        <v>11</v>
      </c>
      <c r="D9" t="s">
        <v>8</v>
      </c>
      <c r="E9">
        <v>4</v>
      </c>
      <c r="F9">
        <v>5.64</v>
      </c>
      <c r="G9">
        <v>1.1100000000000001</v>
      </c>
      <c r="H9">
        <v>5.4</v>
      </c>
      <c r="I9">
        <v>4.53</v>
      </c>
      <c r="J9">
        <v>8.92</v>
      </c>
      <c r="K9">
        <v>2.71</v>
      </c>
      <c r="L9" s="1">
        <v>105.7</v>
      </c>
      <c r="M9" s="1">
        <v>39.69</v>
      </c>
      <c r="N9" s="1">
        <v>11.2</v>
      </c>
      <c r="O9">
        <v>42</v>
      </c>
      <c r="P9">
        <v>2.4300000000000002</v>
      </c>
      <c r="Q9">
        <v>250.66666666666666</v>
      </c>
      <c r="R9">
        <v>145</v>
      </c>
      <c r="S9">
        <v>5.8666666666666671</v>
      </c>
      <c r="T9">
        <v>0.2711299464204549</v>
      </c>
      <c r="U9">
        <v>0.24835088923624063</v>
      </c>
      <c r="V9" s="2">
        <v>-2.2949111094027207E-2</v>
      </c>
      <c r="W9">
        <v>0.27898939372368081</v>
      </c>
      <c r="X9">
        <v>0.99135458282835109</v>
      </c>
      <c r="Y9">
        <v>0.2476608119164351</v>
      </c>
      <c r="Z9">
        <v>2.3085772385094212</v>
      </c>
      <c r="AA9">
        <v>1.2041963384235224</v>
      </c>
      <c r="AB9">
        <v>1.120819138054715</v>
      </c>
      <c r="AC9">
        <v>0.10300174115586569</v>
      </c>
      <c r="AD9">
        <v>4.0566840991912073E-2</v>
      </c>
      <c r="AE9">
        <v>0.45478971598635598</v>
      </c>
      <c r="AF9">
        <v>0.26516403372085962</v>
      </c>
      <c r="AG9">
        <v>0.35003181681448753</v>
      </c>
      <c r="AH9">
        <v>1.125</v>
      </c>
      <c r="AI9">
        <v>0.10804553488143186</v>
      </c>
      <c r="AJ9" s="1">
        <v>0.23232</v>
      </c>
      <c r="AK9" s="1">
        <v>0.36149465022115806</v>
      </c>
      <c r="AL9">
        <f t="shared" si="0"/>
        <v>0.59381465022115809</v>
      </c>
      <c r="AM9" s="1">
        <v>1.0269003506129889E-2</v>
      </c>
    </row>
    <row r="10" spans="1:39" x14ac:dyDescent="0.3">
      <c r="A10" t="s">
        <v>61</v>
      </c>
      <c r="B10" t="s">
        <v>49</v>
      </c>
      <c r="C10" t="s">
        <v>11</v>
      </c>
      <c r="D10" t="s">
        <v>12</v>
      </c>
      <c r="E10">
        <v>1</v>
      </c>
      <c r="F10">
        <v>6.92</v>
      </c>
      <c r="G10">
        <v>1.1700000000000002</v>
      </c>
      <c r="H10">
        <v>4.54</v>
      </c>
      <c r="I10">
        <v>4.32</v>
      </c>
      <c r="J10">
        <v>9.879999999999999</v>
      </c>
      <c r="K10">
        <v>2.84</v>
      </c>
      <c r="L10" s="1">
        <v>106.9</v>
      </c>
      <c r="M10" s="1">
        <v>36.61</v>
      </c>
      <c r="N10" s="1">
        <v>14.96</v>
      </c>
      <c r="O10">
        <v>16.666666666666668</v>
      </c>
      <c r="P10">
        <v>2.5500000000000003</v>
      </c>
      <c r="Q10">
        <v>278</v>
      </c>
      <c r="R10">
        <v>70</v>
      </c>
      <c r="S10">
        <v>4.0333333333333332</v>
      </c>
      <c r="T10">
        <v>3.223343841835232</v>
      </c>
      <c r="U10">
        <v>3.3714333524203406</v>
      </c>
      <c r="V10">
        <v>3.7725876711373765</v>
      </c>
      <c r="W10">
        <v>11.327586590601737</v>
      </c>
      <c r="X10">
        <v>1.5357658191028976</v>
      </c>
      <c r="Y10">
        <v>27.548493755629877</v>
      </c>
      <c r="Z10">
        <v>14.163387656695642</v>
      </c>
      <c r="AA10">
        <v>15.531081022999391</v>
      </c>
      <c r="AB10">
        <v>13.73954885656233</v>
      </c>
      <c r="AC10">
        <v>0.15357658191028978</v>
      </c>
      <c r="AD10">
        <v>3.9173958120505685</v>
      </c>
      <c r="AE10">
        <v>1.4163387656695643</v>
      </c>
      <c r="AF10">
        <v>1.5531081022999391</v>
      </c>
      <c r="AG10">
        <v>2.6173840571751237</v>
      </c>
      <c r="AH10">
        <v>27.125</v>
      </c>
      <c r="AI10">
        <v>1.8088407002167979</v>
      </c>
      <c r="AJ10" s="1">
        <v>0.82352000000000014</v>
      </c>
      <c r="AK10" s="1">
        <v>3.2954470206374827E-2</v>
      </c>
      <c r="AL10">
        <f t="shared" si="0"/>
        <v>0.85647447020637502</v>
      </c>
      <c r="AM10" s="1">
        <v>0.2967685519762977</v>
      </c>
    </row>
    <row r="11" spans="1:39" x14ac:dyDescent="0.3">
      <c r="A11" t="s">
        <v>61</v>
      </c>
      <c r="B11" t="s">
        <v>50</v>
      </c>
      <c r="C11" t="s">
        <v>11</v>
      </c>
      <c r="D11" t="s">
        <v>12</v>
      </c>
      <c r="E11">
        <v>2</v>
      </c>
      <c r="F11">
        <v>7.59</v>
      </c>
      <c r="G11">
        <v>1.37</v>
      </c>
      <c r="H11">
        <v>5.1100000000000003</v>
      </c>
      <c r="I11">
        <v>4.7299999999999995</v>
      </c>
      <c r="J11">
        <v>7.2799999999999994</v>
      </c>
      <c r="K11">
        <v>2.09</v>
      </c>
      <c r="L11" s="1">
        <v>92.8</v>
      </c>
      <c r="M11" s="1">
        <v>34.83</v>
      </c>
      <c r="N11" s="1">
        <v>12.93</v>
      </c>
      <c r="O11">
        <v>24.666666666666668</v>
      </c>
      <c r="P11">
        <v>2.456666666666667</v>
      </c>
      <c r="Q11">
        <v>248</v>
      </c>
      <c r="R11">
        <v>64.333333333333329</v>
      </c>
      <c r="S11">
        <v>4.2</v>
      </c>
      <c r="T11">
        <v>1.4820361560788029</v>
      </c>
      <c r="U11">
        <v>3.4122328237875017</v>
      </c>
      <c r="V11">
        <v>3.9295722319988635</v>
      </c>
      <c r="W11">
        <v>8.9961787482911912</v>
      </c>
      <c r="X11">
        <v>1.4356938681500164</v>
      </c>
      <c r="Y11">
        <v>6.1657596101814587</v>
      </c>
      <c r="Z11">
        <v>25.319561057539456</v>
      </c>
      <c r="AA11">
        <v>14.268064007450322</v>
      </c>
      <c r="AB11">
        <v>15.194914377584361</v>
      </c>
      <c r="AC11">
        <v>0.13682162563469655</v>
      </c>
      <c r="AD11">
        <v>1.0284487029782674</v>
      </c>
      <c r="AE11">
        <v>4.7752692154519414</v>
      </c>
      <c r="AF11">
        <v>1.4268064007450323</v>
      </c>
      <c r="AG11">
        <v>3.8777421491595288</v>
      </c>
      <c r="AH11">
        <v>35.75</v>
      </c>
      <c r="AI11">
        <v>1.7635097904607901</v>
      </c>
      <c r="AJ11" s="1">
        <v>0.52104499999999998</v>
      </c>
      <c r="AK11" s="1">
        <v>0.33845962202907798</v>
      </c>
      <c r="AL11">
        <f t="shared" si="0"/>
        <v>0.85950462202907796</v>
      </c>
      <c r="AM11" s="1">
        <v>0.10332666992520075</v>
      </c>
    </row>
    <row r="12" spans="1:39" x14ac:dyDescent="0.3">
      <c r="A12" t="s">
        <v>61</v>
      </c>
      <c r="B12" t="s">
        <v>51</v>
      </c>
      <c r="C12" t="s">
        <v>11</v>
      </c>
      <c r="D12" t="s">
        <v>12</v>
      </c>
      <c r="E12">
        <v>3</v>
      </c>
      <c r="F12">
        <v>6.22</v>
      </c>
      <c r="G12">
        <v>1.55</v>
      </c>
      <c r="H12">
        <v>4.53</v>
      </c>
      <c r="I12">
        <v>5.05</v>
      </c>
      <c r="J12">
        <v>9.31</v>
      </c>
      <c r="K12">
        <v>2.7600000000000002</v>
      </c>
      <c r="L12" s="1">
        <v>105.4</v>
      </c>
      <c r="M12" s="1">
        <v>30.36</v>
      </c>
      <c r="N12" s="1">
        <v>9.4600000000000009</v>
      </c>
      <c r="O12">
        <v>25.333333333333332</v>
      </c>
      <c r="P12">
        <v>2.37</v>
      </c>
      <c r="Q12">
        <v>311.66666666666669</v>
      </c>
      <c r="R12">
        <v>72.333333333333329</v>
      </c>
      <c r="S12">
        <v>3.1333333333333333</v>
      </c>
      <c r="T12">
        <v>2.4756382053759376</v>
      </c>
      <c r="U12">
        <v>2.0401744141125837</v>
      </c>
      <c r="V12" s="2">
        <v>-2.4256793338549843E-2</v>
      </c>
      <c r="W12">
        <v>10.310708850998545</v>
      </c>
      <c r="X12">
        <v>2.7988497066404672</v>
      </c>
      <c r="Y12">
        <v>14.878238572729471</v>
      </c>
      <c r="Z12">
        <v>5.7572482385516182</v>
      </c>
      <c r="AA12">
        <v>9.5079381231515985</v>
      </c>
      <c r="AB12">
        <v>10.463038379486976</v>
      </c>
      <c r="AC12">
        <v>0.27988497066404672</v>
      </c>
      <c r="AD12">
        <v>3.8980985060551214</v>
      </c>
      <c r="AE12">
        <v>0.57572482385516188</v>
      </c>
      <c r="AF12">
        <v>3.9077625686153072</v>
      </c>
      <c r="AG12">
        <v>4.3107718123486345</v>
      </c>
      <c r="AH12">
        <v>18</v>
      </c>
      <c r="AI12">
        <v>1.5245220833414141</v>
      </c>
      <c r="AJ12" s="1">
        <v>0.50729749999999996</v>
      </c>
      <c r="AK12" s="1">
        <v>0.26916722009150068</v>
      </c>
      <c r="AL12">
        <f t="shared" si="0"/>
        <v>0.77646472009150069</v>
      </c>
      <c r="AM12" s="1">
        <v>0</v>
      </c>
    </row>
    <row r="13" spans="1:39" x14ac:dyDescent="0.3">
      <c r="A13" t="s">
        <v>61</v>
      </c>
      <c r="B13" t="s">
        <v>52</v>
      </c>
      <c r="C13" t="s">
        <v>11</v>
      </c>
      <c r="D13" t="s">
        <v>12</v>
      </c>
      <c r="E13">
        <v>4</v>
      </c>
      <c r="F13">
        <v>6.02</v>
      </c>
      <c r="G13">
        <v>1.24</v>
      </c>
      <c r="H13">
        <v>4.1399999999999997</v>
      </c>
      <c r="I13">
        <v>4.8599999999999994</v>
      </c>
      <c r="J13">
        <v>9.34</v>
      </c>
      <c r="K13">
        <v>3.06</v>
      </c>
      <c r="L13" s="1">
        <v>96.3</v>
      </c>
      <c r="M13" s="1">
        <v>33.58</v>
      </c>
      <c r="N13" s="1">
        <v>9.31</v>
      </c>
      <c r="O13">
        <v>25</v>
      </c>
      <c r="P13">
        <v>2.7466666666666666</v>
      </c>
      <c r="Q13">
        <v>262</v>
      </c>
      <c r="R13">
        <v>76.666666666666671</v>
      </c>
      <c r="S13">
        <v>3.4</v>
      </c>
      <c r="T13">
        <v>5.7370476531481946</v>
      </c>
      <c r="U13">
        <v>4.32866652248173</v>
      </c>
      <c r="V13">
        <v>6.1019290719270902</v>
      </c>
      <c r="W13">
        <v>6.5100123688396225</v>
      </c>
      <c r="X13">
        <v>5.7149734990980292</v>
      </c>
      <c r="Y13">
        <v>15.722094871363062</v>
      </c>
      <c r="Z13">
        <v>23.563994418576076</v>
      </c>
      <c r="AA13">
        <v>15.139973788795725</v>
      </c>
      <c r="AB13">
        <v>12.612660248130826</v>
      </c>
      <c r="AC13">
        <v>0.57149734990980294</v>
      </c>
      <c r="AD13">
        <v>2.8331214958196238</v>
      </c>
      <c r="AE13">
        <v>2.3563994418576075</v>
      </c>
      <c r="AF13">
        <v>1.5139973788795726</v>
      </c>
      <c r="AG13">
        <v>4.5355126252278453</v>
      </c>
      <c r="AH13">
        <v>22.625</v>
      </c>
      <c r="AJ13" s="1">
        <v>2.6314850000000001</v>
      </c>
      <c r="AK13" s="1">
        <v>1.0820580936757056</v>
      </c>
      <c r="AL13">
        <f t="shared" si="0"/>
        <v>3.7135430936757059</v>
      </c>
      <c r="AM13" s="1">
        <v>1.146459012287206</v>
      </c>
    </row>
    <row r="14" spans="1:39" x14ac:dyDescent="0.3">
      <c r="A14" t="s">
        <v>12</v>
      </c>
      <c r="B14" t="s">
        <v>53</v>
      </c>
      <c r="C14" t="s">
        <v>7</v>
      </c>
      <c r="D14" t="s">
        <v>12</v>
      </c>
      <c r="E14">
        <v>1</v>
      </c>
      <c r="F14">
        <v>7.35</v>
      </c>
      <c r="G14">
        <v>1.8599999999999999</v>
      </c>
      <c r="H14">
        <v>5.5900000000000007</v>
      </c>
      <c r="I14">
        <v>4.96</v>
      </c>
      <c r="J14">
        <v>9.4599999999999991</v>
      </c>
      <c r="K14">
        <v>2.88</v>
      </c>
      <c r="L14" s="1">
        <v>97.3</v>
      </c>
      <c r="M14" s="1">
        <v>36.01</v>
      </c>
      <c r="N14" s="1">
        <v>9.65</v>
      </c>
      <c r="O14">
        <v>2.6666666666666665</v>
      </c>
      <c r="P14">
        <v>2.6266666666666665</v>
      </c>
      <c r="Q14">
        <v>257.33333333333331</v>
      </c>
      <c r="R14">
        <v>73.666666666666671</v>
      </c>
      <c r="S14">
        <v>4.7</v>
      </c>
      <c r="T14">
        <v>9.8436495082803521</v>
      </c>
      <c r="U14">
        <v>6.1687114392175744</v>
      </c>
      <c r="V14">
        <v>8.5234950238650615</v>
      </c>
      <c r="W14">
        <v>13.334094349505303</v>
      </c>
      <c r="X14">
        <v>17.772469367047822</v>
      </c>
      <c r="Y14">
        <v>7.4754170055170519</v>
      </c>
      <c r="Z14">
        <v>19.947689972118575</v>
      </c>
      <c r="AA14">
        <v>33.21808355940744</v>
      </c>
      <c r="AB14">
        <v>27.622513434586164</v>
      </c>
      <c r="AC14">
        <v>1.851891308046383</v>
      </c>
      <c r="AD14">
        <v>1.3321193103831388</v>
      </c>
      <c r="AE14">
        <v>5.5693950402155057</v>
      </c>
      <c r="AF14">
        <v>7.8992602704270896</v>
      </c>
      <c r="AG14">
        <v>7.4553163759948067</v>
      </c>
      <c r="AH14">
        <v>32</v>
      </c>
      <c r="AI14">
        <v>2.087635497413963</v>
      </c>
      <c r="AJ14" s="1">
        <v>1.1534899999999999</v>
      </c>
      <c r="AK14" s="1">
        <v>0.71606557336611032</v>
      </c>
      <c r="AL14">
        <f t="shared" si="0"/>
        <v>1.8695555733661102</v>
      </c>
      <c r="AM14" s="1">
        <v>0.80990538726896777</v>
      </c>
    </row>
    <row r="15" spans="1:39" x14ac:dyDescent="0.3">
      <c r="A15" t="s">
        <v>12</v>
      </c>
      <c r="B15" t="s">
        <v>54</v>
      </c>
      <c r="C15" t="s">
        <v>7</v>
      </c>
      <c r="D15" t="s">
        <v>12</v>
      </c>
      <c r="E15">
        <v>2</v>
      </c>
      <c r="F15">
        <v>6.2</v>
      </c>
      <c r="G15">
        <v>1</v>
      </c>
      <c r="H15">
        <v>5.96</v>
      </c>
      <c r="I15">
        <v>4.82</v>
      </c>
      <c r="J15">
        <v>7.22</v>
      </c>
      <c r="K15">
        <v>2.4500000000000002</v>
      </c>
      <c r="L15" s="1">
        <v>97.1</v>
      </c>
      <c r="M15" s="1">
        <v>37</v>
      </c>
      <c r="N15" s="1">
        <v>9.01</v>
      </c>
      <c r="O15">
        <v>4</v>
      </c>
      <c r="P15">
        <v>2.9233333333333333</v>
      </c>
      <c r="Q15">
        <v>238</v>
      </c>
      <c r="R15">
        <v>57.666666666666664</v>
      </c>
      <c r="S15">
        <v>5</v>
      </c>
      <c r="T15">
        <v>5.1527567451274834</v>
      </c>
      <c r="U15">
        <v>2.6467735133091947</v>
      </c>
      <c r="V15" s="2">
        <v>-2.4522189781482358E-2</v>
      </c>
      <c r="W15">
        <v>7.3002280555187662</v>
      </c>
      <c r="X15">
        <v>3.3001498607378004</v>
      </c>
      <c r="Y15">
        <v>23.713519160916402</v>
      </c>
      <c r="Z15">
        <v>25.652162592400479</v>
      </c>
      <c r="AA15">
        <v>14.074751781722783</v>
      </c>
      <c r="AB15">
        <v>27.856756256838242</v>
      </c>
      <c r="AC15">
        <v>0.33001498607378005</v>
      </c>
      <c r="AD15">
        <v>3.5570278741374608</v>
      </c>
      <c r="AE15">
        <v>3.1475203500875391</v>
      </c>
      <c r="AF15">
        <v>2.7727261009993884</v>
      </c>
      <c r="AG15">
        <v>6.5630517741110896</v>
      </c>
      <c r="AH15">
        <v>29.875</v>
      </c>
      <c r="AI15">
        <v>2.4945375221650856</v>
      </c>
      <c r="AJ15" s="1">
        <v>1.7721849999999999</v>
      </c>
      <c r="AK15" s="1">
        <v>0.97473954119230621</v>
      </c>
      <c r="AL15">
        <f t="shared" si="0"/>
        <v>2.746924541192306</v>
      </c>
      <c r="AM15" s="1">
        <v>1.3686054970989399</v>
      </c>
    </row>
    <row r="16" spans="1:39" x14ac:dyDescent="0.3">
      <c r="A16" t="s">
        <v>12</v>
      </c>
      <c r="B16" t="s">
        <v>55</v>
      </c>
      <c r="C16" t="s">
        <v>7</v>
      </c>
      <c r="D16" t="s">
        <v>12</v>
      </c>
      <c r="E16">
        <v>3</v>
      </c>
      <c r="F16">
        <v>6.58</v>
      </c>
      <c r="G16">
        <v>0.85000000000000009</v>
      </c>
      <c r="H16">
        <v>4.95</v>
      </c>
      <c r="I16">
        <v>4.8099999999999996</v>
      </c>
      <c r="J16">
        <v>9.24</v>
      </c>
      <c r="K16">
        <v>2.9699999999999998</v>
      </c>
      <c r="L16" s="1">
        <v>97.4</v>
      </c>
      <c r="M16" s="1">
        <v>31.22</v>
      </c>
      <c r="N16" s="1">
        <v>10.91</v>
      </c>
      <c r="O16">
        <v>3.6666666666666665</v>
      </c>
      <c r="P16">
        <v>2.84</v>
      </c>
      <c r="Q16">
        <v>252.33333333333334</v>
      </c>
      <c r="R16">
        <v>72</v>
      </c>
      <c r="S16">
        <v>5.5</v>
      </c>
      <c r="T16">
        <v>6.0204838511744931</v>
      </c>
      <c r="U16" s="2">
        <v>10.81363550588099</v>
      </c>
      <c r="V16">
        <v>10.821422060466661</v>
      </c>
      <c r="W16">
        <v>15.212277760312439</v>
      </c>
      <c r="X16">
        <v>4.5237920180161426</v>
      </c>
      <c r="Y16">
        <v>8.5324502553567712</v>
      </c>
      <c r="Z16">
        <v>23.803483641582307</v>
      </c>
      <c r="AA16">
        <v>29.043182816383133</v>
      </c>
      <c r="AB16">
        <v>27.676318574933649</v>
      </c>
      <c r="AC16">
        <v>0.38452232153137217</v>
      </c>
      <c r="AD16">
        <v>2.3105875291506139</v>
      </c>
      <c r="AE16">
        <v>3.7966556408323782</v>
      </c>
      <c r="AF16">
        <v>3.990533318971043</v>
      </c>
      <c r="AG16">
        <v>4.0628835668002603</v>
      </c>
      <c r="AH16">
        <v>33.375</v>
      </c>
      <c r="AI16">
        <v>2.6533950963423072</v>
      </c>
      <c r="AJ16" s="1">
        <v>1.9990400000000002</v>
      </c>
      <c r="AK16" s="1">
        <v>3.3151962189193179E-3</v>
      </c>
      <c r="AL16">
        <f t="shared" si="0"/>
        <v>2.0023551962189194</v>
      </c>
      <c r="AM16" s="1">
        <v>1.0530433050013632</v>
      </c>
    </row>
    <row r="17" spans="1:39" x14ac:dyDescent="0.3">
      <c r="A17" t="s">
        <v>12</v>
      </c>
      <c r="B17" t="s">
        <v>56</v>
      </c>
      <c r="C17" t="s">
        <v>7</v>
      </c>
      <c r="D17" t="s">
        <v>12</v>
      </c>
      <c r="E17">
        <v>4</v>
      </c>
      <c r="F17">
        <v>8.16</v>
      </c>
      <c r="G17">
        <v>1.44</v>
      </c>
      <c r="H17">
        <v>4.83</v>
      </c>
      <c r="I17">
        <v>5.18</v>
      </c>
      <c r="J17">
        <v>9.370000000000001</v>
      </c>
      <c r="K17">
        <v>3.4399999999999995</v>
      </c>
      <c r="L17" s="1">
        <v>95.3</v>
      </c>
      <c r="M17" s="1">
        <v>34.78</v>
      </c>
      <c r="N17" s="1">
        <v>7.05</v>
      </c>
      <c r="O17">
        <v>2.3333333333333335</v>
      </c>
      <c r="P17">
        <v>1.82</v>
      </c>
      <c r="Q17">
        <v>300.66666666666669</v>
      </c>
      <c r="R17">
        <v>46</v>
      </c>
      <c r="S17">
        <v>1.8999999999999997</v>
      </c>
      <c r="T17">
        <v>4.1894536437061003</v>
      </c>
      <c r="U17">
        <v>4.5409799739852108</v>
      </c>
      <c r="V17">
        <v>4.9879981697636433</v>
      </c>
      <c r="W17">
        <v>8.6370269623490614</v>
      </c>
      <c r="X17">
        <v>4.80892695784107</v>
      </c>
      <c r="Y17">
        <v>55.519176215121419</v>
      </c>
      <c r="Z17">
        <v>7.6910602599400706</v>
      </c>
      <c r="AA17">
        <v>26.398986442315039</v>
      </c>
      <c r="AB17">
        <v>26.905718704425784</v>
      </c>
      <c r="AC17">
        <v>0.48089269578410704</v>
      </c>
      <c r="AD17">
        <v>15.628648104556678</v>
      </c>
      <c r="AE17">
        <v>2.6595686378872765</v>
      </c>
      <c r="AF17">
        <v>6.0928860708863111</v>
      </c>
      <c r="AG17">
        <v>6.6161162294183002</v>
      </c>
      <c r="AH17">
        <v>49.75</v>
      </c>
      <c r="AJ17" s="1">
        <v>2.6727325</v>
      </c>
      <c r="AK17" s="1">
        <v>2.3953448268134383</v>
      </c>
      <c r="AL17">
        <f t="shared" si="0"/>
        <v>5.0680773268134383</v>
      </c>
      <c r="AM17" s="1">
        <v>2.0283168091124377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xwchen</dc:creator>
  <cp:lastModifiedBy>xwchen</cp:lastModifiedBy>
  <dcterms:created xsi:type="dcterms:W3CDTF">2015-06-05T18:17:20Z</dcterms:created>
  <dcterms:modified xsi:type="dcterms:W3CDTF">2023-01-12T11:35:31Z</dcterms:modified>
</cp:coreProperties>
</file>