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ineers-my.sharepoint.com/personal/filipe_de-paula_siemens-healthineers_com/Documents/Distribuicao_x_ijk/"/>
    </mc:Choice>
  </mc:AlternateContent>
  <xr:revisionPtr revIDLastSave="139" documentId="8_{0AC6CE93-82ED-4830-9A01-B1E8BB231EFD}" xr6:coauthVersionLast="47" xr6:coauthVersionMax="47" xr10:uidLastSave="{760D426B-84BD-4551-ABEB-32C6EEA29993}"/>
  <bookViews>
    <workbookView xWindow="2685" yWindow="3120" windowWidth="21600" windowHeight="11385" firstSheet="1" activeTab="3" xr2:uid="{88E2523E-5774-4EA6-A4D1-3513FAA1D4B2}"/>
  </bookViews>
  <sheets>
    <sheet name="Distâncias IxJ" sheetId="1" r:id="rId1"/>
    <sheet name="&quot;Pesos&quot; K" sheetId="2" r:id="rId2"/>
    <sheet name="Oferta a(i,k)" sheetId="3" r:id="rId3"/>
    <sheet name="Demanda b(j,k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E7" i="3"/>
  <c r="D11" i="4"/>
  <c r="C11" i="4"/>
  <c r="B11" i="4"/>
  <c r="C7" i="3"/>
  <c r="D7" i="3"/>
  <c r="B7" i="3"/>
</calcChain>
</file>

<file path=xl/sharedStrings.xml><?xml version="1.0" encoding="utf-8"?>
<sst xmlns="http://schemas.openxmlformats.org/spreadsheetml/2006/main" count="47" uniqueCount="28">
  <si>
    <t>Total oferta</t>
  </si>
  <si>
    <t>Total demanda</t>
  </si>
  <si>
    <t>Produto</t>
  </si>
  <si>
    <t>Arroz</t>
  </si>
  <si>
    <t>Óleo</t>
  </si>
  <si>
    <t>Taxa de transporte</t>
  </si>
  <si>
    <t>Distribuidora</t>
  </si>
  <si>
    <t>Distribuidor\Cliente</t>
  </si>
  <si>
    <t>Belo Horizonte</t>
  </si>
  <si>
    <t>Porto Alegre</t>
  </si>
  <si>
    <t>Recife</t>
  </si>
  <si>
    <t>Fortaleza</t>
  </si>
  <si>
    <t>Curitiba</t>
  </si>
  <si>
    <t>Manaus</t>
  </si>
  <si>
    <t>Belém</t>
  </si>
  <si>
    <t>Goiânia</t>
  </si>
  <si>
    <t>São Paulo</t>
  </si>
  <si>
    <t>Rio de Janeiro</t>
  </si>
  <si>
    <t>Brasília</t>
  </si>
  <si>
    <t>Salvador</t>
  </si>
  <si>
    <t>Feijão</t>
  </si>
  <si>
    <t>Arroz (kg)</t>
  </si>
  <si>
    <t>Feijão (kg)</t>
  </si>
  <si>
    <t>Óleo (L)</t>
  </si>
  <si>
    <t>Cidade Consumidora</t>
  </si>
  <si>
    <t>Rio Grande do Sul</t>
  </si>
  <si>
    <t>Contagem</t>
  </si>
  <si>
    <t>Carne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</si>
</sst>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8CF7A-A5EC-477D-BEBF-23DE450B8C0D}" name="Table1" displayName="Table1" ref="A1:J6" totalsRowShown="0">
  <autoFilter ref="A1:J6" xr:uid="{6AE8CF7A-A5EC-477D-BEBF-23DE450B8C0D}"/>
  <tableColumns count="10">
    <tableColumn id="1" xr3:uid="{2DF1AEE7-503A-4BD7-B9EB-9789F475D217}" name="Distribuidor\Cliente"/>
    <tableColumn id="2" xr3:uid="{8C1DBF3F-2673-4461-B7D6-1427DDCECD1B}" name="Belo Horizonte" dataDxfId="18"/>
    <tableColumn id="3" xr3:uid="{2774CF21-6347-4C56-B3BA-D05AF05BF1ED}" name="Porto Alegre" dataDxfId="17"/>
    <tableColumn id="4" xr3:uid="{B1423082-6E6A-4C22-A8AE-D67B82D91D1A}" name="Recife" dataDxfId="16"/>
    <tableColumn id="5" xr3:uid="{0CDC625E-0C85-4A2D-B19B-F723C0ADEE57}" name="Fortaleza" dataDxfId="15"/>
    <tableColumn id="6" xr3:uid="{8F6E7BFF-0BD3-440E-8A3F-1E02654D699E}" name="Curitiba" dataDxfId="14"/>
    <tableColumn id="7" xr3:uid="{1CFDD7D3-CA55-4AF1-9298-9FA24CC9F411}" name="Manaus" dataDxfId="13"/>
    <tableColumn id="8" xr3:uid="{8952118B-3A02-4C6F-9F48-E3F897D5CC93}" name="Belém" dataDxfId="12"/>
    <tableColumn id="9" xr3:uid="{69270745-93E0-4547-9DBF-221BAB192C57}" name="Goiânia" dataDxfId="11"/>
    <tableColumn id="10" xr3:uid="{51145604-4B54-4936-981F-4757A7F3F78F}" name="Contage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18FA4B-B7AC-476F-AB90-494F55913079}" name="Table5" displayName="Table5" ref="A1:B5" totalsRowShown="0">
  <autoFilter ref="A1:B5" xr:uid="{3518FA4B-B7AC-476F-AB90-494F55913079}"/>
  <tableColumns count="2">
    <tableColumn id="1" xr3:uid="{22246679-8CD6-41B1-BA5C-17370B9974A9}" name="Produto"/>
    <tableColumn id="2" xr3:uid="{B355F4FD-F24E-48D0-8D05-E86D1EF75841}" name="Taxa de transpor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E74D10-272D-4849-9A63-FD303FA029AF}" name="Table3" displayName="Table3" ref="A1:E7" totalsRowShown="0" dataDxfId="9">
  <autoFilter ref="A1:E7" xr:uid="{60E74D10-272D-4849-9A63-FD303FA029AF}"/>
  <tableColumns count="5">
    <tableColumn id="1" xr3:uid="{6A9C8573-36CA-4283-987B-A55BED668939}" name="Distribuidora"/>
    <tableColumn id="2" xr3:uid="{49D2BD03-3A26-4E23-952D-6758941B0CF4}" name="Arroz (kg)" dataDxfId="8"/>
    <tableColumn id="3" xr3:uid="{0A08B569-2756-45D1-86E2-B598B97E0D85}" name="Feijão (kg)" dataDxfId="7"/>
    <tableColumn id="4" xr3:uid="{2A0200AE-2699-44DC-B472-469C7A569BEC}" name="Óleo (L)" dataDxfId="6"/>
    <tableColumn id="5" xr3:uid="{54976A4D-902C-46C8-A99E-87640D23CA4E}" name="Carn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2CD721-E154-4967-9571-9DA65CFA43D0}" name="Table43" displayName="Table43" ref="A1:E11" totalsRowShown="0" dataDxfId="4">
  <autoFilter ref="A1:E11" xr:uid="{882CD721-E154-4967-9571-9DA65CFA43D0}"/>
  <tableColumns count="5">
    <tableColumn id="1" xr3:uid="{0ADD0CFF-B389-4D14-B409-95D408D78510}" name="Cidade Consumidora"/>
    <tableColumn id="2" xr3:uid="{2CC113EC-8BF3-415E-B2B8-8AE2FBD83A94}" name="Arroz (kg)" dataDxfId="3"/>
    <tableColumn id="3" xr3:uid="{43C005D0-3803-417D-A23B-6451458D0ED7}" name="Feijão (kg)" dataDxfId="2"/>
    <tableColumn id="4" xr3:uid="{78BAA2F7-C3BB-4FB4-89EC-2371A1C70F81}" name="Óleo (L)" dataDxfId="1"/>
    <tableColumn id="5" xr3:uid="{18B9E66E-5C6B-442E-8EB7-79FD28935713}" name="Car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D8A7-30EB-4846-9307-565C4AAA6B6E}">
  <dimension ref="A1:J6"/>
  <sheetViews>
    <sheetView workbookViewId="0">
      <selection activeCell="J11" sqref="J11"/>
    </sheetView>
  </sheetViews>
  <sheetFormatPr defaultRowHeight="15" x14ac:dyDescent="0.25"/>
  <cols>
    <col min="1" max="1" width="21.85546875" bestFit="1" customWidth="1"/>
    <col min="2" max="2" width="20" bestFit="1" customWidth="1"/>
    <col min="3" max="3" width="15.85546875" bestFit="1" customWidth="1"/>
    <col min="4" max="4" width="12.28515625" bestFit="1" customWidth="1"/>
    <col min="5" max="5" width="14" bestFit="1" customWidth="1"/>
    <col min="6" max="6" width="12.42578125" bestFit="1" customWidth="1"/>
    <col min="7" max="7" width="12" bestFit="1" customWidth="1"/>
    <col min="8" max="8" width="11.5703125" bestFit="1" customWidth="1"/>
    <col min="9" max="9" width="11.85546875" bestFit="1" customWidth="1"/>
    <col min="12" max="12" width="22.7109375" bestFit="1" customWidth="1"/>
    <col min="13" max="13" width="14.42578125" bestFit="1" customWidth="1"/>
    <col min="14" max="14" width="14.7109375" bestFit="1" customWidth="1"/>
    <col min="15" max="15" width="11.570312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26</v>
      </c>
    </row>
    <row r="2" spans="1:10" x14ac:dyDescent="0.25">
      <c r="A2" t="s">
        <v>16</v>
      </c>
      <c r="B2" s="1">
        <v>586</v>
      </c>
      <c r="C2" s="1">
        <v>1119</v>
      </c>
      <c r="D2" s="1">
        <v>2196</v>
      </c>
      <c r="E2" s="1">
        <v>2331</v>
      </c>
      <c r="F2" s="1">
        <v>336</v>
      </c>
      <c r="G2" s="1">
        <v>2804</v>
      </c>
      <c r="H2" s="1">
        <v>2482</v>
      </c>
      <c r="I2" s="1">
        <v>923</v>
      </c>
      <c r="J2" s="1">
        <v>680</v>
      </c>
    </row>
    <row r="3" spans="1:10" x14ac:dyDescent="0.25">
      <c r="A3" t="s">
        <v>17</v>
      </c>
      <c r="B3" s="1">
        <v>339</v>
      </c>
      <c r="C3" s="1">
        <v>1532</v>
      </c>
      <c r="D3" s="1">
        <v>2071</v>
      </c>
      <c r="E3" s="1">
        <v>2500</v>
      </c>
      <c r="F3" s="1">
        <v>853</v>
      </c>
      <c r="G3" s="1">
        <v>3082</v>
      </c>
      <c r="H3" s="1">
        <v>2803</v>
      </c>
      <c r="I3" s="1">
        <v>924</v>
      </c>
      <c r="J3" s="1">
        <v>440</v>
      </c>
    </row>
    <row r="4" spans="1:10" x14ac:dyDescent="0.25">
      <c r="A4" t="s">
        <v>18</v>
      </c>
      <c r="B4" s="1">
        <v>716</v>
      </c>
      <c r="C4" s="1">
        <v>1817</v>
      </c>
      <c r="D4" s="1">
        <v>1652</v>
      </c>
      <c r="E4" s="1">
        <v>2135</v>
      </c>
      <c r="F4" s="1">
        <v>1319</v>
      </c>
      <c r="G4" s="1">
        <v>2219</v>
      </c>
      <c r="H4" s="1">
        <v>1643</v>
      </c>
      <c r="I4" s="1">
        <v>173</v>
      </c>
      <c r="J4" s="1">
        <v>750</v>
      </c>
    </row>
    <row r="5" spans="1:10" x14ac:dyDescent="0.25">
      <c r="A5" t="s">
        <v>25</v>
      </c>
      <c r="B5" s="1">
        <v>1000</v>
      </c>
      <c r="C5" s="1">
        <v>300</v>
      </c>
      <c r="D5" s="1">
        <v>2900</v>
      </c>
      <c r="E5" s="1">
        <v>3500</v>
      </c>
      <c r="F5" s="1">
        <v>1800</v>
      </c>
      <c r="G5" s="1">
        <v>4000</v>
      </c>
      <c r="H5" s="1">
        <v>3200</v>
      </c>
      <c r="I5" s="1">
        <v>800</v>
      </c>
      <c r="J5" s="1">
        <v>950</v>
      </c>
    </row>
    <row r="6" spans="1:10" x14ac:dyDescent="0.25">
      <c r="A6" t="s">
        <v>19</v>
      </c>
      <c r="B6" s="1">
        <v>1336</v>
      </c>
      <c r="C6" s="1">
        <v>2686</v>
      </c>
      <c r="D6" s="1">
        <v>796</v>
      </c>
      <c r="E6" s="1">
        <v>1342</v>
      </c>
      <c r="F6" s="1">
        <v>2409</v>
      </c>
      <c r="G6" s="1">
        <v>2916</v>
      </c>
      <c r="H6" s="1">
        <v>2466</v>
      </c>
      <c r="I6" s="1">
        <v>1591</v>
      </c>
      <c r="J6" s="1">
        <v>1280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C77F-4986-44B3-AA7F-1B76B64FE908}">
  <dimension ref="A1:B5"/>
  <sheetViews>
    <sheetView workbookViewId="0">
      <selection activeCell="E7" sqref="E7"/>
    </sheetView>
  </sheetViews>
  <sheetFormatPr defaultRowHeight="15" x14ac:dyDescent="0.25"/>
  <cols>
    <col min="1" max="1" width="10.42578125" bestFit="1" customWidth="1"/>
    <col min="2" max="2" width="20" bestFit="1" customWidth="1"/>
  </cols>
  <sheetData>
    <row r="1" spans="1:2" x14ac:dyDescent="0.25">
      <c r="A1" t="s">
        <v>2</v>
      </c>
      <c r="B1" t="s">
        <v>5</v>
      </c>
    </row>
    <row r="2" spans="1:2" x14ac:dyDescent="0.25">
      <c r="A2" t="s">
        <v>3</v>
      </c>
      <c r="B2">
        <v>3</v>
      </c>
    </row>
    <row r="3" spans="1:2" x14ac:dyDescent="0.25">
      <c r="A3" t="s">
        <v>20</v>
      </c>
      <c r="B3">
        <v>3</v>
      </c>
    </row>
    <row r="4" spans="1:2" x14ac:dyDescent="0.25">
      <c r="A4" t="s">
        <v>4</v>
      </c>
      <c r="B4">
        <v>5</v>
      </c>
    </row>
    <row r="5" spans="1:2" x14ac:dyDescent="0.25">
      <c r="A5" t="s">
        <v>27</v>
      </c>
      <c r="B5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1BF0-1567-4F25-BF0E-4F50AF2D2F24}">
  <dimension ref="A1:E7"/>
  <sheetViews>
    <sheetView workbookViewId="0">
      <selection activeCell="B7" sqref="B7"/>
    </sheetView>
  </sheetViews>
  <sheetFormatPr defaultRowHeight="15" x14ac:dyDescent="0.25"/>
  <cols>
    <col min="1" max="1" width="16.28515625" bestFit="1" customWidth="1"/>
    <col min="2" max="2" width="14.42578125" bestFit="1" customWidth="1"/>
    <col min="3" max="3" width="14.7109375" bestFit="1" customWidth="1"/>
    <col min="4" max="4" width="11.5703125" bestFit="1" customWidth="1"/>
  </cols>
  <sheetData>
    <row r="1" spans="1:5" x14ac:dyDescent="0.25">
      <c r="A1" t="s">
        <v>6</v>
      </c>
      <c r="B1" t="s">
        <v>21</v>
      </c>
      <c r="C1" t="s">
        <v>22</v>
      </c>
      <c r="D1" t="s">
        <v>23</v>
      </c>
      <c r="E1" t="s">
        <v>27</v>
      </c>
    </row>
    <row r="2" spans="1:5" x14ac:dyDescent="0.25">
      <c r="A2" t="s">
        <v>16</v>
      </c>
      <c r="B2" s="2">
        <v>5000</v>
      </c>
      <c r="C2" s="2">
        <v>3000</v>
      </c>
      <c r="D2" s="2">
        <v>6000</v>
      </c>
      <c r="E2" s="3">
        <v>3000</v>
      </c>
    </row>
    <row r="3" spans="1:5" x14ac:dyDescent="0.25">
      <c r="A3" t="s">
        <v>17</v>
      </c>
      <c r="B3" s="2">
        <v>4500</v>
      </c>
      <c r="C3" s="2">
        <v>2500</v>
      </c>
      <c r="D3" s="2">
        <v>5500</v>
      </c>
      <c r="E3" s="2">
        <v>2500</v>
      </c>
    </row>
    <row r="4" spans="1:5" x14ac:dyDescent="0.25">
      <c r="A4" t="s">
        <v>18</v>
      </c>
      <c r="B4" s="2">
        <v>4000</v>
      </c>
      <c r="C4" s="2">
        <v>2700</v>
      </c>
      <c r="D4" s="2">
        <v>5200</v>
      </c>
      <c r="E4" s="2">
        <v>6000</v>
      </c>
    </row>
    <row r="5" spans="1:5" x14ac:dyDescent="0.25">
      <c r="A5" t="s">
        <v>25</v>
      </c>
      <c r="B5" s="2">
        <v>500</v>
      </c>
      <c r="C5" s="2">
        <v>600</v>
      </c>
      <c r="D5" s="2">
        <v>800</v>
      </c>
      <c r="E5" s="2">
        <v>8000</v>
      </c>
    </row>
    <row r="6" spans="1:5" x14ac:dyDescent="0.25">
      <c r="A6" t="s">
        <v>19</v>
      </c>
      <c r="B6" s="2">
        <v>4300</v>
      </c>
      <c r="C6" s="2">
        <v>2800</v>
      </c>
      <c r="D6" s="2">
        <v>5800</v>
      </c>
      <c r="E6" s="2">
        <v>1500</v>
      </c>
    </row>
    <row r="7" spans="1:5" x14ac:dyDescent="0.25">
      <c r="A7" t="s">
        <v>0</v>
      </c>
      <c r="B7" s="2">
        <f>SUBTOTAL(9,B2:B6)</f>
        <v>18300</v>
      </c>
      <c r="C7" s="2">
        <f t="shared" ref="C7:E7" si="0">SUBTOTAL(9,C2:C6)</f>
        <v>11600</v>
      </c>
      <c r="D7" s="2">
        <f t="shared" si="0"/>
        <v>23300</v>
      </c>
      <c r="E7" s="2">
        <f t="shared" si="0"/>
        <v>21000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1BDB-6482-4D44-8D69-107FE1378552}">
  <dimension ref="A1:E11"/>
  <sheetViews>
    <sheetView tabSelected="1" workbookViewId="0">
      <selection activeCell="C7" sqref="C7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3.42578125" bestFit="1" customWidth="1"/>
    <col min="4" max="4" width="11.140625" bestFit="1" customWidth="1"/>
  </cols>
  <sheetData>
    <row r="1" spans="1:5" x14ac:dyDescent="0.25">
      <c r="A1" t="s">
        <v>24</v>
      </c>
      <c r="B1" t="s">
        <v>21</v>
      </c>
      <c r="C1" t="s">
        <v>22</v>
      </c>
      <c r="D1" t="s">
        <v>23</v>
      </c>
      <c r="E1" t="s">
        <v>27</v>
      </c>
    </row>
    <row r="2" spans="1:5" x14ac:dyDescent="0.25">
      <c r="A2" t="s">
        <v>8</v>
      </c>
      <c r="B2" s="2">
        <v>3800</v>
      </c>
      <c r="C2" s="2">
        <v>2600</v>
      </c>
      <c r="D2" s="2">
        <v>5200</v>
      </c>
      <c r="E2" s="3">
        <v>3500</v>
      </c>
    </row>
    <row r="3" spans="1:5" x14ac:dyDescent="0.25">
      <c r="A3" t="s">
        <v>9</v>
      </c>
      <c r="B3" s="2">
        <v>2375</v>
      </c>
      <c r="C3" s="2">
        <v>1500</v>
      </c>
      <c r="D3" s="2">
        <v>2100</v>
      </c>
      <c r="E3" s="2">
        <v>4700</v>
      </c>
    </row>
    <row r="4" spans="1:5" x14ac:dyDescent="0.25">
      <c r="A4" t="s">
        <v>10</v>
      </c>
      <c r="B4" s="2">
        <v>1900</v>
      </c>
      <c r="C4" s="2">
        <v>1000</v>
      </c>
      <c r="D4" s="2">
        <v>2300</v>
      </c>
      <c r="E4" s="2">
        <v>2800</v>
      </c>
    </row>
    <row r="5" spans="1:5" x14ac:dyDescent="0.25">
      <c r="A5" t="s">
        <v>11</v>
      </c>
      <c r="B5" s="2">
        <v>2500</v>
      </c>
      <c r="C5" s="2">
        <v>1800</v>
      </c>
      <c r="D5" s="2">
        <v>3400</v>
      </c>
      <c r="E5" s="2">
        <v>2800</v>
      </c>
    </row>
    <row r="6" spans="1:5" x14ac:dyDescent="0.25">
      <c r="A6" t="s">
        <v>12</v>
      </c>
      <c r="B6" s="2">
        <v>1750</v>
      </c>
      <c r="C6" s="2">
        <v>1050</v>
      </c>
      <c r="D6" s="2">
        <v>2150</v>
      </c>
      <c r="E6" s="2">
        <v>2500</v>
      </c>
    </row>
    <row r="7" spans="1:5" x14ac:dyDescent="0.25">
      <c r="A7" t="s">
        <v>13</v>
      </c>
      <c r="B7" s="2">
        <v>1100</v>
      </c>
      <c r="C7" s="2">
        <v>1050</v>
      </c>
      <c r="D7" s="2">
        <v>1500</v>
      </c>
      <c r="E7" s="2">
        <v>3050</v>
      </c>
    </row>
    <row r="8" spans="1:5" x14ac:dyDescent="0.25">
      <c r="A8" t="s">
        <v>14</v>
      </c>
      <c r="B8" s="2">
        <v>1650</v>
      </c>
      <c r="C8" s="2">
        <v>950</v>
      </c>
      <c r="D8" s="2">
        <v>1650</v>
      </c>
      <c r="E8" s="2">
        <v>300</v>
      </c>
    </row>
    <row r="9" spans="1:5" x14ac:dyDescent="0.25">
      <c r="A9" t="s">
        <v>15</v>
      </c>
      <c r="B9" s="2">
        <v>1650</v>
      </c>
      <c r="C9" s="2">
        <v>1050</v>
      </c>
      <c r="D9" s="2">
        <v>1750</v>
      </c>
      <c r="E9" s="2">
        <v>500</v>
      </c>
    </row>
    <row r="10" spans="1:5" x14ac:dyDescent="0.25">
      <c r="A10" t="s">
        <v>26</v>
      </c>
      <c r="B10" s="2">
        <v>800</v>
      </c>
      <c r="C10" s="2">
        <v>450</v>
      </c>
      <c r="D10" s="2">
        <v>1000</v>
      </c>
      <c r="E10" s="2">
        <v>800</v>
      </c>
    </row>
    <row r="11" spans="1:5" x14ac:dyDescent="0.25">
      <c r="A11" t="s">
        <v>1</v>
      </c>
      <c r="B11" s="2">
        <f>SUBTOTAL(9,B2:B10)</f>
        <v>17525</v>
      </c>
      <c r="C11" s="2">
        <f>SUBTOTAL(9,C2:C10)</f>
        <v>11450</v>
      </c>
      <c r="D11" s="2">
        <f>SUBTOTAL(9,D2:D10)</f>
        <v>21050</v>
      </c>
      <c r="E11" s="2">
        <f>SUBTOTAL(9,E2:E10)</f>
        <v>20950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Distâncias IxJ</vt:lpstr>
      <vt:lpstr>"Pesos" K</vt:lpstr>
      <vt:lpstr>Oferta a(i,k)</vt:lpstr>
      <vt:lpstr>Demanda b(j,k)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Paula, Filipe Augusto Marques</dc:creator>
  <cp:lastModifiedBy>De Paula, Filipe Augusto Marques</cp:lastModifiedBy>
  <dcterms:created xsi:type="dcterms:W3CDTF">2023-10-31T12:36:36Z</dcterms:created>
  <dcterms:modified xsi:type="dcterms:W3CDTF">2023-11-27T01:03:31Z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2023-10-31T13:44:34Z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3b88db91-c505-422c-b892-608c095993cc</vt:lpwstr>
  </property>
  <property fmtid="{D5CDD505-2E9C-101B-9397-08002B2CF9AE}" pid="8" name="MSIP_Label_ff6dbec8-95a8-4638-9f5f-bd076536645c_ContentBits">
    <vt:lpwstr>0</vt:lpwstr>
  </property>
</Properties>
</file>