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b12af0bc843d5b/จัดเวรสปส/"/>
    </mc:Choice>
  </mc:AlternateContent>
  <xr:revisionPtr revIDLastSave="0" documentId="8_{5F352956-7038-488E-88F9-15117F90B75D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รวม" sheetId="18" r:id="rId1"/>
    <sheet name="ต.ค.64" sheetId="26" r:id="rId2"/>
    <sheet name="พ.ย.64" sheetId="27" r:id="rId3"/>
    <sheet name="ธ.ค.64" sheetId="30" r:id="rId4"/>
    <sheet name="ม.ค.65" sheetId="32" r:id="rId5"/>
    <sheet name="ก.พ.65" sheetId="33" r:id="rId6"/>
    <sheet name="ก.พ.65 รพ.เด็ก" sheetId="34" r:id="rId7"/>
    <sheet name="มี.ค.65" sheetId="36" r:id="rId8"/>
    <sheet name="เม.ย.65" sheetId="37" r:id="rId9"/>
    <sheet name="พ.ค.65" sheetId="39" r:id="rId10"/>
    <sheet name="มิ.ย.65" sheetId="41" r:id="rId11"/>
    <sheet name="ก.ค.65" sheetId="42" r:id="rId12"/>
    <sheet name="ส.ค.65" sheetId="43" r:id="rId13"/>
    <sheet name="ก.ย.65" sheetId="4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6" i="44" l="1"/>
  <c r="X36" i="44" s="1"/>
  <c r="P36" i="44"/>
  <c r="Q36" i="44" s="1"/>
  <c r="W35" i="44"/>
  <c r="X35" i="44" s="1"/>
  <c r="P35" i="44"/>
  <c r="Q35" i="44" s="1"/>
  <c r="W34" i="44"/>
  <c r="X34" i="44" s="1"/>
  <c r="P34" i="44"/>
  <c r="Q34" i="44" s="1"/>
  <c r="W33" i="44"/>
  <c r="P33" i="44"/>
  <c r="Q33" i="44" s="1"/>
  <c r="W32" i="44"/>
  <c r="X32" i="44" s="1"/>
  <c r="P32" i="44"/>
  <c r="Q32" i="44" s="1"/>
  <c r="W31" i="44"/>
  <c r="X31" i="44" s="1"/>
  <c r="P31" i="44"/>
  <c r="Q31" i="44" s="1"/>
  <c r="W30" i="44"/>
  <c r="X30" i="44" s="1"/>
  <c r="P30" i="44"/>
  <c r="Q30" i="44" s="1"/>
  <c r="W29" i="44"/>
  <c r="X29" i="44" s="1"/>
  <c r="P29" i="44"/>
  <c r="W28" i="44"/>
  <c r="X28" i="44" s="1"/>
  <c r="P28" i="44"/>
  <c r="Q28" i="44" s="1"/>
  <c r="W27" i="44"/>
  <c r="X27" i="44" s="1"/>
  <c r="P27" i="44"/>
  <c r="Q27" i="44" s="1"/>
  <c r="W26" i="44"/>
  <c r="X26" i="44" s="1"/>
  <c r="P26" i="44"/>
  <c r="Q26" i="44" s="1"/>
  <c r="W25" i="44"/>
  <c r="X25" i="44" s="1"/>
  <c r="P25" i="44"/>
  <c r="Q25" i="44" s="1"/>
  <c r="W24" i="44"/>
  <c r="X24" i="44" s="1"/>
  <c r="P24" i="44"/>
  <c r="Q24" i="44" s="1"/>
  <c r="W23" i="44"/>
  <c r="P23" i="44"/>
  <c r="Z16" i="44"/>
  <c r="W16" i="44"/>
  <c r="AB16" i="44" s="1"/>
  <c r="P16" i="44"/>
  <c r="Z15" i="44"/>
  <c r="W15" i="44"/>
  <c r="P15" i="44"/>
  <c r="Q15" i="44" s="1"/>
  <c r="Z14" i="44"/>
  <c r="W14" i="44"/>
  <c r="X14" i="44" s="1"/>
  <c r="P14" i="44"/>
  <c r="Z13" i="44"/>
  <c r="W13" i="44"/>
  <c r="X13" i="44" s="1"/>
  <c r="P13" i="44"/>
  <c r="Z12" i="44"/>
  <c r="W12" i="44"/>
  <c r="AB12" i="44" s="1"/>
  <c r="P12" i="44"/>
  <c r="Z11" i="44"/>
  <c r="W11" i="44"/>
  <c r="P11" i="44"/>
  <c r="Z10" i="44"/>
  <c r="W10" i="44"/>
  <c r="X10" i="44" s="1"/>
  <c r="P10" i="44"/>
  <c r="Z9" i="44"/>
  <c r="W9" i="44"/>
  <c r="P9" i="44"/>
  <c r="Z8" i="44"/>
  <c r="W8" i="44"/>
  <c r="AB8" i="44" s="1"/>
  <c r="P8" i="44"/>
  <c r="Q8" i="44" s="1"/>
  <c r="Z7" i="44"/>
  <c r="W7" i="44"/>
  <c r="P7" i="44"/>
  <c r="Z6" i="44"/>
  <c r="W6" i="44"/>
  <c r="P6" i="44"/>
  <c r="Z5" i="44"/>
  <c r="W5" i="44"/>
  <c r="P5" i="44"/>
  <c r="Z4" i="44"/>
  <c r="W4" i="44"/>
  <c r="P4" i="44"/>
  <c r="Z3" i="44"/>
  <c r="W3" i="44"/>
  <c r="P3" i="44"/>
  <c r="Q3" i="44" s="1"/>
  <c r="W36" i="43"/>
  <c r="X36" i="43" s="1"/>
  <c r="P36" i="43"/>
  <c r="W35" i="43"/>
  <c r="P35" i="43"/>
  <c r="Q35" i="43" s="1"/>
  <c r="W34" i="43"/>
  <c r="X34" i="43" s="1"/>
  <c r="P34" i="43"/>
  <c r="Q34" i="43" s="1"/>
  <c r="W33" i="43"/>
  <c r="X33" i="43" s="1"/>
  <c r="P33" i="43"/>
  <c r="W32" i="43"/>
  <c r="X32" i="43" s="1"/>
  <c r="P32" i="43"/>
  <c r="W31" i="43"/>
  <c r="P31" i="43"/>
  <c r="Q31" i="43" s="1"/>
  <c r="W30" i="43"/>
  <c r="X30" i="43" s="1"/>
  <c r="P30" i="43"/>
  <c r="W29" i="43"/>
  <c r="X29" i="43" s="1"/>
  <c r="P29" i="43"/>
  <c r="Y29" i="43" s="1"/>
  <c r="W28" i="43"/>
  <c r="X28" i="43" s="1"/>
  <c r="P28" i="43"/>
  <c r="W27" i="43"/>
  <c r="P27" i="43"/>
  <c r="Q27" i="43" s="1"/>
  <c r="W26" i="43"/>
  <c r="X26" i="43" s="1"/>
  <c r="P26" i="43"/>
  <c r="W25" i="43"/>
  <c r="X25" i="43" s="1"/>
  <c r="P25" i="43"/>
  <c r="W24" i="43"/>
  <c r="X24" i="43" s="1"/>
  <c r="P24" i="43"/>
  <c r="Y24" i="43" s="1"/>
  <c r="W23" i="43"/>
  <c r="P23" i="43"/>
  <c r="Z16" i="43"/>
  <c r="W16" i="43"/>
  <c r="AB16" i="43" s="1"/>
  <c r="P16" i="43"/>
  <c r="Z15" i="43"/>
  <c r="W15" i="43"/>
  <c r="X15" i="43" s="1"/>
  <c r="P15" i="43"/>
  <c r="Z14" i="43"/>
  <c r="W14" i="43"/>
  <c r="P14" i="43"/>
  <c r="Q14" i="43" s="1"/>
  <c r="Z13" i="43"/>
  <c r="W13" i="43"/>
  <c r="AB13" i="43" s="1"/>
  <c r="P13" i="43"/>
  <c r="Z12" i="43"/>
  <c r="W12" i="43"/>
  <c r="P12" i="43"/>
  <c r="Z11" i="43"/>
  <c r="W11" i="43"/>
  <c r="X11" i="43" s="1"/>
  <c r="P11" i="43"/>
  <c r="Z10" i="43"/>
  <c r="W10" i="43"/>
  <c r="P10" i="43"/>
  <c r="Q10" i="43" s="1"/>
  <c r="Z9" i="43"/>
  <c r="W9" i="43"/>
  <c r="AB9" i="43" s="1"/>
  <c r="P9" i="43"/>
  <c r="Z8" i="43"/>
  <c r="W8" i="43"/>
  <c r="P8" i="43"/>
  <c r="Y8" i="43" s="1"/>
  <c r="Z7" i="43"/>
  <c r="W7" i="43"/>
  <c r="X7" i="43" s="1"/>
  <c r="P7" i="43"/>
  <c r="Z6" i="43"/>
  <c r="W6" i="43"/>
  <c r="P6" i="43"/>
  <c r="Q6" i="43" s="1"/>
  <c r="Z5" i="43"/>
  <c r="W5" i="43"/>
  <c r="P5" i="43"/>
  <c r="Z4" i="43"/>
  <c r="W4" i="43"/>
  <c r="AB4" i="43" s="1"/>
  <c r="P4" i="43"/>
  <c r="Z3" i="43"/>
  <c r="W3" i="43"/>
  <c r="P3" i="43"/>
  <c r="Q3" i="43" s="1"/>
  <c r="Z16" i="41"/>
  <c r="Z15" i="41"/>
  <c r="Z14" i="41"/>
  <c r="Z13" i="41"/>
  <c r="Z12" i="41"/>
  <c r="Z11" i="41"/>
  <c r="Z10" i="41"/>
  <c r="Z9" i="41"/>
  <c r="Z8" i="41"/>
  <c r="Z7" i="41"/>
  <c r="Z6" i="41"/>
  <c r="Z5" i="41"/>
  <c r="Z4" i="41"/>
  <c r="Z3" i="41"/>
  <c r="Z17" i="41" s="1"/>
  <c r="Z4" i="42"/>
  <c r="Z5" i="42"/>
  <c r="Z6" i="42"/>
  <c r="Z7" i="42"/>
  <c r="Z8" i="42"/>
  <c r="Z9" i="42"/>
  <c r="Z10" i="42"/>
  <c r="Z11" i="42"/>
  <c r="Z12" i="42"/>
  <c r="Z13" i="42"/>
  <c r="Z14" i="42"/>
  <c r="Z15" i="42"/>
  <c r="Z16" i="42"/>
  <c r="Z3" i="42"/>
  <c r="W36" i="42"/>
  <c r="X36" i="42" s="1"/>
  <c r="P36" i="42"/>
  <c r="Q36" i="42" s="1"/>
  <c r="W35" i="42"/>
  <c r="X35" i="42" s="1"/>
  <c r="P35" i="42"/>
  <c r="Q35" i="42" s="1"/>
  <c r="W34" i="42"/>
  <c r="X34" i="42" s="1"/>
  <c r="P34" i="42"/>
  <c r="Q34" i="42" s="1"/>
  <c r="W33" i="42"/>
  <c r="X33" i="42" s="1"/>
  <c r="P33" i="42"/>
  <c r="Q33" i="42" s="1"/>
  <c r="W32" i="42"/>
  <c r="X32" i="42" s="1"/>
  <c r="P32" i="42"/>
  <c r="Q32" i="42" s="1"/>
  <c r="W31" i="42"/>
  <c r="X31" i="42" s="1"/>
  <c r="P31" i="42"/>
  <c r="Q31" i="42" s="1"/>
  <c r="W30" i="42"/>
  <c r="X30" i="42" s="1"/>
  <c r="P30" i="42"/>
  <c r="W29" i="42"/>
  <c r="X29" i="42" s="1"/>
  <c r="P29" i="42"/>
  <c r="Q29" i="42" s="1"/>
  <c r="W28" i="42"/>
  <c r="X28" i="42" s="1"/>
  <c r="P28" i="42"/>
  <c r="Q28" i="42" s="1"/>
  <c r="W27" i="42"/>
  <c r="X27" i="42" s="1"/>
  <c r="P27" i="42"/>
  <c r="Q27" i="42" s="1"/>
  <c r="W26" i="42"/>
  <c r="X26" i="42" s="1"/>
  <c r="P26" i="42"/>
  <c r="Q26" i="42" s="1"/>
  <c r="W25" i="42"/>
  <c r="X25" i="42" s="1"/>
  <c r="P25" i="42"/>
  <c r="W24" i="42"/>
  <c r="X24" i="42" s="1"/>
  <c r="P24" i="42"/>
  <c r="Q24" i="42" s="1"/>
  <c r="W23" i="42"/>
  <c r="P23" i="42"/>
  <c r="Q23" i="42" s="1"/>
  <c r="W16" i="42"/>
  <c r="X16" i="42" s="1"/>
  <c r="P16" i="42"/>
  <c r="AA16" i="42" s="1"/>
  <c r="W15" i="42"/>
  <c r="X15" i="42" s="1"/>
  <c r="P15" i="42"/>
  <c r="W14" i="42"/>
  <c r="X14" i="42" s="1"/>
  <c r="P14" i="42"/>
  <c r="W13" i="42"/>
  <c r="P13" i="42"/>
  <c r="W12" i="42"/>
  <c r="X12" i="42" s="1"/>
  <c r="P12" i="42"/>
  <c r="W11" i="42"/>
  <c r="X11" i="42" s="1"/>
  <c r="P11" i="42"/>
  <c r="AA11" i="42" s="1"/>
  <c r="W10" i="42"/>
  <c r="X10" i="42" s="1"/>
  <c r="P10" i="42"/>
  <c r="W9" i="42"/>
  <c r="X9" i="42" s="1"/>
  <c r="P9" i="42"/>
  <c r="W8" i="42"/>
  <c r="X8" i="42" s="1"/>
  <c r="P8" i="42"/>
  <c r="W7" i="42"/>
  <c r="X7" i="42" s="1"/>
  <c r="P7" i="42"/>
  <c r="W6" i="42"/>
  <c r="X6" i="42" s="1"/>
  <c r="P6" i="42"/>
  <c r="W5" i="42"/>
  <c r="X5" i="42" s="1"/>
  <c r="P5" i="42"/>
  <c r="W4" i="42"/>
  <c r="X4" i="42" s="1"/>
  <c r="P4" i="42"/>
  <c r="W3" i="42"/>
  <c r="X3" i="42" s="1"/>
  <c r="P3" i="42"/>
  <c r="AA3" i="42" s="1"/>
  <c r="W36" i="41"/>
  <c r="X36" i="41" s="1"/>
  <c r="P36" i="41"/>
  <c r="W35" i="41"/>
  <c r="X35" i="41" s="1"/>
  <c r="P35" i="41"/>
  <c r="W34" i="41"/>
  <c r="X34" i="41" s="1"/>
  <c r="P34" i="41"/>
  <c r="Q34" i="41" s="1"/>
  <c r="W33" i="41"/>
  <c r="X33" i="41" s="1"/>
  <c r="P33" i="41"/>
  <c r="W32" i="41"/>
  <c r="X32" i="41" s="1"/>
  <c r="P32" i="41"/>
  <c r="Y32" i="41" s="1"/>
  <c r="W31" i="41"/>
  <c r="X31" i="41" s="1"/>
  <c r="P31" i="41"/>
  <c r="W30" i="41"/>
  <c r="X30" i="41" s="1"/>
  <c r="P30" i="41"/>
  <c r="Q30" i="41" s="1"/>
  <c r="W29" i="41"/>
  <c r="X29" i="41" s="1"/>
  <c r="P29" i="41"/>
  <c r="W28" i="41"/>
  <c r="X28" i="41" s="1"/>
  <c r="P28" i="41"/>
  <c r="W27" i="41"/>
  <c r="X27" i="41" s="1"/>
  <c r="P27" i="41"/>
  <c r="W26" i="41"/>
  <c r="X26" i="41" s="1"/>
  <c r="P26" i="41"/>
  <c r="W25" i="41"/>
  <c r="X25" i="41" s="1"/>
  <c r="P25" i="41"/>
  <c r="W24" i="41"/>
  <c r="P24" i="41"/>
  <c r="W23" i="41"/>
  <c r="X23" i="41" s="1"/>
  <c r="P23" i="41"/>
  <c r="W16" i="41"/>
  <c r="AB16" i="41" s="1"/>
  <c r="P16" i="41"/>
  <c r="W15" i="41"/>
  <c r="AB15" i="41" s="1"/>
  <c r="P15" i="41"/>
  <c r="W14" i="41"/>
  <c r="P14" i="41"/>
  <c r="Y14" i="41" s="1"/>
  <c r="W13" i="41"/>
  <c r="X13" i="41" s="1"/>
  <c r="P13" i="41"/>
  <c r="W12" i="41"/>
  <c r="AB12" i="41" s="1"/>
  <c r="P12" i="41"/>
  <c r="W11" i="41"/>
  <c r="AB11" i="41" s="1"/>
  <c r="P11" i="41"/>
  <c r="AA11" i="41" s="1"/>
  <c r="W10" i="41"/>
  <c r="X10" i="41" s="1"/>
  <c r="P10" i="41"/>
  <c r="AA10" i="41" s="1"/>
  <c r="W9" i="41"/>
  <c r="X9" i="41" s="1"/>
  <c r="P9" i="41"/>
  <c r="W8" i="41"/>
  <c r="AB8" i="41" s="1"/>
  <c r="P8" i="41"/>
  <c r="W7" i="41"/>
  <c r="AB7" i="41" s="1"/>
  <c r="P7" i="41"/>
  <c r="W6" i="41"/>
  <c r="P6" i="41"/>
  <c r="W5" i="41"/>
  <c r="X5" i="41" s="1"/>
  <c r="P5" i="41"/>
  <c r="W4" i="41"/>
  <c r="P4" i="41"/>
  <c r="W3" i="41"/>
  <c r="P3" i="41"/>
  <c r="W36" i="39"/>
  <c r="X36" i="39" s="1"/>
  <c r="P36" i="39"/>
  <c r="W35" i="39"/>
  <c r="X35" i="39" s="1"/>
  <c r="P35" i="39"/>
  <c r="W34" i="39"/>
  <c r="X34" i="39" s="1"/>
  <c r="P34" i="39"/>
  <c r="Q34" i="39" s="1"/>
  <c r="W33" i="39"/>
  <c r="X33" i="39" s="1"/>
  <c r="P33" i="39"/>
  <c r="W32" i="39"/>
  <c r="X32" i="39" s="1"/>
  <c r="P32" i="39"/>
  <c r="Y32" i="39" s="1"/>
  <c r="W31" i="39"/>
  <c r="X31" i="39" s="1"/>
  <c r="P31" i="39"/>
  <c r="W30" i="39"/>
  <c r="X30" i="39" s="1"/>
  <c r="P30" i="39"/>
  <c r="Q30" i="39" s="1"/>
  <c r="W29" i="39"/>
  <c r="X29" i="39" s="1"/>
  <c r="P29" i="39"/>
  <c r="W28" i="39"/>
  <c r="X28" i="39" s="1"/>
  <c r="P28" i="39"/>
  <c r="W27" i="39"/>
  <c r="X27" i="39" s="1"/>
  <c r="P27" i="39"/>
  <c r="W26" i="39"/>
  <c r="X26" i="39" s="1"/>
  <c r="P26" i="39"/>
  <c r="Q26" i="39" s="1"/>
  <c r="W25" i="39"/>
  <c r="X25" i="39" s="1"/>
  <c r="P25" i="39"/>
  <c r="W24" i="39"/>
  <c r="P24" i="39"/>
  <c r="W23" i="39"/>
  <c r="X23" i="39" s="1"/>
  <c r="P23" i="39"/>
  <c r="W16" i="39"/>
  <c r="AB16" i="39" s="1"/>
  <c r="P16" i="39"/>
  <c r="W15" i="39"/>
  <c r="AB15" i="39" s="1"/>
  <c r="P15" i="39"/>
  <c r="Y15" i="39" s="1"/>
  <c r="W14" i="39"/>
  <c r="AB14" i="39" s="1"/>
  <c r="P14" i="39"/>
  <c r="W13" i="39"/>
  <c r="P13" i="39"/>
  <c r="W12" i="39"/>
  <c r="X12" i="39" s="1"/>
  <c r="P12" i="39"/>
  <c r="W11" i="39"/>
  <c r="AB11" i="39" s="1"/>
  <c r="P11" i="39"/>
  <c r="W10" i="39"/>
  <c r="P10" i="39"/>
  <c r="W9" i="39"/>
  <c r="X9" i="39" s="1"/>
  <c r="P9" i="39"/>
  <c r="W8" i="39"/>
  <c r="AB8" i="39" s="1"/>
  <c r="P8" i="39"/>
  <c r="W7" i="39"/>
  <c r="P7" i="39"/>
  <c r="W6" i="39"/>
  <c r="P6" i="39"/>
  <c r="W5" i="39"/>
  <c r="P5" i="39"/>
  <c r="W4" i="39"/>
  <c r="X4" i="39" s="1"/>
  <c r="P4" i="39"/>
  <c r="W3" i="39"/>
  <c r="P3" i="39"/>
  <c r="W36" i="37"/>
  <c r="X36" i="37" s="1"/>
  <c r="P36" i="37"/>
  <c r="Q36" i="37" s="1"/>
  <c r="W35" i="37"/>
  <c r="X35" i="37" s="1"/>
  <c r="P35" i="37"/>
  <c r="Q35" i="37" s="1"/>
  <c r="W34" i="37"/>
  <c r="X34" i="37" s="1"/>
  <c r="P34" i="37"/>
  <c r="Q34" i="37" s="1"/>
  <c r="W33" i="37"/>
  <c r="X33" i="37" s="1"/>
  <c r="P33" i="37"/>
  <c r="Q33" i="37" s="1"/>
  <c r="W32" i="37"/>
  <c r="X32" i="37" s="1"/>
  <c r="P32" i="37"/>
  <c r="Q32" i="37" s="1"/>
  <c r="W31" i="37"/>
  <c r="X31" i="37" s="1"/>
  <c r="P31" i="37"/>
  <c r="Q31" i="37" s="1"/>
  <c r="W30" i="37"/>
  <c r="X30" i="37" s="1"/>
  <c r="P30" i="37"/>
  <c r="W29" i="37"/>
  <c r="X29" i="37" s="1"/>
  <c r="P29" i="37"/>
  <c r="Q29" i="37" s="1"/>
  <c r="W28" i="37"/>
  <c r="X28" i="37" s="1"/>
  <c r="P28" i="37"/>
  <c r="Q28" i="37" s="1"/>
  <c r="W27" i="37"/>
  <c r="X27" i="37" s="1"/>
  <c r="P27" i="37"/>
  <c r="Q27" i="37" s="1"/>
  <c r="W26" i="37"/>
  <c r="X26" i="37" s="1"/>
  <c r="P26" i="37"/>
  <c r="Q26" i="37" s="1"/>
  <c r="W25" i="37"/>
  <c r="P25" i="37"/>
  <c r="Q25" i="37" s="1"/>
  <c r="W24" i="37"/>
  <c r="X24" i="37" s="1"/>
  <c r="P24" i="37"/>
  <c r="Q24" i="37" s="1"/>
  <c r="W23" i="37"/>
  <c r="X23" i="37" s="1"/>
  <c r="P23" i="37"/>
  <c r="W16" i="37"/>
  <c r="X16" i="37" s="1"/>
  <c r="P16" i="37"/>
  <c r="W15" i="37"/>
  <c r="X15" i="37" s="1"/>
  <c r="P15" i="37"/>
  <c r="W14" i="37"/>
  <c r="X14" i="37" s="1"/>
  <c r="P14" i="37"/>
  <c r="W13" i="37"/>
  <c r="X13" i="37" s="1"/>
  <c r="P13" i="37"/>
  <c r="W12" i="37"/>
  <c r="X12" i="37" s="1"/>
  <c r="P12" i="37"/>
  <c r="Q12" i="37" s="1"/>
  <c r="W11" i="37"/>
  <c r="X11" i="37" s="1"/>
  <c r="P11" i="37"/>
  <c r="Q11" i="37" s="1"/>
  <c r="W10" i="37"/>
  <c r="X10" i="37" s="1"/>
  <c r="P10" i="37"/>
  <c r="W9" i="37"/>
  <c r="X9" i="37" s="1"/>
  <c r="P9" i="37"/>
  <c r="W8" i="37"/>
  <c r="X8" i="37" s="1"/>
  <c r="P8" i="37"/>
  <c r="Q8" i="37" s="1"/>
  <c r="W7" i="37"/>
  <c r="X7" i="37" s="1"/>
  <c r="P7" i="37"/>
  <c r="Q7" i="37" s="1"/>
  <c r="W6" i="37"/>
  <c r="X6" i="37" s="1"/>
  <c r="P6" i="37"/>
  <c r="W5" i="37"/>
  <c r="X5" i="37" s="1"/>
  <c r="P5" i="37"/>
  <c r="AA5" i="37" s="1"/>
  <c r="W4" i="37"/>
  <c r="X4" i="37" s="1"/>
  <c r="P4" i="37"/>
  <c r="Q4" i="37" s="1"/>
  <c r="W3" i="37"/>
  <c r="X3" i="37" s="1"/>
  <c r="P3" i="37"/>
  <c r="AA4" i="36"/>
  <c r="AA6" i="36"/>
  <c r="AA7" i="36"/>
  <c r="AA8" i="36"/>
  <c r="AA10" i="36"/>
  <c r="AA11" i="36"/>
  <c r="AA14" i="36"/>
  <c r="AA16" i="36"/>
  <c r="AA3" i="36"/>
  <c r="P23" i="36"/>
  <c r="W36" i="36"/>
  <c r="X36" i="36" s="1"/>
  <c r="P36" i="36"/>
  <c r="Q36" i="36" s="1"/>
  <c r="W35" i="36"/>
  <c r="X35" i="36" s="1"/>
  <c r="P35" i="36"/>
  <c r="Q35" i="36" s="1"/>
  <c r="W34" i="36"/>
  <c r="X34" i="36" s="1"/>
  <c r="P34" i="36"/>
  <c r="Q34" i="36" s="1"/>
  <c r="W33" i="36"/>
  <c r="X33" i="36" s="1"/>
  <c r="P33" i="36"/>
  <c r="Y33" i="36" s="1"/>
  <c r="W32" i="36"/>
  <c r="X32" i="36" s="1"/>
  <c r="P32" i="36"/>
  <c r="Q32" i="36" s="1"/>
  <c r="W31" i="36"/>
  <c r="X31" i="36" s="1"/>
  <c r="P31" i="36"/>
  <c r="Q31" i="36" s="1"/>
  <c r="W30" i="36"/>
  <c r="X30" i="36" s="1"/>
  <c r="P30" i="36"/>
  <c r="Q30" i="36" s="1"/>
  <c r="W29" i="36"/>
  <c r="X29" i="36" s="1"/>
  <c r="P29" i="36"/>
  <c r="W28" i="36"/>
  <c r="X28" i="36" s="1"/>
  <c r="P28" i="36"/>
  <c r="Q28" i="36" s="1"/>
  <c r="W27" i="36"/>
  <c r="X27" i="36" s="1"/>
  <c r="P27" i="36"/>
  <c r="Q27" i="36" s="1"/>
  <c r="W26" i="36"/>
  <c r="X26" i="36" s="1"/>
  <c r="P26" i="36"/>
  <c r="Q26" i="36" s="1"/>
  <c r="W25" i="36"/>
  <c r="X25" i="36" s="1"/>
  <c r="P25" i="36"/>
  <c r="Y25" i="36" s="1"/>
  <c r="W24" i="36"/>
  <c r="P24" i="36"/>
  <c r="Q24" i="36" s="1"/>
  <c r="W23" i="36"/>
  <c r="X23" i="36" s="1"/>
  <c r="W16" i="36"/>
  <c r="X16" i="36" s="1"/>
  <c r="P16" i="36"/>
  <c r="Q16" i="36" s="1"/>
  <c r="W15" i="36"/>
  <c r="X15" i="36" s="1"/>
  <c r="P15" i="36"/>
  <c r="AA15" i="36" s="1"/>
  <c r="W14" i="36"/>
  <c r="X14" i="36" s="1"/>
  <c r="P14" i="36"/>
  <c r="Q14" i="36" s="1"/>
  <c r="W13" i="36"/>
  <c r="X13" i="36" s="1"/>
  <c r="P13" i="36"/>
  <c r="AA13" i="36" s="1"/>
  <c r="W12" i="36"/>
  <c r="X12" i="36" s="1"/>
  <c r="P12" i="36"/>
  <c r="Q12" i="36" s="1"/>
  <c r="W11" i="36"/>
  <c r="P11" i="36"/>
  <c r="W10" i="36"/>
  <c r="X10" i="36" s="1"/>
  <c r="P10" i="36"/>
  <c r="Q10" i="36" s="1"/>
  <c r="W9" i="36"/>
  <c r="X9" i="36" s="1"/>
  <c r="P9" i="36"/>
  <c r="W8" i="36"/>
  <c r="X8" i="36" s="1"/>
  <c r="P8" i="36"/>
  <c r="Q8" i="36" s="1"/>
  <c r="W7" i="36"/>
  <c r="X7" i="36" s="1"/>
  <c r="P7" i="36"/>
  <c r="Q7" i="36" s="1"/>
  <c r="W6" i="36"/>
  <c r="X6" i="36" s="1"/>
  <c r="P6" i="36"/>
  <c r="W5" i="36"/>
  <c r="X5" i="36" s="1"/>
  <c r="P5" i="36"/>
  <c r="W4" i="36"/>
  <c r="P4" i="36"/>
  <c r="Q4" i="36" s="1"/>
  <c r="W3" i="36"/>
  <c r="X3" i="36" s="1"/>
  <c r="P3" i="36"/>
  <c r="W16" i="34"/>
  <c r="X16" i="34" s="1"/>
  <c r="P16" i="34"/>
  <c r="Q16" i="34" s="1"/>
  <c r="W15" i="34"/>
  <c r="X15" i="34" s="1"/>
  <c r="P15" i="34"/>
  <c r="W14" i="34"/>
  <c r="X14" i="34" s="1"/>
  <c r="P14" i="34"/>
  <c r="Q14" i="34" s="1"/>
  <c r="W13" i="34"/>
  <c r="X13" i="34" s="1"/>
  <c r="P13" i="34"/>
  <c r="Q13" i="34" s="1"/>
  <c r="W12" i="34"/>
  <c r="X12" i="34" s="1"/>
  <c r="P12" i="34"/>
  <c r="Q12" i="34" s="1"/>
  <c r="W11" i="34"/>
  <c r="X11" i="34" s="1"/>
  <c r="P11" i="34"/>
  <c r="Q11" i="34" s="1"/>
  <c r="W10" i="34"/>
  <c r="X10" i="34" s="1"/>
  <c r="P10" i="34"/>
  <c r="Q10" i="34" s="1"/>
  <c r="W9" i="34"/>
  <c r="X9" i="34" s="1"/>
  <c r="P9" i="34"/>
  <c r="Q9" i="34" s="1"/>
  <c r="W8" i="34"/>
  <c r="X8" i="34" s="1"/>
  <c r="P8" i="34"/>
  <c r="Q8" i="34" s="1"/>
  <c r="W7" i="34"/>
  <c r="X7" i="34" s="1"/>
  <c r="P7" i="34"/>
  <c r="Q7" i="34" s="1"/>
  <c r="W6" i="34"/>
  <c r="X6" i="34" s="1"/>
  <c r="P6" i="34"/>
  <c r="Q6" i="34" s="1"/>
  <c r="W5" i="34"/>
  <c r="X5" i="34" s="1"/>
  <c r="P5" i="34"/>
  <c r="Q5" i="34" s="1"/>
  <c r="W4" i="34"/>
  <c r="X4" i="34" s="1"/>
  <c r="P4" i="34"/>
  <c r="W3" i="34"/>
  <c r="P3" i="34"/>
  <c r="Y3" i="34" s="1"/>
  <c r="Y29" i="44" l="1"/>
  <c r="AB6" i="44"/>
  <c r="AB14" i="44"/>
  <c r="Y12" i="44"/>
  <c r="Y16" i="44"/>
  <c r="Y7" i="44"/>
  <c r="AB7" i="44"/>
  <c r="AA3" i="44"/>
  <c r="AA5" i="44"/>
  <c r="AB11" i="44"/>
  <c r="Y4" i="44"/>
  <c r="AB9" i="44"/>
  <c r="AA13" i="44"/>
  <c r="AB15" i="44"/>
  <c r="AA10" i="44"/>
  <c r="AA9" i="44"/>
  <c r="AA14" i="44"/>
  <c r="AA6" i="44"/>
  <c r="Z17" i="44"/>
  <c r="AB13" i="44"/>
  <c r="P37" i="44"/>
  <c r="Q29" i="44"/>
  <c r="AB5" i="44"/>
  <c r="AB10" i="44"/>
  <c r="W37" i="44"/>
  <c r="X37" i="44" s="1"/>
  <c r="Y25" i="44"/>
  <c r="Y33" i="44"/>
  <c r="AB4" i="44"/>
  <c r="X23" i="44"/>
  <c r="W17" i="44"/>
  <c r="Y15" i="44"/>
  <c r="X6" i="44"/>
  <c r="Y8" i="44"/>
  <c r="Y11" i="44"/>
  <c r="AA11" i="44"/>
  <c r="AA16" i="44"/>
  <c r="Q16" i="44"/>
  <c r="Q4" i="44"/>
  <c r="AA7" i="44"/>
  <c r="Q12" i="44"/>
  <c r="AA4" i="44"/>
  <c r="Q11" i="44"/>
  <c r="AA12" i="44"/>
  <c r="Q7" i="44"/>
  <c r="AA8" i="44"/>
  <c r="AA15" i="44"/>
  <c r="Y9" i="44"/>
  <c r="Y13" i="44"/>
  <c r="P17" i="44"/>
  <c r="Y26" i="44"/>
  <c r="Y30" i="44"/>
  <c r="Y34" i="44"/>
  <c r="AB3" i="44"/>
  <c r="Q5" i="44"/>
  <c r="Y6" i="44"/>
  <c r="X7" i="44"/>
  <c r="Y10" i="44"/>
  <c r="X11" i="44"/>
  <c r="Q13" i="44"/>
  <c r="Y14" i="44"/>
  <c r="AC14" i="44" s="1"/>
  <c r="X15" i="44"/>
  <c r="Y23" i="44"/>
  <c r="Y27" i="44"/>
  <c r="Y31" i="44"/>
  <c r="Y35" i="44"/>
  <c r="Y5" i="44"/>
  <c r="X3" i="44"/>
  <c r="Q9" i="44"/>
  <c r="Y3" i="44"/>
  <c r="X4" i="44"/>
  <c r="Q6" i="44"/>
  <c r="X8" i="44"/>
  <c r="Q10" i="44"/>
  <c r="X12" i="44"/>
  <c r="Q14" i="44"/>
  <c r="X16" i="44"/>
  <c r="Q23" i="44"/>
  <c r="Y24" i="44"/>
  <c r="Y28" i="44"/>
  <c r="Y32" i="44"/>
  <c r="AC12" i="44" s="1"/>
  <c r="X33" i="44"/>
  <c r="Y36" i="44"/>
  <c r="X5" i="44"/>
  <c r="X9" i="44"/>
  <c r="AB5" i="43"/>
  <c r="AB14" i="43"/>
  <c r="Y36" i="43"/>
  <c r="Y33" i="43"/>
  <c r="AB12" i="43"/>
  <c r="Y32" i="43"/>
  <c r="Y30" i="43"/>
  <c r="AB10" i="43"/>
  <c r="Y26" i="43"/>
  <c r="AB6" i="43"/>
  <c r="X13" i="43"/>
  <c r="Y7" i="43"/>
  <c r="Y4" i="43"/>
  <c r="AC4" i="43" s="1"/>
  <c r="W17" i="43"/>
  <c r="X17" i="43" s="1"/>
  <c r="Q26" i="43"/>
  <c r="AA6" i="43"/>
  <c r="Q30" i="43"/>
  <c r="AA14" i="43"/>
  <c r="AB8" i="43"/>
  <c r="W37" i="43"/>
  <c r="X37" i="43" s="1"/>
  <c r="Y25" i="43"/>
  <c r="Y28" i="43"/>
  <c r="AC8" i="43" s="1"/>
  <c r="Y34" i="43"/>
  <c r="X3" i="43"/>
  <c r="Y3" i="43"/>
  <c r="Y13" i="43"/>
  <c r="AB7" i="43"/>
  <c r="AB15" i="43"/>
  <c r="X5" i="43"/>
  <c r="X9" i="43"/>
  <c r="AB11" i="43"/>
  <c r="AB3" i="43"/>
  <c r="Y5" i="43"/>
  <c r="Y9" i="43"/>
  <c r="AC9" i="43" s="1"/>
  <c r="Y11" i="43"/>
  <c r="Y12" i="43"/>
  <c r="Y15" i="43"/>
  <c r="Y16" i="43"/>
  <c r="Q24" i="43"/>
  <c r="Q28" i="43"/>
  <c r="Q32" i="43"/>
  <c r="Q36" i="43"/>
  <c r="P37" i="43"/>
  <c r="Q5" i="43"/>
  <c r="Q11" i="43"/>
  <c r="Q13" i="43"/>
  <c r="Z17" i="43"/>
  <c r="Q7" i="43"/>
  <c r="Q9" i="43"/>
  <c r="AA10" i="43"/>
  <c r="Q15" i="43"/>
  <c r="AA3" i="43"/>
  <c r="Q4" i="43"/>
  <c r="X6" i="43"/>
  <c r="AA7" i="43"/>
  <c r="Q8" i="43"/>
  <c r="X10" i="43"/>
  <c r="AA11" i="43"/>
  <c r="Q12" i="43"/>
  <c r="X14" i="43"/>
  <c r="AA15" i="43"/>
  <c r="Q16" i="43"/>
  <c r="P17" i="43"/>
  <c r="X23" i="43"/>
  <c r="Q25" i="43"/>
  <c r="X27" i="43"/>
  <c r="Q29" i="43"/>
  <c r="X31" i="43"/>
  <c r="Q33" i="43"/>
  <c r="X35" i="43"/>
  <c r="AA4" i="43"/>
  <c r="Y6" i="43"/>
  <c r="AA8" i="43"/>
  <c r="Y10" i="43"/>
  <c r="AA12" i="43"/>
  <c r="Y14" i="43"/>
  <c r="AA16" i="43"/>
  <c r="Y23" i="43"/>
  <c r="Y27" i="43"/>
  <c r="AC7" i="43" s="1"/>
  <c r="Y31" i="43"/>
  <c r="Y35" i="43"/>
  <c r="AC15" i="43" s="1"/>
  <c r="X4" i="43"/>
  <c r="AA5" i="43"/>
  <c r="X8" i="43"/>
  <c r="AA9" i="43"/>
  <c r="X12" i="43"/>
  <c r="AA13" i="43"/>
  <c r="X16" i="43"/>
  <c r="Q23" i="43"/>
  <c r="W37" i="42"/>
  <c r="X37" i="42" s="1"/>
  <c r="AA9" i="42"/>
  <c r="Z17" i="42"/>
  <c r="AA7" i="42"/>
  <c r="AA15" i="42"/>
  <c r="AA13" i="42"/>
  <c r="Q16" i="42"/>
  <c r="AA5" i="42"/>
  <c r="AA10" i="42"/>
  <c r="AA8" i="42"/>
  <c r="AA4" i="42"/>
  <c r="AA6" i="42"/>
  <c r="AA12" i="42"/>
  <c r="AA14" i="42"/>
  <c r="P37" i="42"/>
  <c r="Q37" i="42" s="1"/>
  <c r="Y24" i="42"/>
  <c r="Y28" i="42"/>
  <c r="Y32" i="42"/>
  <c r="Y36" i="42"/>
  <c r="AB13" i="42"/>
  <c r="Y23" i="42"/>
  <c r="Y27" i="42"/>
  <c r="Y31" i="42"/>
  <c r="Y35" i="42"/>
  <c r="Y30" i="42"/>
  <c r="Q15" i="42"/>
  <c r="AB10" i="42"/>
  <c r="AB11" i="42"/>
  <c r="AB14" i="42"/>
  <c r="AB15" i="42"/>
  <c r="AB16" i="42"/>
  <c r="Y33" i="42"/>
  <c r="X13" i="42"/>
  <c r="X23" i="42"/>
  <c r="Q25" i="42"/>
  <c r="Y26" i="42"/>
  <c r="Y34" i="42"/>
  <c r="Y3" i="42"/>
  <c r="Y4" i="42"/>
  <c r="Y5" i="42"/>
  <c r="Y6" i="42"/>
  <c r="Y7" i="42"/>
  <c r="Y8" i="42"/>
  <c r="Y9" i="42"/>
  <c r="Y10" i="42"/>
  <c r="Y11" i="42"/>
  <c r="Y12" i="42"/>
  <c r="Y13" i="42"/>
  <c r="AC13" i="42" s="1"/>
  <c r="Y14" i="42"/>
  <c r="Y15" i="42"/>
  <c r="Y16" i="42"/>
  <c r="P17" i="42"/>
  <c r="Q30" i="42"/>
  <c r="AB3" i="42"/>
  <c r="AB4" i="42"/>
  <c r="AB5" i="42"/>
  <c r="AB6" i="42"/>
  <c r="AB7" i="42"/>
  <c r="AB8" i="42"/>
  <c r="AB9" i="42"/>
  <c r="AB12" i="42"/>
  <c r="W17" i="42"/>
  <c r="Y25" i="42"/>
  <c r="Y29" i="42"/>
  <c r="Q3" i="42"/>
  <c r="Q4" i="42"/>
  <c r="Q5" i="42"/>
  <c r="Q6" i="42"/>
  <c r="Q7" i="42"/>
  <c r="Q8" i="42"/>
  <c r="Q9" i="42"/>
  <c r="Q10" i="42"/>
  <c r="Q11" i="42"/>
  <c r="Q12" i="42"/>
  <c r="Q13" i="42"/>
  <c r="Q14" i="42"/>
  <c r="Y29" i="41"/>
  <c r="AB14" i="41"/>
  <c r="Y31" i="41"/>
  <c r="AB4" i="41"/>
  <c r="Y24" i="41"/>
  <c r="AB6" i="41"/>
  <c r="Y26" i="41"/>
  <c r="X4" i="41"/>
  <c r="Y13" i="41"/>
  <c r="X16" i="41"/>
  <c r="X12" i="41"/>
  <c r="W17" i="41"/>
  <c r="X17" i="41" s="1"/>
  <c r="X8" i="41"/>
  <c r="AA6" i="41"/>
  <c r="P17" i="41"/>
  <c r="Q17" i="41" s="1"/>
  <c r="AA16" i="41"/>
  <c r="AA4" i="41"/>
  <c r="AA7" i="41"/>
  <c r="X3" i="41"/>
  <c r="X7" i="41"/>
  <c r="X11" i="41"/>
  <c r="X15" i="41"/>
  <c r="X6" i="41"/>
  <c r="Y8" i="41"/>
  <c r="Y12" i="41"/>
  <c r="AC12" i="41" s="1"/>
  <c r="X14" i="41"/>
  <c r="Y15" i="41"/>
  <c r="AB10" i="41"/>
  <c r="W37" i="41"/>
  <c r="X37" i="41" s="1"/>
  <c r="AB5" i="41"/>
  <c r="AB9" i="41"/>
  <c r="AB13" i="41"/>
  <c r="Y25" i="41"/>
  <c r="Y28" i="41"/>
  <c r="Y33" i="41"/>
  <c r="Y36" i="41"/>
  <c r="Y27" i="41"/>
  <c r="Y35" i="41"/>
  <c r="Q25" i="41"/>
  <c r="Q29" i="41"/>
  <c r="Q33" i="41"/>
  <c r="AA5" i="41"/>
  <c r="AA9" i="41"/>
  <c r="P37" i="41"/>
  <c r="Q24" i="41"/>
  <c r="Q28" i="41"/>
  <c r="Q32" i="41"/>
  <c r="Q36" i="41"/>
  <c r="Y4" i="41"/>
  <c r="AC4" i="41" s="1"/>
  <c r="Y5" i="41"/>
  <c r="Y6" i="41"/>
  <c r="AC6" i="41" s="1"/>
  <c r="Y7" i="41"/>
  <c r="Y9" i="41"/>
  <c r="AC9" i="41" s="1"/>
  <c r="Y10" i="41"/>
  <c r="Y11" i="41"/>
  <c r="AC11" i="41" s="1"/>
  <c r="Y16" i="41"/>
  <c r="Y23" i="41"/>
  <c r="X24" i="41"/>
  <c r="Q26" i="41"/>
  <c r="Q3" i="41"/>
  <c r="AA3" i="41"/>
  <c r="Q4" i="41"/>
  <c r="Q5" i="41"/>
  <c r="Q6" i="41"/>
  <c r="Q7" i="41"/>
  <c r="Q8" i="41"/>
  <c r="AA8" i="41"/>
  <c r="Q9" i="41"/>
  <c r="Q10" i="41"/>
  <c r="Q11" i="41"/>
  <c r="Q12" i="41"/>
  <c r="AA12" i="41"/>
  <c r="Q13" i="41"/>
  <c r="AA13" i="41"/>
  <c r="Q14" i="41"/>
  <c r="AA14" i="41"/>
  <c r="Q15" i="41"/>
  <c r="AA15" i="41"/>
  <c r="Q16" i="41"/>
  <c r="Q23" i="41"/>
  <c r="Q27" i="41"/>
  <c r="Q31" i="41"/>
  <c r="Q35" i="41"/>
  <c r="Y30" i="41"/>
  <c r="Y34" i="41"/>
  <c r="AC14" i="41" s="1"/>
  <c r="Y3" i="41"/>
  <c r="AB3" i="41"/>
  <c r="AB7" i="39"/>
  <c r="AB13" i="39"/>
  <c r="Y29" i="39"/>
  <c r="Y31" i="39"/>
  <c r="AB10" i="39"/>
  <c r="AB6" i="39"/>
  <c r="AB5" i="39"/>
  <c r="Y24" i="39"/>
  <c r="Y6" i="39"/>
  <c r="X13" i="39"/>
  <c r="Y11" i="39"/>
  <c r="Y5" i="39"/>
  <c r="X5" i="39"/>
  <c r="Y9" i="39"/>
  <c r="Y10" i="39"/>
  <c r="Y7" i="39"/>
  <c r="AA14" i="39"/>
  <c r="AA3" i="39"/>
  <c r="W17" i="39"/>
  <c r="X8" i="39"/>
  <c r="X16" i="39"/>
  <c r="X3" i="39"/>
  <c r="X7" i="39"/>
  <c r="X11" i="39"/>
  <c r="X15" i="39"/>
  <c r="Y4" i="39"/>
  <c r="X6" i="39"/>
  <c r="X10" i="39"/>
  <c r="X14" i="39"/>
  <c r="Y16" i="39"/>
  <c r="W37" i="39"/>
  <c r="X37" i="39" s="1"/>
  <c r="AB9" i="39"/>
  <c r="Y25" i="39"/>
  <c r="AC5" i="39" s="1"/>
  <c r="Y28" i="39"/>
  <c r="Y33" i="39"/>
  <c r="Y36" i="39"/>
  <c r="AB4" i="39"/>
  <c r="AB12" i="39"/>
  <c r="Y27" i="39"/>
  <c r="Y35" i="39"/>
  <c r="AC15" i="39" s="1"/>
  <c r="Q25" i="39"/>
  <c r="Q29" i="39"/>
  <c r="Q33" i="39"/>
  <c r="AA13" i="39"/>
  <c r="P37" i="39"/>
  <c r="Q24" i="39"/>
  <c r="Q28" i="39"/>
  <c r="Q32" i="39"/>
  <c r="Q36" i="39"/>
  <c r="AA8" i="39"/>
  <c r="AA12" i="39"/>
  <c r="Y3" i="39"/>
  <c r="Y8" i="39"/>
  <c r="Y12" i="39"/>
  <c r="AC12" i="39" s="1"/>
  <c r="Y13" i="39"/>
  <c r="Y14" i="39"/>
  <c r="P17" i="39"/>
  <c r="X24" i="39"/>
  <c r="Q3" i="39"/>
  <c r="Q4" i="39"/>
  <c r="AA4" i="39"/>
  <c r="Q5" i="39"/>
  <c r="AA5" i="39"/>
  <c r="Q6" i="39"/>
  <c r="AA6" i="39"/>
  <c r="Q7" i="39"/>
  <c r="AA7" i="39"/>
  <c r="Q8" i="39"/>
  <c r="Q9" i="39"/>
  <c r="AA9" i="39"/>
  <c r="Q10" i="39"/>
  <c r="AA10" i="39"/>
  <c r="Q11" i="39"/>
  <c r="AA11" i="39"/>
  <c r="Q12" i="39"/>
  <c r="Q13" i="39"/>
  <c r="Q14" i="39"/>
  <c r="Q15" i="39"/>
  <c r="AA15" i="39"/>
  <c r="Q16" i="39"/>
  <c r="AA16" i="39"/>
  <c r="Q23" i="39"/>
  <c r="Q27" i="39"/>
  <c r="Q31" i="39"/>
  <c r="Q35" i="39"/>
  <c r="Y26" i="39"/>
  <c r="Y30" i="39"/>
  <c r="Y34" i="39"/>
  <c r="Y23" i="39"/>
  <c r="AB3" i="39"/>
  <c r="P17" i="37"/>
  <c r="Q17" i="37" s="1"/>
  <c r="Y6" i="37"/>
  <c r="Y10" i="37"/>
  <c r="Y14" i="37"/>
  <c r="AA9" i="37"/>
  <c r="Y7" i="37"/>
  <c r="Q9" i="37"/>
  <c r="Y35" i="37"/>
  <c r="Y30" i="37"/>
  <c r="Y15" i="37"/>
  <c r="Y3" i="37"/>
  <c r="Q5" i="37"/>
  <c r="Y11" i="37"/>
  <c r="AA13" i="37"/>
  <c r="Q30" i="37"/>
  <c r="AA12" i="37"/>
  <c r="Q13" i="37"/>
  <c r="Y26" i="37"/>
  <c r="AC6" i="37" s="1"/>
  <c r="Y34" i="37"/>
  <c r="AA6" i="37"/>
  <c r="AA14" i="37"/>
  <c r="W37" i="37"/>
  <c r="X37" i="37" s="1"/>
  <c r="X25" i="37"/>
  <c r="AA3" i="37"/>
  <c r="Y4" i="37"/>
  <c r="Q6" i="37"/>
  <c r="AA7" i="37"/>
  <c r="Y8" i="37"/>
  <c r="Q10" i="37"/>
  <c r="AA11" i="37"/>
  <c r="Y12" i="37"/>
  <c r="Q14" i="37"/>
  <c r="AA15" i="37"/>
  <c r="Q15" i="37"/>
  <c r="P37" i="37"/>
  <c r="Q23" i="37"/>
  <c r="Y31" i="37"/>
  <c r="AA10" i="37"/>
  <c r="AA16" i="37"/>
  <c r="Q16" i="37"/>
  <c r="Q3" i="37"/>
  <c r="AA4" i="37"/>
  <c r="Y5" i="37"/>
  <c r="AA8" i="37"/>
  <c r="Y9" i="37"/>
  <c r="Y13" i="37"/>
  <c r="Y16" i="37"/>
  <c r="Y27" i="37"/>
  <c r="Y23" i="37"/>
  <c r="Y24" i="37"/>
  <c r="Y28" i="37"/>
  <c r="Y32" i="37"/>
  <c r="Y36" i="37"/>
  <c r="AB3" i="37"/>
  <c r="AB4" i="37"/>
  <c r="AB5" i="37"/>
  <c r="AB6" i="37"/>
  <c r="AB7" i="37"/>
  <c r="AB8" i="37"/>
  <c r="AB9" i="37"/>
  <c r="AB10" i="37"/>
  <c r="AB11" i="37"/>
  <c r="AB12" i="37"/>
  <c r="AB13" i="37"/>
  <c r="AB14" i="37"/>
  <c r="AB15" i="37"/>
  <c r="AB16" i="37"/>
  <c r="W17" i="37"/>
  <c r="Y25" i="37"/>
  <c r="Y29" i="37"/>
  <c r="Y33" i="37"/>
  <c r="AB11" i="36"/>
  <c r="Y29" i="36"/>
  <c r="AB4" i="36"/>
  <c r="W37" i="36"/>
  <c r="X37" i="36" s="1"/>
  <c r="AB13" i="36"/>
  <c r="AB16" i="36"/>
  <c r="X11" i="36"/>
  <c r="Y11" i="36"/>
  <c r="AB12" i="36"/>
  <c r="AB15" i="36"/>
  <c r="AB14" i="36"/>
  <c r="AB10" i="36"/>
  <c r="AB8" i="36"/>
  <c r="AB7" i="36"/>
  <c r="AB6" i="36"/>
  <c r="Y5" i="36"/>
  <c r="AC5" i="36" s="1"/>
  <c r="AB5" i="36"/>
  <c r="AB3" i="36"/>
  <c r="AB9" i="36"/>
  <c r="Y9" i="36"/>
  <c r="AA12" i="36"/>
  <c r="Q29" i="36"/>
  <c r="AA9" i="36"/>
  <c r="AA5" i="36"/>
  <c r="AA17" i="36" s="1"/>
  <c r="Q25" i="36"/>
  <c r="Q33" i="36"/>
  <c r="P37" i="36"/>
  <c r="Q37" i="36" s="1"/>
  <c r="Y26" i="36"/>
  <c r="Y30" i="36"/>
  <c r="Y34" i="36"/>
  <c r="Y23" i="36"/>
  <c r="X24" i="36"/>
  <c r="Y27" i="36"/>
  <c r="Y31" i="36"/>
  <c r="Y35" i="36"/>
  <c r="Q23" i="36"/>
  <c r="Y24" i="36"/>
  <c r="Y28" i="36"/>
  <c r="Y32" i="36"/>
  <c r="Y36" i="36"/>
  <c r="W17" i="36"/>
  <c r="Y6" i="36"/>
  <c r="Y13" i="36"/>
  <c r="AC13" i="36" s="1"/>
  <c r="Y15" i="36"/>
  <c r="P17" i="36"/>
  <c r="Q17" i="36" s="1"/>
  <c r="Q9" i="36"/>
  <c r="Q5" i="36"/>
  <c r="Q13" i="36"/>
  <c r="Y10" i="36"/>
  <c r="AC10" i="36" s="1"/>
  <c r="Y14" i="36"/>
  <c r="Y3" i="36"/>
  <c r="X4" i="36"/>
  <c r="Q6" i="36"/>
  <c r="Y7" i="36"/>
  <c r="Q3" i="36"/>
  <c r="Y4" i="36"/>
  <c r="AC4" i="36" s="1"/>
  <c r="Y8" i="36"/>
  <c r="Q11" i="36"/>
  <c r="Y12" i="36"/>
  <c r="AC12" i="36" s="1"/>
  <c r="Q15" i="36"/>
  <c r="Y16" i="36"/>
  <c r="AC16" i="36" s="1"/>
  <c r="Y15" i="34"/>
  <c r="Q3" i="34"/>
  <c r="Y11" i="34"/>
  <c r="Y7" i="34"/>
  <c r="Q15" i="34"/>
  <c r="W17" i="34"/>
  <c r="X17" i="34" s="1"/>
  <c r="P17" i="34"/>
  <c r="Q17" i="34" s="1"/>
  <c r="Y4" i="34"/>
  <c r="Y8" i="34"/>
  <c r="Y12" i="34"/>
  <c r="Y16" i="34"/>
  <c r="Q4" i="34"/>
  <c r="Y5" i="34"/>
  <c r="Y9" i="34"/>
  <c r="Y13" i="34"/>
  <c r="X3" i="34"/>
  <c r="Y6" i="34"/>
  <c r="Y10" i="34"/>
  <c r="Y14" i="34"/>
  <c r="P7" i="33"/>
  <c r="W16" i="33"/>
  <c r="X16" i="33" s="1"/>
  <c r="P16" i="33"/>
  <c r="Q16" i="33" s="1"/>
  <c r="W15" i="33"/>
  <c r="X15" i="33" s="1"/>
  <c r="P15" i="33"/>
  <c r="Q15" i="33" s="1"/>
  <c r="W14" i="33"/>
  <c r="X14" i="33" s="1"/>
  <c r="P14" i="33"/>
  <c r="Q14" i="33" s="1"/>
  <c r="W13" i="33"/>
  <c r="X13" i="33" s="1"/>
  <c r="P13" i="33"/>
  <c r="Q13" i="33" s="1"/>
  <c r="W12" i="33"/>
  <c r="X12" i="33" s="1"/>
  <c r="P12" i="33"/>
  <c r="Q12" i="33" s="1"/>
  <c r="W11" i="33"/>
  <c r="X11" i="33" s="1"/>
  <c r="P11" i="33"/>
  <c r="Q11" i="33" s="1"/>
  <c r="W10" i="33"/>
  <c r="X10" i="33" s="1"/>
  <c r="P10" i="33"/>
  <c r="Q10" i="33" s="1"/>
  <c r="W9" i="33"/>
  <c r="X9" i="33" s="1"/>
  <c r="P9" i="33"/>
  <c r="W8" i="33"/>
  <c r="X8" i="33" s="1"/>
  <c r="P8" i="33"/>
  <c r="Q8" i="33" s="1"/>
  <c r="W7" i="33"/>
  <c r="X7" i="33" s="1"/>
  <c r="Q7" i="33"/>
  <c r="W6" i="33"/>
  <c r="X6" i="33" s="1"/>
  <c r="P6" i="33"/>
  <c r="Q6" i="33" s="1"/>
  <c r="W5" i="33"/>
  <c r="X5" i="33" s="1"/>
  <c r="P5" i="33"/>
  <c r="Q5" i="33" s="1"/>
  <c r="W4" i="33"/>
  <c r="P4" i="33"/>
  <c r="Q4" i="33" s="1"/>
  <c r="W3" i="33"/>
  <c r="X3" i="33" s="1"/>
  <c r="P3" i="33"/>
  <c r="AC9" i="44" l="1"/>
  <c r="AB17" i="44"/>
  <c r="AC7" i="44"/>
  <c r="AC16" i="44"/>
  <c r="AC4" i="44"/>
  <c r="Y37" i="44"/>
  <c r="AC6" i="44"/>
  <c r="AC11" i="44"/>
  <c r="AC15" i="44"/>
  <c r="AC8" i="44"/>
  <c r="X17" i="44"/>
  <c r="Q37" i="44"/>
  <c r="AA17" i="44"/>
  <c r="AC13" i="44"/>
  <c r="AC5" i="44"/>
  <c r="AC3" i="44"/>
  <c r="AC10" i="44"/>
  <c r="Q17" i="44"/>
  <c r="Y17" i="44"/>
  <c r="AC16" i="43"/>
  <c r="AC10" i="43"/>
  <c r="AC6" i="43"/>
  <c r="AC13" i="43"/>
  <c r="AC12" i="43"/>
  <c r="Y37" i="43"/>
  <c r="AC3" i="43"/>
  <c r="AC14" i="43"/>
  <c r="AC5" i="43"/>
  <c r="AB17" i="43"/>
  <c r="AC11" i="43"/>
  <c r="Q37" i="43"/>
  <c r="AA17" i="43"/>
  <c r="Q17" i="43"/>
  <c r="Y17" i="43"/>
  <c r="AC14" i="42"/>
  <c r="AC15" i="42"/>
  <c r="AC4" i="42"/>
  <c r="Y37" i="42"/>
  <c r="AC5" i="42"/>
  <c r="AC8" i="42"/>
  <c r="AA17" i="42"/>
  <c r="AC16" i="42"/>
  <c r="AC11" i="42"/>
  <c r="AC12" i="42"/>
  <c r="AC7" i="42"/>
  <c r="AC3" i="42"/>
  <c r="AC10" i="42"/>
  <c r="Q17" i="42"/>
  <c r="Y17" i="42"/>
  <c r="AC9" i="42"/>
  <c r="X17" i="42"/>
  <c r="AB17" i="42"/>
  <c r="AC6" i="42"/>
  <c r="AC15" i="41"/>
  <c r="AC7" i="41"/>
  <c r="Y37" i="41"/>
  <c r="AC13" i="41"/>
  <c r="AB17" i="41"/>
  <c r="AC8" i="41"/>
  <c r="Y17" i="41"/>
  <c r="AC5" i="41"/>
  <c r="Q37" i="41"/>
  <c r="AC16" i="41"/>
  <c r="AA17" i="41"/>
  <c r="AC3" i="41"/>
  <c r="AC10" i="41"/>
  <c r="AC6" i="39"/>
  <c r="AC9" i="39"/>
  <c r="AC11" i="39"/>
  <c r="AC4" i="39"/>
  <c r="AB17" i="39"/>
  <c r="Y37" i="39"/>
  <c r="AC7" i="39"/>
  <c r="AC10" i="39"/>
  <c r="AC13" i="39"/>
  <c r="Q37" i="39"/>
  <c r="X17" i="39"/>
  <c r="AC16" i="39"/>
  <c r="AC8" i="39"/>
  <c r="AA17" i="39"/>
  <c r="Y17" i="39"/>
  <c r="Q17" i="39"/>
  <c r="AC14" i="39"/>
  <c r="AC3" i="39"/>
  <c r="AC11" i="37"/>
  <c r="AC14" i="37"/>
  <c r="Y17" i="37"/>
  <c r="AC10" i="37"/>
  <c r="AC4" i="37"/>
  <c r="AC7" i="37"/>
  <c r="AC15" i="37"/>
  <c r="AC3" i="37"/>
  <c r="AC13" i="37"/>
  <c r="AC12" i="37"/>
  <c r="AC9" i="37"/>
  <c r="Y37" i="37"/>
  <c r="Q37" i="37"/>
  <c r="X17" i="37"/>
  <c r="AB17" i="37"/>
  <c r="AC16" i="37"/>
  <c r="AC5" i="37"/>
  <c r="AC8" i="37"/>
  <c r="AA17" i="37"/>
  <c r="AC14" i="36"/>
  <c r="AC8" i="36"/>
  <c r="AC6" i="36"/>
  <c r="AC15" i="36"/>
  <c r="AC11" i="36"/>
  <c r="AC9" i="36"/>
  <c r="AC3" i="36"/>
  <c r="AC7" i="36"/>
  <c r="X17" i="36"/>
  <c r="AB17" i="36"/>
  <c r="Y37" i="36"/>
  <c r="Y17" i="36"/>
  <c r="Y17" i="34"/>
  <c r="Y9" i="33"/>
  <c r="W17" i="33"/>
  <c r="X17" i="33" s="1"/>
  <c r="Y13" i="33"/>
  <c r="Y5" i="33"/>
  <c r="Q9" i="33"/>
  <c r="P17" i="33"/>
  <c r="Y6" i="33"/>
  <c r="Y10" i="33"/>
  <c r="Y14" i="33"/>
  <c r="Y3" i="33"/>
  <c r="X4" i="33"/>
  <c r="Y7" i="33"/>
  <c r="Y11" i="33"/>
  <c r="Y15" i="33"/>
  <c r="Q3" i="33"/>
  <c r="Y4" i="33"/>
  <c r="Y8" i="33"/>
  <c r="Y12" i="33"/>
  <c r="Y16" i="33"/>
  <c r="U16" i="32"/>
  <c r="V16" i="32" s="1"/>
  <c r="N16" i="32"/>
  <c r="O16" i="32" s="1"/>
  <c r="U15" i="32"/>
  <c r="V15" i="32" s="1"/>
  <c r="N15" i="32"/>
  <c r="U14" i="32"/>
  <c r="V14" i="32" s="1"/>
  <c r="N14" i="32"/>
  <c r="O14" i="32" s="1"/>
  <c r="U13" i="32"/>
  <c r="V13" i="32" s="1"/>
  <c r="N13" i="32"/>
  <c r="U12" i="32"/>
  <c r="V12" i="32" s="1"/>
  <c r="N12" i="32"/>
  <c r="O12" i="32" s="1"/>
  <c r="U11" i="32"/>
  <c r="V11" i="32" s="1"/>
  <c r="N11" i="32"/>
  <c r="U10" i="32"/>
  <c r="V10" i="32" s="1"/>
  <c r="N10" i="32"/>
  <c r="O10" i="32" s="1"/>
  <c r="U9" i="32"/>
  <c r="V9" i="32" s="1"/>
  <c r="N9" i="32"/>
  <c r="U8" i="32"/>
  <c r="N8" i="32"/>
  <c r="O8" i="32" s="1"/>
  <c r="U7" i="32"/>
  <c r="V7" i="32" s="1"/>
  <c r="N7" i="32"/>
  <c r="U6" i="32"/>
  <c r="V6" i="32" s="1"/>
  <c r="N6" i="32"/>
  <c r="O6" i="32" s="1"/>
  <c r="U5" i="32"/>
  <c r="V5" i="32" s="1"/>
  <c r="N5" i="32"/>
  <c r="U4" i="32"/>
  <c r="V4" i="32" s="1"/>
  <c r="N4" i="32"/>
  <c r="O4" i="32" s="1"/>
  <c r="U3" i="32"/>
  <c r="V3" i="32" s="1"/>
  <c r="N3" i="32"/>
  <c r="AC17" i="44" l="1"/>
  <c r="AC17" i="43"/>
  <c r="AC17" i="42"/>
  <c r="AC17" i="41"/>
  <c r="AC17" i="39"/>
  <c r="AC17" i="37"/>
  <c r="AC17" i="36"/>
  <c r="Y17" i="33"/>
  <c r="Q17" i="33"/>
  <c r="W15" i="32"/>
  <c r="W7" i="32"/>
  <c r="W9" i="32"/>
  <c r="W11" i="32"/>
  <c r="U17" i="32"/>
  <c r="V17" i="32" s="1"/>
  <c r="W5" i="32"/>
  <c r="W13" i="32"/>
  <c r="N17" i="32"/>
  <c r="O5" i="32"/>
  <c r="O9" i="32"/>
  <c r="O13" i="32"/>
  <c r="O3" i="32"/>
  <c r="O7" i="32"/>
  <c r="W8" i="32"/>
  <c r="O11" i="32"/>
  <c r="O15" i="32"/>
  <c r="W6" i="32"/>
  <c r="W10" i="32"/>
  <c r="W14" i="32"/>
  <c r="W3" i="32"/>
  <c r="V8" i="32"/>
  <c r="W4" i="32"/>
  <c r="W12" i="32"/>
  <c r="W16" i="32"/>
  <c r="U16" i="30"/>
  <c r="V16" i="30" s="1"/>
  <c r="N16" i="30"/>
  <c r="O16" i="30" s="1"/>
  <c r="U15" i="30"/>
  <c r="V15" i="30" s="1"/>
  <c r="N15" i="30"/>
  <c r="U14" i="30"/>
  <c r="V14" i="30" s="1"/>
  <c r="N14" i="30"/>
  <c r="O14" i="30" s="1"/>
  <c r="U13" i="30"/>
  <c r="V13" i="30" s="1"/>
  <c r="N13" i="30"/>
  <c r="U12" i="30"/>
  <c r="V12" i="30" s="1"/>
  <c r="N12" i="30"/>
  <c r="O12" i="30" s="1"/>
  <c r="U11" i="30"/>
  <c r="V11" i="30" s="1"/>
  <c r="N11" i="30"/>
  <c r="U10" i="30"/>
  <c r="V10" i="30" s="1"/>
  <c r="N10" i="30"/>
  <c r="O10" i="30" s="1"/>
  <c r="U9" i="30"/>
  <c r="V9" i="30" s="1"/>
  <c r="N9" i="30"/>
  <c r="U8" i="30"/>
  <c r="V8" i="30" s="1"/>
  <c r="N8" i="30"/>
  <c r="O8" i="30" s="1"/>
  <c r="U7" i="30"/>
  <c r="V7" i="30" s="1"/>
  <c r="N7" i="30"/>
  <c r="U6" i="30"/>
  <c r="V6" i="30" s="1"/>
  <c r="N6" i="30"/>
  <c r="O6" i="30" s="1"/>
  <c r="U5" i="30"/>
  <c r="V5" i="30" s="1"/>
  <c r="N5" i="30"/>
  <c r="U4" i="30"/>
  <c r="V4" i="30" s="1"/>
  <c r="N4" i="30"/>
  <c r="O4" i="30" s="1"/>
  <c r="U3" i="30"/>
  <c r="N3" i="30"/>
  <c r="W17" i="32" l="1"/>
  <c r="O17" i="32"/>
  <c r="W15" i="30"/>
  <c r="W13" i="30"/>
  <c r="W5" i="30"/>
  <c r="W7" i="30"/>
  <c r="W9" i="30"/>
  <c r="U17" i="30"/>
  <c r="V17" i="30" s="1"/>
  <c r="V3" i="30"/>
  <c r="W11" i="30"/>
  <c r="N17" i="30"/>
  <c r="O3" i="30"/>
  <c r="O7" i="30"/>
  <c r="O11" i="30"/>
  <c r="O15" i="30"/>
  <c r="O5" i="30"/>
  <c r="O9" i="30"/>
  <c r="O13" i="30"/>
  <c r="W6" i="30"/>
  <c r="W10" i="30"/>
  <c r="W14" i="30"/>
  <c r="W3" i="30"/>
  <c r="W4" i="30"/>
  <c r="W8" i="30"/>
  <c r="W12" i="30"/>
  <c r="W16" i="30"/>
  <c r="C16" i="18"/>
  <c r="B16" i="18"/>
  <c r="U16" i="27"/>
  <c r="V16" i="27" s="1"/>
  <c r="N16" i="27"/>
  <c r="O16" i="27" s="1"/>
  <c r="U15" i="27"/>
  <c r="V15" i="27" s="1"/>
  <c r="N15" i="27"/>
  <c r="O15" i="27" s="1"/>
  <c r="U14" i="27"/>
  <c r="V14" i="27" s="1"/>
  <c r="N14" i="27"/>
  <c r="U13" i="27"/>
  <c r="V13" i="27" s="1"/>
  <c r="N13" i="27"/>
  <c r="O13" i="27" s="1"/>
  <c r="U12" i="27"/>
  <c r="V12" i="27" s="1"/>
  <c r="N12" i="27"/>
  <c r="U11" i="27"/>
  <c r="V11" i="27" s="1"/>
  <c r="N11" i="27"/>
  <c r="O11" i="27" s="1"/>
  <c r="U10" i="27"/>
  <c r="V10" i="27" s="1"/>
  <c r="N10" i="27"/>
  <c r="U9" i="27"/>
  <c r="V9" i="27" s="1"/>
  <c r="N9" i="27"/>
  <c r="O9" i="27" s="1"/>
  <c r="U8" i="27"/>
  <c r="V8" i="27" s="1"/>
  <c r="N8" i="27"/>
  <c r="O8" i="27" s="1"/>
  <c r="U7" i="27"/>
  <c r="V7" i="27" s="1"/>
  <c r="N7" i="27"/>
  <c r="O7" i="27" s="1"/>
  <c r="U6" i="27"/>
  <c r="V6" i="27" s="1"/>
  <c r="N6" i="27"/>
  <c r="U5" i="27"/>
  <c r="V5" i="27" s="1"/>
  <c r="N5" i="27"/>
  <c r="O5" i="27" s="1"/>
  <c r="U4" i="27"/>
  <c r="V4" i="27" s="1"/>
  <c r="N4" i="27"/>
  <c r="U3" i="27"/>
  <c r="V3" i="27" s="1"/>
  <c r="N3" i="27"/>
  <c r="O3" i="27" s="1"/>
  <c r="W17" i="30" l="1"/>
  <c r="O17" i="30"/>
  <c r="W12" i="27"/>
  <c r="W10" i="27"/>
  <c r="W4" i="27"/>
  <c r="O4" i="27"/>
  <c r="W6" i="27"/>
  <c r="O12" i="27"/>
  <c r="W14" i="27"/>
  <c r="W8" i="27"/>
  <c r="W16" i="27"/>
  <c r="W9" i="27"/>
  <c r="N17" i="27"/>
  <c r="O6" i="27"/>
  <c r="O10" i="27"/>
  <c r="O14" i="27"/>
  <c r="U17" i="27"/>
  <c r="V17" i="27" s="1"/>
  <c r="W5" i="27"/>
  <c r="W13" i="27"/>
  <c r="W3" i="27"/>
  <c r="W7" i="27"/>
  <c r="W11" i="27"/>
  <c r="W15" i="27"/>
  <c r="U16" i="26"/>
  <c r="V16" i="26" s="1"/>
  <c r="N16" i="26"/>
  <c r="O16" i="26" s="1"/>
  <c r="U15" i="26"/>
  <c r="V15" i="26" s="1"/>
  <c r="N15" i="26"/>
  <c r="U14" i="26"/>
  <c r="V14" i="26" s="1"/>
  <c r="N14" i="26"/>
  <c r="O14" i="26" s="1"/>
  <c r="U13" i="26"/>
  <c r="V13" i="26" s="1"/>
  <c r="N13" i="26"/>
  <c r="O13" i="26" s="1"/>
  <c r="U12" i="26"/>
  <c r="V12" i="26" s="1"/>
  <c r="N12" i="26"/>
  <c r="O12" i="26" s="1"/>
  <c r="U11" i="26"/>
  <c r="V11" i="26" s="1"/>
  <c r="N11" i="26"/>
  <c r="W11" i="26" s="1"/>
  <c r="U10" i="26"/>
  <c r="V10" i="26" s="1"/>
  <c r="N10" i="26"/>
  <c r="O10" i="26" s="1"/>
  <c r="U9" i="26"/>
  <c r="V9" i="26" s="1"/>
  <c r="N9" i="26"/>
  <c r="O9" i="26" s="1"/>
  <c r="U8" i="26"/>
  <c r="V8" i="26" s="1"/>
  <c r="N8" i="26"/>
  <c r="O8" i="26" s="1"/>
  <c r="U7" i="26"/>
  <c r="V7" i="26" s="1"/>
  <c r="N7" i="26"/>
  <c r="O7" i="26" s="1"/>
  <c r="U6" i="26"/>
  <c r="V6" i="26" s="1"/>
  <c r="N6" i="26"/>
  <c r="O6" i="26" s="1"/>
  <c r="U5" i="26"/>
  <c r="V5" i="26" s="1"/>
  <c r="N5" i="26"/>
  <c r="O5" i="26" s="1"/>
  <c r="U4" i="26"/>
  <c r="V4" i="26" s="1"/>
  <c r="N4" i="26"/>
  <c r="U3" i="26"/>
  <c r="N3" i="26"/>
  <c r="W17" i="27" l="1"/>
  <c r="O17" i="27"/>
  <c r="W15" i="26"/>
  <c r="W3" i="26"/>
  <c r="O15" i="26"/>
  <c r="N17" i="26"/>
  <c r="U17" i="26"/>
  <c r="V17" i="26" s="1"/>
  <c r="W7" i="26"/>
  <c r="O3" i="26"/>
  <c r="O11" i="26"/>
  <c r="W4" i="26"/>
  <c r="W8" i="26"/>
  <c r="W12" i="26"/>
  <c r="W16" i="26"/>
  <c r="O4" i="26"/>
  <c r="W5" i="26"/>
  <c r="W9" i="26"/>
  <c r="W13" i="26"/>
  <c r="V3" i="26"/>
  <c r="W6" i="26"/>
  <c r="W10" i="26"/>
  <c r="W14" i="26"/>
  <c r="W17" i="26" l="1"/>
  <c r="O17" i="26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2" i="18"/>
  <c r="N16" i="18" l="1"/>
</calcChain>
</file>

<file path=xl/sharedStrings.xml><?xml version="1.0" encoding="utf-8"?>
<sst xmlns="http://schemas.openxmlformats.org/spreadsheetml/2006/main" count="4412" uniqueCount="51">
  <si>
    <t>08.00-16.00</t>
  </si>
  <si>
    <t>16.00-24.00</t>
  </si>
  <si>
    <t>24.00-08.00</t>
  </si>
  <si>
    <t xml:space="preserve">สุเมธร์ </t>
  </si>
  <si>
    <t xml:space="preserve">นที </t>
  </si>
  <si>
    <t xml:space="preserve">วินัย </t>
  </si>
  <si>
    <t xml:space="preserve">สัญญา </t>
  </si>
  <si>
    <t xml:space="preserve">จีรวัฒน์ </t>
  </si>
  <si>
    <t>นฤชิต</t>
  </si>
  <si>
    <t>รณยุทธ</t>
  </si>
  <si>
    <t>ราเชน</t>
  </si>
  <si>
    <t xml:space="preserve">ชานนท์ </t>
  </si>
  <si>
    <t xml:space="preserve">ภูวเนตร </t>
  </si>
  <si>
    <t>ราเชนทร์</t>
  </si>
  <si>
    <t>วัฒพงษ์</t>
  </si>
  <si>
    <t>นที</t>
  </si>
  <si>
    <t>สัญญา</t>
  </si>
  <si>
    <t>ชานนท์</t>
  </si>
  <si>
    <t>จีรวัฒน์</t>
  </si>
  <si>
    <t>ช</t>
  </si>
  <si>
    <t>บ</t>
  </si>
  <si>
    <t>ด</t>
  </si>
  <si>
    <t>สุเมธร์</t>
  </si>
  <si>
    <t>ภูวเนตร</t>
  </si>
  <si>
    <t>วินัย</t>
  </si>
  <si>
    <t>ปรมะ</t>
  </si>
  <si>
    <t>พลกฤต</t>
  </si>
  <si>
    <t>วันหยุด</t>
  </si>
  <si>
    <t>วันทำการ</t>
  </si>
  <si>
    <t>รวม</t>
  </si>
  <si>
    <t>จำนวนเวร</t>
  </si>
  <si>
    <t>ชื่อ/เดือนปี</t>
  </si>
  <si>
    <t>รวมทั้งหมด</t>
  </si>
  <si>
    <t>ตารางเข้าเวรกลุ่มงานสารสนเทศทางการแพทย์ ประจำเดือน ตุลาคม 2564</t>
  </si>
  <si>
    <t>ตารางเข้าเวรกลุ่มงานสารสนเทศทางการแพทย์ ประจำเดือน พฤศจิกายน 2564</t>
  </si>
  <si>
    <t>ตารางเข้าเวรกลุ่มงานสารสนเทศทางการแพทย์ ประจำเดือน ธันวาคม 2564</t>
  </si>
  <si>
    <t>ตารางเข้าเวรกลุ่มงานสารสนเทศทางการแพทย์ ประจำเดือน มกราคม 2565</t>
  </si>
  <si>
    <t>ตารางเข้าเวรกลุ่มงานสารสนเทศทางการแพทย์ ประจำเดือน กุมภาพันธ์ 2565</t>
  </si>
  <si>
    <t>รพ.สปส.</t>
  </si>
  <si>
    <t>รพ.เด็ก</t>
  </si>
  <si>
    <t>วันหยุดรพ.เด็ก</t>
  </si>
  <si>
    <t>วันทำการรพ.เด็ก</t>
  </si>
  <si>
    <t>ตารางเข้าเวรกลุ่มงานสารสนเทศทางการแพทย์ ประจำเดือน มีนาคม 2565</t>
  </si>
  <si>
    <t>เวร</t>
  </si>
  <si>
    <t>ตารางเข้าเวรกลุ่มงานสารสนเทศทางการแพทย์ ประจำเดือน มิถุนายน 2565</t>
  </si>
  <si>
    <t>วันหยุด ช</t>
  </si>
  <si>
    <t>วันหยุดรวม</t>
  </si>
  <si>
    <t>วันทำการรวม</t>
  </si>
  <si>
    <t>ตารางเข้าเวรกลุ่มงานสารสนเทศทางการแพทย์ ประจำเดือน กรกฎาคม 2565</t>
  </si>
  <si>
    <t>ตารางเข้าเวรกลุ่มงานสารสนเทศทางการแพทย์ ประจำเดือน สิงหาคม 2565</t>
  </si>
  <si>
    <t>ตารางเข้าเวรกลุ่มงานสารสนเทศทางการแพทย์ ประจำเดือน กันยายน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</si>
</sst>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b/>
      <sz val="12"/>
      <name val="Tahoma"/>
      <family val="2"/>
      <charset val="222"/>
    </font>
    <font>
      <sz val="12"/>
      <name val="Tahoma"/>
      <family val="2"/>
      <charset val="222"/>
    </font>
    <font>
      <sz val="12"/>
      <name val="Arial"/>
      <family val="2"/>
      <charset val="222"/>
    </font>
    <font>
      <sz val="12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2"/>
      <color theme="1"/>
      <name val="Tahoma"/>
      <family val="2"/>
      <charset val="222"/>
    </font>
    <font>
      <sz val="12"/>
      <color theme="1"/>
      <name val="Tahoma"/>
      <family val="2"/>
      <charset val="222"/>
    </font>
    <font>
      <sz val="18"/>
      <name val="AngsanaUPC"/>
      <family val="1"/>
    </font>
    <font>
      <b/>
      <u/>
      <sz val="18"/>
      <name val="AngsanaUPC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11F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7" fontId="3" fillId="0" borderId="0" xfId="0" applyNumberFormat="1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10" fillId="2" borderId="1" xfId="0" applyFont="1" applyFill="1" applyBorder="1" applyAlignment="1"/>
    <xf numFmtId="0" fontId="10" fillId="0" borderId="0" xfId="0" applyFont="1" applyAlignment="1">
      <alignment horizontal="center"/>
    </xf>
    <xf numFmtId="0" fontId="10" fillId="0" borderId="3" xfId="0" applyFont="1" applyBorder="1" applyAlignment="1"/>
    <xf numFmtId="49" fontId="10" fillId="0" borderId="3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/>
    <xf numFmtId="0" fontId="10" fillId="0" borderId="4" xfId="0" applyFont="1" applyBorder="1" applyAlignment="1"/>
    <xf numFmtId="0" fontId="11" fillId="0" borderId="5" xfId="0" applyFont="1" applyBorder="1" applyAlignment="1"/>
    <xf numFmtId="0" fontId="11" fillId="0" borderId="1" xfId="0" applyFont="1" applyBorder="1">
      <alignment vertical="center"/>
    </xf>
    <xf numFmtId="0" fontId="11" fillId="0" borderId="3" xfId="0" applyFont="1" applyBorder="1" applyAlignment="1"/>
    <xf numFmtId="0" fontId="11" fillId="0" borderId="2" xfId="0" applyFont="1" applyBorder="1" applyAlignment="1"/>
    <xf numFmtId="0" fontId="10" fillId="17" borderId="1" xfId="0" applyFont="1" applyFill="1" applyBorder="1" applyAlignment="1"/>
    <xf numFmtId="0" fontId="12" fillId="2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2" fillId="8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9" borderId="1" xfId="0" applyFont="1" applyFill="1" applyBorder="1">
      <alignment vertical="center"/>
    </xf>
    <xf numFmtId="0" fontId="12" fillId="10" borderId="1" xfId="0" applyFont="1" applyFill="1" applyBorder="1">
      <alignment vertical="center"/>
    </xf>
    <xf numFmtId="0" fontId="12" fillId="11" borderId="1" xfId="0" applyFont="1" applyFill="1" applyBorder="1">
      <alignment vertical="center"/>
    </xf>
    <xf numFmtId="0" fontId="12" fillId="12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2" fillId="14" borderId="1" xfId="0" applyFont="1" applyFill="1" applyBorder="1">
      <alignment vertical="center"/>
    </xf>
    <xf numFmtId="0" fontId="12" fillId="15" borderId="1" xfId="0" applyFont="1" applyFill="1" applyBorder="1">
      <alignment vertical="center"/>
    </xf>
    <xf numFmtId="0" fontId="12" fillId="16" borderId="1" xfId="0" applyFont="1" applyFill="1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>
      <alignment vertical="center"/>
    </xf>
    <xf numFmtId="0" fontId="12" fillId="7" borderId="3" xfId="0" applyFont="1" applyFill="1" applyBorder="1">
      <alignment vertical="center"/>
    </xf>
    <xf numFmtId="0" fontId="12" fillId="8" borderId="3" xfId="0" applyFont="1" applyFill="1" applyBorder="1">
      <alignment vertical="center"/>
    </xf>
    <xf numFmtId="0" fontId="12" fillId="3" borderId="3" xfId="0" applyFont="1" applyFill="1" applyBorder="1">
      <alignment vertical="center"/>
    </xf>
    <xf numFmtId="0" fontId="12" fillId="9" borderId="3" xfId="0" applyFont="1" applyFill="1" applyBorder="1">
      <alignment vertical="center"/>
    </xf>
    <xf numFmtId="0" fontId="12" fillId="5" borderId="3" xfId="0" applyFont="1" applyFill="1" applyBorder="1">
      <alignment vertical="center"/>
    </xf>
    <xf numFmtId="0" fontId="12" fillId="10" borderId="3" xfId="0" applyFont="1" applyFill="1" applyBorder="1">
      <alignment vertical="center"/>
    </xf>
    <xf numFmtId="0" fontId="12" fillId="11" borderId="3" xfId="0" applyFont="1" applyFill="1" applyBorder="1">
      <alignment vertical="center"/>
    </xf>
    <xf numFmtId="0" fontId="12" fillId="12" borderId="3" xfId="0" applyFont="1" applyFill="1" applyBorder="1">
      <alignment vertical="center"/>
    </xf>
    <xf numFmtId="0" fontId="12" fillId="13" borderId="3" xfId="0" applyFont="1" applyFill="1" applyBorder="1">
      <alignment vertical="center"/>
    </xf>
    <xf numFmtId="0" fontId="12" fillId="14" borderId="3" xfId="0" applyFont="1" applyFill="1" applyBorder="1">
      <alignment vertical="center"/>
    </xf>
    <xf numFmtId="0" fontId="12" fillId="15" borderId="3" xfId="0" applyFont="1" applyFill="1" applyBorder="1">
      <alignment vertical="center"/>
    </xf>
    <xf numFmtId="0" fontId="12" fillId="16" borderId="3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7" fontId="16" fillId="5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/>
    <xf numFmtId="0" fontId="10" fillId="2" borderId="0" xfId="0" applyFont="1" applyFill="1" applyAlignment="1"/>
    <xf numFmtId="0" fontId="10" fillId="2" borderId="3" xfId="0" applyFont="1" applyFill="1" applyBorder="1" applyAlignment="1"/>
    <xf numFmtId="0" fontId="0" fillId="6" borderId="0" xfId="0" applyFill="1">
      <alignment vertical="center"/>
    </xf>
    <xf numFmtId="0" fontId="8" fillId="6" borderId="0" xfId="0" applyFont="1" applyFill="1">
      <alignment vertical="center"/>
    </xf>
    <xf numFmtId="0" fontId="16" fillId="18" borderId="1" xfId="0" applyFont="1" applyFill="1" applyBorder="1">
      <alignment vertical="center"/>
    </xf>
    <xf numFmtId="0" fontId="17" fillId="18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/>
    <xf numFmtId="0" fontId="3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2" borderId="2" xfId="0" applyFont="1" applyFill="1" applyBorder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17" fontId="3" fillId="0" borderId="1" xfId="0" applyNumberFormat="1" applyFont="1" applyBorder="1" applyAlignment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0" fontId="11" fillId="0" borderId="1" xfId="0" applyFont="1" applyBorder="1" applyAlignment="1"/>
    <xf numFmtId="0" fontId="12" fillId="19" borderId="2" xfId="0" applyFont="1" applyFill="1" applyBorder="1">
      <alignment vertical="center"/>
    </xf>
    <xf numFmtId="0" fontId="12" fillId="19" borderId="1" xfId="0" applyFont="1" applyFill="1" applyBorder="1">
      <alignment vertical="center"/>
    </xf>
    <xf numFmtId="0" fontId="2" fillId="19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19" borderId="1" xfId="0" applyFont="1" applyFill="1" applyBorder="1">
      <alignment vertical="center"/>
    </xf>
    <xf numFmtId="0" fontId="12" fillId="2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CCECFF"/>
      <color rgb="FFFF6600"/>
      <color rgb="FF00FFCC"/>
      <color rgb="FFFFFF00"/>
      <color rgb="FFFF0000"/>
      <color rgb="FFFF7C80"/>
      <color rgb="FF33CCFF"/>
      <color rgb="FFE11FA0"/>
      <color rgb="FF00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R10" sqref="R10"/>
    </sheetView>
  </sheetViews>
  <sheetFormatPr defaultRowHeight="12.75" x14ac:dyDescent="0.2"/>
  <cols>
    <col min="1" max="1" width="16" customWidth="1"/>
    <col min="3" max="3" width="9.140625" customWidth="1"/>
    <col min="14" max="14" width="13.28515625" customWidth="1"/>
  </cols>
  <sheetData>
    <row r="1" spans="1:14" ht="26.25" x14ac:dyDescent="0.2">
      <c r="A1" s="61" t="s">
        <v>31</v>
      </c>
      <c r="B1" s="62">
        <v>23651</v>
      </c>
      <c r="C1" s="62">
        <v>23682</v>
      </c>
      <c r="D1" s="62">
        <v>23712</v>
      </c>
      <c r="E1" s="62">
        <v>23743</v>
      </c>
      <c r="F1" s="62">
        <v>23774</v>
      </c>
      <c r="G1" s="62">
        <v>23802</v>
      </c>
      <c r="H1" s="62">
        <v>23833</v>
      </c>
      <c r="I1" s="62">
        <v>23863</v>
      </c>
      <c r="J1" s="62">
        <v>23894</v>
      </c>
      <c r="K1" s="62">
        <v>23924</v>
      </c>
      <c r="L1" s="62">
        <v>23955</v>
      </c>
      <c r="M1" s="62">
        <v>23986</v>
      </c>
      <c r="N1" s="62" t="s">
        <v>32</v>
      </c>
    </row>
    <row r="2" spans="1:14" ht="26.25" x14ac:dyDescent="0.2">
      <c r="A2" s="63" t="s">
        <v>23</v>
      </c>
      <c r="B2" s="60">
        <v>10</v>
      </c>
      <c r="C2" s="60">
        <v>10</v>
      </c>
      <c r="D2" s="60">
        <v>11</v>
      </c>
      <c r="E2" s="60">
        <v>10</v>
      </c>
      <c r="F2" s="60">
        <v>12</v>
      </c>
      <c r="G2" s="60">
        <v>15</v>
      </c>
      <c r="H2" s="60">
        <v>15</v>
      </c>
      <c r="I2" s="60">
        <v>16</v>
      </c>
      <c r="J2" s="88">
        <v>15</v>
      </c>
      <c r="K2" s="60">
        <v>17</v>
      </c>
      <c r="L2" s="60">
        <v>15</v>
      </c>
      <c r="M2" s="60">
        <v>14</v>
      </c>
      <c r="N2" s="61">
        <f t="shared" ref="N2:N15" si="0">SUM(B2:M2)</f>
        <v>160</v>
      </c>
    </row>
    <row r="3" spans="1:14" ht="26.25" x14ac:dyDescent="0.2">
      <c r="A3" s="63" t="s">
        <v>13</v>
      </c>
      <c r="B3" s="60">
        <v>10</v>
      </c>
      <c r="C3" s="60">
        <v>10</v>
      </c>
      <c r="D3" s="60">
        <v>10</v>
      </c>
      <c r="E3" s="60">
        <v>11</v>
      </c>
      <c r="F3" s="60">
        <v>11</v>
      </c>
      <c r="G3" s="60">
        <v>15</v>
      </c>
      <c r="H3" s="60">
        <v>16</v>
      </c>
      <c r="I3" s="60">
        <v>15</v>
      </c>
      <c r="J3" s="88">
        <v>15</v>
      </c>
      <c r="K3" s="60">
        <v>17</v>
      </c>
      <c r="L3" s="60">
        <v>15</v>
      </c>
      <c r="M3" s="60">
        <v>15</v>
      </c>
      <c r="N3" s="61">
        <f t="shared" si="0"/>
        <v>160</v>
      </c>
    </row>
    <row r="4" spans="1:14" ht="26.25" x14ac:dyDescent="0.2">
      <c r="A4" s="63" t="s">
        <v>26</v>
      </c>
      <c r="B4" s="60">
        <v>10</v>
      </c>
      <c r="C4" s="60">
        <v>10</v>
      </c>
      <c r="D4" s="60">
        <v>10</v>
      </c>
      <c r="E4" s="60">
        <v>11</v>
      </c>
      <c r="F4" s="60">
        <v>11</v>
      </c>
      <c r="G4" s="60">
        <v>15</v>
      </c>
      <c r="H4" s="60">
        <v>15</v>
      </c>
      <c r="I4" s="60">
        <v>16</v>
      </c>
      <c r="J4" s="88">
        <v>15</v>
      </c>
      <c r="K4" s="60">
        <v>16</v>
      </c>
      <c r="L4" s="60">
        <v>16</v>
      </c>
      <c r="M4" s="60">
        <v>16</v>
      </c>
      <c r="N4" s="61">
        <f t="shared" si="0"/>
        <v>161</v>
      </c>
    </row>
    <row r="5" spans="1:14" ht="26.25" x14ac:dyDescent="0.2">
      <c r="A5" s="63" t="s">
        <v>17</v>
      </c>
      <c r="B5" s="60">
        <v>10</v>
      </c>
      <c r="C5" s="60">
        <v>10</v>
      </c>
      <c r="D5" s="60">
        <v>10</v>
      </c>
      <c r="E5" s="60">
        <v>11</v>
      </c>
      <c r="F5" s="60">
        <v>11</v>
      </c>
      <c r="G5" s="60">
        <v>15</v>
      </c>
      <c r="H5" s="60">
        <v>16</v>
      </c>
      <c r="I5" s="60">
        <v>16</v>
      </c>
      <c r="J5" s="88">
        <v>15</v>
      </c>
      <c r="K5" s="60">
        <v>16</v>
      </c>
      <c r="L5" s="60">
        <v>15</v>
      </c>
      <c r="M5" s="60">
        <v>16</v>
      </c>
      <c r="N5" s="61">
        <f t="shared" si="0"/>
        <v>161</v>
      </c>
    </row>
    <row r="6" spans="1:14" ht="26.25" x14ac:dyDescent="0.2">
      <c r="A6" s="63" t="s">
        <v>25</v>
      </c>
      <c r="B6" s="60">
        <v>11</v>
      </c>
      <c r="C6" s="60">
        <v>9</v>
      </c>
      <c r="D6" s="60">
        <v>11</v>
      </c>
      <c r="E6" s="60">
        <v>10</v>
      </c>
      <c r="F6" s="60">
        <v>12</v>
      </c>
      <c r="G6" s="60">
        <v>15</v>
      </c>
      <c r="H6" s="60">
        <v>16</v>
      </c>
      <c r="I6" s="60">
        <v>16</v>
      </c>
      <c r="J6" s="88">
        <v>15</v>
      </c>
      <c r="K6" s="60">
        <v>16</v>
      </c>
      <c r="L6" s="60">
        <v>15</v>
      </c>
      <c r="M6" s="60">
        <v>14</v>
      </c>
      <c r="N6" s="61">
        <f t="shared" si="0"/>
        <v>160</v>
      </c>
    </row>
    <row r="7" spans="1:14" ht="26.25" x14ac:dyDescent="0.2">
      <c r="A7" s="63" t="s">
        <v>16</v>
      </c>
      <c r="B7" s="60">
        <v>11</v>
      </c>
      <c r="C7" s="60">
        <v>10</v>
      </c>
      <c r="D7" s="60">
        <v>10</v>
      </c>
      <c r="E7" s="60">
        <v>10</v>
      </c>
      <c r="F7" s="60">
        <v>12</v>
      </c>
      <c r="G7" s="60">
        <v>15</v>
      </c>
      <c r="H7" s="60">
        <v>15</v>
      </c>
      <c r="I7" s="60">
        <v>16</v>
      </c>
      <c r="J7" s="88">
        <v>15</v>
      </c>
      <c r="K7" s="60">
        <v>16</v>
      </c>
      <c r="L7" s="60">
        <v>16</v>
      </c>
      <c r="M7" s="60">
        <v>14</v>
      </c>
      <c r="N7" s="61">
        <f t="shared" si="0"/>
        <v>160</v>
      </c>
    </row>
    <row r="8" spans="1:14" ht="26.25" x14ac:dyDescent="0.2">
      <c r="A8" s="63" t="s">
        <v>24</v>
      </c>
      <c r="B8" s="60">
        <v>11</v>
      </c>
      <c r="C8" s="60">
        <v>9</v>
      </c>
      <c r="D8" s="60">
        <v>11</v>
      </c>
      <c r="E8" s="60">
        <v>10</v>
      </c>
      <c r="F8" s="60">
        <v>12</v>
      </c>
      <c r="G8" s="60">
        <v>15</v>
      </c>
      <c r="H8" s="60">
        <v>15</v>
      </c>
      <c r="I8" s="60">
        <v>16</v>
      </c>
      <c r="J8" s="88">
        <v>15</v>
      </c>
      <c r="K8" s="60">
        <v>16</v>
      </c>
      <c r="L8" s="60">
        <v>15</v>
      </c>
      <c r="M8" s="60">
        <v>15</v>
      </c>
      <c r="N8" s="61">
        <f t="shared" si="0"/>
        <v>160</v>
      </c>
    </row>
    <row r="9" spans="1:14" ht="26.25" x14ac:dyDescent="0.2">
      <c r="A9" s="63" t="s">
        <v>9</v>
      </c>
      <c r="B9" s="60">
        <v>11</v>
      </c>
      <c r="C9" s="60">
        <v>9</v>
      </c>
      <c r="D9" s="60">
        <v>11</v>
      </c>
      <c r="E9" s="60">
        <v>10</v>
      </c>
      <c r="F9" s="60">
        <v>12</v>
      </c>
      <c r="G9" s="60">
        <v>15</v>
      </c>
      <c r="H9" s="60">
        <v>16</v>
      </c>
      <c r="I9" s="60">
        <v>15</v>
      </c>
      <c r="J9" s="88">
        <v>15</v>
      </c>
      <c r="K9" s="60">
        <v>16</v>
      </c>
      <c r="L9" s="60">
        <v>16</v>
      </c>
      <c r="M9" s="60">
        <v>15</v>
      </c>
      <c r="N9" s="61">
        <f t="shared" si="0"/>
        <v>161</v>
      </c>
    </row>
    <row r="10" spans="1:14" ht="26.25" x14ac:dyDescent="0.2">
      <c r="A10" s="63" t="s">
        <v>14</v>
      </c>
      <c r="B10" s="60">
        <v>10</v>
      </c>
      <c r="C10" s="60">
        <v>10</v>
      </c>
      <c r="D10" s="60">
        <v>11</v>
      </c>
      <c r="E10" s="60">
        <v>10</v>
      </c>
      <c r="F10" s="60">
        <v>11</v>
      </c>
      <c r="G10" s="60">
        <v>15</v>
      </c>
      <c r="H10" s="60">
        <v>16</v>
      </c>
      <c r="I10" s="60">
        <v>16</v>
      </c>
      <c r="J10" s="88">
        <v>15</v>
      </c>
      <c r="K10" s="60">
        <v>17</v>
      </c>
      <c r="L10" s="60">
        <v>15</v>
      </c>
      <c r="M10" s="60">
        <v>14</v>
      </c>
      <c r="N10" s="61">
        <f t="shared" si="0"/>
        <v>160</v>
      </c>
    </row>
    <row r="11" spans="1:14" ht="26.25" x14ac:dyDescent="0.2">
      <c r="A11" s="63" t="s">
        <v>10</v>
      </c>
      <c r="B11" s="60">
        <v>11</v>
      </c>
      <c r="C11" s="60">
        <v>10</v>
      </c>
      <c r="D11" s="60">
        <v>10</v>
      </c>
      <c r="E11" s="60">
        <v>10</v>
      </c>
      <c r="F11" s="60">
        <v>12</v>
      </c>
      <c r="G11" s="60">
        <v>15</v>
      </c>
      <c r="H11" s="60">
        <v>15</v>
      </c>
      <c r="I11" s="60">
        <v>16</v>
      </c>
      <c r="J11" s="88">
        <v>15</v>
      </c>
      <c r="K11" s="60">
        <v>17</v>
      </c>
      <c r="L11" s="60">
        <v>15</v>
      </c>
      <c r="M11" s="60">
        <v>15</v>
      </c>
      <c r="N11" s="61">
        <f t="shared" si="0"/>
        <v>161</v>
      </c>
    </row>
    <row r="12" spans="1:14" ht="26.25" x14ac:dyDescent="0.2">
      <c r="A12" s="63" t="s">
        <v>8</v>
      </c>
      <c r="B12" s="60">
        <v>11</v>
      </c>
      <c r="C12" s="60">
        <v>9</v>
      </c>
      <c r="D12" s="60">
        <v>11</v>
      </c>
      <c r="E12" s="60">
        <v>11</v>
      </c>
      <c r="F12" s="60">
        <v>11</v>
      </c>
      <c r="G12" s="60">
        <v>15</v>
      </c>
      <c r="H12" s="60">
        <v>16</v>
      </c>
      <c r="I12" s="60">
        <v>16</v>
      </c>
      <c r="J12" s="88">
        <v>14</v>
      </c>
      <c r="K12" s="60">
        <v>17</v>
      </c>
      <c r="L12" s="60">
        <v>15</v>
      </c>
      <c r="M12" s="60">
        <v>14</v>
      </c>
      <c r="N12" s="61">
        <f t="shared" si="0"/>
        <v>160</v>
      </c>
    </row>
    <row r="13" spans="1:14" ht="26.25" x14ac:dyDescent="0.2">
      <c r="A13" s="63" t="s">
        <v>18</v>
      </c>
      <c r="B13" s="60">
        <v>10</v>
      </c>
      <c r="C13" s="60">
        <v>10</v>
      </c>
      <c r="D13" s="60">
        <v>10</v>
      </c>
      <c r="E13" s="60">
        <v>11</v>
      </c>
      <c r="F13" s="60">
        <v>13</v>
      </c>
      <c r="G13" s="60">
        <v>15</v>
      </c>
      <c r="H13" s="60">
        <v>16</v>
      </c>
      <c r="I13" s="60">
        <v>16</v>
      </c>
      <c r="J13" s="88">
        <v>14</v>
      </c>
      <c r="K13" s="60">
        <v>18</v>
      </c>
      <c r="L13" s="60">
        <v>15</v>
      </c>
      <c r="M13" s="60">
        <v>13</v>
      </c>
      <c r="N13" s="61">
        <f t="shared" si="0"/>
        <v>161</v>
      </c>
    </row>
    <row r="14" spans="1:14" ht="26.25" x14ac:dyDescent="0.2">
      <c r="A14" s="63" t="s">
        <v>22</v>
      </c>
      <c r="B14" s="60">
        <v>11</v>
      </c>
      <c r="C14" s="60">
        <v>10</v>
      </c>
      <c r="D14" s="60">
        <v>10</v>
      </c>
      <c r="E14" s="60">
        <v>10</v>
      </c>
      <c r="F14" s="60">
        <v>12</v>
      </c>
      <c r="G14" s="60">
        <v>15</v>
      </c>
      <c r="H14" s="60">
        <v>16</v>
      </c>
      <c r="I14" s="60">
        <v>16</v>
      </c>
      <c r="J14" s="88">
        <v>15</v>
      </c>
      <c r="K14" s="60">
        <v>16</v>
      </c>
      <c r="L14" s="60">
        <v>15</v>
      </c>
      <c r="M14" s="60">
        <v>15</v>
      </c>
      <c r="N14" s="61">
        <f t="shared" si="0"/>
        <v>161</v>
      </c>
    </row>
    <row r="15" spans="1:14" ht="26.25" x14ac:dyDescent="0.2">
      <c r="A15" s="63" t="s">
        <v>15</v>
      </c>
      <c r="B15" s="60">
        <v>11</v>
      </c>
      <c r="C15" s="60">
        <v>10</v>
      </c>
      <c r="D15" s="60">
        <v>10</v>
      </c>
      <c r="E15" s="60">
        <v>10</v>
      </c>
      <c r="F15" s="60">
        <v>13</v>
      </c>
      <c r="G15" s="60">
        <v>15</v>
      </c>
      <c r="H15" s="60">
        <v>16</v>
      </c>
      <c r="I15" s="60">
        <v>16</v>
      </c>
      <c r="J15" s="88">
        <v>14</v>
      </c>
      <c r="K15" s="60">
        <v>16</v>
      </c>
      <c r="L15" s="60">
        <v>15</v>
      </c>
      <c r="M15" s="60">
        <v>14</v>
      </c>
      <c r="N15" s="61">
        <f t="shared" si="0"/>
        <v>160</v>
      </c>
    </row>
    <row r="16" spans="1:14" ht="26.25" x14ac:dyDescent="0.2">
      <c r="A16" s="70" t="s">
        <v>29</v>
      </c>
      <c r="B16" s="69">
        <f>SUM(B2:B15)</f>
        <v>148</v>
      </c>
      <c r="C16" s="69">
        <f t="shared" ref="C16:N16" si="1">SUM(C2:C15)</f>
        <v>136</v>
      </c>
      <c r="D16" s="69">
        <v>146</v>
      </c>
      <c r="E16" s="69">
        <v>145</v>
      </c>
      <c r="F16" s="69">
        <v>165</v>
      </c>
      <c r="G16" s="69">
        <v>210</v>
      </c>
      <c r="H16" s="69">
        <v>219</v>
      </c>
      <c r="I16" s="69">
        <v>222</v>
      </c>
      <c r="J16" s="87">
        <v>207</v>
      </c>
      <c r="K16" s="69">
        <v>231</v>
      </c>
      <c r="L16" s="69">
        <v>213</v>
      </c>
      <c r="M16" s="69">
        <v>204</v>
      </c>
      <c r="N16" s="70">
        <f t="shared" si="1"/>
        <v>2246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016C-632D-47CE-B2B2-D9AF1195E4AA}">
  <sheetPr>
    <pageSetUpPr fitToPage="1"/>
  </sheetPr>
  <dimension ref="A1:AD59"/>
  <sheetViews>
    <sheetView topLeftCell="A16" zoomScale="80" zoomScaleNormal="80" workbookViewId="0">
      <selection activeCell="H43" sqref="H43:J56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855468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6" width="9.140625" customWidth="1"/>
    <col min="27" max="27" width="13.42578125" customWidth="1"/>
    <col min="28" max="28" width="12.57031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42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AA1" s="88" t="s">
        <v>27</v>
      </c>
      <c r="AB1" s="88" t="s">
        <v>28</v>
      </c>
      <c r="AC1" s="88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AA2" s="88" t="s">
        <v>30</v>
      </c>
      <c r="AB2" s="88" t="s">
        <v>30</v>
      </c>
      <c r="AC2" s="87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91" t="s">
        <v>39</v>
      </c>
      <c r="F3" s="79"/>
      <c r="G3" s="80"/>
      <c r="H3" s="105" t="s">
        <v>38</v>
      </c>
      <c r="I3" s="106"/>
      <c r="J3" s="91" t="s">
        <v>39</v>
      </c>
      <c r="K3">
        <v>1</v>
      </c>
      <c r="L3" s="30" t="s">
        <v>23</v>
      </c>
      <c r="M3" s="30">
        <v>1</v>
      </c>
      <c r="N3" s="31">
        <v>2</v>
      </c>
      <c r="O3" s="58">
        <v>2</v>
      </c>
      <c r="P3" s="27">
        <f>SUM(M3:O3)</f>
        <v>5</v>
      </c>
      <c r="Q3" s="26">
        <f>P3*600</f>
        <v>3000</v>
      </c>
      <c r="R3" s="26"/>
      <c r="S3" s="31" t="s">
        <v>23</v>
      </c>
      <c r="T3" s="31"/>
      <c r="U3" s="31">
        <v>3</v>
      </c>
      <c r="V3" s="58">
        <v>3</v>
      </c>
      <c r="W3" s="27">
        <f t="shared" ref="W3:W16" si="0">SUM(T3:V3)</f>
        <v>6</v>
      </c>
      <c r="X3" s="26">
        <f t="shared" ref="X3:X17" si="1">W3*600</f>
        <v>3600</v>
      </c>
      <c r="Y3" s="29">
        <f>P3+W3</f>
        <v>11</v>
      </c>
      <c r="AA3" s="88">
        <f>P3+P23</f>
        <v>7</v>
      </c>
      <c r="AB3" s="88">
        <f>W3+W23</f>
        <v>9</v>
      </c>
      <c r="AC3" s="87">
        <f>Y3+Y23</f>
        <v>16</v>
      </c>
    </row>
    <row r="4" spans="1:30" ht="14.45" customHeight="1" x14ac:dyDescent="0.2">
      <c r="A4" s="94">
        <v>1</v>
      </c>
      <c r="B4" s="24" t="s">
        <v>0</v>
      </c>
      <c r="C4" s="25" t="s">
        <v>16</v>
      </c>
      <c r="D4" s="25" t="s">
        <v>15</v>
      </c>
      <c r="E4" s="25" t="s">
        <v>23</v>
      </c>
      <c r="F4" s="95">
        <v>19</v>
      </c>
      <c r="G4" s="10"/>
      <c r="H4" s="25"/>
      <c r="I4" s="25"/>
      <c r="J4" s="25"/>
      <c r="K4">
        <v>2</v>
      </c>
      <c r="L4" s="32" t="s">
        <v>13</v>
      </c>
      <c r="M4" s="32">
        <v>1</v>
      </c>
      <c r="N4" s="32">
        <v>2</v>
      </c>
      <c r="O4" s="45">
        <v>2</v>
      </c>
      <c r="P4" s="27">
        <f t="shared" ref="P4:P16" si="2">SUM(M4:O4)</f>
        <v>5</v>
      </c>
      <c r="Q4" s="26">
        <f t="shared" ref="Q4:Q17" si="3">P4*600</f>
        <v>3000</v>
      </c>
      <c r="R4" s="26"/>
      <c r="S4" s="32" t="s">
        <v>13</v>
      </c>
      <c r="T4" s="32"/>
      <c r="U4" s="32">
        <v>3</v>
      </c>
      <c r="V4" s="45">
        <v>2</v>
      </c>
      <c r="W4" s="27">
        <f t="shared" si="0"/>
        <v>5</v>
      </c>
      <c r="X4" s="26">
        <f t="shared" si="1"/>
        <v>3000</v>
      </c>
      <c r="Y4" s="29">
        <f t="shared" ref="Y4:Y17" si="4">P4+W4</f>
        <v>10</v>
      </c>
      <c r="AA4" s="88">
        <f t="shared" ref="AA4:AA16" si="5">P4+P24</f>
        <v>8</v>
      </c>
      <c r="AB4" s="88">
        <f t="shared" ref="AB4:AB17" si="6">W4+W24</f>
        <v>7</v>
      </c>
      <c r="AC4" s="87">
        <f t="shared" ref="AC4:AC17" si="7">Y4+Y24</f>
        <v>15</v>
      </c>
    </row>
    <row r="5" spans="1:30" ht="14.45" customHeight="1" x14ac:dyDescent="0.2">
      <c r="A5" s="94"/>
      <c r="B5" s="24" t="s">
        <v>1</v>
      </c>
      <c r="C5" s="25" t="s">
        <v>17</v>
      </c>
      <c r="D5" s="25" t="s">
        <v>14</v>
      </c>
      <c r="E5" s="25" t="s">
        <v>8</v>
      </c>
      <c r="F5" s="95"/>
      <c r="G5" s="10" t="s">
        <v>1</v>
      </c>
      <c r="H5" s="25" t="s">
        <v>13</v>
      </c>
      <c r="I5" s="25" t="s">
        <v>10</v>
      </c>
      <c r="J5" s="25" t="s">
        <v>25</v>
      </c>
      <c r="K5">
        <v>3</v>
      </c>
      <c r="L5" s="33" t="s">
        <v>26</v>
      </c>
      <c r="M5" s="33">
        <v>2</v>
      </c>
      <c r="N5" s="33">
        <v>1</v>
      </c>
      <c r="O5" s="46">
        <v>2</v>
      </c>
      <c r="P5" s="27">
        <f t="shared" si="2"/>
        <v>5</v>
      </c>
      <c r="Q5" s="26">
        <f t="shared" si="3"/>
        <v>3000</v>
      </c>
      <c r="R5" s="26"/>
      <c r="S5" s="33" t="s">
        <v>26</v>
      </c>
      <c r="T5" s="33"/>
      <c r="U5" s="33">
        <v>3</v>
      </c>
      <c r="V5" s="46">
        <v>3</v>
      </c>
      <c r="W5" s="27">
        <f t="shared" si="0"/>
        <v>6</v>
      </c>
      <c r="X5" s="26">
        <f t="shared" si="1"/>
        <v>3600</v>
      </c>
      <c r="Y5" s="29">
        <f t="shared" si="4"/>
        <v>11</v>
      </c>
      <c r="AA5" s="88">
        <f t="shared" si="5"/>
        <v>7</v>
      </c>
      <c r="AB5" s="88">
        <f t="shared" si="6"/>
        <v>9</v>
      </c>
      <c r="AC5" s="87">
        <f t="shared" si="7"/>
        <v>16</v>
      </c>
      <c r="AD5" s="8"/>
    </row>
    <row r="6" spans="1:30" ht="14.45" customHeight="1" x14ac:dyDescent="0.2">
      <c r="A6" s="94"/>
      <c r="B6" s="24" t="s">
        <v>2</v>
      </c>
      <c r="C6" s="25" t="s">
        <v>17</v>
      </c>
      <c r="D6" s="25" t="s">
        <v>14</v>
      </c>
      <c r="E6" s="25" t="s">
        <v>8</v>
      </c>
      <c r="F6" s="95"/>
      <c r="G6" s="10" t="s">
        <v>2</v>
      </c>
      <c r="H6" s="25" t="s">
        <v>13</v>
      </c>
      <c r="I6" s="25" t="s">
        <v>10</v>
      </c>
      <c r="J6" s="25" t="s">
        <v>25</v>
      </c>
      <c r="K6">
        <v>4</v>
      </c>
      <c r="L6" s="34" t="s">
        <v>17</v>
      </c>
      <c r="M6" s="34">
        <v>2</v>
      </c>
      <c r="N6" s="34">
        <v>3</v>
      </c>
      <c r="O6" s="47">
        <v>2</v>
      </c>
      <c r="P6" s="27">
        <f t="shared" si="2"/>
        <v>7</v>
      </c>
      <c r="Q6" s="26">
        <f t="shared" si="3"/>
        <v>4200</v>
      </c>
      <c r="R6" s="26"/>
      <c r="S6" s="34" t="s">
        <v>17</v>
      </c>
      <c r="T6" s="34"/>
      <c r="U6" s="34">
        <v>2</v>
      </c>
      <c r="V6" s="47">
        <v>2</v>
      </c>
      <c r="W6" s="27">
        <f t="shared" si="0"/>
        <v>4</v>
      </c>
      <c r="X6" s="26">
        <f t="shared" si="1"/>
        <v>2400</v>
      </c>
      <c r="Y6" s="29">
        <f t="shared" si="4"/>
        <v>11</v>
      </c>
      <c r="AA6" s="88">
        <f t="shared" si="5"/>
        <v>10</v>
      </c>
      <c r="AB6" s="88">
        <f t="shared" si="6"/>
        <v>6</v>
      </c>
      <c r="AC6" s="87">
        <f t="shared" si="7"/>
        <v>16</v>
      </c>
    </row>
    <row r="7" spans="1:30" ht="14.45" customHeight="1" x14ac:dyDescent="0.2">
      <c r="A7" s="99">
        <v>2</v>
      </c>
      <c r="B7" s="10"/>
      <c r="C7" s="25"/>
      <c r="D7" s="25"/>
      <c r="E7" s="76"/>
      <c r="F7" s="95">
        <v>20</v>
      </c>
      <c r="G7" s="10"/>
      <c r="H7" s="25"/>
      <c r="I7" s="25"/>
      <c r="J7" s="25"/>
      <c r="K7">
        <v>5</v>
      </c>
      <c r="L7" s="35" t="s">
        <v>25</v>
      </c>
      <c r="M7" s="35">
        <v>2</v>
      </c>
      <c r="N7" s="35">
        <v>2</v>
      </c>
      <c r="O7" s="48">
        <v>1</v>
      </c>
      <c r="P7" s="27">
        <f t="shared" si="2"/>
        <v>5</v>
      </c>
      <c r="Q7" s="26">
        <f t="shared" si="3"/>
        <v>3000</v>
      </c>
      <c r="R7" s="26"/>
      <c r="S7" s="35" t="s">
        <v>25</v>
      </c>
      <c r="T7" s="35"/>
      <c r="U7" s="35">
        <v>2</v>
      </c>
      <c r="V7" s="48">
        <v>3</v>
      </c>
      <c r="W7" s="27">
        <f t="shared" si="0"/>
        <v>5</v>
      </c>
      <c r="X7" s="26">
        <f t="shared" si="1"/>
        <v>3000</v>
      </c>
      <c r="Y7" s="29">
        <f t="shared" si="4"/>
        <v>10</v>
      </c>
      <c r="AA7" s="88">
        <f t="shared" si="5"/>
        <v>7</v>
      </c>
      <c r="AB7" s="88">
        <f t="shared" si="6"/>
        <v>9</v>
      </c>
      <c r="AC7" s="87">
        <f t="shared" si="7"/>
        <v>16</v>
      </c>
    </row>
    <row r="8" spans="1:30" ht="14.45" customHeight="1" x14ac:dyDescent="0.2">
      <c r="A8" s="99"/>
      <c r="B8" s="10" t="s">
        <v>1</v>
      </c>
      <c r="C8" s="25" t="s">
        <v>25</v>
      </c>
      <c r="D8" s="25" t="s">
        <v>10</v>
      </c>
      <c r="E8" s="25" t="s">
        <v>26</v>
      </c>
      <c r="F8" s="95"/>
      <c r="G8" s="10" t="s">
        <v>1</v>
      </c>
      <c r="H8" s="25" t="s">
        <v>16</v>
      </c>
      <c r="I8" s="25" t="s">
        <v>15</v>
      </c>
      <c r="J8" s="25" t="s">
        <v>17</v>
      </c>
      <c r="K8">
        <v>6</v>
      </c>
      <c r="L8" s="36" t="s">
        <v>16</v>
      </c>
      <c r="M8" s="36">
        <v>2</v>
      </c>
      <c r="N8" s="36">
        <v>1</v>
      </c>
      <c r="O8" s="49">
        <v>2</v>
      </c>
      <c r="P8" s="27">
        <f t="shared" si="2"/>
        <v>5</v>
      </c>
      <c r="Q8" s="26">
        <f t="shared" si="3"/>
        <v>3000</v>
      </c>
      <c r="R8" s="26"/>
      <c r="S8" s="36" t="s">
        <v>16</v>
      </c>
      <c r="T8" s="36"/>
      <c r="U8" s="36">
        <v>3</v>
      </c>
      <c r="V8" s="49">
        <v>3</v>
      </c>
      <c r="W8" s="27">
        <f t="shared" si="0"/>
        <v>6</v>
      </c>
      <c r="X8" s="26">
        <f t="shared" si="1"/>
        <v>3600</v>
      </c>
      <c r="Y8" s="29">
        <f t="shared" si="4"/>
        <v>11</v>
      </c>
      <c r="AA8" s="88">
        <f t="shared" si="5"/>
        <v>8</v>
      </c>
      <c r="AB8" s="88">
        <f t="shared" si="6"/>
        <v>8</v>
      </c>
      <c r="AC8" s="87">
        <f t="shared" si="7"/>
        <v>16</v>
      </c>
    </row>
    <row r="9" spans="1:30" ht="14.45" customHeight="1" x14ac:dyDescent="0.2">
      <c r="A9" s="99"/>
      <c r="B9" s="10" t="s">
        <v>2</v>
      </c>
      <c r="C9" s="25" t="s">
        <v>25</v>
      </c>
      <c r="D9" s="25" t="s">
        <v>10</v>
      </c>
      <c r="E9" s="25" t="s">
        <v>22</v>
      </c>
      <c r="F9" s="95"/>
      <c r="G9" s="10" t="s">
        <v>2</v>
      </c>
      <c r="H9" s="25" t="s">
        <v>16</v>
      </c>
      <c r="I9" s="25" t="s">
        <v>15</v>
      </c>
      <c r="J9" s="25" t="s">
        <v>17</v>
      </c>
      <c r="K9">
        <v>7</v>
      </c>
      <c r="L9" s="29" t="s">
        <v>24</v>
      </c>
      <c r="M9" s="29">
        <v>1</v>
      </c>
      <c r="N9" s="29">
        <v>1</v>
      </c>
      <c r="O9" s="50">
        <v>2</v>
      </c>
      <c r="P9" s="27">
        <f t="shared" si="2"/>
        <v>4</v>
      </c>
      <c r="Q9" s="26">
        <f t="shared" si="3"/>
        <v>2400</v>
      </c>
      <c r="R9" s="26"/>
      <c r="S9" s="29" t="s">
        <v>24</v>
      </c>
      <c r="T9" s="29"/>
      <c r="U9" s="29">
        <v>3</v>
      </c>
      <c r="V9" s="50">
        <v>3</v>
      </c>
      <c r="W9" s="27">
        <f t="shared" si="0"/>
        <v>6</v>
      </c>
      <c r="X9" s="26">
        <f t="shared" si="1"/>
        <v>3600</v>
      </c>
      <c r="Y9" s="29">
        <f t="shared" si="4"/>
        <v>10</v>
      </c>
      <c r="AA9" s="88">
        <f t="shared" si="5"/>
        <v>7</v>
      </c>
      <c r="AB9" s="88">
        <f t="shared" si="6"/>
        <v>9</v>
      </c>
      <c r="AC9" s="87">
        <f t="shared" si="7"/>
        <v>16</v>
      </c>
    </row>
    <row r="10" spans="1:30" ht="14.45" customHeight="1" x14ac:dyDescent="0.2">
      <c r="A10" s="99">
        <v>3</v>
      </c>
      <c r="B10" s="10"/>
      <c r="C10" s="25"/>
      <c r="D10" s="25"/>
      <c r="E10" s="76"/>
      <c r="F10" s="100">
        <v>21</v>
      </c>
      <c r="G10" s="24" t="s">
        <v>0</v>
      </c>
      <c r="H10" s="25" t="s">
        <v>25</v>
      </c>
      <c r="I10" s="25" t="s">
        <v>18</v>
      </c>
      <c r="J10" s="25" t="s">
        <v>9</v>
      </c>
      <c r="K10">
        <v>8</v>
      </c>
      <c r="L10" s="37" t="s">
        <v>9</v>
      </c>
      <c r="M10" s="37">
        <v>1</v>
      </c>
      <c r="N10" s="37">
        <v>2</v>
      </c>
      <c r="O10" s="51">
        <v>2</v>
      </c>
      <c r="P10" s="27">
        <f t="shared" si="2"/>
        <v>5</v>
      </c>
      <c r="Q10" s="26">
        <f t="shared" si="3"/>
        <v>3000</v>
      </c>
      <c r="R10" s="26"/>
      <c r="S10" s="37" t="s">
        <v>9</v>
      </c>
      <c r="T10" s="37"/>
      <c r="U10" s="37">
        <v>2</v>
      </c>
      <c r="V10" s="51">
        <v>3</v>
      </c>
      <c r="W10" s="27">
        <f t="shared" si="0"/>
        <v>5</v>
      </c>
      <c r="X10" s="26">
        <f t="shared" si="1"/>
        <v>3000</v>
      </c>
      <c r="Y10" s="29">
        <f t="shared" si="4"/>
        <v>10</v>
      </c>
      <c r="AA10" s="88">
        <f t="shared" si="5"/>
        <v>8</v>
      </c>
      <c r="AB10" s="88">
        <f t="shared" si="6"/>
        <v>7</v>
      </c>
      <c r="AC10" s="87">
        <f t="shared" si="7"/>
        <v>15</v>
      </c>
    </row>
    <row r="11" spans="1:30" ht="14.45" customHeight="1" x14ac:dyDescent="0.2">
      <c r="A11" s="99"/>
      <c r="B11" s="10" t="s">
        <v>1</v>
      </c>
      <c r="C11" s="25" t="s">
        <v>9</v>
      </c>
      <c r="D11" s="25" t="s">
        <v>18</v>
      </c>
      <c r="E11" s="25" t="s">
        <v>15</v>
      </c>
      <c r="F11" s="100"/>
      <c r="G11" s="24" t="s">
        <v>1</v>
      </c>
      <c r="H11" s="25" t="s">
        <v>26</v>
      </c>
      <c r="I11" s="25" t="s">
        <v>14</v>
      </c>
      <c r="J11" s="25" t="s">
        <v>13</v>
      </c>
      <c r="K11">
        <v>9</v>
      </c>
      <c r="L11" s="38" t="s">
        <v>14</v>
      </c>
      <c r="M11" s="38">
        <v>2</v>
      </c>
      <c r="N11" s="38">
        <v>2</v>
      </c>
      <c r="O11" s="52">
        <v>1</v>
      </c>
      <c r="P11" s="27">
        <f t="shared" si="2"/>
        <v>5</v>
      </c>
      <c r="Q11" s="26">
        <f t="shared" si="3"/>
        <v>3000</v>
      </c>
      <c r="R11" s="26"/>
      <c r="S11" s="38" t="s">
        <v>14</v>
      </c>
      <c r="T11" s="38"/>
      <c r="U11" s="38">
        <v>3</v>
      </c>
      <c r="V11" s="52">
        <v>3</v>
      </c>
      <c r="W11" s="27">
        <f t="shared" si="0"/>
        <v>6</v>
      </c>
      <c r="X11" s="26">
        <f t="shared" si="1"/>
        <v>3600</v>
      </c>
      <c r="Y11" s="29">
        <f t="shared" si="4"/>
        <v>11</v>
      </c>
      <c r="AA11" s="88">
        <f t="shared" si="5"/>
        <v>7</v>
      </c>
      <c r="AB11" s="88">
        <f t="shared" si="6"/>
        <v>9</v>
      </c>
      <c r="AC11" s="87">
        <f t="shared" si="7"/>
        <v>16</v>
      </c>
    </row>
    <row r="12" spans="1:30" ht="14.45" customHeight="1" x14ac:dyDescent="0.2">
      <c r="A12" s="99"/>
      <c r="B12" s="10" t="s">
        <v>2</v>
      </c>
      <c r="C12" s="25" t="s">
        <v>9</v>
      </c>
      <c r="D12" s="25" t="s">
        <v>18</v>
      </c>
      <c r="E12" s="25" t="s">
        <v>15</v>
      </c>
      <c r="F12" s="100"/>
      <c r="G12" s="24" t="s">
        <v>2</v>
      </c>
      <c r="H12" s="25" t="s">
        <v>26</v>
      </c>
      <c r="I12" s="25" t="s">
        <v>14</v>
      </c>
      <c r="J12" s="25" t="s">
        <v>13</v>
      </c>
      <c r="K12">
        <v>10</v>
      </c>
      <c r="L12" s="39" t="s">
        <v>10</v>
      </c>
      <c r="M12" s="39">
        <v>2</v>
      </c>
      <c r="N12" s="39">
        <v>1</v>
      </c>
      <c r="O12" s="53">
        <v>2</v>
      </c>
      <c r="P12" s="27">
        <f t="shared" si="2"/>
        <v>5</v>
      </c>
      <c r="Q12" s="26">
        <f t="shared" si="3"/>
        <v>3000</v>
      </c>
      <c r="R12" s="26"/>
      <c r="S12" s="39" t="s">
        <v>10</v>
      </c>
      <c r="T12" s="39"/>
      <c r="U12" s="39">
        <v>3</v>
      </c>
      <c r="V12" s="53">
        <v>3</v>
      </c>
      <c r="W12" s="27">
        <f t="shared" si="0"/>
        <v>6</v>
      </c>
      <c r="X12" s="26">
        <f t="shared" si="1"/>
        <v>3600</v>
      </c>
      <c r="Y12" s="29">
        <f t="shared" si="4"/>
        <v>11</v>
      </c>
      <c r="Z12" s="9"/>
      <c r="AA12" s="88">
        <f t="shared" si="5"/>
        <v>7</v>
      </c>
      <c r="AB12" s="88">
        <f t="shared" si="6"/>
        <v>9</v>
      </c>
      <c r="AC12" s="87">
        <f t="shared" si="7"/>
        <v>16</v>
      </c>
    </row>
    <row r="13" spans="1:30" ht="14.45" customHeight="1" x14ac:dyDescent="0.2">
      <c r="A13" s="94">
        <v>4</v>
      </c>
      <c r="B13" s="24" t="s">
        <v>0</v>
      </c>
      <c r="C13" s="25" t="s">
        <v>25</v>
      </c>
      <c r="D13" s="25" t="s">
        <v>8</v>
      </c>
      <c r="E13" s="25" t="s">
        <v>24</v>
      </c>
      <c r="F13" s="100">
        <v>22</v>
      </c>
      <c r="G13" s="24" t="s">
        <v>0</v>
      </c>
      <c r="H13" s="25" t="s">
        <v>16</v>
      </c>
      <c r="I13" s="25" t="s">
        <v>22</v>
      </c>
      <c r="J13" s="25" t="s">
        <v>15</v>
      </c>
      <c r="K13">
        <v>11</v>
      </c>
      <c r="L13" s="40" t="s">
        <v>8</v>
      </c>
      <c r="M13" s="40">
        <v>2</v>
      </c>
      <c r="N13" s="40">
        <v>2</v>
      </c>
      <c r="O13" s="54">
        <v>1</v>
      </c>
      <c r="P13" s="27">
        <f t="shared" si="2"/>
        <v>5</v>
      </c>
      <c r="Q13" s="26">
        <f t="shared" si="3"/>
        <v>3000</v>
      </c>
      <c r="R13" s="26"/>
      <c r="S13" s="40" t="s">
        <v>8</v>
      </c>
      <c r="T13" s="40"/>
      <c r="U13" s="40">
        <v>3</v>
      </c>
      <c r="V13" s="54">
        <v>2</v>
      </c>
      <c r="W13" s="27">
        <f t="shared" si="0"/>
        <v>5</v>
      </c>
      <c r="X13" s="26">
        <f t="shared" si="1"/>
        <v>3000</v>
      </c>
      <c r="Y13" s="29">
        <f t="shared" si="4"/>
        <v>10</v>
      </c>
      <c r="AA13" s="88">
        <f t="shared" si="5"/>
        <v>8</v>
      </c>
      <c r="AB13" s="88">
        <f t="shared" si="6"/>
        <v>8</v>
      </c>
      <c r="AC13" s="87">
        <f t="shared" si="7"/>
        <v>16</v>
      </c>
    </row>
    <row r="14" spans="1:30" ht="14.45" customHeight="1" x14ac:dyDescent="0.2">
      <c r="A14" s="94"/>
      <c r="B14" s="24" t="s">
        <v>1</v>
      </c>
      <c r="C14" s="25" t="s">
        <v>25</v>
      </c>
      <c r="D14" s="25" t="s">
        <v>8</v>
      </c>
      <c r="E14" s="25" t="s">
        <v>24</v>
      </c>
      <c r="F14" s="100"/>
      <c r="G14" s="24" t="s">
        <v>1</v>
      </c>
      <c r="H14" s="25" t="s">
        <v>23</v>
      </c>
      <c r="I14" s="25" t="s">
        <v>10</v>
      </c>
      <c r="J14" s="25" t="s">
        <v>18</v>
      </c>
      <c r="K14">
        <v>12</v>
      </c>
      <c r="L14" s="41" t="s">
        <v>18</v>
      </c>
      <c r="M14" s="41">
        <v>2</v>
      </c>
      <c r="N14" s="41">
        <v>2</v>
      </c>
      <c r="O14" s="55">
        <v>1</v>
      </c>
      <c r="P14" s="27">
        <f t="shared" si="2"/>
        <v>5</v>
      </c>
      <c r="Q14" s="26">
        <f t="shared" si="3"/>
        <v>3000</v>
      </c>
      <c r="R14" s="26"/>
      <c r="S14" s="41" t="s">
        <v>18</v>
      </c>
      <c r="T14" s="41"/>
      <c r="U14" s="41">
        <v>3</v>
      </c>
      <c r="V14" s="55">
        <v>3</v>
      </c>
      <c r="W14" s="27">
        <f t="shared" si="0"/>
        <v>6</v>
      </c>
      <c r="X14" s="26">
        <f t="shared" si="1"/>
        <v>3600</v>
      </c>
      <c r="Y14" s="29">
        <f t="shared" si="4"/>
        <v>11</v>
      </c>
      <c r="AA14" s="88">
        <f t="shared" si="5"/>
        <v>8</v>
      </c>
      <c r="AB14" s="88">
        <f t="shared" si="6"/>
        <v>8</v>
      </c>
      <c r="AC14" s="87">
        <f t="shared" si="7"/>
        <v>16</v>
      </c>
    </row>
    <row r="15" spans="1:30" ht="14.45" customHeight="1" x14ac:dyDescent="0.2">
      <c r="A15" s="94"/>
      <c r="B15" s="24" t="s">
        <v>2</v>
      </c>
      <c r="C15" s="25" t="s">
        <v>16</v>
      </c>
      <c r="D15" s="25" t="s">
        <v>22</v>
      </c>
      <c r="E15" s="25" t="s">
        <v>17</v>
      </c>
      <c r="F15" s="100"/>
      <c r="G15" s="24" t="s">
        <v>2</v>
      </c>
      <c r="H15" s="25" t="s">
        <v>23</v>
      </c>
      <c r="I15" s="25" t="s">
        <v>10</v>
      </c>
      <c r="J15" s="25" t="s">
        <v>18</v>
      </c>
      <c r="K15">
        <v>13</v>
      </c>
      <c r="L15" s="42" t="s">
        <v>22</v>
      </c>
      <c r="M15" s="42">
        <v>2</v>
      </c>
      <c r="N15" s="42">
        <v>1</v>
      </c>
      <c r="O15" s="56">
        <v>1</v>
      </c>
      <c r="P15" s="27">
        <f t="shared" si="2"/>
        <v>4</v>
      </c>
      <c r="Q15" s="26">
        <f t="shared" si="3"/>
        <v>2400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0"/>
        <v>6</v>
      </c>
      <c r="X15" s="26">
        <f t="shared" si="1"/>
        <v>3600</v>
      </c>
      <c r="Y15" s="29">
        <f t="shared" si="4"/>
        <v>10</v>
      </c>
      <c r="AA15" s="88">
        <f t="shared" si="5"/>
        <v>7</v>
      </c>
      <c r="AB15" s="88">
        <f t="shared" si="6"/>
        <v>9</v>
      </c>
      <c r="AC15" s="87">
        <f t="shared" si="7"/>
        <v>16</v>
      </c>
    </row>
    <row r="16" spans="1:30" ht="14.45" customHeight="1" x14ac:dyDescent="0.2">
      <c r="A16" s="99">
        <v>5</v>
      </c>
      <c r="B16" s="10"/>
      <c r="C16" s="25"/>
      <c r="D16" s="25"/>
      <c r="E16" s="25"/>
      <c r="F16" s="95">
        <v>23</v>
      </c>
      <c r="G16" s="10"/>
      <c r="H16" s="25"/>
      <c r="I16" s="25"/>
      <c r="J16" s="25"/>
      <c r="K16">
        <v>14</v>
      </c>
      <c r="L16" s="43" t="s">
        <v>15</v>
      </c>
      <c r="M16" s="43">
        <v>2</v>
      </c>
      <c r="N16" s="43">
        <v>1</v>
      </c>
      <c r="O16" s="57">
        <v>2</v>
      </c>
      <c r="P16" s="27">
        <f t="shared" si="2"/>
        <v>5</v>
      </c>
      <c r="Q16" s="26">
        <f t="shared" si="3"/>
        <v>3000</v>
      </c>
      <c r="R16" s="26"/>
      <c r="S16" s="43" t="s">
        <v>15</v>
      </c>
      <c r="T16" s="43"/>
      <c r="U16" s="43">
        <v>3</v>
      </c>
      <c r="V16" s="57">
        <v>3</v>
      </c>
      <c r="W16" s="27">
        <f t="shared" si="0"/>
        <v>6</v>
      </c>
      <c r="X16" s="26">
        <f t="shared" si="1"/>
        <v>3600</v>
      </c>
      <c r="Y16" s="29">
        <f t="shared" si="4"/>
        <v>11</v>
      </c>
      <c r="AA16" s="88">
        <f t="shared" si="5"/>
        <v>7</v>
      </c>
      <c r="AB16" s="88">
        <f t="shared" si="6"/>
        <v>9</v>
      </c>
      <c r="AC16" s="87">
        <f t="shared" si="7"/>
        <v>16</v>
      </c>
    </row>
    <row r="17" spans="1:29" ht="14.45" customHeight="1" x14ac:dyDescent="0.2">
      <c r="A17" s="99"/>
      <c r="B17" s="10" t="s">
        <v>1</v>
      </c>
      <c r="C17" s="25" t="s">
        <v>26</v>
      </c>
      <c r="D17" s="25" t="s">
        <v>15</v>
      </c>
      <c r="E17" s="25" t="s">
        <v>9</v>
      </c>
      <c r="F17" s="95"/>
      <c r="G17" s="10" t="s">
        <v>1</v>
      </c>
      <c r="H17" s="25" t="s">
        <v>17</v>
      </c>
      <c r="I17" s="25" t="s">
        <v>13</v>
      </c>
      <c r="J17" s="25" t="s">
        <v>22</v>
      </c>
      <c r="L17" s="26"/>
      <c r="M17" s="26"/>
      <c r="N17" s="26"/>
      <c r="O17" s="26"/>
      <c r="P17" s="27">
        <f>SUM(P3:P16)</f>
        <v>70</v>
      </c>
      <c r="Q17" s="26">
        <f t="shared" si="3"/>
        <v>42000</v>
      </c>
      <c r="R17" s="26"/>
      <c r="S17" s="26"/>
      <c r="T17" s="26"/>
      <c r="U17" s="26"/>
      <c r="V17" s="26"/>
      <c r="W17" s="27">
        <f>SUM(W3:W16)</f>
        <v>78</v>
      </c>
      <c r="X17" s="26">
        <f t="shared" si="1"/>
        <v>46800</v>
      </c>
      <c r="Y17" s="29">
        <f t="shared" si="4"/>
        <v>148</v>
      </c>
      <c r="AA17" s="88">
        <f>SUM(AA3:AA16)</f>
        <v>106</v>
      </c>
      <c r="AB17" s="88">
        <f t="shared" si="6"/>
        <v>116</v>
      </c>
      <c r="AC17" s="87">
        <f t="shared" si="7"/>
        <v>222</v>
      </c>
    </row>
    <row r="18" spans="1:29" ht="14.45" customHeight="1" x14ac:dyDescent="0.2">
      <c r="A18" s="99"/>
      <c r="B18" s="10" t="s">
        <v>2</v>
      </c>
      <c r="C18" s="25" t="s">
        <v>26</v>
      </c>
      <c r="D18" s="25" t="s">
        <v>15</v>
      </c>
      <c r="E18" s="25" t="s">
        <v>9</v>
      </c>
      <c r="F18" s="95"/>
      <c r="G18" s="10" t="s">
        <v>2</v>
      </c>
      <c r="H18" s="25" t="s">
        <v>17</v>
      </c>
      <c r="I18" s="25" t="s">
        <v>9</v>
      </c>
      <c r="J18" s="25" t="s">
        <v>22</v>
      </c>
    </row>
    <row r="19" spans="1:29" ht="14.45" customHeight="1" x14ac:dyDescent="0.2">
      <c r="A19" s="99">
        <v>6</v>
      </c>
      <c r="B19" s="10"/>
      <c r="C19" s="25"/>
      <c r="D19" s="25"/>
      <c r="E19" s="25"/>
      <c r="F19" s="95">
        <v>24</v>
      </c>
      <c r="G19" s="10"/>
      <c r="H19" s="25"/>
      <c r="I19" s="25"/>
      <c r="J19" s="25"/>
    </row>
    <row r="20" spans="1:29" ht="16.149999999999999" customHeight="1" x14ac:dyDescent="0.2">
      <c r="A20" s="99"/>
      <c r="B20" s="10" t="s">
        <v>1</v>
      </c>
      <c r="C20" s="25" t="s">
        <v>24</v>
      </c>
      <c r="D20" s="25" t="s">
        <v>8</v>
      </c>
      <c r="E20" s="59" t="s">
        <v>23</v>
      </c>
      <c r="F20" s="95"/>
      <c r="G20" s="10" t="s">
        <v>1</v>
      </c>
      <c r="H20" s="25" t="s">
        <v>26</v>
      </c>
      <c r="I20" s="25" t="s">
        <v>14</v>
      </c>
      <c r="J20" s="25" t="s">
        <v>16</v>
      </c>
    </row>
    <row r="21" spans="1:29" ht="14.45" customHeight="1" x14ac:dyDescent="0.2">
      <c r="A21" s="99"/>
      <c r="B21" s="10" t="s">
        <v>2</v>
      </c>
      <c r="C21" s="25" t="s">
        <v>24</v>
      </c>
      <c r="D21" s="25" t="s">
        <v>25</v>
      </c>
      <c r="E21" s="25" t="s">
        <v>14</v>
      </c>
      <c r="F21" s="95"/>
      <c r="G21" s="10" t="s">
        <v>2</v>
      </c>
      <c r="H21" s="25" t="s">
        <v>26</v>
      </c>
      <c r="I21" s="25" t="s">
        <v>14</v>
      </c>
      <c r="J21" s="25" t="s">
        <v>16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4">
        <v>7</v>
      </c>
      <c r="B22" s="24" t="s">
        <v>0</v>
      </c>
      <c r="C22" s="25" t="s">
        <v>9</v>
      </c>
      <c r="D22" s="25" t="s">
        <v>10</v>
      </c>
      <c r="E22" s="25" t="s">
        <v>15</v>
      </c>
      <c r="F22" s="95">
        <v>25</v>
      </c>
      <c r="G22" s="10"/>
      <c r="H22" s="25"/>
      <c r="I22" s="25"/>
      <c r="J22" s="25"/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4"/>
      <c r="B23" s="24" t="s">
        <v>1</v>
      </c>
      <c r="C23" s="25" t="s">
        <v>9</v>
      </c>
      <c r="D23" s="25" t="s">
        <v>13</v>
      </c>
      <c r="E23" s="25" t="s">
        <v>22</v>
      </c>
      <c r="F23" s="95"/>
      <c r="G23" s="10" t="s">
        <v>1</v>
      </c>
      <c r="H23" s="25" t="s">
        <v>24</v>
      </c>
      <c r="I23" s="25" t="s">
        <v>18</v>
      </c>
      <c r="J23" s="25" t="s">
        <v>25</v>
      </c>
      <c r="K23">
        <v>1</v>
      </c>
      <c r="L23" s="30" t="s">
        <v>23</v>
      </c>
      <c r="M23" s="30">
        <v>2</v>
      </c>
      <c r="N23" s="31"/>
      <c r="O23" s="58"/>
      <c r="P23" s="90">
        <f>SUM(M23:O23)</f>
        <v>2</v>
      </c>
      <c r="Q23" s="26">
        <f>P23*600</f>
        <v>1200</v>
      </c>
      <c r="R23" s="26"/>
      <c r="S23" s="31" t="s">
        <v>23</v>
      </c>
      <c r="T23" s="31"/>
      <c r="U23" s="31">
        <v>2</v>
      </c>
      <c r="V23" s="58">
        <v>1</v>
      </c>
      <c r="W23" s="90">
        <f t="shared" ref="W23:W36" si="8">SUM(T23:V23)</f>
        <v>3</v>
      </c>
      <c r="X23" s="26">
        <f t="shared" ref="X23:X37" si="9">W23*600</f>
        <v>1800</v>
      </c>
      <c r="Y23" s="29">
        <f>P23+W23</f>
        <v>5</v>
      </c>
    </row>
    <row r="24" spans="1:29" ht="14.45" customHeight="1" x14ac:dyDescent="0.2">
      <c r="A24" s="94"/>
      <c r="B24" s="24" t="s">
        <v>2</v>
      </c>
      <c r="C24" s="25" t="s">
        <v>26</v>
      </c>
      <c r="D24" s="25" t="s">
        <v>13</v>
      </c>
      <c r="E24" s="25" t="s">
        <v>22</v>
      </c>
      <c r="F24" s="95"/>
      <c r="G24" s="10" t="s">
        <v>2</v>
      </c>
      <c r="H24" s="25" t="s">
        <v>24</v>
      </c>
      <c r="I24" s="25" t="s">
        <v>18</v>
      </c>
      <c r="J24" s="25" t="s">
        <v>25</v>
      </c>
      <c r="K24">
        <v>2</v>
      </c>
      <c r="L24" s="32" t="s">
        <v>13</v>
      </c>
      <c r="M24" s="32">
        <v>1</v>
      </c>
      <c r="N24" s="32">
        <v>1</v>
      </c>
      <c r="O24" s="45">
        <v>1</v>
      </c>
      <c r="P24" s="90">
        <f t="shared" ref="P24:P36" si="10">SUM(M24:O24)</f>
        <v>3</v>
      </c>
      <c r="Q24" s="26">
        <f t="shared" ref="Q24:Q37" si="11">P24*600</f>
        <v>1800</v>
      </c>
      <c r="R24" s="26"/>
      <c r="S24" s="32" t="s">
        <v>13</v>
      </c>
      <c r="T24" s="32"/>
      <c r="U24" s="32">
        <v>1</v>
      </c>
      <c r="V24" s="45">
        <v>1</v>
      </c>
      <c r="W24" s="90">
        <f t="shared" si="8"/>
        <v>2</v>
      </c>
      <c r="X24" s="26">
        <f t="shared" si="9"/>
        <v>1200</v>
      </c>
      <c r="Y24" s="29">
        <f t="shared" ref="Y24:Y37" si="12">P24+W24</f>
        <v>5</v>
      </c>
    </row>
    <row r="25" spans="1:29" ht="14.45" customHeight="1" x14ac:dyDescent="0.2">
      <c r="A25" s="94">
        <v>8</v>
      </c>
      <c r="B25" s="24" t="s">
        <v>0</v>
      </c>
      <c r="C25" s="25" t="s">
        <v>24</v>
      </c>
      <c r="D25" s="25" t="s">
        <v>14</v>
      </c>
      <c r="E25" s="25" t="s">
        <v>8</v>
      </c>
      <c r="F25" s="95">
        <v>26</v>
      </c>
      <c r="G25" s="10"/>
      <c r="H25" s="25"/>
      <c r="I25" s="25"/>
      <c r="J25" s="25"/>
      <c r="K25">
        <v>3</v>
      </c>
      <c r="L25" s="33" t="s">
        <v>26</v>
      </c>
      <c r="M25" s="33"/>
      <c r="N25" s="33">
        <v>1</v>
      </c>
      <c r="O25" s="46">
        <v>1</v>
      </c>
      <c r="P25" s="90">
        <f t="shared" si="10"/>
        <v>2</v>
      </c>
      <c r="Q25" s="26">
        <f t="shared" si="11"/>
        <v>1200</v>
      </c>
      <c r="R25" s="26"/>
      <c r="S25" s="33" t="s">
        <v>26</v>
      </c>
      <c r="T25" s="33"/>
      <c r="U25" s="33">
        <v>2</v>
      </c>
      <c r="V25" s="46">
        <v>1</v>
      </c>
      <c r="W25" s="90">
        <f t="shared" si="8"/>
        <v>3</v>
      </c>
      <c r="X25" s="26">
        <f t="shared" si="9"/>
        <v>1800</v>
      </c>
      <c r="Y25" s="29">
        <f t="shared" si="12"/>
        <v>5</v>
      </c>
    </row>
    <row r="26" spans="1:29" ht="14.45" customHeight="1" x14ac:dyDescent="0.2">
      <c r="A26" s="94"/>
      <c r="B26" s="24" t="s">
        <v>1</v>
      </c>
      <c r="C26" s="25" t="s">
        <v>17</v>
      </c>
      <c r="D26" s="25" t="s">
        <v>18</v>
      </c>
      <c r="E26" s="25" t="s">
        <v>25</v>
      </c>
      <c r="F26" s="95"/>
      <c r="G26" s="10" t="s">
        <v>1</v>
      </c>
      <c r="H26" s="59" t="s">
        <v>23</v>
      </c>
      <c r="I26" s="25" t="s">
        <v>22</v>
      </c>
      <c r="J26" s="25" t="s">
        <v>10</v>
      </c>
      <c r="K26">
        <v>4</v>
      </c>
      <c r="L26" s="34" t="s">
        <v>17</v>
      </c>
      <c r="M26" s="34"/>
      <c r="N26" s="34">
        <v>1</v>
      </c>
      <c r="O26" s="47">
        <v>2</v>
      </c>
      <c r="P26" s="90">
        <f t="shared" si="10"/>
        <v>3</v>
      </c>
      <c r="Q26" s="26">
        <f t="shared" si="11"/>
        <v>1800</v>
      </c>
      <c r="R26" s="26"/>
      <c r="S26" s="34" t="s">
        <v>17</v>
      </c>
      <c r="T26" s="34"/>
      <c r="U26" s="34">
        <v>1</v>
      </c>
      <c r="V26" s="47">
        <v>1</v>
      </c>
      <c r="W26" s="90">
        <f t="shared" si="8"/>
        <v>2</v>
      </c>
      <c r="X26" s="26">
        <f t="shared" si="9"/>
        <v>1200</v>
      </c>
      <c r="Y26" s="29">
        <f t="shared" si="12"/>
        <v>5</v>
      </c>
    </row>
    <row r="27" spans="1:29" ht="14.45" customHeight="1" x14ac:dyDescent="0.2">
      <c r="A27" s="94"/>
      <c r="B27" s="24" t="s">
        <v>2</v>
      </c>
      <c r="C27" s="25" t="s">
        <v>17</v>
      </c>
      <c r="D27" s="25" t="s">
        <v>18</v>
      </c>
      <c r="E27" s="25" t="s">
        <v>25</v>
      </c>
      <c r="F27" s="95"/>
      <c r="G27" s="10" t="s">
        <v>2</v>
      </c>
      <c r="H27" s="59" t="s">
        <v>23</v>
      </c>
      <c r="I27" s="25" t="s">
        <v>22</v>
      </c>
      <c r="J27" s="25" t="s">
        <v>15</v>
      </c>
      <c r="K27">
        <v>5</v>
      </c>
      <c r="L27" s="35" t="s">
        <v>25</v>
      </c>
      <c r="M27" s="35"/>
      <c r="N27" s="35">
        <v>1</v>
      </c>
      <c r="O27" s="48">
        <v>1</v>
      </c>
      <c r="P27" s="90">
        <f t="shared" si="10"/>
        <v>2</v>
      </c>
      <c r="Q27" s="26">
        <f t="shared" si="11"/>
        <v>1200</v>
      </c>
      <c r="R27" s="26"/>
      <c r="S27" s="35" t="s">
        <v>25</v>
      </c>
      <c r="T27" s="35"/>
      <c r="U27" s="35">
        <v>2</v>
      </c>
      <c r="V27" s="48">
        <v>2</v>
      </c>
      <c r="W27" s="90">
        <f t="shared" si="8"/>
        <v>4</v>
      </c>
      <c r="X27" s="26">
        <f t="shared" si="9"/>
        <v>2400</v>
      </c>
      <c r="Y27" s="29">
        <f t="shared" si="12"/>
        <v>6</v>
      </c>
    </row>
    <row r="28" spans="1:29" ht="14.45" customHeight="1" x14ac:dyDescent="0.2">
      <c r="A28" s="99">
        <v>9</v>
      </c>
      <c r="B28" s="10"/>
      <c r="C28" s="25"/>
      <c r="D28" s="25"/>
      <c r="E28" s="76"/>
      <c r="F28" s="95">
        <v>27</v>
      </c>
      <c r="G28" s="10"/>
      <c r="H28" s="25"/>
      <c r="I28" s="25"/>
      <c r="J28" s="25"/>
      <c r="K28">
        <v>6</v>
      </c>
      <c r="L28" s="36" t="s">
        <v>16</v>
      </c>
      <c r="M28" s="36">
        <v>1</v>
      </c>
      <c r="N28" s="36">
        <v>1</v>
      </c>
      <c r="O28" s="49">
        <v>1</v>
      </c>
      <c r="P28" s="90">
        <f t="shared" si="10"/>
        <v>3</v>
      </c>
      <c r="Q28" s="26">
        <f t="shared" si="11"/>
        <v>1800</v>
      </c>
      <c r="R28" s="26"/>
      <c r="S28" s="36" t="s">
        <v>16</v>
      </c>
      <c r="T28" s="36"/>
      <c r="U28" s="36">
        <v>1</v>
      </c>
      <c r="V28" s="49">
        <v>1</v>
      </c>
      <c r="W28" s="90">
        <f t="shared" si="8"/>
        <v>2</v>
      </c>
      <c r="X28" s="26">
        <f t="shared" si="9"/>
        <v>1200</v>
      </c>
      <c r="Y28" s="29">
        <f t="shared" si="12"/>
        <v>5</v>
      </c>
    </row>
    <row r="29" spans="1:29" ht="14.45" customHeight="1" x14ac:dyDescent="0.2">
      <c r="A29" s="99"/>
      <c r="B29" s="10" t="s">
        <v>1</v>
      </c>
      <c r="C29" s="25" t="s">
        <v>16</v>
      </c>
      <c r="D29" s="25" t="s">
        <v>10</v>
      </c>
      <c r="E29" s="25" t="s">
        <v>26</v>
      </c>
      <c r="F29" s="95"/>
      <c r="G29" s="10" t="s">
        <v>1</v>
      </c>
      <c r="H29" s="25" t="s">
        <v>9</v>
      </c>
      <c r="I29" s="25" t="s">
        <v>14</v>
      </c>
      <c r="J29" s="25" t="s">
        <v>24</v>
      </c>
      <c r="K29">
        <v>7</v>
      </c>
      <c r="L29" s="29" t="s">
        <v>24</v>
      </c>
      <c r="M29" s="29">
        <v>2</v>
      </c>
      <c r="N29" s="29">
        <v>1</v>
      </c>
      <c r="O29" s="50"/>
      <c r="P29" s="90">
        <f t="shared" si="10"/>
        <v>3</v>
      </c>
      <c r="Q29" s="26">
        <f t="shared" si="11"/>
        <v>1800</v>
      </c>
      <c r="R29" s="26"/>
      <c r="S29" s="29" t="s">
        <v>24</v>
      </c>
      <c r="T29" s="29"/>
      <c r="U29" s="29">
        <v>2</v>
      </c>
      <c r="V29" s="50">
        <v>1</v>
      </c>
      <c r="W29" s="90">
        <f t="shared" si="8"/>
        <v>3</v>
      </c>
      <c r="X29" s="26">
        <f t="shared" si="9"/>
        <v>1800</v>
      </c>
      <c r="Y29" s="29">
        <f t="shared" si="12"/>
        <v>6</v>
      </c>
    </row>
    <row r="30" spans="1:29" ht="14.45" customHeight="1" x14ac:dyDescent="0.2">
      <c r="A30" s="99"/>
      <c r="B30" s="10" t="s">
        <v>2</v>
      </c>
      <c r="C30" s="25" t="s">
        <v>16</v>
      </c>
      <c r="D30" s="25" t="s">
        <v>10</v>
      </c>
      <c r="E30" s="25" t="s">
        <v>26</v>
      </c>
      <c r="F30" s="95"/>
      <c r="G30" s="10" t="s">
        <v>2</v>
      </c>
      <c r="H30" s="25" t="s">
        <v>9</v>
      </c>
      <c r="I30" s="25" t="s">
        <v>14</v>
      </c>
      <c r="J30" s="25" t="s">
        <v>8</v>
      </c>
      <c r="K30">
        <v>8</v>
      </c>
      <c r="L30" s="37" t="s">
        <v>9</v>
      </c>
      <c r="M30" s="37">
        <v>1</v>
      </c>
      <c r="N30" s="37">
        <v>1</v>
      </c>
      <c r="O30" s="51">
        <v>1</v>
      </c>
      <c r="P30" s="90">
        <f t="shared" si="10"/>
        <v>3</v>
      </c>
      <c r="Q30" s="26">
        <f t="shared" si="11"/>
        <v>1800</v>
      </c>
      <c r="R30" s="26"/>
      <c r="S30" s="37" t="s">
        <v>9</v>
      </c>
      <c r="T30" s="37"/>
      <c r="U30" s="37">
        <v>1</v>
      </c>
      <c r="V30" s="51">
        <v>1</v>
      </c>
      <c r="W30" s="90">
        <f t="shared" si="8"/>
        <v>2</v>
      </c>
      <c r="X30" s="26">
        <f t="shared" si="9"/>
        <v>1200</v>
      </c>
      <c r="Y30" s="29">
        <f t="shared" si="12"/>
        <v>5</v>
      </c>
    </row>
    <row r="31" spans="1:29" ht="14.45" customHeight="1" x14ac:dyDescent="0.2">
      <c r="A31" s="99">
        <v>10</v>
      </c>
      <c r="B31" s="10"/>
      <c r="C31" s="25"/>
      <c r="D31" s="25"/>
      <c r="E31" s="76"/>
      <c r="F31" s="100">
        <v>28</v>
      </c>
      <c r="G31" s="24" t="s">
        <v>0</v>
      </c>
      <c r="H31" s="25" t="s">
        <v>26</v>
      </c>
      <c r="I31" s="25" t="s">
        <v>10</v>
      </c>
      <c r="J31" s="25" t="s">
        <v>18</v>
      </c>
      <c r="K31">
        <v>9</v>
      </c>
      <c r="L31" s="38" t="s">
        <v>14</v>
      </c>
      <c r="M31" s="38"/>
      <c r="N31" s="38">
        <v>1</v>
      </c>
      <c r="O31" s="52">
        <v>1</v>
      </c>
      <c r="P31" s="90">
        <f t="shared" si="10"/>
        <v>2</v>
      </c>
      <c r="Q31" s="26">
        <f t="shared" si="11"/>
        <v>1200</v>
      </c>
      <c r="R31" s="26"/>
      <c r="S31" s="38" t="s">
        <v>14</v>
      </c>
      <c r="T31" s="38"/>
      <c r="U31" s="38">
        <v>1</v>
      </c>
      <c r="V31" s="52">
        <v>2</v>
      </c>
      <c r="W31" s="90">
        <f t="shared" si="8"/>
        <v>3</v>
      </c>
      <c r="X31" s="26">
        <f t="shared" si="9"/>
        <v>1800</v>
      </c>
      <c r="Y31" s="29">
        <f t="shared" si="12"/>
        <v>5</v>
      </c>
    </row>
    <row r="32" spans="1:29" ht="14.45" customHeight="1" x14ac:dyDescent="0.2">
      <c r="A32" s="99"/>
      <c r="B32" s="10" t="s">
        <v>1</v>
      </c>
      <c r="C32" s="25" t="s">
        <v>24</v>
      </c>
      <c r="D32" s="25" t="s">
        <v>22</v>
      </c>
      <c r="E32" s="25" t="s">
        <v>13</v>
      </c>
      <c r="F32" s="100"/>
      <c r="G32" s="24" t="s">
        <v>1</v>
      </c>
      <c r="H32" s="25" t="s">
        <v>13</v>
      </c>
      <c r="I32" s="25" t="s">
        <v>15</v>
      </c>
      <c r="J32" s="25" t="s">
        <v>16</v>
      </c>
      <c r="K32">
        <v>10</v>
      </c>
      <c r="L32" s="39" t="s">
        <v>10</v>
      </c>
      <c r="M32" s="39"/>
      <c r="N32" s="39">
        <v>1</v>
      </c>
      <c r="O32" s="53">
        <v>1</v>
      </c>
      <c r="P32" s="90">
        <f t="shared" si="10"/>
        <v>2</v>
      </c>
      <c r="Q32" s="26">
        <f t="shared" si="11"/>
        <v>1200</v>
      </c>
      <c r="R32" s="26"/>
      <c r="S32" s="39" t="s">
        <v>10</v>
      </c>
      <c r="T32" s="39"/>
      <c r="U32" s="39">
        <v>2</v>
      </c>
      <c r="V32" s="53">
        <v>1</v>
      </c>
      <c r="W32" s="90">
        <f t="shared" si="8"/>
        <v>3</v>
      </c>
      <c r="X32" s="26">
        <f t="shared" si="9"/>
        <v>1800</v>
      </c>
      <c r="Y32" s="29">
        <f t="shared" si="12"/>
        <v>5</v>
      </c>
    </row>
    <row r="33" spans="1:25" ht="14.45" customHeight="1" x14ac:dyDescent="0.2">
      <c r="A33" s="99"/>
      <c r="B33" s="10" t="s">
        <v>2</v>
      </c>
      <c r="C33" s="25" t="s">
        <v>24</v>
      </c>
      <c r="D33" s="25" t="s">
        <v>22</v>
      </c>
      <c r="E33" s="25" t="s">
        <v>13</v>
      </c>
      <c r="F33" s="100"/>
      <c r="G33" s="24" t="s">
        <v>2</v>
      </c>
      <c r="H33" s="25" t="s">
        <v>13</v>
      </c>
      <c r="I33" s="25" t="s">
        <v>15</v>
      </c>
      <c r="J33" s="25" t="s">
        <v>16</v>
      </c>
      <c r="K33">
        <v>11</v>
      </c>
      <c r="L33" s="40" t="s">
        <v>8</v>
      </c>
      <c r="M33" s="40">
        <v>1</v>
      </c>
      <c r="N33" s="40">
        <v>1</v>
      </c>
      <c r="O33" s="54">
        <v>1</v>
      </c>
      <c r="P33" s="90">
        <f t="shared" si="10"/>
        <v>3</v>
      </c>
      <c r="Q33" s="26">
        <f t="shared" si="11"/>
        <v>1800</v>
      </c>
      <c r="R33" s="26"/>
      <c r="S33" s="40" t="s">
        <v>8</v>
      </c>
      <c r="T33" s="40"/>
      <c r="U33" s="40">
        <v>1</v>
      </c>
      <c r="V33" s="54">
        <v>2</v>
      </c>
      <c r="W33" s="90">
        <f t="shared" si="8"/>
        <v>3</v>
      </c>
      <c r="X33" s="26">
        <f t="shared" si="9"/>
        <v>1800</v>
      </c>
      <c r="Y33" s="29">
        <f t="shared" si="12"/>
        <v>6</v>
      </c>
    </row>
    <row r="34" spans="1:25" ht="15.95" customHeight="1" x14ac:dyDescent="0.2">
      <c r="A34" s="99">
        <v>11</v>
      </c>
      <c r="B34" s="10"/>
      <c r="C34" s="25"/>
      <c r="D34" s="25"/>
      <c r="E34" s="25"/>
      <c r="F34" s="100">
        <v>29</v>
      </c>
      <c r="G34" s="24" t="s">
        <v>0</v>
      </c>
      <c r="H34" s="25" t="s">
        <v>17</v>
      </c>
      <c r="I34" s="25" t="s">
        <v>8</v>
      </c>
      <c r="J34" s="25" t="s">
        <v>22</v>
      </c>
      <c r="K34">
        <v>12</v>
      </c>
      <c r="L34" s="41" t="s">
        <v>18</v>
      </c>
      <c r="M34" s="41">
        <v>1</v>
      </c>
      <c r="N34" s="41">
        <v>1</v>
      </c>
      <c r="O34" s="55">
        <v>1</v>
      </c>
      <c r="P34" s="90">
        <f t="shared" si="10"/>
        <v>3</v>
      </c>
      <c r="Q34" s="26">
        <f t="shared" si="11"/>
        <v>1800</v>
      </c>
      <c r="R34" s="26"/>
      <c r="S34" s="41" t="s">
        <v>18</v>
      </c>
      <c r="T34" s="41"/>
      <c r="U34" s="41">
        <v>1</v>
      </c>
      <c r="V34" s="55">
        <v>1</v>
      </c>
      <c r="W34" s="90">
        <f t="shared" si="8"/>
        <v>2</v>
      </c>
      <c r="X34" s="26">
        <f t="shared" si="9"/>
        <v>1200</v>
      </c>
      <c r="Y34" s="29">
        <f t="shared" si="12"/>
        <v>5</v>
      </c>
    </row>
    <row r="35" spans="1:25" ht="14.45" customHeight="1" x14ac:dyDescent="0.2">
      <c r="A35" s="99"/>
      <c r="B35" s="10" t="s">
        <v>1</v>
      </c>
      <c r="C35" s="25" t="s">
        <v>23</v>
      </c>
      <c r="D35" s="25" t="s">
        <v>15</v>
      </c>
      <c r="E35" s="25" t="s">
        <v>18</v>
      </c>
      <c r="F35" s="100"/>
      <c r="G35" s="24" t="s">
        <v>1</v>
      </c>
      <c r="H35" s="25" t="s">
        <v>17</v>
      </c>
      <c r="I35" s="25" t="s">
        <v>23</v>
      </c>
      <c r="J35" s="25" t="s">
        <v>9</v>
      </c>
      <c r="K35">
        <v>13</v>
      </c>
      <c r="L35" s="42" t="s">
        <v>22</v>
      </c>
      <c r="M35" s="42">
        <v>1</v>
      </c>
      <c r="N35" s="42">
        <v>1</v>
      </c>
      <c r="O35" s="56">
        <v>1</v>
      </c>
      <c r="P35" s="90">
        <f t="shared" si="10"/>
        <v>3</v>
      </c>
      <c r="Q35" s="26">
        <f t="shared" si="11"/>
        <v>1800</v>
      </c>
      <c r="R35" s="26"/>
      <c r="S35" s="42" t="s">
        <v>22</v>
      </c>
      <c r="T35" s="42"/>
      <c r="U35" s="42">
        <v>1</v>
      </c>
      <c r="V35" s="56">
        <v>2</v>
      </c>
      <c r="W35" s="90">
        <f t="shared" si="8"/>
        <v>3</v>
      </c>
      <c r="X35" s="26">
        <f t="shared" si="9"/>
        <v>1800</v>
      </c>
      <c r="Y35" s="29">
        <f t="shared" si="12"/>
        <v>6</v>
      </c>
    </row>
    <row r="36" spans="1:25" ht="14.45" customHeight="1" x14ac:dyDescent="0.2">
      <c r="A36" s="99"/>
      <c r="B36" s="10" t="s">
        <v>2</v>
      </c>
      <c r="C36" s="25" t="s">
        <v>23</v>
      </c>
      <c r="D36" s="25" t="s">
        <v>15</v>
      </c>
      <c r="E36" s="25" t="s">
        <v>18</v>
      </c>
      <c r="F36" s="100"/>
      <c r="G36" s="24" t="s">
        <v>2</v>
      </c>
      <c r="H36" s="25" t="s">
        <v>24</v>
      </c>
      <c r="I36" s="25" t="s">
        <v>23</v>
      </c>
      <c r="J36" s="25" t="s">
        <v>9</v>
      </c>
      <c r="K36">
        <v>14</v>
      </c>
      <c r="L36" s="43" t="s">
        <v>15</v>
      </c>
      <c r="M36" s="43">
        <v>2</v>
      </c>
      <c r="N36" s="43"/>
      <c r="O36" s="57"/>
      <c r="P36" s="90">
        <f t="shared" si="10"/>
        <v>2</v>
      </c>
      <c r="Q36" s="26">
        <f t="shared" si="11"/>
        <v>1200</v>
      </c>
      <c r="R36" s="26"/>
      <c r="S36" s="43" t="s">
        <v>15</v>
      </c>
      <c r="T36" s="43"/>
      <c r="U36" s="43">
        <v>1</v>
      </c>
      <c r="V36" s="57">
        <v>2</v>
      </c>
      <c r="W36" s="90">
        <f t="shared" si="8"/>
        <v>3</v>
      </c>
      <c r="X36" s="26">
        <f t="shared" si="9"/>
        <v>1800</v>
      </c>
      <c r="Y36" s="29">
        <f t="shared" si="12"/>
        <v>5</v>
      </c>
    </row>
    <row r="37" spans="1:25" ht="14.45" customHeight="1" x14ac:dyDescent="0.2">
      <c r="A37" s="99">
        <v>12</v>
      </c>
      <c r="B37" s="10"/>
      <c r="C37" s="25"/>
      <c r="D37" s="25"/>
      <c r="E37" s="25"/>
      <c r="F37" s="95">
        <v>30</v>
      </c>
      <c r="G37" s="10"/>
      <c r="H37" s="25"/>
      <c r="I37" s="25"/>
      <c r="J37" s="25"/>
      <c r="L37" s="26"/>
      <c r="M37" s="26"/>
      <c r="N37" s="26"/>
      <c r="O37" s="26"/>
      <c r="P37" s="90">
        <f>SUM(P23:P36)</f>
        <v>36</v>
      </c>
      <c r="Q37" s="26">
        <f t="shared" si="11"/>
        <v>21600</v>
      </c>
      <c r="R37" s="26"/>
      <c r="S37" s="26"/>
      <c r="T37" s="26"/>
      <c r="U37" s="26"/>
      <c r="V37" s="26"/>
      <c r="W37" s="90">
        <f>SUM(W23:W36)</f>
        <v>38</v>
      </c>
      <c r="X37" s="26">
        <f t="shared" si="9"/>
        <v>22800</v>
      </c>
      <c r="Y37" s="29">
        <f t="shared" si="12"/>
        <v>74</v>
      </c>
    </row>
    <row r="38" spans="1:25" ht="14.45" customHeight="1" x14ac:dyDescent="0.2">
      <c r="A38" s="99"/>
      <c r="B38" s="10" t="s">
        <v>1</v>
      </c>
      <c r="C38" s="25" t="s">
        <v>25</v>
      </c>
      <c r="D38" s="25" t="s">
        <v>8</v>
      </c>
      <c r="E38" s="25" t="s">
        <v>10</v>
      </c>
      <c r="F38" s="95"/>
      <c r="G38" s="10" t="s">
        <v>1</v>
      </c>
      <c r="H38" s="25" t="s">
        <v>26</v>
      </c>
      <c r="I38" s="25" t="s">
        <v>8</v>
      </c>
      <c r="J38" s="25" t="s">
        <v>14</v>
      </c>
    </row>
    <row r="39" spans="1:25" ht="14.45" customHeight="1" x14ac:dyDescent="0.2">
      <c r="A39" s="99"/>
      <c r="B39" s="10" t="s">
        <v>2</v>
      </c>
      <c r="C39" s="25" t="s">
        <v>25</v>
      </c>
      <c r="D39" s="25" t="s">
        <v>8</v>
      </c>
      <c r="E39" s="25" t="s">
        <v>10</v>
      </c>
      <c r="F39" s="95"/>
      <c r="G39" s="10" t="s">
        <v>2</v>
      </c>
      <c r="H39" s="25" t="s">
        <v>26</v>
      </c>
      <c r="I39" s="25" t="s">
        <v>8</v>
      </c>
      <c r="J39" s="25" t="s">
        <v>14</v>
      </c>
    </row>
    <row r="40" spans="1:25" ht="14.45" customHeight="1" x14ac:dyDescent="0.2">
      <c r="A40" s="94">
        <v>13</v>
      </c>
      <c r="B40" s="24" t="s">
        <v>0</v>
      </c>
      <c r="C40" s="25" t="s">
        <v>26</v>
      </c>
      <c r="D40" s="25" t="s">
        <v>18</v>
      </c>
      <c r="E40" s="25" t="s">
        <v>16</v>
      </c>
      <c r="F40" s="95">
        <v>31</v>
      </c>
      <c r="G40" s="10"/>
      <c r="H40" s="25"/>
      <c r="I40" s="25"/>
      <c r="J40" s="25"/>
    </row>
    <row r="41" spans="1:25" ht="14.45" customHeight="1" x14ac:dyDescent="0.2">
      <c r="A41" s="94"/>
      <c r="B41" s="24" t="s">
        <v>1</v>
      </c>
      <c r="C41" s="25" t="s">
        <v>24</v>
      </c>
      <c r="D41" s="25" t="s">
        <v>18</v>
      </c>
      <c r="E41" s="25" t="s">
        <v>14</v>
      </c>
      <c r="F41" s="95"/>
      <c r="G41" s="10" t="s">
        <v>1</v>
      </c>
      <c r="H41" s="25" t="s">
        <v>13</v>
      </c>
      <c r="I41" s="25" t="s">
        <v>17</v>
      </c>
      <c r="J41" s="59" t="s">
        <v>23</v>
      </c>
    </row>
    <row r="42" spans="1:25" ht="14.45" customHeight="1" x14ac:dyDescent="0.2">
      <c r="A42" s="94"/>
      <c r="B42" s="24" t="s">
        <v>2</v>
      </c>
      <c r="C42" s="25" t="s">
        <v>24</v>
      </c>
      <c r="D42" s="25" t="s">
        <v>9</v>
      </c>
      <c r="E42" s="25" t="s">
        <v>14</v>
      </c>
      <c r="F42" s="95"/>
      <c r="G42" s="10" t="s">
        <v>2</v>
      </c>
      <c r="H42" s="25" t="s">
        <v>13</v>
      </c>
      <c r="I42" s="25" t="s">
        <v>17</v>
      </c>
      <c r="J42" s="59" t="s">
        <v>23</v>
      </c>
    </row>
    <row r="43" spans="1:25" ht="14.45" customHeight="1" x14ac:dyDescent="0.2">
      <c r="A43" s="94">
        <v>14</v>
      </c>
      <c r="B43" s="24" t="s">
        <v>0</v>
      </c>
      <c r="C43" s="25" t="s">
        <v>23</v>
      </c>
      <c r="D43" s="25" t="s">
        <v>15</v>
      </c>
      <c r="E43" s="25" t="s">
        <v>13</v>
      </c>
      <c r="F43" s="11"/>
      <c r="G43" s="66" t="s">
        <v>25</v>
      </c>
      <c r="H43" s="13"/>
      <c r="I43" s="14"/>
      <c r="J43" s="81"/>
    </row>
    <row r="44" spans="1:25" ht="14.45" customHeight="1" x14ac:dyDescent="0.2">
      <c r="A44" s="94"/>
      <c r="B44" s="24" t="s">
        <v>1</v>
      </c>
      <c r="C44" s="25" t="s">
        <v>25</v>
      </c>
      <c r="D44" s="25" t="s">
        <v>8</v>
      </c>
      <c r="E44" s="25" t="s">
        <v>10</v>
      </c>
      <c r="F44" s="11"/>
      <c r="G44" s="12" t="s">
        <v>4</v>
      </c>
      <c r="H44" s="13"/>
      <c r="I44" s="14"/>
      <c r="J44" s="81"/>
    </row>
    <row r="45" spans="1:25" ht="14.45" customHeight="1" x14ac:dyDescent="0.2">
      <c r="A45" s="94"/>
      <c r="B45" s="24" t="s">
        <v>2</v>
      </c>
      <c r="C45" s="25" t="s">
        <v>25</v>
      </c>
      <c r="D45" s="25" t="s">
        <v>8</v>
      </c>
      <c r="E45" s="25" t="s">
        <v>10</v>
      </c>
      <c r="F45" s="11"/>
      <c r="G45" s="12" t="s">
        <v>3</v>
      </c>
      <c r="H45" s="13"/>
      <c r="I45" s="14"/>
      <c r="J45" s="81"/>
    </row>
    <row r="46" spans="1:25" ht="14.45" customHeight="1" x14ac:dyDescent="0.2">
      <c r="A46" s="94">
        <v>15</v>
      </c>
      <c r="B46" s="24" t="s">
        <v>0</v>
      </c>
      <c r="C46" s="25" t="s">
        <v>17</v>
      </c>
      <c r="D46" s="25" t="s">
        <v>22</v>
      </c>
      <c r="E46" s="25" t="s">
        <v>24</v>
      </c>
      <c r="F46" s="11"/>
      <c r="G46" s="12" t="s">
        <v>6</v>
      </c>
      <c r="H46" s="13"/>
      <c r="I46" s="14"/>
      <c r="J46" s="81"/>
    </row>
    <row r="47" spans="1:25" ht="14.45" customHeight="1" x14ac:dyDescent="0.2">
      <c r="A47" s="94"/>
      <c r="B47" s="24" t="s">
        <v>1</v>
      </c>
      <c r="C47" s="25" t="s">
        <v>16</v>
      </c>
      <c r="D47" s="25" t="s">
        <v>22</v>
      </c>
      <c r="E47" s="25" t="s">
        <v>26</v>
      </c>
      <c r="F47" s="11"/>
      <c r="G47" s="12" t="s">
        <v>5</v>
      </c>
      <c r="H47" s="13"/>
      <c r="I47" s="14"/>
      <c r="J47" s="81"/>
    </row>
    <row r="48" spans="1:25" ht="14.45" customHeight="1" x14ac:dyDescent="0.2">
      <c r="A48" s="94"/>
      <c r="B48" s="24" t="s">
        <v>2</v>
      </c>
      <c r="C48" s="25" t="s">
        <v>16</v>
      </c>
      <c r="D48" s="25" t="s">
        <v>10</v>
      </c>
      <c r="E48" s="25" t="s">
        <v>26</v>
      </c>
      <c r="F48" s="11"/>
      <c r="G48" s="12" t="s">
        <v>8</v>
      </c>
      <c r="H48" s="13"/>
      <c r="I48" s="14"/>
      <c r="J48" s="81"/>
    </row>
    <row r="49" spans="1:10" ht="14.45" customHeight="1" x14ac:dyDescent="0.2">
      <c r="A49" s="94">
        <v>16</v>
      </c>
      <c r="B49" s="24" t="s">
        <v>0</v>
      </c>
      <c r="C49" s="25" t="s">
        <v>13</v>
      </c>
      <c r="D49" s="25" t="s">
        <v>14</v>
      </c>
      <c r="E49" s="25" t="s">
        <v>23</v>
      </c>
      <c r="F49" s="1"/>
      <c r="G49" s="12" t="s">
        <v>7</v>
      </c>
      <c r="H49" s="15"/>
      <c r="I49" s="16"/>
      <c r="J49" s="82"/>
    </row>
    <row r="50" spans="1:10" ht="14.45" customHeight="1" x14ac:dyDescent="0.2">
      <c r="A50" s="94"/>
      <c r="B50" s="24" t="s">
        <v>1</v>
      </c>
      <c r="C50" s="25" t="s">
        <v>9</v>
      </c>
      <c r="D50" s="25" t="s">
        <v>14</v>
      </c>
      <c r="E50" s="25" t="s">
        <v>17</v>
      </c>
      <c r="G50" s="12" t="s">
        <v>9</v>
      </c>
      <c r="H50" s="15"/>
      <c r="I50" s="16"/>
      <c r="J50" s="82"/>
    </row>
    <row r="51" spans="1:10" ht="14.45" customHeight="1" x14ac:dyDescent="0.2">
      <c r="A51" s="94"/>
      <c r="B51" s="24" t="s">
        <v>2</v>
      </c>
      <c r="C51" s="25" t="s">
        <v>9</v>
      </c>
      <c r="D51" s="25" t="s">
        <v>15</v>
      </c>
      <c r="E51" s="25" t="s">
        <v>17</v>
      </c>
      <c r="G51" s="12" t="s">
        <v>10</v>
      </c>
      <c r="H51" s="15"/>
      <c r="I51" s="16"/>
      <c r="J51" s="82"/>
    </row>
    <row r="52" spans="1:10" ht="14.45" customHeight="1" x14ac:dyDescent="0.2">
      <c r="A52" s="99">
        <v>17</v>
      </c>
      <c r="B52" s="10"/>
      <c r="C52" s="25"/>
      <c r="D52" s="25"/>
      <c r="E52" s="25"/>
      <c r="G52" s="12" t="s">
        <v>11</v>
      </c>
      <c r="H52" s="17"/>
      <c r="I52" s="18"/>
      <c r="J52" s="82"/>
    </row>
    <row r="53" spans="1:10" ht="14.45" customHeight="1" x14ac:dyDescent="0.2">
      <c r="A53" s="99"/>
      <c r="B53" s="10" t="s">
        <v>1</v>
      </c>
      <c r="C53" s="25" t="s">
        <v>16</v>
      </c>
      <c r="D53" s="25" t="s">
        <v>22</v>
      </c>
      <c r="E53" s="25" t="s">
        <v>24</v>
      </c>
      <c r="G53" s="12" t="s">
        <v>12</v>
      </c>
      <c r="H53" s="15"/>
      <c r="I53" s="16"/>
      <c r="J53" s="82"/>
    </row>
    <row r="54" spans="1:10" ht="14.45" customHeight="1" x14ac:dyDescent="0.2">
      <c r="A54" s="99"/>
      <c r="B54" s="10" t="s">
        <v>2</v>
      </c>
      <c r="C54" s="25" t="s">
        <v>16</v>
      </c>
      <c r="D54" s="25" t="s">
        <v>22</v>
      </c>
      <c r="E54" s="25" t="s">
        <v>24</v>
      </c>
      <c r="G54" s="12" t="s">
        <v>13</v>
      </c>
      <c r="H54" s="15"/>
      <c r="I54" s="16"/>
      <c r="J54" s="82"/>
    </row>
    <row r="55" spans="1:10" ht="14.45" customHeight="1" x14ac:dyDescent="0.2">
      <c r="A55" s="99">
        <v>18</v>
      </c>
      <c r="B55" s="10"/>
      <c r="C55" s="25"/>
      <c r="D55" s="25"/>
      <c r="E55" s="25"/>
      <c r="G55" s="19" t="s">
        <v>14</v>
      </c>
      <c r="H55" s="17"/>
      <c r="I55" s="20"/>
      <c r="J55" s="83"/>
    </row>
    <row r="56" spans="1:10" ht="14.45" customHeight="1" x14ac:dyDescent="0.2">
      <c r="A56" s="99"/>
      <c r="B56" s="10" t="s">
        <v>1</v>
      </c>
      <c r="C56" s="25" t="s">
        <v>23</v>
      </c>
      <c r="D56" s="25" t="s">
        <v>18</v>
      </c>
      <c r="E56" s="25" t="s">
        <v>8</v>
      </c>
      <c r="G56" s="21" t="s">
        <v>26</v>
      </c>
      <c r="H56" s="22"/>
      <c r="I56" s="23"/>
      <c r="J56" s="83"/>
    </row>
    <row r="57" spans="1:10" ht="15" x14ac:dyDescent="0.2">
      <c r="A57" s="99"/>
      <c r="B57" s="10" t="s">
        <v>2</v>
      </c>
      <c r="C57" s="25" t="s">
        <v>23</v>
      </c>
      <c r="D57" s="25" t="s">
        <v>18</v>
      </c>
      <c r="E57" s="25" t="s">
        <v>8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8">
    <mergeCell ref="A4:A6"/>
    <mergeCell ref="F4:F6"/>
    <mergeCell ref="A1:J1"/>
    <mergeCell ref="L1:O1"/>
    <mergeCell ref="S1:V1"/>
    <mergeCell ref="C3:D3"/>
    <mergeCell ref="H3:I3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22:A24"/>
    <mergeCell ref="F22:F24"/>
    <mergeCell ref="A25:A27"/>
    <mergeCell ref="F25:F27"/>
    <mergeCell ref="A28:A30"/>
    <mergeCell ref="F28:F30"/>
    <mergeCell ref="A31:A33"/>
    <mergeCell ref="F31:F33"/>
    <mergeCell ref="A34:A36"/>
    <mergeCell ref="F34:F36"/>
    <mergeCell ref="A37:A39"/>
    <mergeCell ref="F37:F39"/>
    <mergeCell ref="A55:A57"/>
    <mergeCell ref="A40:A42"/>
    <mergeCell ref="F40:F42"/>
    <mergeCell ref="A43:A45"/>
    <mergeCell ref="A46:A48"/>
    <mergeCell ref="A49:A51"/>
    <mergeCell ref="A52:A54"/>
  </mergeCells>
  <pageMargins left="0.7" right="0.7" top="0.75" bottom="0.75" header="0.3" footer="0.3"/>
  <pageSetup paperSize="9" scale="3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86D4-8546-4159-9054-A33B5A94E7B0}">
  <sheetPr>
    <pageSetUpPr fitToPage="1"/>
  </sheetPr>
  <dimension ref="A1:AD59"/>
  <sheetViews>
    <sheetView topLeftCell="A10" zoomScale="80" zoomScaleNormal="80" workbookViewId="0">
      <selection activeCell="H40" sqref="H40:J53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71093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5" width="9.140625" customWidth="1"/>
    <col min="26" max="26" width="17.5703125" customWidth="1"/>
    <col min="27" max="27" width="13.42578125" customWidth="1"/>
    <col min="28" max="28" width="12.57031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44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Z1" s="92" t="s">
        <v>45</v>
      </c>
      <c r="AA1" s="88" t="s">
        <v>27</v>
      </c>
      <c r="AB1" s="88" t="s">
        <v>28</v>
      </c>
      <c r="AC1" s="88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Z2" s="88" t="s">
        <v>30</v>
      </c>
      <c r="AA2" s="88" t="s">
        <v>30</v>
      </c>
      <c r="AB2" s="88" t="s">
        <v>30</v>
      </c>
      <c r="AC2" s="87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86" t="s">
        <v>39</v>
      </c>
      <c r="F3" s="79"/>
      <c r="G3" s="80"/>
      <c r="H3" s="105" t="s">
        <v>38</v>
      </c>
      <c r="I3" s="106"/>
      <c r="J3" s="86" t="s">
        <v>39</v>
      </c>
      <c r="K3">
        <v>1</v>
      </c>
      <c r="L3" s="30" t="s">
        <v>23</v>
      </c>
      <c r="M3" s="30">
        <v>2</v>
      </c>
      <c r="N3" s="31">
        <v>2</v>
      </c>
      <c r="O3" s="58">
        <v>1</v>
      </c>
      <c r="P3" s="27">
        <f>SUM(M3:O3)</f>
        <v>5</v>
      </c>
      <c r="Q3" s="26">
        <f>P3*600</f>
        <v>3000</v>
      </c>
      <c r="R3" s="26"/>
      <c r="S3" s="31" t="s">
        <v>23</v>
      </c>
      <c r="T3" s="31">
        <v>3</v>
      </c>
      <c r="U3" s="31">
        <v>3</v>
      </c>
      <c r="V3" s="58"/>
      <c r="W3" s="27">
        <f t="shared" ref="W3:W16" si="0">SUM(T3:V3)</f>
        <v>6</v>
      </c>
      <c r="X3" s="26">
        <f t="shared" ref="X3:X17" si="1">W3*600</f>
        <v>3600</v>
      </c>
      <c r="Y3" s="29">
        <f>P3+W3</f>
        <v>11</v>
      </c>
      <c r="Z3" s="92">
        <f>M3+M23</f>
        <v>2</v>
      </c>
      <c r="AA3" s="88">
        <f>P3+P23</f>
        <v>7</v>
      </c>
      <c r="AB3" s="88">
        <f>W3+W23</f>
        <v>8</v>
      </c>
      <c r="AC3" s="87">
        <f>Y3+Y23</f>
        <v>15</v>
      </c>
    </row>
    <row r="4" spans="1:30" ht="14.45" customHeight="1" x14ac:dyDescent="0.2">
      <c r="A4" s="99">
        <v>1</v>
      </c>
      <c r="B4" s="10"/>
      <c r="C4" s="25"/>
      <c r="D4" s="25"/>
      <c r="E4" s="76"/>
      <c r="F4" s="100">
        <v>19</v>
      </c>
      <c r="G4" s="24" t="s">
        <v>0</v>
      </c>
      <c r="H4" s="25" t="s">
        <v>25</v>
      </c>
      <c r="I4" s="25" t="s">
        <v>24</v>
      </c>
      <c r="J4" s="25" t="s">
        <v>16</v>
      </c>
      <c r="K4">
        <v>2</v>
      </c>
      <c r="L4" s="32" t="s">
        <v>13</v>
      </c>
      <c r="M4" s="32">
        <v>2</v>
      </c>
      <c r="N4" s="32">
        <v>1</v>
      </c>
      <c r="O4" s="45">
        <v>2</v>
      </c>
      <c r="P4" s="27">
        <f t="shared" ref="P4:P16" si="2">SUM(M4:O4)</f>
        <v>5</v>
      </c>
      <c r="Q4" s="26">
        <f t="shared" ref="Q4:Q17" si="3">P4*600</f>
        <v>3000</v>
      </c>
      <c r="R4" s="26"/>
      <c r="S4" s="32" t="s">
        <v>13</v>
      </c>
      <c r="T4" s="32">
        <v>3</v>
      </c>
      <c r="U4" s="32">
        <v>2</v>
      </c>
      <c r="V4" s="45"/>
      <c r="W4" s="27">
        <f t="shared" si="0"/>
        <v>5</v>
      </c>
      <c r="X4" s="26">
        <f t="shared" si="1"/>
        <v>3000</v>
      </c>
      <c r="Y4" s="29">
        <f t="shared" ref="Y4:Y17" si="4">P4+W4</f>
        <v>10</v>
      </c>
      <c r="Z4" s="92">
        <f t="shared" ref="Z4:Z16" si="5">M4+M24</f>
        <v>3</v>
      </c>
      <c r="AA4" s="88">
        <f t="shared" ref="AA4:AA16" si="6">P4+P24</f>
        <v>6</v>
      </c>
      <c r="AB4" s="88">
        <f t="shared" ref="AB4:AB17" si="7">W4+W24</f>
        <v>9</v>
      </c>
      <c r="AC4" s="87">
        <f t="shared" ref="AC4:AC17" si="8">Y4+Y24</f>
        <v>15</v>
      </c>
    </row>
    <row r="5" spans="1:30" ht="14.45" customHeight="1" x14ac:dyDescent="0.2">
      <c r="A5" s="99"/>
      <c r="B5" s="10" t="s">
        <v>1</v>
      </c>
      <c r="C5" s="25" t="s">
        <v>24</v>
      </c>
      <c r="D5" s="25" t="s">
        <v>10</v>
      </c>
      <c r="E5" s="25" t="s">
        <v>9</v>
      </c>
      <c r="F5" s="100"/>
      <c r="G5" s="24" t="s">
        <v>1</v>
      </c>
      <c r="H5" s="25" t="s">
        <v>13</v>
      </c>
      <c r="I5" s="25" t="s">
        <v>9</v>
      </c>
      <c r="J5" s="25" t="s">
        <v>8</v>
      </c>
      <c r="K5">
        <v>3</v>
      </c>
      <c r="L5" s="33" t="s">
        <v>26</v>
      </c>
      <c r="M5" s="33">
        <v>1</v>
      </c>
      <c r="N5" s="33">
        <v>1</v>
      </c>
      <c r="O5" s="46">
        <v>1</v>
      </c>
      <c r="P5" s="27">
        <f t="shared" si="2"/>
        <v>3</v>
      </c>
      <c r="Q5" s="26">
        <f t="shared" si="3"/>
        <v>1800</v>
      </c>
      <c r="R5" s="26"/>
      <c r="S5" s="33" t="s">
        <v>26</v>
      </c>
      <c r="T5" s="33">
        <v>3</v>
      </c>
      <c r="U5" s="33">
        <v>4</v>
      </c>
      <c r="V5" s="46"/>
      <c r="W5" s="27">
        <f t="shared" si="0"/>
        <v>7</v>
      </c>
      <c r="X5" s="26">
        <f t="shared" si="1"/>
        <v>4200</v>
      </c>
      <c r="Y5" s="29">
        <f t="shared" si="4"/>
        <v>10</v>
      </c>
      <c r="Z5" s="92">
        <f t="shared" si="5"/>
        <v>2</v>
      </c>
      <c r="AA5" s="88">
        <f t="shared" si="6"/>
        <v>6</v>
      </c>
      <c r="AB5" s="88">
        <f t="shared" si="7"/>
        <v>9</v>
      </c>
      <c r="AC5" s="87">
        <f t="shared" si="8"/>
        <v>15</v>
      </c>
      <c r="AD5" s="8"/>
    </row>
    <row r="6" spans="1:30" ht="14.45" customHeight="1" x14ac:dyDescent="0.2">
      <c r="A6" s="99"/>
      <c r="B6" s="10" t="s">
        <v>2</v>
      </c>
      <c r="C6" s="25" t="s">
        <v>24</v>
      </c>
      <c r="D6" s="25" t="s">
        <v>10</v>
      </c>
      <c r="E6" s="25" t="s">
        <v>9</v>
      </c>
      <c r="F6" s="100"/>
      <c r="G6" s="24" t="s">
        <v>2</v>
      </c>
      <c r="H6" s="25" t="s">
        <v>13</v>
      </c>
      <c r="I6" s="25" t="s">
        <v>9</v>
      </c>
      <c r="J6" s="25" t="s">
        <v>8</v>
      </c>
      <c r="K6">
        <v>4</v>
      </c>
      <c r="L6" s="34" t="s">
        <v>17</v>
      </c>
      <c r="M6" s="34">
        <v>1</v>
      </c>
      <c r="N6" s="34"/>
      <c r="O6" s="47">
        <v>1</v>
      </c>
      <c r="P6" s="27">
        <f t="shared" si="2"/>
        <v>2</v>
      </c>
      <c r="Q6" s="26">
        <f t="shared" si="3"/>
        <v>1200</v>
      </c>
      <c r="R6" s="26"/>
      <c r="S6" s="34" t="s">
        <v>17</v>
      </c>
      <c r="T6" s="34">
        <v>3</v>
      </c>
      <c r="U6" s="34">
        <v>4</v>
      </c>
      <c r="V6" s="47"/>
      <c r="W6" s="27">
        <f t="shared" si="0"/>
        <v>7</v>
      </c>
      <c r="X6" s="26">
        <f t="shared" si="1"/>
        <v>4200</v>
      </c>
      <c r="Y6" s="29">
        <f t="shared" si="4"/>
        <v>9</v>
      </c>
      <c r="Z6" s="92">
        <f t="shared" si="5"/>
        <v>1</v>
      </c>
      <c r="AA6" s="88">
        <f t="shared" si="6"/>
        <v>4</v>
      </c>
      <c r="AB6" s="88">
        <f t="shared" si="7"/>
        <v>11</v>
      </c>
      <c r="AC6" s="87">
        <f t="shared" si="8"/>
        <v>15</v>
      </c>
    </row>
    <row r="7" spans="1:30" ht="14.45" customHeight="1" x14ac:dyDescent="0.2">
      <c r="A7" s="99">
        <v>2</v>
      </c>
      <c r="B7" s="10"/>
      <c r="C7" s="25"/>
      <c r="D7" s="25"/>
      <c r="E7" s="25"/>
      <c r="F7" s="95">
        <v>20</v>
      </c>
      <c r="G7" s="10"/>
      <c r="H7" s="25"/>
      <c r="I7" s="25"/>
      <c r="J7" s="25"/>
      <c r="K7">
        <v>5</v>
      </c>
      <c r="L7" s="35" t="s">
        <v>25</v>
      </c>
      <c r="M7" s="35">
        <v>1</v>
      </c>
      <c r="N7" s="35">
        <v>2</v>
      </c>
      <c r="O7" s="48">
        <v>2</v>
      </c>
      <c r="P7" s="27">
        <f t="shared" si="2"/>
        <v>5</v>
      </c>
      <c r="Q7" s="26">
        <f t="shared" si="3"/>
        <v>3000</v>
      </c>
      <c r="R7" s="26"/>
      <c r="S7" s="35" t="s">
        <v>25</v>
      </c>
      <c r="T7" s="35">
        <v>3</v>
      </c>
      <c r="U7" s="35">
        <v>3</v>
      </c>
      <c r="V7" s="48"/>
      <c r="W7" s="27">
        <f t="shared" si="0"/>
        <v>6</v>
      </c>
      <c r="X7" s="26">
        <f t="shared" si="1"/>
        <v>3600</v>
      </c>
      <c r="Y7" s="29">
        <f t="shared" si="4"/>
        <v>11</v>
      </c>
      <c r="Z7" s="92">
        <f t="shared" si="5"/>
        <v>2</v>
      </c>
      <c r="AA7" s="88">
        <f t="shared" si="6"/>
        <v>6</v>
      </c>
      <c r="AB7" s="88">
        <f t="shared" si="7"/>
        <v>9</v>
      </c>
      <c r="AC7" s="87">
        <f t="shared" si="8"/>
        <v>15</v>
      </c>
    </row>
    <row r="8" spans="1:30" ht="14.45" customHeight="1" x14ac:dyDescent="0.2">
      <c r="A8" s="99"/>
      <c r="B8" s="10" t="s">
        <v>1</v>
      </c>
      <c r="C8" s="25" t="s">
        <v>16</v>
      </c>
      <c r="D8" s="25" t="s">
        <v>18</v>
      </c>
      <c r="E8" s="25" t="s">
        <v>15</v>
      </c>
      <c r="F8" s="95"/>
      <c r="G8" s="10" t="s">
        <v>1</v>
      </c>
      <c r="H8" s="25" t="s">
        <v>26</v>
      </c>
      <c r="I8" s="25" t="s">
        <v>17</v>
      </c>
      <c r="J8" s="25" t="s">
        <v>25</v>
      </c>
      <c r="K8">
        <v>6</v>
      </c>
      <c r="L8" s="36" t="s">
        <v>16</v>
      </c>
      <c r="M8" s="36">
        <v>1</v>
      </c>
      <c r="N8" s="36">
        <v>1</v>
      </c>
      <c r="O8" s="49">
        <v>1</v>
      </c>
      <c r="P8" s="27">
        <f t="shared" si="2"/>
        <v>3</v>
      </c>
      <c r="Q8" s="26">
        <f t="shared" si="3"/>
        <v>1800</v>
      </c>
      <c r="R8" s="26"/>
      <c r="S8" s="36" t="s">
        <v>16</v>
      </c>
      <c r="T8" s="36">
        <v>3</v>
      </c>
      <c r="U8" s="36">
        <v>3</v>
      </c>
      <c r="V8" s="49"/>
      <c r="W8" s="27">
        <f t="shared" si="0"/>
        <v>6</v>
      </c>
      <c r="X8" s="26">
        <f t="shared" si="1"/>
        <v>3600</v>
      </c>
      <c r="Y8" s="29">
        <f t="shared" si="4"/>
        <v>9</v>
      </c>
      <c r="Z8" s="92">
        <f t="shared" si="5"/>
        <v>2</v>
      </c>
      <c r="AA8" s="88">
        <f t="shared" si="6"/>
        <v>6</v>
      </c>
      <c r="AB8" s="88">
        <f t="shared" si="7"/>
        <v>9</v>
      </c>
      <c r="AC8" s="87">
        <f t="shared" si="8"/>
        <v>15</v>
      </c>
    </row>
    <row r="9" spans="1:30" ht="14.45" customHeight="1" x14ac:dyDescent="0.2">
      <c r="A9" s="99"/>
      <c r="B9" s="10" t="s">
        <v>2</v>
      </c>
      <c r="C9" s="25" t="s">
        <v>16</v>
      </c>
      <c r="D9" s="25" t="s">
        <v>18</v>
      </c>
      <c r="E9" s="25" t="s">
        <v>15</v>
      </c>
      <c r="F9" s="95"/>
      <c r="G9" s="10" t="s">
        <v>2</v>
      </c>
      <c r="H9" s="25" t="s">
        <v>26</v>
      </c>
      <c r="I9" s="25" t="s">
        <v>17</v>
      </c>
      <c r="J9" s="25" t="s">
        <v>16</v>
      </c>
      <c r="K9">
        <v>7</v>
      </c>
      <c r="L9" s="29" t="s">
        <v>24</v>
      </c>
      <c r="M9" s="29">
        <v>2</v>
      </c>
      <c r="N9" s="29">
        <v>1</v>
      </c>
      <c r="O9" s="50">
        <v>2</v>
      </c>
      <c r="P9" s="27">
        <f t="shared" si="2"/>
        <v>5</v>
      </c>
      <c r="Q9" s="26">
        <f t="shared" si="3"/>
        <v>3000</v>
      </c>
      <c r="R9" s="26"/>
      <c r="S9" s="29" t="s">
        <v>24</v>
      </c>
      <c r="T9" s="29">
        <v>3</v>
      </c>
      <c r="U9" s="29">
        <v>3</v>
      </c>
      <c r="V9" s="50"/>
      <c r="W9" s="27">
        <f t="shared" si="0"/>
        <v>6</v>
      </c>
      <c r="X9" s="26">
        <f t="shared" si="1"/>
        <v>3600</v>
      </c>
      <c r="Y9" s="29">
        <f t="shared" si="4"/>
        <v>11</v>
      </c>
      <c r="Z9" s="92">
        <f t="shared" si="5"/>
        <v>2</v>
      </c>
      <c r="AA9" s="88">
        <f t="shared" si="6"/>
        <v>6</v>
      </c>
      <c r="AB9" s="88">
        <f t="shared" si="7"/>
        <v>9</v>
      </c>
      <c r="AC9" s="87">
        <f t="shared" si="8"/>
        <v>15</v>
      </c>
    </row>
    <row r="10" spans="1:30" ht="14.45" customHeight="1" x14ac:dyDescent="0.2">
      <c r="A10" s="94">
        <v>3</v>
      </c>
      <c r="B10" s="24" t="s">
        <v>0</v>
      </c>
      <c r="C10" s="25" t="s">
        <v>24</v>
      </c>
      <c r="D10" s="25" t="s">
        <v>8</v>
      </c>
      <c r="E10" s="25" t="s">
        <v>10</v>
      </c>
      <c r="F10" s="95">
        <v>21</v>
      </c>
      <c r="G10" s="10"/>
      <c r="H10" s="25"/>
      <c r="I10" s="25"/>
      <c r="J10" s="25"/>
      <c r="K10">
        <v>8</v>
      </c>
      <c r="L10" s="37" t="s">
        <v>9</v>
      </c>
      <c r="M10" s="37">
        <v>1</v>
      </c>
      <c r="N10" s="37">
        <v>2</v>
      </c>
      <c r="O10" s="51">
        <v>2</v>
      </c>
      <c r="P10" s="27">
        <f t="shared" si="2"/>
        <v>5</v>
      </c>
      <c r="Q10" s="26">
        <f t="shared" si="3"/>
        <v>3000</v>
      </c>
      <c r="R10" s="26"/>
      <c r="S10" s="37" t="s">
        <v>9</v>
      </c>
      <c r="T10" s="37">
        <v>3</v>
      </c>
      <c r="U10" s="37">
        <v>3</v>
      </c>
      <c r="V10" s="51"/>
      <c r="W10" s="27">
        <f t="shared" si="0"/>
        <v>6</v>
      </c>
      <c r="X10" s="26">
        <f t="shared" si="1"/>
        <v>3600</v>
      </c>
      <c r="Y10" s="29">
        <f t="shared" si="4"/>
        <v>11</v>
      </c>
      <c r="Z10" s="92">
        <f t="shared" si="5"/>
        <v>2</v>
      </c>
      <c r="AA10" s="88">
        <f t="shared" si="6"/>
        <v>6</v>
      </c>
      <c r="AB10" s="88">
        <f t="shared" si="7"/>
        <v>9</v>
      </c>
      <c r="AC10" s="87">
        <f t="shared" si="8"/>
        <v>15</v>
      </c>
    </row>
    <row r="11" spans="1:30" ht="14.45" customHeight="1" x14ac:dyDescent="0.2">
      <c r="A11" s="94"/>
      <c r="B11" s="24" t="s">
        <v>1</v>
      </c>
      <c r="C11" s="25" t="s">
        <v>9</v>
      </c>
      <c r="D11" s="25" t="s">
        <v>8</v>
      </c>
      <c r="E11" s="25" t="s">
        <v>26</v>
      </c>
      <c r="F11" s="95"/>
      <c r="G11" s="10" t="s">
        <v>1</v>
      </c>
      <c r="H11" s="25" t="s">
        <v>13</v>
      </c>
      <c r="I11" s="25" t="s">
        <v>10</v>
      </c>
      <c r="J11" s="25" t="s">
        <v>18</v>
      </c>
      <c r="K11">
        <v>9</v>
      </c>
      <c r="L11" s="38" t="s">
        <v>14</v>
      </c>
      <c r="M11" s="38">
        <v>2</v>
      </c>
      <c r="N11" s="38">
        <v>1</v>
      </c>
      <c r="O11" s="52">
        <v>1</v>
      </c>
      <c r="P11" s="27">
        <f t="shared" si="2"/>
        <v>4</v>
      </c>
      <c r="Q11" s="26">
        <f t="shared" si="3"/>
        <v>2400</v>
      </c>
      <c r="R11" s="26"/>
      <c r="S11" s="38" t="s">
        <v>14</v>
      </c>
      <c r="T11" s="38">
        <v>3</v>
      </c>
      <c r="U11" s="38">
        <v>3</v>
      </c>
      <c r="V11" s="52"/>
      <c r="W11" s="27">
        <f t="shared" si="0"/>
        <v>6</v>
      </c>
      <c r="X11" s="26">
        <f t="shared" si="1"/>
        <v>3600</v>
      </c>
      <c r="Y11" s="29">
        <f t="shared" si="4"/>
        <v>10</v>
      </c>
      <c r="Z11" s="92">
        <f t="shared" si="5"/>
        <v>3</v>
      </c>
      <c r="AA11" s="88">
        <f t="shared" si="6"/>
        <v>5</v>
      </c>
      <c r="AB11" s="88">
        <f t="shared" si="7"/>
        <v>10</v>
      </c>
      <c r="AC11" s="87">
        <f t="shared" si="8"/>
        <v>15</v>
      </c>
    </row>
    <row r="12" spans="1:30" ht="14.45" customHeight="1" x14ac:dyDescent="0.2">
      <c r="A12" s="94"/>
      <c r="B12" s="24" t="s">
        <v>2</v>
      </c>
      <c r="C12" s="25" t="s">
        <v>9</v>
      </c>
      <c r="D12" s="25" t="s">
        <v>14</v>
      </c>
      <c r="E12" s="25" t="s">
        <v>26</v>
      </c>
      <c r="F12" s="95"/>
      <c r="G12" s="10" t="s">
        <v>2</v>
      </c>
      <c r="H12" s="25" t="s">
        <v>13</v>
      </c>
      <c r="I12" s="25" t="s">
        <v>10</v>
      </c>
      <c r="J12" s="25" t="s">
        <v>8</v>
      </c>
      <c r="K12">
        <v>10</v>
      </c>
      <c r="L12" s="39" t="s">
        <v>10</v>
      </c>
      <c r="M12" s="39">
        <v>1</v>
      </c>
      <c r="N12" s="39">
        <v>1</v>
      </c>
      <c r="O12" s="53">
        <v>1</v>
      </c>
      <c r="P12" s="27">
        <f t="shared" si="2"/>
        <v>3</v>
      </c>
      <c r="Q12" s="26">
        <f t="shared" si="3"/>
        <v>1800</v>
      </c>
      <c r="R12" s="26"/>
      <c r="S12" s="39" t="s">
        <v>10</v>
      </c>
      <c r="T12" s="39">
        <v>3</v>
      </c>
      <c r="U12" s="39">
        <v>3</v>
      </c>
      <c r="V12" s="53"/>
      <c r="W12" s="27">
        <f t="shared" si="0"/>
        <v>6</v>
      </c>
      <c r="X12" s="26">
        <f t="shared" si="1"/>
        <v>3600</v>
      </c>
      <c r="Y12" s="29">
        <f t="shared" si="4"/>
        <v>9</v>
      </c>
      <c r="Z12" s="92">
        <f t="shared" si="5"/>
        <v>2</v>
      </c>
      <c r="AA12" s="88">
        <f t="shared" si="6"/>
        <v>6</v>
      </c>
      <c r="AB12" s="88">
        <f t="shared" si="7"/>
        <v>9</v>
      </c>
      <c r="AC12" s="87">
        <f t="shared" si="8"/>
        <v>15</v>
      </c>
    </row>
    <row r="13" spans="1:30" ht="14.45" customHeight="1" x14ac:dyDescent="0.2">
      <c r="A13" s="94">
        <v>4</v>
      </c>
      <c r="B13" s="24" t="s">
        <v>0</v>
      </c>
      <c r="C13" s="25" t="s">
        <v>23</v>
      </c>
      <c r="D13" s="25" t="s">
        <v>22</v>
      </c>
      <c r="E13" s="25" t="s">
        <v>15</v>
      </c>
      <c r="F13" s="95">
        <v>22</v>
      </c>
      <c r="G13" s="10"/>
      <c r="H13" s="25"/>
      <c r="I13" s="25"/>
      <c r="J13" s="25"/>
      <c r="K13">
        <v>11</v>
      </c>
      <c r="L13" s="40" t="s">
        <v>8</v>
      </c>
      <c r="M13" s="40">
        <v>1</v>
      </c>
      <c r="N13" s="40">
        <v>2</v>
      </c>
      <c r="O13" s="54">
        <v>1</v>
      </c>
      <c r="P13" s="27">
        <f t="shared" si="2"/>
        <v>4</v>
      </c>
      <c r="Q13" s="26">
        <f t="shared" si="3"/>
        <v>2400</v>
      </c>
      <c r="R13" s="26"/>
      <c r="S13" s="40" t="s">
        <v>8</v>
      </c>
      <c r="T13" s="40">
        <v>3</v>
      </c>
      <c r="U13" s="40">
        <v>2</v>
      </c>
      <c r="V13" s="54"/>
      <c r="W13" s="27">
        <f t="shared" si="0"/>
        <v>5</v>
      </c>
      <c r="X13" s="26">
        <f t="shared" si="1"/>
        <v>3000</v>
      </c>
      <c r="Y13" s="29">
        <f t="shared" si="4"/>
        <v>9</v>
      </c>
      <c r="Z13" s="92">
        <f t="shared" si="5"/>
        <v>1</v>
      </c>
      <c r="AA13" s="88">
        <f t="shared" si="6"/>
        <v>6</v>
      </c>
      <c r="AB13" s="88">
        <f t="shared" si="7"/>
        <v>8</v>
      </c>
      <c r="AC13" s="87">
        <f t="shared" si="8"/>
        <v>14</v>
      </c>
    </row>
    <row r="14" spans="1:30" ht="14.45" customHeight="1" x14ac:dyDescent="0.2">
      <c r="A14" s="94"/>
      <c r="B14" s="24" t="s">
        <v>1</v>
      </c>
      <c r="C14" s="25" t="s">
        <v>23</v>
      </c>
      <c r="D14" s="25" t="s">
        <v>22</v>
      </c>
      <c r="E14" s="25" t="s">
        <v>16</v>
      </c>
      <c r="F14" s="95"/>
      <c r="G14" s="10" t="s">
        <v>1</v>
      </c>
      <c r="H14" s="25" t="s">
        <v>9</v>
      </c>
      <c r="I14" s="25" t="s">
        <v>15</v>
      </c>
      <c r="J14" s="25" t="s">
        <v>25</v>
      </c>
      <c r="K14">
        <v>12</v>
      </c>
      <c r="L14" s="41" t="s">
        <v>18</v>
      </c>
      <c r="M14" s="41">
        <v>1</v>
      </c>
      <c r="N14" s="41">
        <v>1</v>
      </c>
      <c r="O14" s="55">
        <v>1</v>
      </c>
      <c r="P14" s="27">
        <f t="shared" si="2"/>
        <v>3</v>
      </c>
      <c r="Q14" s="26">
        <f t="shared" si="3"/>
        <v>1800</v>
      </c>
      <c r="R14" s="26"/>
      <c r="S14" s="41" t="s">
        <v>18</v>
      </c>
      <c r="T14" s="41">
        <v>3</v>
      </c>
      <c r="U14" s="41">
        <v>3</v>
      </c>
      <c r="V14" s="55"/>
      <c r="W14" s="27">
        <f t="shared" si="0"/>
        <v>6</v>
      </c>
      <c r="X14" s="26">
        <f t="shared" si="1"/>
        <v>3600</v>
      </c>
      <c r="Y14" s="29">
        <f t="shared" si="4"/>
        <v>9</v>
      </c>
      <c r="Z14" s="92">
        <f t="shared" si="5"/>
        <v>1</v>
      </c>
      <c r="AA14" s="88">
        <f t="shared" si="6"/>
        <v>5</v>
      </c>
      <c r="AB14" s="88">
        <f t="shared" si="7"/>
        <v>9</v>
      </c>
      <c r="AC14" s="87">
        <f t="shared" si="8"/>
        <v>14</v>
      </c>
    </row>
    <row r="15" spans="1:30" ht="14.45" customHeight="1" x14ac:dyDescent="0.2">
      <c r="A15" s="94"/>
      <c r="B15" s="24" t="s">
        <v>2</v>
      </c>
      <c r="C15" s="25" t="s">
        <v>17</v>
      </c>
      <c r="D15" s="25" t="s">
        <v>24</v>
      </c>
      <c r="E15" s="25" t="s">
        <v>16</v>
      </c>
      <c r="F15" s="95"/>
      <c r="G15" s="10" t="s">
        <v>2</v>
      </c>
      <c r="H15" s="25" t="s">
        <v>9</v>
      </c>
      <c r="I15" s="25" t="s">
        <v>15</v>
      </c>
      <c r="J15" s="25" t="s">
        <v>25</v>
      </c>
      <c r="K15">
        <v>13</v>
      </c>
      <c r="L15" s="42" t="s">
        <v>22</v>
      </c>
      <c r="M15" s="42">
        <v>1</v>
      </c>
      <c r="N15" s="42">
        <v>2</v>
      </c>
      <c r="O15" s="56">
        <v>1</v>
      </c>
      <c r="P15" s="27">
        <f t="shared" si="2"/>
        <v>4</v>
      </c>
      <c r="Q15" s="26">
        <f t="shared" si="3"/>
        <v>2400</v>
      </c>
      <c r="R15" s="26"/>
      <c r="S15" s="42" t="s">
        <v>22</v>
      </c>
      <c r="T15" s="42">
        <v>3</v>
      </c>
      <c r="U15" s="42">
        <v>3</v>
      </c>
      <c r="V15" s="56"/>
      <c r="W15" s="27">
        <f t="shared" si="0"/>
        <v>6</v>
      </c>
      <c r="X15" s="26">
        <f t="shared" si="1"/>
        <v>3600</v>
      </c>
      <c r="Y15" s="29">
        <f t="shared" si="4"/>
        <v>10</v>
      </c>
      <c r="Z15" s="92">
        <f t="shared" si="5"/>
        <v>1</v>
      </c>
      <c r="AA15" s="88">
        <f t="shared" si="6"/>
        <v>6</v>
      </c>
      <c r="AB15" s="88">
        <f t="shared" si="7"/>
        <v>9</v>
      </c>
      <c r="AC15" s="87">
        <f t="shared" si="8"/>
        <v>15</v>
      </c>
    </row>
    <row r="16" spans="1:30" ht="14.45" customHeight="1" x14ac:dyDescent="0.2">
      <c r="A16" s="94">
        <v>5</v>
      </c>
      <c r="B16" s="24" t="s">
        <v>0</v>
      </c>
      <c r="C16" s="25" t="s">
        <v>13</v>
      </c>
      <c r="D16" s="25" t="s">
        <v>18</v>
      </c>
      <c r="E16" s="25" t="s">
        <v>14</v>
      </c>
      <c r="F16" s="95">
        <v>23</v>
      </c>
      <c r="G16" s="10"/>
      <c r="H16" s="25"/>
      <c r="I16" s="25"/>
      <c r="J16" s="25"/>
      <c r="K16">
        <v>14</v>
      </c>
      <c r="L16" s="43" t="s">
        <v>15</v>
      </c>
      <c r="M16" s="43">
        <v>1</v>
      </c>
      <c r="N16" s="43">
        <v>1</v>
      </c>
      <c r="O16" s="57">
        <v>1</v>
      </c>
      <c r="P16" s="27">
        <f t="shared" si="2"/>
        <v>3</v>
      </c>
      <c r="Q16" s="26">
        <f t="shared" si="3"/>
        <v>1800</v>
      </c>
      <c r="R16" s="26"/>
      <c r="S16" s="43" t="s">
        <v>15</v>
      </c>
      <c r="T16" s="43">
        <v>3</v>
      </c>
      <c r="U16" s="43">
        <v>3</v>
      </c>
      <c r="V16" s="57"/>
      <c r="W16" s="27">
        <f t="shared" si="0"/>
        <v>6</v>
      </c>
      <c r="X16" s="26">
        <f t="shared" si="1"/>
        <v>3600</v>
      </c>
      <c r="Y16" s="29">
        <f t="shared" si="4"/>
        <v>9</v>
      </c>
      <c r="Z16" s="92">
        <f t="shared" si="5"/>
        <v>3</v>
      </c>
      <c r="AA16" s="88">
        <f t="shared" si="6"/>
        <v>6</v>
      </c>
      <c r="AB16" s="88">
        <f t="shared" si="7"/>
        <v>8</v>
      </c>
      <c r="AC16" s="87">
        <f t="shared" si="8"/>
        <v>14</v>
      </c>
    </row>
    <row r="17" spans="1:29" ht="14.45" customHeight="1" x14ac:dyDescent="0.2">
      <c r="A17" s="94"/>
      <c r="B17" s="24" t="s">
        <v>1</v>
      </c>
      <c r="C17" s="25" t="s">
        <v>25</v>
      </c>
      <c r="D17" s="25" t="s">
        <v>15</v>
      </c>
      <c r="E17" s="25" t="s">
        <v>10</v>
      </c>
      <c r="F17" s="95"/>
      <c r="G17" s="10" t="s">
        <v>1</v>
      </c>
      <c r="H17" s="25" t="s">
        <v>17</v>
      </c>
      <c r="I17" s="25" t="s">
        <v>22</v>
      </c>
      <c r="J17" s="25" t="s">
        <v>24</v>
      </c>
      <c r="L17" s="26"/>
      <c r="M17" s="26"/>
      <c r="N17" s="26"/>
      <c r="O17" s="26"/>
      <c r="P17" s="27">
        <f>SUM(P3:P16)</f>
        <v>54</v>
      </c>
      <c r="Q17" s="26">
        <f t="shared" si="3"/>
        <v>32400</v>
      </c>
      <c r="R17" s="26"/>
      <c r="S17" s="26"/>
      <c r="T17" s="26"/>
      <c r="U17" s="26"/>
      <c r="V17" s="26"/>
      <c r="W17" s="27">
        <f>SUM(W3:W16)</f>
        <v>84</v>
      </c>
      <c r="X17" s="26">
        <f t="shared" si="1"/>
        <v>50400</v>
      </c>
      <c r="Y17" s="29">
        <f t="shared" si="4"/>
        <v>138</v>
      </c>
      <c r="Z17" s="92">
        <f>SUM(Z3:Z16)</f>
        <v>27</v>
      </c>
      <c r="AA17" s="88">
        <f>SUM(AA3:AA16)</f>
        <v>81</v>
      </c>
      <c r="AB17" s="88">
        <f t="shared" si="7"/>
        <v>126</v>
      </c>
      <c r="AC17" s="87">
        <f t="shared" si="8"/>
        <v>207</v>
      </c>
    </row>
    <row r="18" spans="1:29" ht="14.45" customHeight="1" x14ac:dyDescent="0.2">
      <c r="A18" s="94"/>
      <c r="B18" s="24" t="s">
        <v>2</v>
      </c>
      <c r="C18" s="25" t="s">
        <v>25</v>
      </c>
      <c r="D18" s="25" t="s">
        <v>15</v>
      </c>
      <c r="E18" s="25" t="s">
        <v>10</v>
      </c>
      <c r="F18" s="95"/>
      <c r="G18" s="10" t="s">
        <v>2</v>
      </c>
      <c r="H18" s="25" t="s">
        <v>17</v>
      </c>
      <c r="I18" s="25" t="s">
        <v>22</v>
      </c>
      <c r="J18" s="25" t="s">
        <v>9</v>
      </c>
    </row>
    <row r="19" spans="1:29" ht="14.45" customHeight="1" x14ac:dyDescent="0.2">
      <c r="A19" s="99">
        <v>6</v>
      </c>
      <c r="B19" s="10"/>
      <c r="C19" s="25"/>
      <c r="D19" s="25"/>
      <c r="E19" s="25"/>
      <c r="F19" s="95">
        <v>24</v>
      </c>
      <c r="G19" s="10"/>
      <c r="H19" s="25"/>
      <c r="I19" s="25"/>
      <c r="J19" s="25"/>
    </row>
    <row r="20" spans="1:29" ht="16.149999999999999" customHeight="1" x14ac:dyDescent="0.2">
      <c r="A20" s="99"/>
      <c r="B20" s="10" t="s">
        <v>1</v>
      </c>
      <c r="C20" s="25" t="s">
        <v>26</v>
      </c>
      <c r="D20" s="25" t="s">
        <v>22</v>
      </c>
      <c r="E20" s="25" t="s">
        <v>17</v>
      </c>
      <c r="F20" s="95"/>
      <c r="G20" s="10" t="s">
        <v>1</v>
      </c>
      <c r="H20" s="25" t="s">
        <v>23</v>
      </c>
      <c r="I20" s="25" t="s">
        <v>18</v>
      </c>
      <c r="J20" s="25" t="s">
        <v>14</v>
      </c>
    </row>
    <row r="21" spans="1:29" ht="14.45" customHeight="1" x14ac:dyDescent="0.2">
      <c r="A21" s="99"/>
      <c r="B21" s="10" t="s">
        <v>2</v>
      </c>
      <c r="C21" s="25" t="s">
        <v>26</v>
      </c>
      <c r="D21" s="25" t="s">
        <v>22</v>
      </c>
      <c r="E21" s="25" t="s">
        <v>17</v>
      </c>
      <c r="F21" s="95"/>
      <c r="G21" s="10" t="s">
        <v>2</v>
      </c>
      <c r="H21" s="25" t="s">
        <v>23</v>
      </c>
      <c r="I21" s="25" t="s">
        <v>18</v>
      </c>
      <c r="J21" s="25" t="s">
        <v>14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9">
        <v>7</v>
      </c>
      <c r="B22" s="10"/>
      <c r="C22" s="25"/>
      <c r="D22" s="25"/>
      <c r="E22" s="76"/>
      <c r="F22" s="100">
        <v>25</v>
      </c>
      <c r="G22" s="24" t="s">
        <v>0</v>
      </c>
      <c r="H22" s="25" t="s">
        <v>16</v>
      </c>
      <c r="I22" s="25" t="s">
        <v>10</v>
      </c>
      <c r="J22" s="25" t="s">
        <v>15</v>
      </c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9"/>
      <c r="B23" s="10" t="s">
        <v>1</v>
      </c>
      <c r="C23" s="25" t="s">
        <v>25</v>
      </c>
      <c r="D23" s="25" t="s">
        <v>8</v>
      </c>
      <c r="E23" s="25" t="s">
        <v>16</v>
      </c>
      <c r="F23" s="100"/>
      <c r="G23" s="24" t="s">
        <v>1</v>
      </c>
      <c r="H23" s="25" t="s">
        <v>26</v>
      </c>
      <c r="I23" s="25" t="s">
        <v>22</v>
      </c>
      <c r="J23" s="25" t="s">
        <v>15</v>
      </c>
      <c r="K23">
        <v>1</v>
      </c>
      <c r="L23" s="30" t="s">
        <v>23</v>
      </c>
      <c r="M23" s="30"/>
      <c r="N23" s="31">
        <v>1</v>
      </c>
      <c r="O23" s="58">
        <v>1</v>
      </c>
      <c r="P23" s="90">
        <f>SUM(M23:O23)</f>
        <v>2</v>
      </c>
      <c r="Q23" s="26">
        <f>P23*600</f>
        <v>1200</v>
      </c>
      <c r="R23" s="26"/>
      <c r="S23" s="31" t="s">
        <v>23</v>
      </c>
      <c r="T23" s="31"/>
      <c r="U23" s="31">
        <v>1</v>
      </c>
      <c r="V23" s="58">
        <v>1</v>
      </c>
      <c r="W23" s="90">
        <f t="shared" ref="W23:W36" si="9">SUM(T23:V23)</f>
        <v>2</v>
      </c>
      <c r="X23" s="26">
        <f t="shared" ref="X23:X37" si="10">W23*600</f>
        <v>1200</v>
      </c>
      <c r="Y23" s="29">
        <f>P23+W23</f>
        <v>4</v>
      </c>
    </row>
    <row r="24" spans="1:29" ht="14.45" customHeight="1" x14ac:dyDescent="0.2">
      <c r="A24" s="99"/>
      <c r="B24" s="10" t="s">
        <v>2</v>
      </c>
      <c r="C24" s="25" t="s">
        <v>25</v>
      </c>
      <c r="D24" s="25" t="s">
        <v>8</v>
      </c>
      <c r="E24" s="25" t="s">
        <v>16</v>
      </c>
      <c r="F24" s="100"/>
      <c r="G24" s="24" t="s">
        <v>2</v>
      </c>
      <c r="H24" s="25" t="s">
        <v>26</v>
      </c>
      <c r="I24" s="25" t="s">
        <v>22</v>
      </c>
      <c r="J24" s="25" t="s">
        <v>24</v>
      </c>
      <c r="K24">
        <v>2</v>
      </c>
      <c r="L24" s="32" t="s">
        <v>13</v>
      </c>
      <c r="M24" s="32">
        <v>1</v>
      </c>
      <c r="N24" s="32"/>
      <c r="O24" s="45"/>
      <c r="P24" s="90">
        <f t="shared" ref="P24:P36" si="11">SUM(M24:O24)</f>
        <v>1</v>
      </c>
      <c r="Q24" s="26">
        <f t="shared" ref="Q24:Q37" si="12">P24*600</f>
        <v>600</v>
      </c>
      <c r="R24" s="26"/>
      <c r="S24" s="32" t="s">
        <v>13</v>
      </c>
      <c r="T24" s="32"/>
      <c r="U24" s="32">
        <v>2</v>
      </c>
      <c r="V24" s="45">
        <v>2</v>
      </c>
      <c r="W24" s="90">
        <f t="shared" si="9"/>
        <v>4</v>
      </c>
      <c r="X24" s="26">
        <f t="shared" si="10"/>
        <v>2400</v>
      </c>
      <c r="Y24" s="29">
        <f t="shared" ref="Y24:Y37" si="13">P24+W24</f>
        <v>5</v>
      </c>
    </row>
    <row r="25" spans="1:29" ht="14.45" customHeight="1" x14ac:dyDescent="0.2">
      <c r="A25" s="99">
        <v>8</v>
      </c>
      <c r="B25" s="10"/>
      <c r="C25" s="25"/>
      <c r="D25" s="25"/>
      <c r="E25" s="76"/>
      <c r="F25" s="100">
        <v>26</v>
      </c>
      <c r="G25" s="24" t="s">
        <v>0</v>
      </c>
      <c r="H25" s="25" t="s">
        <v>17</v>
      </c>
      <c r="I25" s="25" t="s">
        <v>14</v>
      </c>
      <c r="J25" s="25" t="s">
        <v>13</v>
      </c>
      <c r="K25">
        <v>3</v>
      </c>
      <c r="L25" s="33" t="s">
        <v>26</v>
      </c>
      <c r="M25" s="33">
        <v>1</v>
      </c>
      <c r="N25" s="33">
        <v>1</v>
      </c>
      <c r="O25" s="46">
        <v>1</v>
      </c>
      <c r="P25" s="90">
        <f t="shared" si="11"/>
        <v>3</v>
      </c>
      <c r="Q25" s="26">
        <f t="shared" si="12"/>
        <v>1800</v>
      </c>
      <c r="R25" s="26"/>
      <c r="S25" s="33" t="s">
        <v>26</v>
      </c>
      <c r="T25" s="33"/>
      <c r="U25" s="33">
        <v>1</v>
      </c>
      <c r="V25" s="46">
        <v>1</v>
      </c>
      <c r="W25" s="90">
        <f t="shared" si="9"/>
        <v>2</v>
      </c>
      <c r="X25" s="26">
        <f t="shared" si="10"/>
        <v>1200</v>
      </c>
      <c r="Y25" s="29">
        <f t="shared" si="13"/>
        <v>5</v>
      </c>
    </row>
    <row r="26" spans="1:29" ht="14.45" customHeight="1" x14ac:dyDescent="0.2">
      <c r="A26" s="99"/>
      <c r="B26" s="10" t="s">
        <v>1</v>
      </c>
      <c r="C26" s="25" t="s">
        <v>24</v>
      </c>
      <c r="D26" s="25" t="s">
        <v>10</v>
      </c>
      <c r="E26" s="25" t="s">
        <v>18</v>
      </c>
      <c r="F26" s="100"/>
      <c r="G26" s="24" t="s">
        <v>1</v>
      </c>
      <c r="H26" s="25" t="s">
        <v>25</v>
      </c>
      <c r="I26" s="25" t="s">
        <v>8</v>
      </c>
      <c r="J26" s="25" t="s">
        <v>23</v>
      </c>
      <c r="K26">
        <v>4</v>
      </c>
      <c r="L26" s="34" t="s">
        <v>17</v>
      </c>
      <c r="M26" s="34"/>
      <c r="N26" s="34">
        <v>1</v>
      </c>
      <c r="O26" s="47">
        <v>1</v>
      </c>
      <c r="P26" s="90">
        <f t="shared" si="11"/>
        <v>2</v>
      </c>
      <c r="Q26" s="26">
        <f t="shared" si="12"/>
        <v>1200</v>
      </c>
      <c r="R26" s="26"/>
      <c r="S26" s="34" t="s">
        <v>17</v>
      </c>
      <c r="T26" s="34"/>
      <c r="U26" s="34">
        <v>2</v>
      </c>
      <c r="V26" s="47">
        <v>2</v>
      </c>
      <c r="W26" s="90">
        <f t="shared" si="9"/>
        <v>4</v>
      </c>
      <c r="X26" s="26">
        <f t="shared" si="10"/>
        <v>2400</v>
      </c>
      <c r="Y26" s="29">
        <f t="shared" si="13"/>
        <v>6</v>
      </c>
    </row>
    <row r="27" spans="1:29" ht="14.45" customHeight="1" x14ac:dyDescent="0.2">
      <c r="A27" s="99"/>
      <c r="B27" s="10" t="s">
        <v>2</v>
      </c>
      <c r="C27" s="25" t="s">
        <v>24</v>
      </c>
      <c r="D27" s="25" t="s">
        <v>10</v>
      </c>
      <c r="E27" s="25" t="s">
        <v>18</v>
      </c>
      <c r="F27" s="100"/>
      <c r="G27" s="24" t="s">
        <v>2</v>
      </c>
      <c r="H27" s="25" t="s">
        <v>25</v>
      </c>
      <c r="I27" s="25" t="s">
        <v>8</v>
      </c>
      <c r="J27" s="25" t="s">
        <v>23</v>
      </c>
      <c r="K27">
        <v>5</v>
      </c>
      <c r="L27" s="35" t="s">
        <v>25</v>
      </c>
      <c r="M27" s="35">
        <v>1</v>
      </c>
      <c r="N27" s="35"/>
      <c r="O27" s="48"/>
      <c r="P27" s="90">
        <f t="shared" si="11"/>
        <v>1</v>
      </c>
      <c r="Q27" s="26">
        <f t="shared" si="12"/>
        <v>600</v>
      </c>
      <c r="R27" s="26"/>
      <c r="S27" s="35" t="s">
        <v>25</v>
      </c>
      <c r="T27" s="35"/>
      <c r="U27" s="35">
        <v>2</v>
      </c>
      <c r="V27" s="48">
        <v>1</v>
      </c>
      <c r="W27" s="90">
        <f t="shared" si="9"/>
        <v>3</v>
      </c>
      <c r="X27" s="26">
        <f t="shared" si="10"/>
        <v>1800</v>
      </c>
      <c r="Y27" s="29">
        <f t="shared" si="13"/>
        <v>4</v>
      </c>
    </row>
    <row r="28" spans="1:29" ht="14.45" customHeight="1" x14ac:dyDescent="0.2">
      <c r="A28" s="99">
        <v>9</v>
      </c>
      <c r="B28" s="10"/>
      <c r="C28" s="25"/>
      <c r="D28" s="25"/>
      <c r="E28" s="25"/>
      <c r="F28" s="95">
        <v>27</v>
      </c>
      <c r="G28" s="10"/>
      <c r="H28" s="25"/>
      <c r="I28" s="25"/>
      <c r="J28" s="25"/>
      <c r="K28">
        <v>6</v>
      </c>
      <c r="L28" s="36" t="s">
        <v>16</v>
      </c>
      <c r="M28" s="36">
        <v>1</v>
      </c>
      <c r="N28" s="36">
        <v>1</v>
      </c>
      <c r="O28" s="49">
        <v>1</v>
      </c>
      <c r="P28" s="90">
        <f t="shared" si="11"/>
        <v>3</v>
      </c>
      <c r="Q28" s="26">
        <f t="shared" si="12"/>
        <v>1800</v>
      </c>
      <c r="R28" s="26"/>
      <c r="S28" s="36" t="s">
        <v>16</v>
      </c>
      <c r="T28" s="36"/>
      <c r="U28" s="36">
        <v>1</v>
      </c>
      <c r="V28" s="49">
        <v>2</v>
      </c>
      <c r="W28" s="90">
        <f t="shared" si="9"/>
        <v>3</v>
      </c>
      <c r="X28" s="26">
        <f t="shared" si="10"/>
        <v>1800</v>
      </c>
      <c r="Y28" s="29">
        <f t="shared" si="13"/>
        <v>6</v>
      </c>
    </row>
    <row r="29" spans="1:29" ht="14.45" customHeight="1" x14ac:dyDescent="0.2">
      <c r="A29" s="99"/>
      <c r="B29" s="10" t="s">
        <v>1</v>
      </c>
      <c r="C29" s="25" t="s">
        <v>17</v>
      </c>
      <c r="D29" s="25" t="s">
        <v>14</v>
      </c>
      <c r="E29" s="25" t="s">
        <v>23</v>
      </c>
      <c r="F29" s="95"/>
      <c r="G29" s="10" t="s">
        <v>1</v>
      </c>
      <c r="H29" s="25" t="s">
        <v>9</v>
      </c>
      <c r="I29" s="25" t="s">
        <v>18</v>
      </c>
      <c r="J29" s="25" t="s">
        <v>22</v>
      </c>
      <c r="K29">
        <v>7</v>
      </c>
      <c r="L29" s="29" t="s">
        <v>24</v>
      </c>
      <c r="M29" s="29"/>
      <c r="N29" s="29"/>
      <c r="O29" s="50">
        <v>1</v>
      </c>
      <c r="P29" s="90">
        <f t="shared" si="11"/>
        <v>1</v>
      </c>
      <c r="Q29" s="26">
        <f t="shared" si="12"/>
        <v>600</v>
      </c>
      <c r="R29" s="26"/>
      <c r="S29" s="29" t="s">
        <v>24</v>
      </c>
      <c r="T29" s="29"/>
      <c r="U29" s="29">
        <v>2</v>
      </c>
      <c r="V29" s="50">
        <v>1</v>
      </c>
      <c r="W29" s="90">
        <f t="shared" si="9"/>
        <v>3</v>
      </c>
      <c r="X29" s="26">
        <f t="shared" si="10"/>
        <v>1800</v>
      </c>
      <c r="Y29" s="29">
        <f t="shared" si="13"/>
        <v>4</v>
      </c>
    </row>
    <row r="30" spans="1:29" ht="14.45" customHeight="1" x14ac:dyDescent="0.2">
      <c r="A30" s="99"/>
      <c r="B30" s="10" t="s">
        <v>2</v>
      </c>
      <c r="C30" s="25" t="s">
        <v>17</v>
      </c>
      <c r="D30" s="25" t="s">
        <v>14</v>
      </c>
      <c r="E30" s="25" t="s">
        <v>23</v>
      </c>
      <c r="F30" s="95"/>
      <c r="G30" s="10" t="s">
        <v>2</v>
      </c>
      <c r="H30" s="25" t="s">
        <v>9</v>
      </c>
      <c r="I30" s="25" t="s">
        <v>18</v>
      </c>
      <c r="J30" s="25" t="s">
        <v>22</v>
      </c>
      <c r="K30">
        <v>8</v>
      </c>
      <c r="L30" s="37" t="s">
        <v>9</v>
      </c>
      <c r="M30" s="37">
        <v>1</v>
      </c>
      <c r="N30" s="37"/>
      <c r="O30" s="51"/>
      <c r="P30" s="90">
        <f t="shared" si="11"/>
        <v>1</v>
      </c>
      <c r="Q30" s="26">
        <f t="shared" si="12"/>
        <v>600</v>
      </c>
      <c r="R30" s="26"/>
      <c r="S30" s="37" t="s">
        <v>9</v>
      </c>
      <c r="T30" s="37"/>
      <c r="U30" s="37">
        <v>1</v>
      </c>
      <c r="V30" s="51">
        <v>2</v>
      </c>
      <c r="W30" s="90">
        <f t="shared" si="9"/>
        <v>3</v>
      </c>
      <c r="X30" s="26">
        <f t="shared" si="10"/>
        <v>1800</v>
      </c>
      <c r="Y30" s="29">
        <f t="shared" si="13"/>
        <v>4</v>
      </c>
    </row>
    <row r="31" spans="1:29" ht="14.45" customHeight="1" x14ac:dyDescent="0.2">
      <c r="A31" s="99">
        <v>10</v>
      </c>
      <c r="B31" s="10"/>
      <c r="C31" s="25"/>
      <c r="D31" s="25"/>
      <c r="E31" s="25"/>
      <c r="F31" s="95">
        <v>28</v>
      </c>
      <c r="G31" s="10"/>
      <c r="H31" s="25"/>
      <c r="I31" s="25"/>
      <c r="J31" s="25"/>
      <c r="K31">
        <v>9</v>
      </c>
      <c r="L31" s="38" t="s">
        <v>14</v>
      </c>
      <c r="M31" s="38">
        <v>1</v>
      </c>
      <c r="N31" s="38"/>
      <c r="O31" s="52"/>
      <c r="P31" s="90">
        <f t="shared" si="11"/>
        <v>1</v>
      </c>
      <c r="Q31" s="26">
        <f t="shared" si="12"/>
        <v>600</v>
      </c>
      <c r="R31" s="26"/>
      <c r="S31" s="38" t="s">
        <v>14</v>
      </c>
      <c r="T31" s="38"/>
      <c r="U31" s="38">
        <v>2</v>
      </c>
      <c r="V31" s="52">
        <v>2</v>
      </c>
      <c r="W31" s="90">
        <f t="shared" si="9"/>
        <v>4</v>
      </c>
      <c r="X31" s="26">
        <f t="shared" si="10"/>
        <v>2400</v>
      </c>
      <c r="Y31" s="29">
        <f t="shared" si="13"/>
        <v>5</v>
      </c>
    </row>
    <row r="32" spans="1:29" ht="14.45" customHeight="1" x14ac:dyDescent="0.2">
      <c r="A32" s="99"/>
      <c r="B32" s="10" t="s">
        <v>1</v>
      </c>
      <c r="C32" s="25" t="s">
        <v>9</v>
      </c>
      <c r="D32" s="25" t="s">
        <v>26</v>
      </c>
      <c r="E32" s="25" t="s">
        <v>13</v>
      </c>
      <c r="F32" s="95"/>
      <c r="G32" s="10" t="s">
        <v>1</v>
      </c>
      <c r="H32" s="25" t="s">
        <v>13</v>
      </c>
      <c r="I32" s="25" t="s">
        <v>14</v>
      </c>
      <c r="J32" s="25" t="s">
        <v>8</v>
      </c>
      <c r="K32">
        <v>10</v>
      </c>
      <c r="L32" s="39" t="s">
        <v>10</v>
      </c>
      <c r="M32" s="39">
        <v>1</v>
      </c>
      <c r="N32" s="39">
        <v>1</v>
      </c>
      <c r="O32" s="53">
        <v>1</v>
      </c>
      <c r="P32" s="90">
        <f t="shared" si="11"/>
        <v>3</v>
      </c>
      <c r="Q32" s="26">
        <f t="shared" si="12"/>
        <v>1800</v>
      </c>
      <c r="R32" s="26"/>
      <c r="S32" s="39" t="s">
        <v>10</v>
      </c>
      <c r="T32" s="39"/>
      <c r="U32" s="39">
        <v>2</v>
      </c>
      <c r="V32" s="53">
        <v>1</v>
      </c>
      <c r="W32" s="90">
        <f t="shared" si="9"/>
        <v>3</v>
      </c>
      <c r="X32" s="26">
        <f t="shared" si="10"/>
        <v>1800</v>
      </c>
      <c r="Y32" s="29">
        <f t="shared" si="13"/>
        <v>6</v>
      </c>
    </row>
    <row r="33" spans="1:25" ht="14.45" customHeight="1" x14ac:dyDescent="0.2">
      <c r="A33" s="99"/>
      <c r="B33" s="10" t="s">
        <v>2</v>
      </c>
      <c r="C33" s="25" t="s">
        <v>9</v>
      </c>
      <c r="D33" s="25" t="s">
        <v>26</v>
      </c>
      <c r="E33" s="25" t="s">
        <v>13</v>
      </c>
      <c r="F33" s="95"/>
      <c r="G33" s="10" t="s">
        <v>2</v>
      </c>
      <c r="H33" s="25" t="s">
        <v>17</v>
      </c>
      <c r="I33" s="25" t="s">
        <v>14</v>
      </c>
      <c r="J33" s="25" t="s">
        <v>8</v>
      </c>
      <c r="K33">
        <v>11</v>
      </c>
      <c r="L33" s="40" t="s">
        <v>8</v>
      </c>
      <c r="M33" s="40"/>
      <c r="N33" s="40">
        <v>1</v>
      </c>
      <c r="O33" s="54">
        <v>1</v>
      </c>
      <c r="P33" s="90">
        <f t="shared" si="11"/>
        <v>2</v>
      </c>
      <c r="Q33" s="26">
        <f t="shared" si="12"/>
        <v>1200</v>
      </c>
      <c r="R33" s="26"/>
      <c r="S33" s="40" t="s">
        <v>8</v>
      </c>
      <c r="T33" s="40"/>
      <c r="U33" s="40">
        <v>1</v>
      </c>
      <c r="V33" s="54">
        <v>2</v>
      </c>
      <c r="W33" s="90">
        <f t="shared" si="9"/>
        <v>3</v>
      </c>
      <c r="X33" s="26">
        <f t="shared" si="10"/>
        <v>1800</v>
      </c>
      <c r="Y33" s="29">
        <f t="shared" si="13"/>
        <v>5</v>
      </c>
    </row>
    <row r="34" spans="1:25" ht="15.95" customHeight="1" x14ac:dyDescent="0.2">
      <c r="A34" s="94">
        <v>11</v>
      </c>
      <c r="B34" s="24" t="s">
        <v>0</v>
      </c>
      <c r="C34" s="25" t="s">
        <v>23</v>
      </c>
      <c r="D34" s="25" t="s">
        <v>15</v>
      </c>
      <c r="E34" s="25" t="s">
        <v>25</v>
      </c>
      <c r="F34" s="95">
        <v>29</v>
      </c>
      <c r="G34" s="10"/>
      <c r="H34" s="25"/>
      <c r="I34" s="25"/>
      <c r="J34" s="25"/>
      <c r="K34">
        <v>12</v>
      </c>
      <c r="L34" s="41" t="s">
        <v>18</v>
      </c>
      <c r="M34" s="41"/>
      <c r="N34" s="41">
        <v>1</v>
      </c>
      <c r="O34" s="55">
        <v>1</v>
      </c>
      <c r="P34" s="90">
        <f t="shared" si="11"/>
        <v>2</v>
      </c>
      <c r="Q34" s="26">
        <f t="shared" si="12"/>
        <v>1200</v>
      </c>
      <c r="R34" s="26"/>
      <c r="S34" s="41" t="s">
        <v>18</v>
      </c>
      <c r="T34" s="41"/>
      <c r="U34" s="41">
        <v>2</v>
      </c>
      <c r="V34" s="55">
        <v>1</v>
      </c>
      <c r="W34" s="90">
        <f t="shared" si="9"/>
        <v>3</v>
      </c>
      <c r="X34" s="26">
        <f t="shared" si="10"/>
        <v>1800</v>
      </c>
      <c r="Y34" s="29">
        <f t="shared" si="13"/>
        <v>5</v>
      </c>
    </row>
    <row r="35" spans="1:25" ht="14.45" customHeight="1" x14ac:dyDescent="0.2">
      <c r="A35" s="94"/>
      <c r="B35" s="24" t="s">
        <v>1</v>
      </c>
      <c r="C35" s="25" t="s">
        <v>24</v>
      </c>
      <c r="D35" s="25" t="s">
        <v>18</v>
      </c>
      <c r="E35" s="25" t="s">
        <v>17</v>
      </c>
      <c r="F35" s="95"/>
      <c r="G35" s="10" t="s">
        <v>1</v>
      </c>
      <c r="H35" s="25" t="s">
        <v>16</v>
      </c>
      <c r="I35" s="25" t="s">
        <v>15</v>
      </c>
      <c r="J35" s="25" t="s">
        <v>10</v>
      </c>
      <c r="K35">
        <v>13</v>
      </c>
      <c r="L35" s="42" t="s">
        <v>22</v>
      </c>
      <c r="M35" s="42"/>
      <c r="N35" s="42">
        <v>1</v>
      </c>
      <c r="O35" s="56">
        <v>1</v>
      </c>
      <c r="P35" s="90">
        <f t="shared" si="11"/>
        <v>2</v>
      </c>
      <c r="Q35" s="26">
        <f t="shared" si="12"/>
        <v>1200</v>
      </c>
      <c r="R35" s="26"/>
      <c r="S35" s="42" t="s">
        <v>22</v>
      </c>
      <c r="T35" s="42"/>
      <c r="U35" s="42">
        <v>1</v>
      </c>
      <c r="V35" s="56">
        <v>2</v>
      </c>
      <c r="W35" s="90">
        <f t="shared" si="9"/>
        <v>3</v>
      </c>
      <c r="X35" s="26">
        <f t="shared" si="10"/>
        <v>1800</v>
      </c>
      <c r="Y35" s="29">
        <f t="shared" si="13"/>
        <v>5</v>
      </c>
    </row>
    <row r="36" spans="1:25" ht="14.45" customHeight="1" x14ac:dyDescent="0.2">
      <c r="A36" s="94"/>
      <c r="B36" s="24" t="s">
        <v>2</v>
      </c>
      <c r="C36" s="25" t="s">
        <v>24</v>
      </c>
      <c r="D36" s="25" t="s">
        <v>18</v>
      </c>
      <c r="E36" s="25" t="s">
        <v>17</v>
      </c>
      <c r="F36" s="95"/>
      <c r="G36" s="10" t="s">
        <v>2</v>
      </c>
      <c r="H36" s="25" t="s">
        <v>16</v>
      </c>
      <c r="I36" s="25" t="s">
        <v>15</v>
      </c>
      <c r="J36" s="25" t="s">
        <v>22</v>
      </c>
      <c r="K36">
        <v>14</v>
      </c>
      <c r="L36" s="43" t="s">
        <v>15</v>
      </c>
      <c r="M36" s="43">
        <v>2</v>
      </c>
      <c r="N36" s="43">
        <v>1</v>
      </c>
      <c r="O36" s="57"/>
      <c r="P36" s="90">
        <f t="shared" si="11"/>
        <v>3</v>
      </c>
      <c r="Q36" s="26">
        <f t="shared" si="12"/>
        <v>1800</v>
      </c>
      <c r="R36" s="26"/>
      <c r="S36" s="43" t="s">
        <v>15</v>
      </c>
      <c r="T36" s="43"/>
      <c r="U36" s="43">
        <v>1</v>
      </c>
      <c r="V36" s="57">
        <v>1</v>
      </c>
      <c r="W36" s="90">
        <f t="shared" si="9"/>
        <v>2</v>
      </c>
      <c r="X36" s="26">
        <f t="shared" si="10"/>
        <v>1200</v>
      </c>
      <c r="Y36" s="29">
        <f t="shared" si="13"/>
        <v>5</v>
      </c>
    </row>
    <row r="37" spans="1:25" ht="14.45" customHeight="1" x14ac:dyDescent="0.2">
      <c r="A37" s="94">
        <v>12</v>
      </c>
      <c r="B37" s="24" t="s">
        <v>0</v>
      </c>
      <c r="C37" s="25" t="s">
        <v>13</v>
      </c>
      <c r="D37" s="25" t="s">
        <v>9</v>
      </c>
      <c r="E37" s="25" t="s">
        <v>26</v>
      </c>
      <c r="F37" s="95">
        <v>30</v>
      </c>
      <c r="G37" s="10"/>
      <c r="H37" s="25"/>
      <c r="I37" s="25"/>
      <c r="J37" s="25"/>
      <c r="L37" s="26"/>
      <c r="M37" s="26"/>
      <c r="N37" s="26"/>
      <c r="O37" s="26"/>
      <c r="P37" s="90">
        <f>SUM(P23:P36)</f>
        <v>27</v>
      </c>
      <c r="Q37" s="26">
        <f t="shared" si="12"/>
        <v>16200</v>
      </c>
      <c r="R37" s="26"/>
      <c r="S37" s="26"/>
      <c r="T37" s="26"/>
      <c r="U37" s="26"/>
      <c r="V37" s="26"/>
      <c r="W37" s="90">
        <f>SUM(W23:W36)</f>
        <v>42</v>
      </c>
      <c r="X37" s="26">
        <f t="shared" si="10"/>
        <v>25200</v>
      </c>
      <c r="Y37" s="29">
        <f t="shared" si="13"/>
        <v>69</v>
      </c>
    </row>
    <row r="38" spans="1:25" ht="14.45" customHeight="1" x14ac:dyDescent="0.2">
      <c r="A38" s="94"/>
      <c r="B38" s="24" t="s">
        <v>1</v>
      </c>
      <c r="C38" s="25" t="s">
        <v>16</v>
      </c>
      <c r="D38" s="25" t="s">
        <v>14</v>
      </c>
      <c r="E38" s="25" t="s">
        <v>22</v>
      </c>
      <c r="F38" s="95"/>
      <c r="G38" s="10" t="s">
        <v>1</v>
      </c>
      <c r="H38" s="25" t="s">
        <v>24</v>
      </c>
      <c r="I38" s="25" t="s">
        <v>25</v>
      </c>
      <c r="J38" s="25" t="s">
        <v>14</v>
      </c>
    </row>
    <row r="39" spans="1:25" ht="14.45" customHeight="1" x14ac:dyDescent="0.2">
      <c r="A39" s="94"/>
      <c r="B39" s="24" t="s">
        <v>2</v>
      </c>
      <c r="C39" s="25" t="s">
        <v>16</v>
      </c>
      <c r="D39" s="25" t="s">
        <v>13</v>
      </c>
      <c r="E39" s="25" t="s">
        <v>22</v>
      </c>
      <c r="F39" s="95"/>
      <c r="G39" s="10" t="s">
        <v>2</v>
      </c>
      <c r="H39" s="25" t="s">
        <v>24</v>
      </c>
      <c r="I39" s="25" t="s">
        <v>25</v>
      </c>
      <c r="J39" s="25" t="s">
        <v>14</v>
      </c>
    </row>
    <row r="40" spans="1:25" ht="14.45" customHeight="1" x14ac:dyDescent="0.2">
      <c r="A40" s="99">
        <v>13</v>
      </c>
      <c r="B40" s="10"/>
      <c r="C40" s="25"/>
      <c r="D40" s="25"/>
      <c r="E40" s="25"/>
      <c r="F40" s="11"/>
      <c r="G40" s="66" t="s">
        <v>25</v>
      </c>
      <c r="H40" s="13"/>
      <c r="I40" s="14"/>
      <c r="J40" s="81"/>
    </row>
    <row r="41" spans="1:25" ht="14.45" customHeight="1" x14ac:dyDescent="0.2">
      <c r="A41" s="99"/>
      <c r="B41" s="10" t="s">
        <v>1</v>
      </c>
      <c r="C41" s="25" t="s">
        <v>23</v>
      </c>
      <c r="D41" s="25" t="s">
        <v>8</v>
      </c>
      <c r="E41" s="25" t="s">
        <v>26</v>
      </c>
      <c r="F41" s="11"/>
      <c r="G41" s="12" t="s">
        <v>4</v>
      </c>
      <c r="H41" s="13"/>
      <c r="I41" s="14"/>
      <c r="J41" s="81"/>
    </row>
    <row r="42" spans="1:25" ht="14.45" customHeight="1" x14ac:dyDescent="0.2">
      <c r="A42" s="99"/>
      <c r="B42" s="10" t="s">
        <v>2</v>
      </c>
      <c r="C42" s="25" t="s">
        <v>23</v>
      </c>
      <c r="D42" s="25" t="s">
        <v>8</v>
      </c>
      <c r="E42" s="25" t="s">
        <v>26</v>
      </c>
      <c r="F42" s="11"/>
      <c r="G42" s="12" t="s">
        <v>3</v>
      </c>
      <c r="H42" s="13"/>
      <c r="I42" s="14"/>
      <c r="J42" s="81"/>
    </row>
    <row r="43" spans="1:25" ht="14.45" customHeight="1" x14ac:dyDescent="0.2">
      <c r="A43" s="99">
        <v>14</v>
      </c>
      <c r="B43" s="10"/>
      <c r="C43" s="25"/>
      <c r="D43" s="25"/>
      <c r="E43" s="25"/>
      <c r="F43" s="11"/>
      <c r="G43" s="12" t="s">
        <v>6</v>
      </c>
      <c r="H43" s="13"/>
      <c r="I43" s="14"/>
      <c r="J43" s="81"/>
    </row>
    <row r="44" spans="1:25" ht="14.45" customHeight="1" x14ac:dyDescent="0.2">
      <c r="A44" s="99"/>
      <c r="B44" s="10" t="s">
        <v>1</v>
      </c>
      <c r="C44" s="25" t="s">
        <v>13</v>
      </c>
      <c r="D44" s="25" t="s">
        <v>22</v>
      </c>
      <c r="E44" s="25" t="s">
        <v>10</v>
      </c>
      <c r="F44" s="11"/>
      <c r="G44" s="12" t="s">
        <v>5</v>
      </c>
      <c r="H44" s="13"/>
      <c r="I44" s="14"/>
      <c r="J44" s="81"/>
    </row>
    <row r="45" spans="1:25" ht="14.45" customHeight="1" x14ac:dyDescent="0.2">
      <c r="A45" s="99"/>
      <c r="B45" s="10" t="s">
        <v>2</v>
      </c>
      <c r="C45" s="25" t="s">
        <v>13</v>
      </c>
      <c r="D45" s="25" t="s">
        <v>22</v>
      </c>
      <c r="E45" s="25" t="s">
        <v>10</v>
      </c>
      <c r="F45" s="11"/>
      <c r="G45" s="12" t="s">
        <v>8</v>
      </c>
      <c r="H45" s="13"/>
      <c r="I45" s="14"/>
      <c r="J45" s="81"/>
    </row>
    <row r="46" spans="1:25" ht="14.45" customHeight="1" x14ac:dyDescent="0.2">
      <c r="A46" s="99">
        <v>15</v>
      </c>
      <c r="B46" s="10"/>
      <c r="C46" s="25"/>
      <c r="D46" s="25"/>
      <c r="E46" s="25"/>
      <c r="F46" s="1"/>
      <c r="G46" s="12" t="s">
        <v>7</v>
      </c>
      <c r="H46" s="15"/>
      <c r="I46" s="16"/>
      <c r="J46" s="82"/>
    </row>
    <row r="47" spans="1:25" ht="14.45" customHeight="1" x14ac:dyDescent="0.2">
      <c r="A47" s="99"/>
      <c r="B47" s="10" t="s">
        <v>1</v>
      </c>
      <c r="C47" s="25" t="s">
        <v>23</v>
      </c>
      <c r="D47" s="25" t="s">
        <v>14</v>
      </c>
      <c r="E47" s="25" t="s">
        <v>24</v>
      </c>
      <c r="G47" s="12" t="s">
        <v>9</v>
      </c>
      <c r="H47" s="15"/>
      <c r="I47" s="16"/>
      <c r="J47" s="82"/>
    </row>
    <row r="48" spans="1:25" ht="14.45" customHeight="1" x14ac:dyDescent="0.2">
      <c r="A48" s="99"/>
      <c r="B48" s="10" t="s">
        <v>2</v>
      </c>
      <c r="C48" s="25" t="s">
        <v>23</v>
      </c>
      <c r="D48" s="25" t="s">
        <v>14</v>
      </c>
      <c r="E48" s="25" t="s">
        <v>24</v>
      </c>
      <c r="G48" s="12" t="s">
        <v>10</v>
      </c>
      <c r="H48" s="15"/>
      <c r="I48" s="16"/>
      <c r="J48" s="82"/>
    </row>
    <row r="49" spans="1:10" ht="14.45" customHeight="1" x14ac:dyDescent="0.2">
      <c r="A49" s="99">
        <v>16</v>
      </c>
      <c r="B49" s="10"/>
      <c r="C49" s="25"/>
      <c r="D49" s="25"/>
      <c r="E49" s="25"/>
      <c r="G49" s="12" t="s">
        <v>11</v>
      </c>
      <c r="H49" s="17"/>
      <c r="I49" s="18"/>
      <c r="J49" s="82"/>
    </row>
    <row r="50" spans="1:10" ht="14.45" customHeight="1" x14ac:dyDescent="0.2">
      <c r="A50" s="99"/>
      <c r="B50" s="10" t="s">
        <v>1</v>
      </c>
      <c r="C50" s="25" t="s">
        <v>25</v>
      </c>
      <c r="D50" s="25" t="s">
        <v>8</v>
      </c>
      <c r="E50" s="25" t="s">
        <v>13</v>
      </c>
      <c r="G50" s="12" t="s">
        <v>12</v>
      </c>
      <c r="H50" s="15"/>
      <c r="I50" s="16"/>
      <c r="J50" s="82"/>
    </row>
    <row r="51" spans="1:10" ht="14.45" customHeight="1" x14ac:dyDescent="0.2">
      <c r="A51" s="99"/>
      <c r="B51" s="10" t="s">
        <v>2</v>
      </c>
      <c r="C51" s="25" t="s">
        <v>25</v>
      </c>
      <c r="D51" s="25" t="s">
        <v>26</v>
      </c>
      <c r="E51" s="25" t="s">
        <v>13</v>
      </c>
      <c r="G51" s="12" t="s">
        <v>13</v>
      </c>
      <c r="H51" s="15"/>
      <c r="I51" s="16"/>
      <c r="J51" s="82"/>
    </row>
    <row r="52" spans="1:10" ht="14.45" customHeight="1" x14ac:dyDescent="0.2">
      <c r="A52" s="99">
        <v>17</v>
      </c>
      <c r="B52" s="10"/>
      <c r="C52" s="25"/>
      <c r="D52" s="25"/>
      <c r="E52" s="25"/>
      <c r="G52" s="19" t="s">
        <v>14</v>
      </c>
      <c r="H52" s="17"/>
      <c r="I52" s="20"/>
      <c r="J52" s="83"/>
    </row>
    <row r="53" spans="1:10" ht="14.45" customHeight="1" x14ac:dyDescent="0.2">
      <c r="A53" s="99"/>
      <c r="B53" s="10" t="s">
        <v>1</v>
      </c>
      <c r="C53" s="25" t="s">
        <v>16</v>
      </c>
      <c r="D53" s="25" t="s">
        <v>15</v>
      </c>
      <c r="E53" s="25" t="s">
        <v>17</v>
      </c>
      <c r="G53" s="21" t="s">
        <v>26</v>
      </c>
      <c r="H53" s="22"/>
      <c r="I53" s="23"/>
      <c r="J53" s="83"/>
    </row>
    <row r="54" spans="1:10" ht="14.45" customHeight="1" x14ac:dyDescent="0.2">
      <c r="A54" s="99"/>
      <c r="B54" s="10" t="s">
        <v>2</v>
      </c>
      <c r="C54" s="25" t="s">
        <v>16</v>
      </c>
      <c r="D54" s="25" t="s">
        <v>15</v>
      </c>
      <c r="E54" s="25" t="s">
        <v>17</v>
      </c>
    </row>
    <row r="55" spans="1:10" ht="14.45" customHeight="1" x14ac:dyDescent="0.2">
      <c r="A55" s="94">
        <v>18</v>
      </c>
      <c r="B55" s="24" t="s">
        <v>0</v>
      </c>
      <c r="C55" s="25" t="s">
        <v>26</v>
      </c>
      <c r="D55" s="25" t="s">
        <v>14</v>
      </c>
      <c r="E55" s="25" t="s">
        <v>9</v>
      </c>
    </row>
    <row r="56" spans="1:10" ht="14.45" customHeight="1" x14ac:dyDescent="0.2">
      <c r="A56" s="94"/>
      <c r="B56" s="24" t="s">
        <v>1</v>
      </c>
      <c r="C56" s="25" t="s">
        <v>23</v>
      </c>
      <c r="D56" s="25" t="s">
        <v>10</v>
      </c>
      <c r="E56" s="25" t="s">
        <v>18</v>
      </c>
    </row>
    <row r="57" spans="1:10" ht="15" x14ac:dyDescent="0.2">
      <c r="A57" s="94"/>
      <c r="B57" s="24" t="s">
        <v>2</v>
      </c>
      <c r="C57" s="25" t="s">
        <v>23</v>
      </c>
      <c r="D57" s="25" t="s">
        <v>10</v>
      </c>
      <c r="E57" s="25" t="s">
        <v>18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7">
    <mergeCell ref="A4:A6"/>
    <mergeCell ref="F4:F6"/>
    <mergeCell ref="A1:J1"/>
    <mergeCell ref="L1:O1"/>
    <mergeCell ref="S1:V1"/>
    <mergeCell ref="C3:D3"/>
    <mergeCell ref="H3:I3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22:A24"/>
    <mergeCell ref="F22:F24"/>
    <mergeCell ref="A25:A27"/>
    <mergeCell ref="F25:F27"/>
    <mergeCell ref="A28:A30"/>
    <mergeCell ref="F28:F30"/>
    <mergeCell ref="A55:A57"/>
    <mergeCell ref="A31:A33"/>
    <mergeCell ref="F31:F33"/>
    <mergeCell ref="A34:A36"/>
    <mergeCell ref="F34:F36"/>
    <mergeCell ref="A37:A39"/>
    <mergeCell ref="F37:F39"/>
    <mergeCell ref="A40:A42"/>
    <mergeCell ref="A43:A45"/>
    <mergeCell ref="A46:A48"/>
    <mergeCell ref="A49:A51"/>
    <mergeCell ref="A52:A54"/>
  </mergeCells>
  <pageMargins left="0.7" right="0.7" top="0.75" bottom="0.75" header="0.3" footer="0.3"/>
  <pageSetup paperSize="9" scale="3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6D69-45F1-45FE-BF0F-23728B5A75CC}">
  <sheetPr>
    <pageSetUpPr fitToPage="1"/>
  </sheetPr>
  <dimension ref="A1:AD59"/>
  <sheetViews>
    <sheetView topLeftCell="A13" zoomScale="80" zoomScaleNormal="80" workbookViewId="0">
      <selection activeCell="H43" sqref="H43:J56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855468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5" width="9.140625" customWidth="1"/>
    <col min="26" max="26" width="14.5703125" customWidth="1"/>
    <col min="27" max="27" width="13.42578125" customWidth="1"/>
    <col min="28" max="28" width="15.1406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48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Z1" s="93" t="s">
        <v>45</v>
      </c>
      <c r="AA1" s="93" t="s">
        <v>46</v>
      </c>
      <c r="AB1" s="93" t="s">
        <v>47</v>
      </c>
      <c r="AC1" s="93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Z2" s="93" t="s">
        <v>30</v>
      </c>
      <c r="AA2" s="93" t="s">
        <v>30</v>
      </c>
      <c r="AB2" s="93" t="s">
        <v>30</v>
      </c>
      <c r="AC2" s="93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91" t="s">
        <v>39</v>
      </c>
      <c r="F3" s="79"/>
      <c r="G3" s="80"/>
      <c r="H3" s="105" t="s">
        <v>38</v>
      </c>
      <c r="I3" s="106"/>
      <c r="J3" s="91" t="s">
        <v>39</v>
      </c>
      <c r="K3">
        <v>1</v>
      </c>
      <c r="L3" s="30" t="s">
        <v>23</v>
      </c>
      <c r="M3" s="30">
        <v>2</v>
      </c>
      <c r="N3" s="31">
        <v>3</v>
      </c>
      <c r="O3" s="58">
        <v>2</v>
      </c>
      <c r="P3" s="27">
        <f t="shared" ref="P3:P10" si="0">SUM(M3:O3)</f>
        <v>7</v>
      </c>
      <c r="Q3" s="26">
        <f>P3*600</f>
        <v>4200</v>
      </c>
      <c r="R3" s="26"/>
      <c r="S3" s="31" t="s">
        <v>23</v>
      </c>
      <c r="T3" s="31"/>
      <c r="U3" s="31">
        <v>2</v>
      </c>
      <c r="V3" s="58">
        <v>2</v>
      </c>
      <c r="W3" s="27">
        <f t="shared" ref="W3:W16" si="1">SUM(T3:V3)</f>
        <v>4</v>
      </c>
      <c r="X3" s="26">
        <f t="shared" ref="X3:X17" si="2">W3*600</f>
        <v>2400</v>
      </c>
      <c r="Y3" s="29">
        <f>P3+W3</f>
        <v>11</v>
      </c>
      <c r="Z3" s="92">
        <f>M3+M23</f>
        <v>3</v>
      </c>
      <c r="AA3" s="88">
        <f>P3+P23</f>
        <v>9</v>
      </c>
      <c r="AB3" s="88">
        <f>W3+W23</f>
        <v>8</v>
      </c>
      <c r="AC3" s="87">
        <f>Y3+Y23</f>
        <v>17</v>
      </c>
    </row>
    <row r="4" spans="1:30" ht="14.45" customHeight="1" x14ac:dyDescent="0.2">
      <c r="A4" s="99">
        <v>1</v>
      </c>
      <c r="B4" s="10"/>
      <c r="C4" s="25"/>
      <c r="D4" s="25"/>
      <c r="E4" s="25"/>
      <c r="F4" s="95">
        <v>19</v>
      </c>
      <c r="G4" s="10"/>
      <c r="H4" s="25"/>
      <c r="I4" s="25"/>
      <c r="J4" s="25"/>
      <c r="K4">
        <v>2</v>
      </c>
      <c r="L4" s="32" t="s">
        <v>13</v>
      </c>
      <c r="M4" s="32">
        <v>2</v>
      </c>
      <c r="N4" s="32">
        <v>2</v>
      </c>
      <c r="O4" s="45">
        <v>3</v>
      </c>
      <c r="P4" s="27">
        <f t="shared" si="0"/>
        <v>7</v>
      </c>
      <c r="Q4" s="26">
        <f t="shared" ref="Q4:Q17" si="3">P4*600</f>
        <v>4200</v>
      </c>
      <c r="R4" s="26"/>
      <c r="S4" s="32" t="s">
        <v>13</v>
      </c>
      <c r="T4" s="32"/>
      <c r="U4" s="32">
        <v>2</v>
      </c>
      <c r="V4" s="45">
        <v>2</v>
      </c>
      <c r="W4" s="27">
        <f t="shared" si="1"/>
        <v>4</v>
      </c>
      <c r="X4" s="26">
        <f t="shared" si="2"/>
        <v>2400</v>
      </c>
      <c r="Y4" s="29">
        <f t="shared" ref="Y4:Y17" si="4">P4+W4</f>
        <v>11</v>
      </c>
      <c r="Z4" s="92">
        <f t="shared" ref="Z4:Z16" si="5">M4+M24</f>
        <v>3</v>
      </c>
      <c r="AA4" s="88">
        <f t="shared" ref="AA4:AA16" si="6">P4+P24</f>
        <v>9</v>
      </c>
      <c r="AB4" s="88">
        <f t="shared" ref="AB4:AB17" si="7">W4+W24</f>
        <v>8</v>
      </c>
      <c r="AC4" s="87">
        <f t="shared" ref="AC4:AC17" si="8">Y4+Y24</f>
        <v>17</v>
      </c>
    </row>
    <row r="5" spans="1:30" ht="14.45" customHeight="1" x14ac:dyDescent="0.2">
      <c r="A5" s="99"/>
      <c r="B5" s="10" t="s">
        <v>1</v>
      </c>
      <c r="C5" s="25" t="s">
        <v>17</v>
      </c>
      <c r="D5" s="25" t="s">
        <v>15</v>
      </c>
      <c r="E5" s="25" t="s">
        <v>26</v>
      </c>
      <c r="F5" s="95"/>
      <c r="G5" s="10" t="s">
        <v>1</v>
      </c>
      <c r="H5" s="25" t="s">
        <v>13</v>
      </c>
      <c r="I5" s="25" t="s">
        <v>18</v>
      </c>
      <c r="J5" s="59" t="s">
        <v>23</v>
      </c>
      <c r="K5">
        <v>3</v>
      </c>
      <c r="L5" s="33" t="s">
        <v>26</v>
      </c>
      <c r="M5" s="33">
        <v>1</v>
      </c>
      <c r="N5" s="33">
        <v>3</v>
      </c>
      <c r="O5" s="46">
        <v>2</v>
      </c>
      <c r="P5" s="27">
        <f t="shared" si="0"/>
        <v>6</v>
      </c>
      <c r="Q5" s="26">
        <f t="shared" si="3"/>
        <v>3600</v>
      </c>
      <c r="R5" s="26"/>
      <c r="S5" s="33" t="s">
        <v>26</v>
      </c>
      <c r="T5" s="33"/>
      <c r="U5" s="33">
        <v>2</v>
      </c>
      <c r="V5" s="46">
        <v>2</v>
      </c>
      <c r="W5" s="27">
        <f t="shared" si="1"/>
        <v>4</v>
      </c>
      <c r="X5" s="26">
        <f t="shared" si="2"/>
        <v>2400</v>
      </c>
      <c r="Y5" s="29">
        <f t="shared" si="4"/>
        <v>10</v>
      </c>
      <c r="Z5" s="92">
        <f t="shared" si="5"/>
        <v>3</v>
      </c>
      <c r="AA5" s="88">
        <f t="shared" si="6"/>
        <v>10</v>
      </c>
      <c r="AB5" s="88">
        <f t="shared" si="7"/>
        <v>6</v>
      </c>
      <c r="AC5" s="87">
        <f t="shared" si="8"/>
        <v>16</v>
      </c>
      <c r="AD5" s="8"/>
    </row>
    <row r="6" spans="1:30" ht="14.45" customHeight="1" x14ac:dyDescent="0.2">
      <c r="A6" s="99"/>
      <c r="B6" s="10" t="s">
        <v>2</v>
      </c>
      <c r="C6" s="25" t="s">
        <v>17</v>
      </c>
      <c r="D6" s="25" t="s">
        <v>15</v>
      </c>
      <c r="E6" s="25" t="s">
        <v>26</v>
      </c>
      <c r="F6" s="95"/>
      <c r="G6" s="10" t="s">
        <v>2</v>
      </c>
      <c r="H6" s="25" t="s">
        <v>13</v>
      </c>
      <c r="I6" s="25" t="s">
        <v>18</v>
      </c>
      <c r="J6" s="59" t="s">
        <v>23</v>
      </c>
      <c r="K6">
        <v>4</v>
      </c>
      <c r="L6" s="34" t="s">
        <v>17</v>
      </c>
      <c r="M6" s="34">
        <v>3</v>
      </c>
      <c r="N6" s="34">
        <v>2</v>
      </c>
      <c r="O6" s="47">
        <v>2</v>
      </c>
      <c r="P6" s="27">
        <f t="shared" si="0"/>
        <v>7</v>
      </c>
      <c r="Q6" s="26">
        <f t="shared" si="3"/>
        <v>4200</v>
      </c>
      <c r="R6" s="26"/>
      <c r="S6" s="34" t="s">
        <v>17</v>
      </c>
      <c r="T6" s="34"/>
      <c r="U6" s="34">
        <v>2</v>
      </c>
      <c r="V6" s="47">
        <v>2</v>
      </c>
      <c r="W6" s="27">
        <f t="shared" si="1"/>
        <v>4</v>
      </c>
      <c r="X6" s="26">
        <f t="shared" si="2"/>
        <v>2400</v>
      </c>
      <c r="Y6" s="29">
        <f t="shared" si="4"/>
        <v>11</v>
      </c>
      <c r="Z6" s="92">
        <f t="shared" si="5"/>
        <v>4</v>
      </c>
      <c r="AA6" s="88">
        <f t="shared" si="6"/>
        <v>10</v>
      </c>
      <c r="AB6" s="88">
        <f t="shared" si="7"/>
        <v>6</v>
      </c>
      <c r="AC6" s="87">
        <f t="shared" si="8"/>
        <v>16</v>
      </c>
    </row>
    <row r="7" spans="1:30" ht="14.45" customHeight="1" x14ac:dyDescent="0.2">
      <c r="A7" s="94">
        <v>2</v>
      </c>
      <c r="B7" s="24" t="s">
        <v>0</v>
      </c>
      <c r="C7" s="25" t="s">
        <v>25</v>
      </c>
      <c r="D7" s="25" t="s">
        <v>18</v>
      </c>
      <c r="E7" s="25" t="s">
        <v>9</v>
      </c>
      <c r="F7" s="95">
        <v>20</v>
      </c>
      <c r="G7" s="10"/>
      <c r="H7" s="25"/>
      <c r="I7" s="25"/>
      <c r="J7" s="25"/>
      <c r="K7">
        <v>5</v>
      </c>
      <c r="L7" s="35" t="s">
        <v>25</v>
      </c>
      <c r="M7" s="35">
        <v>2</v>
      </c>
      <c r="N7" s="35">
        <v>2</v>
      </c>
      <c r="O7" s="48">
        <v>2</v>
      </c>
      <c r="P7" s="27">
        <f t="shared" si="0"/>
        <v>6</v>
      </c>
      <c r="Q7" s="26">
        <f t="shared" si="3"/>
        <v>3600</v>
      </c>
      <c r="R7" s="26"/>
      <c r="S7" s="35" t="s">
        <v>25</v>
      </c>
      <c r="T7" s="35"/>
      <c r="U7" s="35">
        <v>2</v>
      </c>
      <c r="V7" s="48">
        <v>2</v>
      </c>
      <c r="W7" s="27">
        <f t="shared" si="1"/>
        <v>4</v>
      </c>
      <c r="X7" s="26">
        <f t="shared" si="2"/>
        <v>2400</v>
      </c>
      <c r="Y7" s="29">
        <f t="shared" si="4"/>
        <v>10</v>
      </c>
      <c r="Z7" s="92">
        <f t="shared" si="5"/>
        <v>3</v>
      </c>
      <c r="AA7" s="88">
        <f t="shared" si="6"/>
        <v>10</v>
      </c>
      <c r="AB7" s="88">
        <f t="shared" si="7"/>
        <v>6</v>
      </c>
      <c r="AC7" s="87">
        <f t="shared" si="8"/>
        <v>16</v>
      </c>
    </row>
    <row r="8" spans="1:30" ht="14.45" customHeight="1" x14ac:dyDescent="0.2">
      <c r="A8" s="94"/>
      <c r="B8" s="24" t="s">
        <v>1</v>
      </c>
      <c r="C8" s="25" t="s">
        <v>13</v>
      </c>
      <c r="D8" s="25" t="s">
        <v>8</v>
      </c>
      <c r="E8" s="25" t="s">
        <v>16</v>
      </c>
      <c r="F8" s="95"/>
      <c r="G8" s="10" t="s">
        <v>1</v>
      </c>
      <c r="H8" s="25" t="s">
        <v>9</v>
      </c>
      <c r="I8" s="25" t="s">
        <v>15</v>
      </c>
      <c r="J8" s="25" t="s">
        <v>10</v>
      </c>
      <c r="K8">
        <v>6</v>
      </c>
      <c r="L8" s="36" t="s">
        <v>16</v>
      </c>
      <c r="M8" s="36">
        <v>2</v>
      </c>
      <c r="N8" s="36">
        <v>2</v>
      </c>
      <c r="O8" s="49">
        <v>2</v>
      </c>
      <c r="P8" s="27">
        <f t="shared" si="0"/>
        <v>6</v>
      </c>
      <c r="Q8" s="26">
        <f t="shared" si="3"/>
        <v>3600</v>
      </c>
      <c r="R8" s="26"/>
      <c r="S8" s="36" t="s">
        <v>16</v>
      </c>
      <c r="T8" s="36"/>
      <c r="U8" s="36">
        <v>2</v>
      </c>
      <c r="V8" s="49">
        <v>2</v>
      </c>
      <c r="W8" s="27">
        <f t="shared" si="1"/>
        <v>4</v>
      </c>
      <c r="X8" s="26">
        <f t="shared" si="2"/>
        <v>2400</v>
      </c>
      <c r="Y8" s="29">
        <f t="shared" si="4"/>
        <v>10</v>
      </c>
      <c r="Z8" s="92">
        <f t="shared" si="5"/>
        <v>3</v>
      </c>
      <c r="AA8" s="88">
        <f t="shared" si="6"/>
        <v>10</v>
      </c>
      <c r="AB8" s="88">
        <f t="shared" si="7"/>
        <v>6</v>
      </c>
      <c r="AC8" s="87">
        <f t="shared" si="8"/>
        <v>16</v>
      </c>
    </row>
    <row r="9" spans="1:30" ht="14.45" customHeight="1" x14ac:dyDescent="0.2">
      <c r="A9" s="94"/>
      <c r="B9" s="24" t="s">
        <v>2</v>
      </c>
      <c r="C9" s="25" t="s">
        <v>13</v>
      </c>
      <c r="D9" s="25" t="s">
        <v>8</v>
      </c>
      <c r="E9" s="25" t="s">
        <v>16</v>
      </c>
      <c r="F9" s="95"/>
      <c r="G9" s="10" t="s">
        <v>2</v>
      </c>
      <c r="H9" s="25" t="s">
        <v>9</v>
      </c>
      <c r="I9" s="25" t="s">
        <v>15</v>
      </c>
      <c r="J9" s="25" t="s">
        <v>10</v>
      </c>
      <c r="K9">
        <v>7</v>
      </c>
      <c r="L9" s="29" t="s">
        <v>24</v>
      </c>
      <c r="M9" s="29">
        <v>2</v>
      </c>
      <c r="N9" s="29">
        <v>2</v>
      </c>
      <c r="O9" s="50">
        <v>3</v>
      </c>
      <c r="P9" s="27">
        <f t="shared" si="0"/>
        <v>7</v>
      </c>
      <c r="Q9" s="26">
        <f t="shared" si="3"/>
        <v>4200</v>
      </c>
      <c r="R9" s="26"/>
      <c r="S9" s="29" t="s">
        <v>24</v>
      </c>
      <c r="T9" s="29"/>
      <c r="U9" s="29">
        <v>3</v>
      </c>
      <c r="V9" s="50">
        <v>3</v>
      </c>
      <c r="W9" s="27">
        <f t="shared" si="1"/>
        <v>6</v>
      </c>
      <c r="X9" s="26">
        <f t="shared" si="2"/>
        <v>3600</v>
      </c>
      <c r="Y9" s="29">
        <f t="shared" si="4"/>
        <v>13</v>
      </c>
      <c r="Z9" s="92">
        <f t="shared" si="5"/>
        <v>3</v>
      </c>
      <c r="AA9" s="88">
        <f t="shared" si="6"/>
        <v>10</v>
      </c>
      <c r="AB9" s="88">
        <f t="shared" si="7"/>
        <v>6</v>
      </c>
      <c r="AC9" s="87">
        <f t="shared" si="8"/>
        <v>16</v>
      </c>
    </row>
    <row r="10" spans="1:30" ht="14.45" customHeight="1" x14ac:dyDescent="0.2">
      <c r="A10" s="94">
        <v>3</v>
      </c>
      <c r="B10" s="24" t="s">
        <v>0</v>
      </c>
      <c r="C10" s="25" t="s">
        <v>17</v>
      </c>
      <c r="D10" s="25" t="s">
        <v>22</v>
      </c>
      <c r="E10" s="25" t="s">
        <v>26</v>
      </c>
      <c r="F10" s="95">
        <v>21</v>
      </c>
      <c r="G10" s="10"/>
      <c r="H10" s="25"/>
      <c r="I10" s="25"/>
      <c r="J10" s="25"/>
      <c r="K10">
        <v>8</v>
      </c>
      <c r="L10" s="37" t="s">
        <v>9</v>
      </c>
      <c r="M10" s="37">
        <v>2</v>
      </c>
      <c r="N10" s="37">
        <v>2</v>
      </c>
      <c r="O10" s="51">
        <v>2</v>
      </c>
      <c r="P10" s="27">
        <f t="shared" si="0"/>
        <v>6</v>
      </c>
      <c r="Q10" s="26">
        <f t="shared" si="3"/>
        <v>3600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1"/>
        <v>6</v>
      </c>
      <c r="X10" s="26">
        <f t="shared" si="2"/>
        <v>3600</v>
      </c>
      <c r="Y10" s="29">
        <f t="shared" si="4"/>
        <v>12</v>
      </c>
      <c r="Z10" s="92">
        <f t="shared" si="5"/>
        <v>3</v>
      </c>
      <c r="AA10" s="88">
        <f t="shared" si="6"/>
        <v>10</v>
      </c>
      <c r="AB10" s="88">
        <f t="shared" si="7"/>
        <v>6</v>
      </c>
      <c r="AC10" s="87">
        <f t="shared" si="8"/>
        <v>16</v>
      </c>
    </row>
    <row r="11" spans="1:30" ht="14.45" customHeight="1" x14ac:dyDescent="0.2">
      <c r="A11" s="94"/>
      <c r="B11" s="24" t="s">
        <v>1</v>
      </c>
      <c r="C11" s="25" t="s">
        <v>23</v>
      </c>
      <c r="D11" s="25" t="s">
        <v>14</v>
      </c>
      <c r="E11" s="25" t="s">
        <v>24</v>
      </c>
      <c r="F11" s="95"/>
      <c r="G11" s="10" t="s">
        <v>1</v>
      </c>
      <c r="H11" s="59" t="s">
        <v>23</v>
      </c>
      <c r="I11" s="25" t="s">
        <v>22</v>
      </c>
      <c r="J11" s="25" t="s">
        <v>8</v>
      </c>
      <c r="K11">
        <v>9</v>
      </c>
      <c r="L11" s="38" t="s">
        <v>14</v>
      </c>
      <c r="M11" s="38">
        <v>2</v>
      </c>
      <c r="N11" s="38">
        <v>2</v>
      </c>
      <c r="O11" s="52">
        <v>2</v>
      </c>
      <c r="P11" s="27">
        <f t="shared" ref="P11:P16" si="9">SUM(M11:O11)</f>
        <v>6</v>
      </c>
      <c r="Q11" s="26">
        <f t="shared" si="3"/>
        <v>3600</v>
      </c>
      <c r="R11" s="26"/>
      <c r="S11" s="38" t="s">
        <v>14</v>
      </c>
      <c r="T11" s="38"/>
      <c r="U11" s="38">
        <v>2</v>
      </c>
      <c r="V11" s="52">
        <v>2</v>
      </c>
      <c r="W11" s="27">
        <f t="shared" si="1"/>
        <v>4</v>
      </c>
      <c r="X11" s="26">
        <f t="shared" si="2"/>
        <v>2400</v>
      </c>
      <c r="Y11" s="29">
        <f t="shared" si="4"/>
        <v>10</v>
      </c>
      <c r="Z11" s="92">
        <f t="shared" si="5"/>
        <v>3</v>
      </c>
      <c r="AA11" s="88">
        <f t="shared" si="6"/>
        <v>9</v>
      </c>
      <c r="AB11" s="88">
        <f t="shared" si="7"/>
        <v>8</v>
      </c>
      <c r="AC11" s="87">
        <f t="shared" si="8"/>
        <v>17</v>
      </c>
    </row>
    <row r="12" spans="1:30" ht="14.45" customHeight="1" x14ac:dyDescent="0.2">
      <c r="A12" s="94"/>
      <c r="B12" s="24" t="s">
        <v>2</v>
      </c>
      <c r="C12" s="25" t="s">
        <v>23</v>
      </c>
      <c r="D12" s="25" t="s">
        <v>14</v>
      </c>
      <c r="E12" s="25" t="s">
        <v>24</v>
      </c>
      <c r="F12" s="95"/>
      <c r="G12" s="10" t="s">
        <v>2</v>
      </c>
      <c r="H12" s="59" t="s">
        <v>23</v>
      </c>
      <c r="I12" s="25" t="s">
        <v>22</v>
      </c>
      <c r="J12" s="25" t="s">
        <v>8</v>
      </c>
      <c r="K12">
        <v>10</v>
      </c>
      <c r="L12" s="39" t="s">
        <v>10</v>
      </c>
      <c r="M12" s="39">
        <v>2</v>
      </c>
      <c r="N12" s="39">
        <v>2</v>
      </c>
      <c r="O12" s="53">
        <v>2</v>
      </c>
      <c r="P12" s="27">
        <f t="shared" si="9"/>
        <v>6</v>
      </c>
      <c r="Q12" s="26">
        <f t="shared" si="3"/>
        <v>3600</v>
      </c>
      <c r="R12" s="26"/>
      <c r="S12" s="39" t="s">
        <v>10</v>
      </c>
      <c r="T12" s="39"/>
      <c r="U12" s="39">
        <v>3</v>
      </c>
      <c r="V12" s="53">
        <v>3</v>
      </c>
      <c r="W12" s="27">
        <f t="shared" si="1"/>
        <v>6</v>
      </c>
      <c r="X12" s="26">
        <f t="shared" si="2"/>
        <v>3600</v>
      </c>
      <c r="Y12" s="29">
        <f t="shared" si="4"/>
        <v>12</v>
      </c>
      <c r="Z12" s="92">
        <f t="shared" si="5"/>
        <v>3</v>
      </c>
      <c r="AA12" s="88">
        <f t="shared" si="6"/>
        <v>9</v>
      </c>
      <c r="AB12" s="88">
        <f t="shared" si="7"/>
        <v>8</v>
      </c>
      <c r="AC12" s="87">
        <f t="shared" si="8"/>
        <v>17</v>
      </c>
    </row>
    <row r="13" spans="1:30" ht="14.45" customHeight="1" x14ac:dyDescent="0.2">
      <c r="A13" s="99">
        <v>4</v>
      </c>
      <c r="B13" s="10"/>
      <c r="C13" s="25"/>
      <c r="D13" s="25"/>
      <c r="E13" s="25"/>
      <c r="F13" s="95">
        <v>22</v>
      </c>
      <c r="G13" s="10"/>
      <c r="H13" s="25"/>
      <c r="I13" s="25"/>
      <c r="J13" s="25"/>
      <c r="K13">
        <v>11</v>
      </c>
      <c r="L13" s="40" t="s">
        <v>8</v>
      </c>
      <c r="M13" s="40">
        <v>2</v>
      </c>
      <c r="N13" s="40">
        <v>2</v>
      </c>
      <c r="O13" s="54">
        <v>2</v>
      </c>
      <c r="P13" s="27">
        <f t="shared" si="9"/>
        <v>6</v>
      </c>
      <c r="Q13" s="26">
        <f t="shared" si="3"/>
        <v>3600</v>
      </c>
      <c r="R13" s="26"/>
      <c r="S13" s="40" t="s">
        <v>8</v>
      </c>
      <c r="T13" s="40"/>
      <c r="U13" s="40">
        <v>3</v>
      </c>
      <c r="V13" s="54">
        <v>3</v>
      </c>
      <c r="W13" s="27">
        <f t="shared" si="1"/>
        <v>6</v>
      </c>
      <c r="X13" s="26">
        <f t="shared" si="2"/>
        <v>3600</v>
      </c>
      <c r="Y13" s="29">
        <f t="shared" si="4"/>
        <v>12</v>
      </c>
      <c r="Z13" s="92">
        <f t="shared" si="5"/>
        <v>3</v>
      </c>
      <c r="AA13" s="88">
        <f t="shared" si="6"/>
        <v>9</v>
      </c>
      <c r="AB13" s="88">
        <f t="shared" si="7"/>
        <v>8</v>
      </c>
      <c r="AC13" s="87">
        <f t="shared" si="8"/>
        <v>17</v>
      </c>
    </row>
    <row r="14" spans="1:30" ht="14.45" customHeight="1" x14ac:dyDescent="0.2">
      <c r="A14" s="99"/>
      <c r="B14" s="10" t="s">
        <v>1</v>
      </c>
      <c r="C14" s="25" t="s">
        <v>25</v>
      </c>
      <c r="D14" s="25" t="s">
        <v>18</v>
      </c>
      <c r="E14" s="25" t="s">
        <v>13</v>
      </c>
      <c r="F14" s="95"/>
      <c r="G14" s="10" t="s">
        <v>1</v>
      </c>
      <c r="H14" s="25" t="s">
        <v>17</v>
      </c>
      <c r="I14" s="25" t="s">
        <v>24</v>
      </c>
      <c r="J14" s="25" t="s">
        <v>16</v>
      </c>
      <c r="K14">
        <v>12</v>
      </c>
      <c r="L14" s="41" t="s">
        <v>18</v>
      </c>
      <c r="M14" s="41">
        <v>3</v>
      </c>
      <c r="N14" s="41">
        <v>2</v>
      </c>
      <c r="O14" s="55">
        <v>2</v>
      </c>
      <c r="P14" s="27">
        <f t="shared" si="9"/>
        <v>7</v>
      </c>
      <c r="Q14" s="26">
        <f t="shared" si="3"/>
        <v>4200</v>
      </c>
      <c r="R14" s="26"/>
      <c r="S14" s="41" t="s">
        <v>18</v>
      </c>
      <c r="T14" s="41"/>
      <c r="U14" s="41">
        <v>2</v>
      </c>
      <c r="V14" s="55">
        <v>2</v>
      </c>
      <c r="W14" s="27">
        <f t="shared" si="1"/>
        <v>4</v>
      </c>
      <c r="X14" s="26">
        <f t="shared" si="2"/>
        <v>2400</v>
      </c>
      <c r="Y14" s="29">
        <f t="shared" si="4"/>
        <v>11</v>
      </c>
      <c r="Z14" s="92">
        <f t="shared" si="5"/>
        <v>4</v>
      </c>
      <c r="AA14" s="88">
        <f t="shared" si="6"/>
        <v>10</v>
      </c>
      <c r="AB14" s="88">
        <f t="shared" si="7"/>
        <v>7</v>
      </c>
      <c r="AC14" s="87">
        <f t="shared" si="8"/>
        <v>17</v>
      </c>
    </row>
    <row r="15" spans="1:30" ht="14.45" customHeight="1" x14ac:dyDescent="0.2">
      <c r="A15" s="99"/>
      <c r="B15" s="10" t="s">
        <v>2</v>
      </c>
      <c r="C15" s="25" t="s">
        <v>25</v>
      </c>
      <c r="D15" s="25" t="s">
        <v>18</v>
      </c>
      <c r="E15" s="25" t="s">
        <v>13</v>
      </c>
      <c r="F15" s="95"/>
      <c r="G15" s="10" t="s">
        <v>2</v>
      </c>
      <c r="H15" s="25" t="s">
        <v>17</v>
      </c>
      <c r="I15" s="25" t="s">
        <v>24</v>
      </c>
      <c r="J15" s="25" t="s">
        <v>16</v>
      </c>
      <c r="K15">
        <v>13</v>
      </c>
      <c r="L15" s="42" t="s">
        <v>22</v>
      </c>
      <c r="M15" s="42">
        <v>3</v>
      </c>
      <c r="N15" s="42">
        <v>2</v>
      </c>
      <c r="O15" s="56">
        <v>2</v>
      </c>
      <c r="P15" s="27">
        <f t="shared" si="9"/>
        <v>7</v>
      </c>
      <c r="Q15" s="26">
        <f t="shared" si="3"/>
        <v>4200</v>
      </c>
      <c r="R15" s="26"/>
      <c r="S15" s="42" t="s">
        <v>22</v>
      </c>
      <c r="T15" s="42"/>
      <c r="U15" s="42">
        <v>2</v>
      </c>
      <c r="V15" s="56">
        <v>2</v>
      </c>
      <c r="W15" s="27">
        <f t="shared" si="1"/>
        <v>4</v>
      </c>
      <c r="X15" s="26">
        <f t="shared" si="2"/>
        <v>2400</v>
      </c>
      <c r="Y15" s="29">
        <f t="shared" si="4"/>
        <v>11</v>
      </c>
      <c r="Z15" s="92">
        <f t="shared" si="5"/>
        <v>4</v>
      </c>
      <c r="AA15" s="88">
        <f t="shared" si="6"/>
        <v>10</v>
      </c>
      <c r="AB15" s="88">
        <f t="shared" si="7"/>
        <v>7</v>
      </c>
      <c r="AC15" s="87">
        <f t="shared" si="8"/>
        <v>17</v>
      </c>
    </row>
    <row r="16" spans="1:30" ht="14.45" customHeight="1" x14ac:dyDescent="0.2">
      <c r="A16" s="99">
        <v>5</v>
      </c>
      <c r="B16" s="10"/>
      <c r="C16" s="25"/>
      <c r="D16" s="25"/>
      <c r="E16" s="25"/>
      <c r="F16" s="100">
        <v>23</v>
      </c>
      <c r="G16" s="24" t="s">
        <v>0</v>
      </c>
      <c r="H16" s="25" t="s">
        <v>13</v>
      </c>
      <c r="I16" s="25" t="s">
        <v>15</v>
      </c>
      <c r="J16" s="25" t="s">
        <v>22</v>
      </c>
      <c r="K16">
        <v>14</v>
      </c>
      <c r="L16" s="43" t="s">
        <v>15</v>
      </c>
      <c r="M16" s="43">
        <v>2</v>
      </c>
      <c r="N16" s="43">
        <v>2</v>
      </c>
      <c r="O16" s="57">
        <v>2</v>
      </c>
      <c r="P16" s="27">
        <f t="shared" si="9"/>
        <v>6</v>
      </c>
      <c r="Q16" s="26">
        <f t="shared" si="3"/>
        <v>3600</v>
      </c>
      <c r="R16" s="26"/>
      <c r="S16" s="43" t="s">
        <v>15</v>
      </c>
      <c r="T16" s="43"/>
      <c r="U16" s="43">
        <v>2</v>
      </c>
      <c r="V16" s="57">
        <v>2</v>
      </c>
      <c r="W16" s="27">
        <f t="shared" si="1"/>
        <v>4</v>
      </c>
      <c r="X16" s="26">
        <f t="shared" si="2"/>
        <v>2400</v>
      </c>
      <c r="Y16" s="29">
        <f t="shared" si="4"/>
        <v>10</v>
      </c>
      <c r="Z16" s="92">
        <f t="shared" si="5"/>
        <v>3</v>
      </c>
      <c r="AA16" s="88">
        <f t="shared" si="6"/>
        <v>10</v>
      </c>
      <c r="AB16" s="88">
        <f t="shared" si="7"/>
        <v>6</v>
      </c>
      <c r="AC16" s="87">
        <f t="shared" si="8"/>
        <v>16</v>
      </c>
    </row>
    <row r="17" spans="1:29" ht="14.45" customHeight="1" x14ac:dyDescent="0.2">
      <c r="A17" s="99"/>
      <c r="B17" s="10" t="s">
        <v>1</v>
      </c>
      <c r="C17" s="25" t="s">
        <v>16</v>
      </c>
      <c r="D17" s="25" t="s">
        <v>10</v>
      </c>
      <c r="E17" s="59" t="s">
        <v>23</v>
      </c>
      <c r="F17" s="100"/>
      <c r="G17" s="24" t="s">
        <v>1</v>
      </c>
      <c r="H17" s="25" t="s">
        <v>26</v>
      </c>
      <c r="I17" s="25" t="s">
        <v>18</v>
      </c>
      <c r="J17" s="25" t="s">
        <v>25</v>
      </c>
      <c r="L17" s="26"/>
      <c r="M17" s="26"/>
      <c r="N17" s="26"/>
      <c r="O17" s="26"/>
      <c r="P17" s="27">
        <f>SUM(P3:P16)</f>
        <v>90</v>
      </c>
      <c r="Q17" s="26">
        <f t="shared" si="3"/>
        <v>54000</v>
      </c>
      <c r="R17" s="26"/>
      <c r="S17" s="26"/>
      <c r="T17" s="26"/>
      <c r="U17" s="26"/>
      <c r="V17" s="26"/>
      <c r="W17" s="27">
        <f>SUM(W3:W16)</f>
        <v>64</v>
      </c>
      <c r="X17" s="26">
        <f t="shared" si="2"/>
        <v>38400</v>
      </c>
      <c r="Y17" s="29">
        <f t="shared" si="4"/>
        <v>154</v>
      </c>
      <c r="Z17" s="92">
        <f>SUM(Z3:Z16)</f>
        <v>45</v>
      </c>
      <c r="AA17" s="88">
        <f>SUM(AA3:AA16)</f>
        <v>135</v>
      </c>
      <c r="AB17" s="88">
        <f t="shared" si="7"/>
        <v>96</v>
      </c>
      <c r="AC17" s="87">
        <f t="shared" si="8"/>
        <v>231</v>
      </c>
    </row>
    <row r="18" spans="1:29" ht="14.45" customHeight="1" x14ac:dyDescent="0.2">
      <c r="A18" s="99"/>
      <c r="B18" s="10" t="s">
        <v>2</v>
      </c>
      <c r="C18" s="25" t="s">
        <v>16</v>
      </c>
      <c r="D18" s="25" t="s">
        <v>10</v>
      </c>
      <c r="E18" s="59" t="s">
        <v>23</v>
      </c>
      <c r="F18" s="100"/>
      <c r="G18" s="24" t="s">
        <v>2</v>
      </c>
      <c r="H18" s="25" t="s">
        <v>26</v>
      </c>
      <c r="I18" s="25" t="s">
        <v>18</v>
      </c>
      <c r="J18" s="25" t="s">
        <v>25</v>
      </c>
    </row>
    <row r="19" spans="1:29" ht="14.45" customHeight="1" x14ac:dyDescent="0.2">
      <c r="A19" s="99">
        <v>6</v>
      </c>
      <c r="B19" s="10"/>
      <c r="C19" s="25"/>
      <c r="D19" s="25"/>
      <c r="E19" s="25"/>
      <c r="F19" s="100">
        <v>24</v>
      </c>
      <c r="G19" s="24" t="s">
        <v>0</v>
      </c>
      <c r="H19" s="25" t="s">
        <v>23</v>
      </c>
      <c r="I19" s="25" t="s">
        <v>17</v>
      </c>
      <c r="J19" s="25" t="s">
        <v>14</v>
      </c>
    </row>
    <row r="20" spans="1:29" ht="16.149999999999999" customHeight="1" x14ac:dyDescent="0.2">
      <c r="A20" s="99"/>
      <c r="B20" s="10" t="s">
        <v>1</v>
      </c>
      <c r="C20" s="25" t="s">
        <v>24</v>
      </c>
      <c r="D20" s="25" t="s">
        <v>8</v>
      </c>
      <c r="E20" s="25" t="s">
        <v>22</v>
      </c>
      <c r="F20" s="100"/>
      <c r="G20" s="24" t="s">
        <v>1</v>
      </c>
      <c r="H20" s="25" t="s">
        <v>23</v>
      </c>
      <c r="I20" s="25" t="s">
        <v>9</v>
      </c>
      <c r="J20" s="25" t="s">
        <v>10</v>
      </c>
    </row>
    <row r="21" spans="1:29" ht="14.45" customHeight="1" x14ac:dyDescent="0.2">
      <c r="A21" s="99"/>
      <c r="B21" s="10" t="s">
        <v>2</v>
      </c>
      <c r="C21" s="25" t="s">
        <v>24</v>
      </c>
      <c r="D21" s="25" t="s">
        <v>8</v>
      </c>
      <c r="E21" s="25" t="s">
        <v>18</v>
      </c>
      <c r="F21" s="100"/>
      <c r="G21" s="24" t="s">
        <v>2</v>
      </c>
      <c r="H21" s="25" t="s">
        <v>13</v>
      </c>
      <c r="I21" s="25" t="s">
        <v>9</v>
      </c>
      <c r="J21" s="25" t="s">
        <v>10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9">
        <v>7</v>
      </c>
      <c r="B22" s="10"/>
      <c r="C22" s="25"/>
      <c r="D22" s="25"/>
      <c r="E22" s="25"/>
      <c r="F22" s="95">
        <v>25</v>
      </c>
      <c r="G22" s="10"/>
      <c r="H22" s="25"/>
      <c r="I22" s="25"/>
      <c r="J22" s="25"/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9"/>
      <c r="B23" s="10" t="s">
        <v>1</v>
      </c>
      <c r="C23" s="25" t="s">
        <v>9</v>
      </c>
      <c r="D23" s="25" t="s">
        <v>14</v>
      </c>
      <c r="E23" s="25" t="s">
        <v>17</v>
      </c>
      <c r="F23" s="95"/>
      <c r="G23" s="10" t="s">
        <v>1</v>
      </c>
      <c r="H23" s="25" t="s">
        <v>25</v>
      </c>
      <c r="I23" s="25" t="s">
        <v>8</v>
      </c>
      <c r="J23" s="25" t="s">
        <v>14</v>
      </c>
      <c r="K23">
        <v>1</v>
      </c>
      <c r="L23" s="30" t="s">
        <v>23</v>
      </c>
      <c r="M23" s="30">
        <v>1</v>
      </c>
      <c r="N23" s="31"/>
      <c r="O23" s="58">
        <v>1</v>
      </c>
      <c r="P23" s="90">
        <f t="shared" ref="P23:P30" si="10">SUM(M23:O23)</f>
        <v>2</v>
      </c>
      <c r="Q23" s="26">
        <f>P23*600</f>
        <v>1200</v>
      </c>
      <c r="R23" s="26"/>
      <c r="S23" s="31" t="s">
        <v>23</v>
      </c>
      <c r="T23" s="31"/>
      <c r="U23" s="31">
        <v>2</v>
      </c>
      <c r="V23" s="58">
        <v>2</v>
      </c>
      <c r="W23" s="90">
        <f t="shared" ref="W23:W36" si="11">SUM(T23:V23)</f>
        <v>4</v>
      </c>
      <c r="X23" s="26">
        <f t="shared" ref="X23:X37" si="12">W23*600</f>
        <v>2400</v>
      </c>
      <c r="Y23" s="29">
        <f>P23+W23</f>
        <v>6</v>
      </c>
    </row>
    <row r="24" spans="1:29" ht="14.45" customHeight="1" x14ac:dyDescent="0.2">
      <c r="A24" s="99"/>
      <c r="B24" s="10" t="s">
        <v>2</v>
      </c>
      <c r="C24" s="25" t="s">
        <v>9</v>
      </c>
      <c r="D24" s="25" t="s">
        <v>14</v>
      </c>
      <c r="E24" s="25" t="s">
        <v>17</v>
      </c>
      <c r="F24" s="95"/>
      <c r="G24" s="10" t="s">
        <v>2</v>
      </c>
      <c r="H24" s="25" t="s">
        <v>25</v>
      </c>
      <c r="I24" s="25" t="s">
        <v>8</v>
      </c>
      <c r="J24" s="25" t="s">
        <v>14</v>
      </c>
      <c r="K24">
        <v>2</v>
      </c>
      <c r="L24" s="32" t="s">
        <v>13</v>
      </c>
      <c r="M24" s="32">
        <v>1</v>
      </c>
      <c r="N24" s="32"/>
      <c r="O24" s="45">
        <v>1</v>
      </c>
      <c r="P24" s="90">
        <f t="shared" si="10"/>
        <v>2</v>
      </c>
      <c r="Q24" s="26">
        <f t="shared" ref="Q24:Q37" si="13">P24*600</f>
        <v>1200</v>
      </c>
      <c r="R24" s="26"/>
      <c r="S24" s="32" t="s">
        <v>13</v>
      </c>
      <c r="T24" s="32"/>
      <c r="U24" s="32">
        <v>2</v>
      </c>
      <c r="V24" s="45">
        <v>2</v>
      </c>
      <c r="W24" s="90">
        <f t="shared" si="11"/>
        <v>4</v>
      </c>
      <c r="X24" s="26">
        <f t="shared" si="12"/>
        <v>2400</v>
      </c>
      <c r="Y24" s="29">
        <f t="shared" ref="Y24:Y37" si="14">P24+W24</f>
        <v>6</v>
      </c>
    </row>
    <row r="25" spans="1:29" ht="14.45" customHeight="1" x14ac:dyDescent="0.2">
      <c r="A25" s="99">
        <v>8</v>
      </c>
      <c r="B25" s="10"/>
      <c r="C25" s="25"/>
      <c r="D25" s="25"/>
      <c r="E25" s="25"/>
      <c r="F25" s="95">
        <v>26</v>
      </c>
      <c r="G25" s="10"/>
      <c r="H25" s="25"/>
      <c r="I25" s="25"/>
      <c r="J25" s="25"/>
      <c r="K25">
        <v>3</v>
      </c>
      <c r="L25" s="33" t="s">
        <v>26</v>
      </c>
      <c r="M25" s="33">
        <v>2</v>
      </c>
      <c r="N25" s="33">
        <v>1</v>
      </c>
      <c r="O25" s="46">
        <v>1</v>
      </c>
      <c r="P25" s="90">
        <f t="shared" si="10"/>
        <v>4</v>
      </c>
      <c r="Q25" s="26">
        <f t="shared" si="13"/>
        <v>2400</v>
      </c>
      <c r="R25" s="26"/>
      <c r="S25" s="33" t="s">
        <v>26</v>
      </c>
      <c r="T25" s="33"/>
      <c r="U25" s="33">
        <v>1</v>
      </c>
      <c r="V25" s="46">
        <v>1</v>
      </c>
      <c r="W25" s="90">
        <f t="shared" si="11"/>
        <v>2</v>
      </c>
      <c r="X25" s="26">
        <f t="shared" si="12"/>
        <v>1200</v>
      </c>
      <c r="Y25" s="29">
        <f t="shared" si="14"/>
        <v>6</v>
      </c>
    </row>
    <row r="26" spans="1:29" ht="14.45" customHeight="1" x14ac:dyDescent="0.2">
      <c r="A26" s="99"/>
      <c r="B26" s="10" t="s">
        <v>1</v>
      </c>
      <c r="C26" s="25" t="s">
        <v>13</v>
      </c>
      <c r="D26" s="25" t="s">
        <v>22</v>
      </c>
      <c r="E26" s="25" t="s">
        <v>25</v>
      </c>
      <c r="F26" s="95"/>
      <c r="G26" s="10" t="s">
        <v>1</v>
      </c>
      <c r="H26" s="59" t="s">
        <v>23</v>
      </c>
      <c r="I26" s="25" t="s">
        <v>10</v>
      </c>
      <c r="J26" s="25" t="s">
        <v>15</v>
      </c>
      <c r="K26">
        <v>4</v>
      </c>
      <c r="L26" s="34" t="s">
        <v>17</v>
      </c>
      <c r="M26" s="34">
        <v>1</v>
      </c>
      <c r="N26" s="34">
        <v>1</v>
      </c>
      <c r="O26" s="47">
        <v>1</v>
      </c>
      <c r="P26" s="90">
        <f t="shared" si="10"/>
        <v>3</v>
      </c>
      <c r="Q26" s="26">
        <f t="shared" si="13"/>
        <v>1800</v>
      </c>
      <c r="R26" s="26"/>
      <c r="S26" s="34" t="s">
        <v>17</v>
      </c>
      <c r="T26" s="34"/>
      <c r="U26" s="34">
        <v>1</v>
      </c>
      <c r="V26" s="47">
        <v>1</v>
      </c>
      <c r="W26" s="90">
        <f t="shared" si="11"/>
        <v>2</v>
      </c>
      <c r="X26" s="26">
        <f t="shared" si="12"/>
        <v>1200</v>
      </c>
      <c r="Y26" s="29">
        <f t="shared" si="14"/>
        <v>5</v>
      </c>
    </row>
    <row r="27" spans="1:29" ht="14.45" customHeight="1" x14ac:dyDescent="0.2">
      <c r="A27" s="99"/>
      <c r="B27" s="10" t="s">
        <v>2</v>
      </c>
      <c r="C27" s="25" t="s">
        <v>13</v>
      </c>
      <c r="D27" s="25" t="s">
        <v>22</v>
      </c>
      <c r="E27" s="25" t="s">
        <v>25</v>
      </c>
      <c r="F27" s="95"/>
      <c r="G27" s="10" t="s">
        <v>2</v>
      </c>
      <c r="H27" s="59" t="s">
        <v>23</v>
      </c>
      <c r="I27" s="25" t="s">
        <v>10</v>
      </c>
      <c r="J27" s="25" t="s">
        <v>15</v>
      </c>
      <c r="K27">
        <v>5</v>
      </c>
      <c r="L27" s="35" t="s">
        <v>25</v>
      </c>
      <c r="M27" s="35">
        <v>1</v>
      </c>
      <c r="N27" s="35">
        <v>2</v>
      </c>
      <c r="O27" s="48">
        <v>1</v>
      </c>
      <c r="P27" s="90">
        <f t="shared" si="10"/>
        <v>4</v>
      </c>
      <c r="Q27" s="26">
        <f t="shared" si="13"/>
        <v>2400</v>
      </c>
      <c r="R27" s="26"/>
      <c r="S27" s="35" t="s">
        <v>25</v>
      </c>
      <c r="T27" s="35"/>
      <c r="U27" s="35">
        <v>1</v>
      </c>
      <c r="V27" s="48">
        <v>1</v>
      </c>
      <c r="W27" s="90">
        <f t="shared" si="11"/>
        <v>2</v>
      </c>
      <c r="X27" s="26">
        <f t="shared" si="12"/>
        <v>1200</v>
      </c>
      <c r="Y27" s="29">
        <f t="shared" si="14"/>
        <v>6</v>
      </c>
    </row>
    <row r="28" spans="1:29" ht="14.45" customHeight="1" x14ac:dyDescent="0.2">
      <c r="A28" s="94">
        <v>9</v>
      </c>
      <c r="B28" s="24" t="s">
        <v>0</v>
      </c>
      <c r="C28" s="25" t="s">
        <v>16</v>
      </c>
      <c r="D28" s="25" t="s">
        <v>14</v>
      </c>
      <c r="E28" s="25" t="s">
        <v>8</v>
      </c>
      <c r="F28" s="95">
        <v>27</v>
      </c>
      <c r="G28" s="10"/>
      <c r="H28" s="25"/>
      <c r="I28" s="25"/>
      <c r="J28" s="25"/>
      <c r="K28">
        <v>6</v>
      </c>
      <c r="L28" s="36" t="s">
        <v>16</v>
      </c>
      <c r="M28" s="36">
        <v>1</v>
      </c>
      <c r="N28" s="36">
        <v>2</v>
      </c>
      <c r="O28" s="49">
        <v>1</v>
      </c>
      <c r="P28" s="90">
        <f t="shared" si="10"/>
        <v>4</v>
      </c>
      <c r="Q28" s="26">
        <f t="shared" si="13"/>
        <v>2400</v>
      </c>
      <c r="R28" s="26"/>
      <c r="S28" s="36" t="s">
        <v>16</v>
      </c>
      <c r="T28" s="36"/>
      <c r="U28" s="36">
        <v>1</v>
      </c>
      <c r="V28" s="49">
        <v>1</v>
      </c>
      <c r="W28" s="90">
        <f t="shared" si="11"/>
        <v>2</v>
      </c>
      <c r="X28" s="26">
        <f t="shared" si="12"/>
        <v>1200</v>
      </c>
      <c r="Y28" s="29">
        <f t="shared" si="14"/>
        <v>6</v>
      </c>
    </row>
    <row r="29" spans="1:29" ht="14.45" customHeight="1" x14ac:dyDescent="0.2">
      <c r="A29" s="94"/>
      <c r="B29" s="24" t="s">
        <v>1</v>
      </c>
      <c r="C29" s="25" t="s">
        <v>24</v>
      </c>
      <c r="D29" s="25" t="s">
        <v>15</v>
      </c>
      <c r="E29" s="25" t="s">
        <v>17</v>
      </c>
      <c r="F29" s="95"/>
      <c r="G29" s="10" t="s">
        <v>1</v>
      </c>
      <c r="H29" s="25" t="s">
        <v>16</v>
      </c>
      <c r="I29" s="25" t="s">
        <v>26</v>
      </c>
      <c r="J29" s="25" t="s">
        <v>14</v>
      </c>
      <c r="K29">
        <v>7</v>
      </c>
      <c r="L29" s="29" t="s">
        <v>24</v>
      </c>
      <c r="M29" s="29">
        <v>1</v>
      </c>
      <c r="N29" s="29">
        <v>1</v>
      </c>
      <c r="O29" s="50">
        <v>1</v>
      </c>
      <c r="P29" s="90">
        <f t="shared" si="10"/>
        <v>3</v>
      </c>
      <c r="Q29" s="26">
        <f t="shared" si="13"/>
        <v>1800</v>
      </c>
      <c r="R29" s="26"/>
      <c r="S29" s="29" t="s">
        <v>24</v>
      </c>
      <c r="T29" s="29"/>
      <c r="U29" s="29"/>
      <c r="V29" s="50"/>
      <c r="W29" s="90">
        <f t="shared" si="11"/>
        <v>0</v>
      </c>
      <c r="X29" s="26">
        <f t="shared" si="12"/>
        <v>0</v>
      </c>
      <c r="Y29" s="29">
        <f t="shared" si="14"/>
        <v>3</v>
      </c>
    </row>
    <row r="30" spans="1:29" ht="14.45" customHeight="1" x14ac:dyDescent="0.2">
      <c r="A30" s="94"/>
      <c r="B30" s="24" t="s">
        <v>2</v>
      </c>
      <c r="C30" s="25" t="s">
        <v>24</v>
      </c>
      <c r="D30" s="25" t="s">
        <v>15</v>
      </c>
      <c r="E30" s="25" t="s">
        <v>17</v>
      </c>
      <c r="F30" s="95"/>
      <c r="G30" s="10" t="s">
        <v>2</v>
      </c>
      <c r="H30" s="25" t="s">
        <v>16</v>
      </c>
      <c r="I30" s="25" t="s">
        <v>26</v>
      </c>
      <c r="J30" s="25" t="s">
        <v>14</v>
      </c>
      <c r="K30">
        <v>8</v>
      </c>
      <c r="L30" s="37" t="s">
        <v>9</v>
      </c>
      <c r="M30" s="37">
        <v>1</v>
      </c>
      <c r="N30" s="37">
        <v>1</v>
      </c>
      <c r="O30" s="51">
        <v>2</v>
      </c>
      <c r="P30" s="90">
        <f t="shared" si="10"/>
        <v>4</v>
      </c>
      <c r="Q30" s="26">
        <f t="shared" si="13"/>
        <v>2400</v>
      </c>
      <c r="R30" s="26"/>
      <c r="S30" s="37" t="s">
        <v>9</v>
      </c>
      <c r="T30" s="37"/>
      <c r="U30" s="37"/>
      <c r="V30" s="51"/>
      <c r="W30" s="90">
        <f t="shared" si="11"/>
        <v>0</v>
      </c>
      <c r="X30" s="26">
        <f t="shared" si="12"/>
        <v>0</v>
      </c>
      <c r="Y30" s="29">
        <f t="shared" si="14"/>
        <v>4</v>
      </c>
    </row>
    <row r="31" spans="1:29" ht="14.45" customHeight="1" x14ac:dyDescent="0.2">
      <c r="A31" s="94">
        <v>10</v>
      </c>
      <c r="B31" s="24" t="s">
        <v>0</v>
      </c>
      <c r="C31" s="25" t="s">
        <v>9</v>
      </c>
      <c r="D31" s="25" t="s">
        <v>10</v>
      </c>
      <c r="E31" s="25" t="s">
        <v>18</v>
      </c>
      <c r="F31" s="100">
        <v>28</v>
      </c>
      <c r="G31" s="24" t="s">
        <v>0</v>
      </c>
      <c r="H31" s="25" t="s">
        <v>24</v>
      </c>
      <c r="I31" s="25" t="s">
        <v>18</v>
      </c>
      <c r="J31" s="25" t="s">
        <v>10</v>
      </c>
      <c r="K31">
        <v>9</v>
      </c>
      <c r="L31" s="38" t="s">
        <v>14</v>
      </c>
      <c r="M31" s="38">
        <v>1</v>
      </c>
      <c r="N31" s="38">
        <v>1</v>
      </c>
      <c r="O31" s="52">
        <v>1</v>
      </c>
      <c r="P31" s="90">
        <f t="shared" ref="P31:P36" si="15">SUM(M31:O31)</f>
        <v>3</v>
      </c>
      <c r="Q31" s="26">
        <f t="shared" si="13"/>
        <v>1800</v>
      </c>
      <c r="R31" s="26"/>
      <c r="S31" s="38" t="s">
        <v>14</v>
      </c>
      <c r="T31" s="38"/>
      <c r="U31" s="38">
        <v>2</v>
      </c>
      <c r="V31" s="52">
        <v>2</v>
      </c>
      <c r="W31" s="90">
        <f t="shared" si="11"/>
        <v>4</v>
      </c>
      <c r="X31" s="26">
        <f t="shared" si="12"/>
        <v>2400</v>
      </c>
      <c r="Y31" s="29">
        <f t="shared" si="14"/>
        <v>7</v>
      </c>
    </row>
    <row r="32" spans="1:29" ht="14.45" customHeight="1" x14ac:dyDescent="0.2">
      <c r="A32" s="94"/>
      <c r="B32" s="24" t="s">
        <v>1</v>
      </c>
      <c r="C32" s="25" t="s">
        <v>16</v>
      </c>
      <c r="D32" s="25" t="s">
        <v>22</v>
      </c>
      <c r="E32" s="25" t="s">
        <v>26</v>
      </c>
      <c r="F32" s="100"/>
      <c r="G32" s="24" t="s">
        <v>1</v>
      </c>
      <c r="H32" s="25" t="s">
        <v>25</v>
      </c>
      <c r="I32" s="25" t="s">
        <v>8</v>
      </c>
      <c r="J32" s="25" t="s">
        <v>22</v>
      </c>
      <c r="K32">
        <v>10</v>
      </c>
      <c r="L32" s="39" t="s">
        <v>10</v>
      </c>
      <c r="M32" s="39">
        <v>1</v>
      </c>
      <c r="N32" s="39">
        <v>1</v>
      </c>
      <c r="O32" s="53">
        <v>1</v>
      </c>
      <c r="P32" s="90">
        <f t="shared" si="15"/>
        <v>3</v>
      </c>
      <c r="Q32" s="26">
        <f t="shared" si="13"/>
        <v>1800</v>
      </c>
      <c r="R32" s="26"/>
      <c r="S32" s="39" t="s">
        <v>10</v>
      </c>
      <c r="T32" s="39"/>
      <c r="U32" s="39">
        <v>1</v>
      </c>
      <c r="V32" s="53">
        <v>1</v>
      </c>
      <c r="W32" s="90">
        <f t="shared" si="11"/>
        <v>2</v>
      </c>
      <c r="X32" s="26">
        <f t="shared" si="12"/>
        <v>1200</v>
      </c>
      <c r="Y32" s="29">
        <f t="shared" si="14"/>
        <v>5</v>
      </c>
    </row>
    <row r="33" spans="1:25" ht="14.45" customHeight="1" x14ac:dyDescent="0.2">
      <c r="A33" s="94"/>
      <c r="B33" s="24" t="s">
        <v>2</v>
      </c>
      <c r="C33" s="25" t="s">
        <v>16</v>
      </c>
      <c r="D33" s="25" t="s">
        <v>22</v>
      </c>
      <c r="E33" s="25" t="s">
        <v>26</v>
      </c>
      <c r="F33" s="100"/>
      <c r="G33" s="24" t="s">
        <v>2</v>
      </c>
      <c r="H33" s="25" t="s">
        <v>25</v>
      </c>
      <c r="I33" s="25" t="s">
        <v>8</v>
      </c>
      <c r="J33" s="25" t="s">
        <v>22</v>
      </c>
      <c r="K33">
        <v>11</v>
      </c>
      <c r="L33" s="40" t="s">
        <v>8</v>
      </c>
      <c r="M33" s="40">
        <v>1</v>
      </c>
      <c r="N33" s="40">
        <v>1</v>
      </c>
      <c r="O33" s="54">
        <v>1</v>
      </c>
      <c r="P33" s="90">
        <f t="shared" si="15"/>
        <v>3</v>
      </c>
      <c r="Q33" s="26">
        <f t="shared" si="13"/>
        <v>1800</v>
      </c>
      <c r="R33" s="26"/>
      <c r="S33" s="40" t="s">
        <v>8</v>
      </c>
      <c r="T33" s="40"/>
      <c r="U33" s="40">
        <v>1</v>
      </c>
      <c r="V33" s="54">
        <v>1</v>
      </c>
      <c r="W33" s="90">
        <f t="shared" si="11"/>
        <v>2</v>
      </c>
      <c r="X33" s="26">
        <f t="shared" si="12"/>
        <v>1200</v>
      </c>
      <c r="Y33" s="29">
        <f t="shared" si="14"/>
        <v>5</v>
      </c>
    </row>
    <row r="34" spans="1:25" ht="15.95" customHeight="1" x14ac:dyDescent="0.2">
      <c r="A34" s="99">
        <v>11</v>
      </c>
      <c r="B34" s="10"/>
      <c r="C34" s="25"/>
      <c r="D34" s="25"/>
      <c r="E34" s="25"/>
      <c r="F34" s="100">
        <v>29</v>
      </c>
      <c r="G34" s="24" t="s">
        <v>0</v>
      </c>
      <c r="H34" s="25" t="s">
        <v>13</v>
      </c>
      <c r="I34" s="25" t="s">
        <v>15</v>
      </c>
      <c r="J34" s="25" t="s">
        <v>17</v>
      </c>
      <c r="K34">
        <v>12</v>
      </c>
      <c r="L34" s="41" t="s">
        <v>18</v>
      </c>
      <c r="M34" s="41">
        <v>1</v>
      </c>
      <c r="N34" s="41">
        <v>1</v>
      </c>
      <c r="O34" s="55">
        <v>1</v>
      </c>
      <c r="P34" s="90">
        <f t="shared" si="15"/>
        <v>3</v>
      </c>
      <c r="Q34" s="26">
        <f t="shared" si="13"/>
        <v>1800</v>
      </c>
      <c r="R34" s="26"/>
      <c r="S34" s="41" t="s">
        <v>18</v>
      </c>
      <c r="T34" s="41"/>
      <c r="U34" s="41">
        <v>1</v>
      </c>
      <c r="V34" s="55">
        <v>2</v>
      </c>
      <c r="W34" s="90">
        <f t="shared" si="11"/>
        <v>3</v>
      </c>
      <c r="X34" s="26">
        <f t="shared" si="12"/>
        <v>1800</v>
      </c>
      <c r="Y34" s="29">
        <f t="shared" si="14"/>
        <v>6</v>
      </c>
    </row>
    <row r="35" spans="1:25" ht="14.45" customHeight="1" x14ac:dyDescent="0.2">
      <c r="A35" s="99"/>
      <c r="B35" s="10" t="s">
        <v>1</v>
      </c>
      <c r="C35" s="25" t="s">
        <v>24</v>
      </c>
      <c r="D35" s="25" t="s">
        <v>14</v>
      </c>
      <c r="E35" s="25" t="s">
        <v>18</v>
      </c>
      <c r="F35" s="100"/>
      <c r="G35" s="24" t="s">
        <v>1</v>
      </c>
      <c r="H35" s="25" t="s">
        <v>9</v>
      </c>
      <c r="I35" s="25" t="s">
        <v>14</v>
      </c>
      <c r="J35" s="25" t="s">
        <v>18</v>
      </c>
      <c r="K35">
        <v>13</v>
      </c>
      <c r="L35" s="42" t="s">
        <v>22</v>
      </c>
      <c r="M35" s="42">
        <v>1</v>
      </c>
      <c r="N35" s="42">
        <v>1</v>
      </c>
      <c r="O35" s="56">
        <v>1</v>
      </c>
      <c r="P35" s="90">
        <f t="shared" si="15"/>
        <v>3</v>
      </c>
      <c r="Q35" s="26">
        <f t="shared" si="13"/>
        <v>1800</v>
      </c>
      <c r="R35" s="26"/>
      <c r="S35" s="42" t="s">
        <v>22</v>
      </c>
      <c r="T35" s="42"/>
      <c r="U35" s="42">
        <v>2</v>
      </c>
      <c r="V35" s="56">
        <v>1</v>
      </c>
      <c r="W35" s="90">
        <f t="shared" si="11"/>
        <v>3</v>
      </c>
      <c r="X35" s="26">
        <f t="shared" si="12"/>
        <v>1800</v>
      </c>
      <c r="Y35" s="29">
        <f t="shared" si="14"/>
        <v>6</v>
      </c>
    </row>
    <row r="36" spans="1:25" ht="14.45" customHeight="1" x14ac:dyDescent="0.2">
      <c r="A36" s="99"/>
      <c r="B36" s="10" t="s">
        <v>2</v>
      </c>
      <c r="C36" s="25" t="s">
        <v>24</v>
      </c>
      <c r="D36" s="25" t="s">
        <v>14</v>
      </c>
      <c r="E36" s="25" t="s">
        <v>18</v>
      </c>
      <c r="F36" s="100"/>
      <c r="G36" s="24" t="s">
        <v>2</v>
      </c>
      <c r="H36" s="25" t="s">
        <v>9</v>
      </c>
      <c r="I36" s="25" t="s">
        <v>14</v>
      </c>
      <c r="J36" s="25" t="s">
        <v>18</v>
      </c>
      <c r="K36">
        <v>14</v>
      </c>
      <c r="L36" s="43" t="s">
        <v>15</v>
      </c>
      <c r="M36" s="43">
        <v>1</v>
      </c>
      <c r="N36" s="43">
        <v>2</v>
      </c>
      <c r="O36" s="57">
        <v>1</v>
      </c>
      <c r="P36" s="90">
        <f t="shared" si="15"/>
        <v>4</v>
      </c>
      <c r="Q36" s="26">
        <f t="shared" si="13"/>
        <v>2400</v>
      </c>
      <c r="R36" s="26"/>
      <c r="S36" s="43" t="s">
        <v>15</v>
      </c>
      <c r="T36" s="43"/>
      <c r="U36" s="43">
        <v>1</v>
      </c>
      <c r="V36" s="57">
        <v>1</v>
      </c>
      <c r="W36" s="90">
        <f t="shared" si="11"/>
        <v>2</v>
      </c>
      <c r="X36" s="26">
        <f t="shared" si="12"/>
        <v>1200</v>
      </c>
      <c r="Y36" s="29">
        <f t="shared" si="14"/>
        <v>6</v>
      </c>
    </row>
    <row r="37" spans="1:25" ht="14.45" customHeight="1" x14ac:dyDescent="0.2">
      <c r="A37" s="99">
        <v>12</v>
      </c>
      <c r="B37" s="10"/>
      <c r="C37" s="25"/>
      <c r="D37" s="25"/>
      <c r="E37" s="25"/>
      <c r="F37" s="100">
        <v>30</v>
      </c>
      <c r="G37" s="24" t="s">
        <v>0</v>
      </c>
      <c r="H37" s="25" t="s">
        <v>24</v>
      </c>
      <c r="I37" s="25" t="s">
        <v>22</v>
      </c>
      <c r="J37" s="25" t="s">
        <v>25</v>
      </c>
      <c r="L37" s="26"/>
      <c r="M37" s="26"/>
      <c r="N37" s="26"/>
      <c r="O37" s="26"/>
      <c r="P37" s="90">
        <f>SUM(P23:P36)</f>
        <v>45</v>
      </c>
      <c r="Q37" s="26">
        <f t="shared" si="13"/>
        <v>27000</v>
      </c>
      <c r="R37" s="26"/>
      <c r="S37" s="26"/>
      <c r="T37" s="26"/>
      <c r="U37" s="26"/>
      <c r="V37" s="26"/>
      <c r="W37" s="90">
        <f>SUM(W23:W36)</f>
        <v>32</v>
      </c>
      <c r="X37" s="26">
        <f t="shared" si="12"/>
        <v>19200</v>
      </c>
      <c r="Y37" s="29">
        <f t="shared" si="14"/>
        <v>77</v>
      </c>
    </row>
    <row r="38" spans="1:25" ht="14.45" customHeight="1" x14ac:dyDescent="0.2">
      <c r="A38" s="99"/>
      <c r="B38" s="10" t="s">
        <v>1</v>
      </c>
      <c r="C38" s="25" t="s">
        <v>9</v>
      </c>
      <c r="D38" s="25" t="s">
        <v>10</v>
      </c>
      <c r="E38" s="25" t="s">
        <v>13</v>
      </c>
      <c r="F38" s="100"/>
      <c r="G38" s="24" t="s">
        <v>1</v>
      </c>
      <c r="H38" s="25" t="s">
        <v>17</v>
      </c>
      <c r="I38" s="25" t="s">
        <v>10</v>
      </c>
      <c r="J38" s="25" t="s">
        <v>25</v>
      </c>
    </row>
    <row r="39" spans="1:25" ht="14.45" customHeight="1" x14ac:dyDescent="0.2">
      <c r="A39" s="99"/>
      <c r="B39" s="10" t="s">
        <v>2</v>
      </c>
      <c r="C39" s="25" t="s">
        <v>9</v>
      </c>
      <c r="D39" s="25" t="s">
        <v>10</v>
      </c>
      <c r="E39" s="25" t="s">
        <v>13</v>
      </c>
      <c r="F39" s="100"/>
      <c r="G39" s="24" t="s">
        <v>2</v>
      </c>
      <c r="H39" s="25" t="s">
        <v>17</v>
      </c>
      <c r="I39" s="25" t="s">
        <v>10</v>
      </c>
      <c r="J39" s="25" t="s">
        <v>13</v>
      </c>
    </row>
    <row r="40" spans="1:25" ht="14.45" customHeight="1" x14ac:dyDescent="0.2">
      <c r="A40" s="94">
        <v>13</v>
      </c>
      <c r="B40" s="24" t="s">
        <v>0</v>
      </c>
      <c r="C40" s="25" t="s">
        <v>17</v>
      </c>
      <c r="D40" s="25" t="s">
        <v>14</v>
      </c>
      <c r="E40" s="25" t="s">
        <v>26</v>
      </c>
      <c r="F40" s="100">
        <v>31</v>
      </c>
      <c r="G40" s="24" t="s">
        <v>0</v>
      </c>
      <c r="H40" s="25" t="s">
        <v>9</v>
      </c>
      <c r="I40" s="25" t="s">
        <v>8</v>
      </c>
      <c r="J40" s="25" t="s">
        <v>23</v>
      </c>
    </row>
    <row r="41" spans="1:25" ht="14.45" customHeight="1" x14ac:dyDescent="0.2">
      <c r="A41" s="94"/>
      <c r="B41" s="24" t="s">
        <v>1</v>
      </c>
      <c r="C41" s="25" t="s">
        <v>24</v>
      </c>
      <c r="D41" s="25" t="s">
        <v>22</v>
      </c>
      <c r="E41" s="25" t="s">
        <v>8</v>
      </c>
      <c r="F41" s="100"/>
      <c r="G41" s="24" t="s">
        <v>1</v>
      </c>
      <c r="H41" s="25" t="s">
        <v>16</v>
      </c>
      <c r="I41" s="25" t="s">
        <v>26</v>
      </c>
      <c r="J41" s="25" t="s">
        <v>15</v>
      </c>
    </row>
    <row r="42" spans="1:25" ht="14.45" customHeight="1" x14ac:dyDescent="0.2">
      <c r="A42" s="94"/>
      <c r="B42" s="24" t="s">
        <v>2</v>
      </c>
      <c r="C42" s="25" t="s">
        <v>24</v>
      </c>
      <c r="D42" s="25" t="s">
        <v>22</v>
      </c>
      <c r="E42" s="25" t="s">
        <v>8</v>
      </c>
      <c r="F42" s="100"/>
      <c r="G42" s="24" t="s">
        <v>2</v>
      </c>
      <c r="H42" s="25" t="s">
        <v>16</v>
      </c>
      <c r="I42" s="25" t="s">
        <v>26</v>
      </c>
      <c r="J42" s="25" t="s">
        <v>15</v>
      </c>
    </row>
    <row r="43" spans="1:25" ht="14.45" customHeight="1" x14ac:dyDescent="0.2">
      <c r="A43" s="94">
        <v>14</v>
      </c>
      <c r="B43" s="24" t="s">
        <v>0</v>
      </c>
      <c r="C43" s="25" t="s">
        <v>23</v>
      </c>
      <c r="D43" s="25" t="s">
        <v>10</v>
      </c>
      <c r="E43" s="25" t="s">
        <v>16</v>
      </c>
      <c r="F43" s="11"/>
      <c r="G43" s="66" t="s">
        <v>25</v>
      </c>
      <c r="H43" s="13"/>
      <c r="I43" s="14"/>
      <c r="J43" s="81"/>
    </row>
    <row r="44" spans="1:25" ht="14.45" customHeight="1" x14ac:dyDescent="0.2">
      <c r="A44" s="94"/>
      <c r="B44" s="24" t="s">
        <v>1</v>
      </c>
      <c r="C44" s="25" t="s">
        <v>13</v>
      </c>
      <c r="D44" s="25" t="s">
        <v>25</v>
      </c>
      <c r="E44" s="25" t="s">
        <v>16</v>
      </c>
      <c r="F44" s="11"/>
      <c r="G44" s="12" t="s">
        <v>4</v>
      </c>
      <c r="H44" s="13"/>
      <c r="I44" s="14"/>
      <c r="J44" s="81"/>
    </row>
    <row r="45" spans="1:25" ht="14.45" customHeight="1" x14ac:dyDescent="0.2">
      <c r="A45" s="94"/>
      <c r="B45" s="24" t="s">
        <v>2</v>
      </c>
      <c r="C45" s="25" t="s">
        <v>13</v>
      </c>
      <c r="D45" s="25" t="s">
        <v>25</v>
      </c>
      <c r="E45" s="25" t="s">
        <v>9</v>
      </c>
      <c r="F45" s="11"/>
      <c r="G45" s="12" t="s">
        <v>3</v>
      </c>
      <c r="H45" s="13"/>
      <c r="I45" s="14"/>
      <c r="J45" s="81"/>
    </row>
    <row r="46" spans="1:25" ht="14.45" customHeight="1" x14ac:dyDescent="0.2">
      <c r="A46" s="94">
        <v>15</v>
      </c>
      <c r="B46" s="24" t="s">
        <v>0</v>
      </c>
      <c r="C46" s="25" t="s">
        <v>26</v>
      </c>
      <c r="D46" s="25" t="s">
        <v>8</v>
      </c>
      <c r="E46" s="25" t="s">
        <v>15</v>
      </c>
      <c r="F46" s="11"/>
      <c r="G46" s="12" t="s">
        <v>6</v>
      </c>
      <c r="H46" s="13"/>
      <c r="I46" s="14"/>
      <c r="J46" s="81"/>
    </row>
    <row r="47" spans="1:25" ht="14.45" customHeight="1" x14ac:dyDescent="0.2">
      <c r="A47" s="94"/>
      <c r="B47" s="24" t="s">
        <v>1</v>
      </c>
      <c r="C47" s="25" t="s">
        <v>26</v>
      </c>
      <c r="D47" s="25" t="s">
        <v>18</v>
      </c>
      <c r="E47" s="25" t="s">
        <v>15</v>
      </c>
      <c r="F47" s="11"/>
      <c r="G47" s="12" t="s">
        <v>5</v>
      </c>
      <c r="H47" s="13"/>
      <c r="I47" s="14"/>
      <c r="J47" s="81"/>
    </row>
    <row r="48" spans="1:25" ht="14.45" customHeight="1" x14ac:dyDescent="0.2">
      <c r="A48" s="94"/>
      <c r="B48" s="24" t="s">
        <v>2</v>
      </c>
      <c r="C48" s="25" t="s">
        <v>24</v>
      </c>
      <c r="D48" s="25" t="s">
        <v>18</v>
      </c>
      <c r="E48" s="25" t="s">
        <v>23</v>
      </c>
      <c r="F48" s="11"/>
      <c r="G48" s="12" t="s">
        <v>8</v>
      </c>
      <c r="H48" s="13"/>
      <c r="I48" s="14"/>
      <c r="J48" s="81"/>
    </row>
    <row r="49" spans="1:10" ht="14.45" customHeight="1" x14ac:dyDescent="0.2">
      <c r="A49" s="94">
        <v>16</v>
      </c>
      <c r="B49" s="24" t="s">
        <v>0</v>
      </c>
      <c r="C49" s="25" t="s">
        <v>16</v>
      </c>
      <c r="D49" s="25" t="s">
        <v>22</v>
      </c>
      <c r="E49" s="25" t="s">
        <v>13</v>
      </c>
      <c r="F49" s="1"/>
      <c r="G49" s="12" t="s">
        <v>7</v>
      </c>
      <c r="H49" s="15"/>
      <c r="I49" s="16"/>
      <c r="J49" s="82"/>
    </row>
    <row r="50" spans="1:10" ht="14.45" customHeight="1" x14ac:dyDescent="0.2">
      <c r="A50" s="94"/>
      <c r="B50" s="24" t="s">
        <v>1</v>
      </c>
      <c r="C50" s="25" t="s">
        <v>17</v>
      </c>
      <c r="D50" s="25" t="s">
        <v>10</v>
      </c>
      <c r="E50" s="25" t="s">
        <v>14</v>
      </c>
      <c r="G50" s="12" t="s">
        <v>9</v>
      </c>
      <c r="H50" s="15"/>
      <c r="I50" s="16"/>
      <c r="J50" s="82"/>
    </row>
    <row r="51" spans="1:10" ht="14.45" customHeight="1" x14ac:dyDescent="0.2">
      <c r="A51" s="94"/>
      <c r="B51" s="24" t="s">
        <v>2</v>
      </c>
      <c r="C51" s="25" t="s">
        <v>17</v>
      </c>
      <c r="D51" s="25" t="s">
        <v>10</v>
      </c>
      <c r="E51" s="25" t="s">
        <v>14</v>
      </c>
      <c r="G51" s="12" t="s">
        <v>10</v>
      </c>
      <c r="H51" s="15"/>
      <c r="I51" s="16"/>
      <c r="J51" s="82"/>
    </row>
    <row r="52" spans="1:10" ht="14.45" customHeight="1" x14ac:dyDescent="0.2">
      <c r="A52" s="94">
        <v>17</v>
      </c>
      <c r="B52" s="24" t="s">
        <v>0</v>
      </c>
      <c r="C52" s="25" t="s">
        <v>25</v>
      </c>
      <c r="D52" s="25" t="s">
        <v>18</v>
      </c>
      <c r="E52" s="25" t="s">
        <v>24</v>
      </c>
      <c r="G52" s="12" t="s">
        <v>11</v>
      </c>
      <c r="H52" s="17"/>
      <c r="I52" s="18"/>
      <c r="J52" s="82"/>
    </row>
    <row r="53" spans="1:10" ht="14.45" customHeight="1" x14ac:dyDescent="0.2">
      <c r="A53" s="94"/>
      <c r="B53" s="24" t="s">
        <v>1</v>
      </c>
      <c r="C53" s="25" t="s">
        <v>23</v>
      </c>
      <c r="D53" s="25" t="s">
        <v>15</v>
      </c>
      <c r="E53" s="25" t="s">
        <v>9</v>
      </c>
      <c r="G53" s="12" t="s">
        <v>12</v>
      </c>
      <c r="H53" s="15"/>
      <c r="I53" s="16"/>
      <c r="J53" s="82"/>
    </row>
    <row r="54" spans="1:10" ht="14.45" customHeight="1" x14ac:dyDescent="0.2">
      <c r="A54" s="94"/>
      <c r="B54" s="24" t="s">
        <v>2</v>
      </c>
      <c r="C54" s="25" t="s">
        <v>23</v>
      </c>
      <c r="D54" s="25" t="s">
        <v>15</v>
      </c>
      <c r="E54" s="25" t="s">
        <v>9</v>
      </c>
      <c r="G54" s="12" t="s">
        <v>13</v>
      </c>
      <c r="H54" s="15"/>
      <c r="I54" s="16"/>
      <c r="J54" s="82"/>
    </row>
    <row r="55" spans="1:10" ht="14.45" customHeight="1" x14ac:dyDescent="0.2">
      <c r="A55" s="99">
        <v>18</v>
      </c>
      <c r="B55" s="10"/>
      <c r="C55" s="25"/>
      <c r="D55" s="25"/>
      <c r="E55" s="25"/>
      <c r="G55" s="19" t="s">
        <v>14</v>
      </c>
      <c r="H55" s="17"/>
      <c r="I55" s="20"/>
      <c r="J55" s="83"/>
    </row>
    <row r="56" spans="1:10" ht="14.45" customHeight="1" x14ac:dyDescent="0.2">
      <c r="A56" s="99"/>
      <c r="B56" s="10" t="s">
        <v>1</v>
      </c>
      <c r="C56" s="25" t="s">
        <v>26</v>
      </c>
      <c r="D56" s="25" t="s">
        <v>8</v>
      </c>
      <c r="E56" s="25" t="s">
        <v>22</v>
      </c>
      <c r="G56" s="21" t="s">
        <v>26</v>
      </c>
      <c r="H56" s="22"/>
      <c r="I56" s="23"/>
      <c r="J56" s="83"/>
    </row>
    <row r="57" spans="1:10" ht="15" x14ac:dyDescent="0.2">
      <c r="A57" s="99"/>
      <c r="B57" s="10" t="s">
        <v>2</v>
      </c>
      <c r="C57" s="25" t="s">
        <v>26</v>
      </c>
      <c r="D57" s="25" t="s">
        <v>8</v>
      </c>
      <c r="E57" s="25" t="s">
        <v>22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8">
    <mergeCell ref="A55:A57"/>
    <mergeCell ref="A40:A42"/>
    <mergeCell ref="F40:F42"/>
    <mergeCell ref="A43:A45"/>
    <mergeCell ref="A46:A48"/>
    <mergeCell ref="A49:A51"/>
    <mergeCell ref="A52:A54"/>
    <mergeCell ref="A31:A33"/>
    <mergeCell ref="F31:F33"/>
    <mergeCell ref="A34:A36"/>
    <mergeCell ref="F34:F36"/>
    <mergeCell ref="A37:A39"/>
    <mergeCell ref="F37:F39"/>
    <mergeCell ref="A22:A24"/>
    <mergeCell ref="F22:F24"/>
    <mergeCell ref="A25:A27"/>
    <mergeCell ref="F25:F27"/>
    <mergeCell ref="A28:A30"/>
    <mergeCell ref="F28:F30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4:A6"/>
    <mergeCell ref="F4:F6"/>
    <mergeCell ref="A1:J1"/>
    <mergeCell ref="L1:O1"/>
    <mergeCell ref="S1:V1"/>
    <mergeCell ref="C3:D3"/>
    <mergeCell ref="H3:I3"/>
  </mergeCells>
  <pageMargins left="0.7" right="0.7" top="0.75" bottom="0.75" header="0.3" footer="0.3"/>
  <pageSetup paperSize="9" scale="3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0DDC-000A-4900-B200-6C75D26256A9}">
  <sheetPr>
    <pageSetUpPr fitToPage="1"/>
  </sheetPr>
  <dimension ref="A1:AD59"/>
  <sheetViews>
    <sheetView tabSelected="1" topLeftCell="A13" zoomScale="80" zoomScaleNormal="80" workbookViewId="0">
      <selection activeCell="H43" sqref="H43:J56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855468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5" width="9.140625" customWidth="1"/>
    <col min="26" max="26" width="14.5703125" customWidth="1"/>
    <col min="27" max="27" width="13.42578125" customWidth="1"/>
    <col min="28" max="28" width="15.1406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49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Z1" s="93" t="s">
        <v>45</v>
      </c>
      <c r="AA1" s="93" t="s">
        <v>46</v>
      </c>
      <c r="AB1" s="93" t="s">
        <v>47</v>
      </c>
      <c r="AC1" s="93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Z2" s="93" t="s">
        <v>30</v>
      </c>
      <c r="AA2" s="93" t="s">
        <v>30</v>
      </c>
      <c r="AB2" s="93" t="s">
        <v>30</v>
      </c>
      <c r="AC2" s="93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91" t="s">
        <v>39</v>
      </c>
      <c r="F3" s="79"/>
      <c r="G3" s="80"/>
      <c r="H3" s="105" t="s">
        <v>38</v>
      </c>
      <c r="I3" s="106"/>
      <c r="J3" s="91" t="s">
        <v>39</v>
      </c>
      <c r="K3">
        <v>1</v>
      </c>
      <c r="L3" s="30" t="s">
        <v>23</v>
      </c>
      <c r="M3" s="30">
        <v>1</v>
      </c>
      <c r="N3" s="31">
        <v>2</v>
      </c>
      <c r="O3" s="58">
        <v>1</v>
      </c>
      <c r="P3" s="27">
        <f t="shared" ref="P3:P16" si="0">SUM(M3:O3)</f>
        <v>4</v>
      </c>
      <c r="Q3" s="26">
        <f>P3*600</f>
        <v>2400</v>
      </c>
      <c r="R3" s="26"/>
      <c r="S3" s="31" t="s">
        <v>23</v>
      </c>
      <c r="T3" s="31"/>
      <c r="U3" s="31">
        <v>3</v>
      </c>
      <c r="V3" s="58">
        <v>3</v>
      </c>
      <c r="W3" s="27">
        <f t="shared" ref="W3:W16" si="1">SUM(T3:V3)</f>
        <v>6</v>
      </c>
      <c r="X3" s="26">
        <f t="shared" ref="X3:X17" si="2">W3*600</f>
        <v>3600</v>
      </c>
      <c r="Y3" s="29">
        <f>P3+W3</f>
        <v>10</v>
      </c>
      <c r="Z3" s="92">
        <f>M3+M23</f>
        <v>2</v>
      </c>
      <c r="AA3" s="88">
        <f>P3+P23</f>
        <v>6</v>
      </c>
      <c r="AB3" s="88">
        <f>W3+W23</f>
        <v>9</v>
      </c>
      <c r="AC3" s="87">
        <f>Y3+Y23</f>
        <v>15</v>
      </c>
    </row>
    <row r="4" spans="1:30" ht="14.45" customHeight="1" x14ac:dyDescent="0.2">
      <c r="A4" s="99">
        <v>1</v>
      </c>
      <c r="B4" s="10"/>
      <c r="C4" s="25"/>
      <c r="D4" s="25"/>
      <c r="E4" s="25"/>
      <c r="F4" s="95">
        <v>19</v>
      </c>
      <c r="G4" s="10"/>
      <c r="H4" s="25"/>
      <c r="I4" s="25"/>
      <c r="J4" s="25"/>
      <c r="K4">
        <v>2</v>
      </c>
      <c r="L4" s="32" t="s">
        <v>13</v>
      </c>
      <c r="M4" s="32">
        <v>1</v>
      </c>
      <c r="N4" s="32">
        <v>1</v>
      </c>
      <c r="O4" s="45">
        <v>2</v>
      </c>
      <c r="P4" s="27">
        <f t="shared" si="0"/>
        <v>4</v>
      </c>
      <c r="Q4" s="26">
        <f t="shared" ref="Q4:Q17" si="3">P4*600</f>
        <v>2400</v>
      </c>
      <c r="R4" s="26"/>
      <c r="S4" s="32" t="s">
        <v>13</v>
      </c>
      <c r="T4" s="32"/>
      <c r="U4" s="32">
        <v>3</v>
      </c>
      <c r="V4" s="45">
        <v>3</v>
      </c>
      <c r="W4" s="27">
        <f t="shared" si="1"/>
        <v>6</v>
      </c>
      <c r="X4" s="26">
        <f t="shared" si="2"/>
        <v>3600</v>
      </c>
      <c r="Y4" s="29">
        <f t="shared" ref="Y4:Y17" si="4">P4+W4</f>
        <v>10</v>
      </c>
      <c r="Z4" s="92">
        <f t="shared" ref="Z4:Z16" si="5">M4+M24</f>
        <v>1</v>
      </c>
      <c r="AA4" s="88">
        <f t="shared" ref="AA4:AA16" si="6">P4+P24</f>
        <v>6</v>
      </c>
      <c r="AB4" s="88">
        <f t="shared" ref="AB4:AB17" si="7">W4+W24</f>
        <v>9</v>
      </c>
      <c r="AC4" s="87">
        <f t="shared" ref="AC4:AC17" si="8">Y4+Y24</f>
        <v>15</v>
      </c>
    </row>
    <row r="5" spans="1:30" ht="14.45" customHeight="1" x14ac:dyDescent="0.2">
      <c r="A5" s="99"/>
      <c r="B5" s="10" t="s">
        <v>1</v>
      </c>
      <c r="C5" s="25" t="s">
        <v>24</v>
      </c>
      <c r="D5" s="25" t="s">
        <v>18</v>
      </c>
      <c r="E5" s="25" t="s">
        <v>17</v>
      </c>
      <c r="F5" s="95"/>
      <c r="G5" s="10" t="s">
        <v>1</v>
      </c>
      <c r="H5" s="25" t="s">
        <v>24</v>
      </c>
      <c r="I5" s="25" t="s">
        <v>15</v>
      </c>
      <c r="J5" s="25" t="s">
        <v>18</v>
      </c>
      <c r="K5">
        <v>3</v>
      </c>
      <c r="L5" s="33" t="s">
        <v>26</v>
      </c>
      <c r="M5" s="33">
        <v>2</v>
      </c>
      <c r="N5" s="33">
        <v>1</v>
      </c>
      <c r="O5" s="46">
        <v>1</v>
      </c>
      <c r="P5" s="27">
        <f t="shared" si="0"/>
        <v>4</v>
      </c>
      <c r="Q5" s="26">
        <f t="shared" si="3"/>
        <v>2400</v>
      </c>
      <c r="R5" s="26"/>
      <c r="S5" s="33" t="s">
        <v>26</v>
      </c>
      <c r="T5" s="33"/>
      <c r="U5" s="33">
        <v>3</v>
      </c>
      <c r="V5" s="46">
        <v>3</v>
      </c>
      <c r="W5" s="27">
        <f t="shared" si="1"/>
        <v>6</v>
      </c>
      <c r="X5" s="26">
        <f t="shared" si="2"/>
        <v>3600</v>
      </c>
      <c r="Y5" s="29">
        <f t="shared" si="4"/>
        <v>10</v>
      </c>
      <c r="Z5" s="92">
        <f t="shared" si="5"/>
        <v>2</v>
      </c>
      <c r="AA5" s="88">
        <f t="shared" si="6"/>
        <v>6</v>
      </c>
      <c r="AB5" s="88">
        <f t="shared" si="7"/>
        <v>10</v>
      </c>
      <c r="AC5" s="87">
        <f t="shared" si="8"/>
        <v>16</v>
      </c>
      <c r="AD5" s="8"/>
    </row>
    <row r="6" spans="1:30" ht="14.45" customHeight="1" x14ac:dyDescent="0.2">
      <c r="A6" s="99"/>
      <c r="B6" s="10" t="s">
        <v>2</v>
      </c>
      <c r="C6" s="25" t="s">
        <v>24</v>
      </c>
      <c r="D6" s="25" t="s">
        <v>18</v>
      </c>
      <c r="E6" s="25" t="s">
        <v>17</v>
      </c>
      <c r="F6" s="95"/>
      <c r="G6" s="10" t="s">
        <v>2</v>
      </c>
      <c r="H6" s="25" t="s">
        <v>24</v>
      </c>
      <c r="I6" s="25" t="s">
        <v>15</v>
      </c>
      <c r="J6" s="59" t="s">
        <v>23</v>
      </c>
      <c r="K6">
        <v>4</v>
      </c>
      <c r="L6" s="34" t="s">
        <v>17</v>
      </c>
      <c r="M6" s="34">
        <v>1</v>
      </c>
      <c r="N6" s="34">
        <v>2</v>
      </c>
      <c r="O6" s="47">
        <v>1</v>
      </c>
      <c r="P6" s="27">
        <f t="shared" si="0"/>
        <v>4</v>
      </c>
      <c r="Q6" s="26">
        <f t="shared" si="3"/>
        <v>2400</v>
      </c>
      <c r="R6" s="26"/>
      <c r="S6" s="34" t="s">
        <v>17</v>
      </c>
      <c r="T6" s="34"/>
      <c r="U6" s="34">
        <v>3</v>
      </c>
      <c r="V6" s="47">
        <v>3</v>
      </c>
      <c r="W6" s="27">
        <f t="shared" si="1"/>
        <v>6</v>
      </c>
      <c r="X6" s="26">
        <f t="shared" si="2"/>
        <v>3600</v>
      </c>
      <c r="Y6" s="29">
        <f t="shared" si="4"/>
        <v>10</v>
      </c>
      <c r="Z6" s="92">
        <f t="shared" si="5"/>
        <v>2</v>
      </c>
      <c r="AA6" s="88">
        <f t="shared" si="6"/>
        <v>5</v>
      </c>
      <c r="AB6" s="88">
        <f t="shared" si="7"/>
        <v>10</v>
      </c>
      <c r="AC6" s="87">
        <f t="shared" si="8"/>
        <v>15</v>
      </c>
    </row>
    <row r="7" spans="1:30" ht="14.45" customHeight="1" x14ac:dyDescent="0.2">
      <c r="A7" s="99">
        <v>2</v>
      </c>
      <c r="B7" s="10"/>
      <c r="C7" s="25"/>
      <c r="D7" s="25"/>
      <c r="E7" s="25"/>
      <c r="F7" s="100">
        <v>20</v>
      </c>
      <c r="G7" s="24" t="s">
        <v>0</v>
      </c>
      <c r="H7" s="25" t="s">
        <v>16</v>
      </c>
      <c r="I7" s="25" t="s">
        <v>14</v>
      </c>
      <c r="J7" s="25" t="s">
        <v>10</v>
      </c>
      <c r="K7">
        <v>5</v>
      </c>
      <c r="L7" s="35" t="s">
        <v>25</v>
      </c>
      <c r="M7" s="35">
        <v>2</v>
      </c>
      <c r="N7" s="35">
        <v>1</v>
      </c>
      <c r="O7" s="48">
        <v>1</v>
      </c>
      <c r="P7" s="27">
        <f t="shared" si="0"/>
        <v>4</v>
      </c>
      <c r="Q7" s="26">
        <f t="shared" si="3"/>
        <v>2400</v>
      </c>
      <c r="R7" s="26"/>
      <c r="S7" s="35" t="s">
        <v>25</v>
      </c>
      <c r="T7" s="35"/>
      <c r="U7" s="35">
        <v>3</v>
      </c>
      <c r="V7" s="48">
        <v>3</v>
      </c>
      <c r="W7" s="27">
        <f t="shared" si="1"/>
        <v>6</v>
      </c>
      <c r="X7" s="26">
        <f t="shared" si="2"/>
        <v>3600</v>
      </c>
      <c r="Y7" s="29">
        <f t="shared" si="4"/>
        <v>10</v>
      </c>
      <c r="Z7" s="92">
        <f t="shared" si="5"/>
        <v>2</v>
      </c>
      <c r="AA7" s="88">
        <f t="shared" si="6"/>
        <v>6</v>
      </c>
      <c r="AB7" s="88">
        <f t="shared" si="7"/>
        <v>9</v>
      </c>
      <c r="AC7" s="87">
        <f t="shared" si="8"/>
        <v>15</v>
      </c>
    </row>
    <row r="8" spans="1:30" ht="14.45" customHeight="1" x14ac:dyDescent="0.2">
      <c r="A8" s="99"/>
      <c r="B8" s="10" t="s">
        <v>1</v>
      </c>
      <c r="C8" s="25" t="s">
        <v>13</v>
      </c>
      <c r="D8" s="25" t="s">
        <v>10</v>
      </c>
      <c r="E8" s="25" t="s">
        <v>25</v>
      </c>
      <c r="F8" s="100"/>
      <c r="G8" s="24" t="s">
        <v>1</v>
      </c>
      <c r="H8" s="25" t="s">
        <v>26</v>
      </c>
      <c r="I8" s="25" t="s">
        <v>8</v>
      </c>
      <c r="J8" s="25" t="s">
        <v>13</v>
      </c>
      <c r="K8">
        <v>6</v>
      </c>
      <c r="L8" s="36" t="s">
        <v>16</v>
      </c>
      <c r="M8" s="36">
        <v>1</v>
      </c>
      <c r="N8" s="36">
        <v>1</v>
      </c>
      <c r="O8" s="49">
        <v>1</v>
      </c>
      <c r="P8" s="27">
        <f t="shared" si="0"/>
        <v>3</v>
      </c>
      <c r="Q8" s="26">
        <f t="shared" si="3"/>
        <v>1800</v>
      </c>
      <c r="R8" s="26"/>
      <c r="S8" s="36" t="s">
        <v>16</v>
      </c>
      <c r="T8" s="36"/>
      <c r="U8" s="36">
        <v>4</v>
      </c>
      <c r="V8" s="49">
        <v>4</v>
      </c>
      <c r="W8" s="27">
        <f t="shared" si="1"/>
        <v>8</v>
      </c>
      <c r="X8" s="26">
        <f t="shared" si="2"/>
        <v>4800</v>
      </c>
      <c r="Y8" s="29">
        <f t="shared" si="4"/>
        <v>11</v>
      </c>
      <c r="Z8" s="92">
        <f t="shared" si="5"/>
        <v>2</v>
      </c>
      <c r="AA8" s="88">
        <f t="shared" si="6"/>
        <v>6</v>
      </c>
      <c r="AB8" s="88">
        <f t="shared" si="7"/>
        <v>10</v>
      </c>
      <c r="AC8" s="87">
        <f t="shared" si="8"/>
        <v>16</v>
      </c>
    </row>
    <row r="9" spans="1:30" ht="14.45" customHeight="1" x14ac:dyDescent="0.2">
      <c r="A9" s="99"/>
      <c r="B9" s="10" t="s">
        <v>2</v>
      </c>
      <c r="C9" s="25" t="s">
        <v>13</v>
      </c>
      <c r="D9" s="25" t="s">
        <v>10</v>
      </c>
      <c r="E9" s="25" t="s">
        <v>8</v>
      </c>
      <c r="F9" s="100"/>
      <c r="G9" s="24" t="s">
        <v>2</v>
      </c>
      <c r="H9" s="25" t="s">
        <v>26</v>
      </c>
      <c r="I9" s="25" t="s">
        <v>8</v>
      </c>
      <c r="J9" s="25" t="s">
        <v>13</v>
      </c>
      <c r="K9">
        <v>7</v>
      </c>
      <c r="L9" s="29" t="s">
        <v>24</v>
      </c>
      <c r="M9" s="29">
        <v>1</v>
      </c>
      <c r="N9" s="29">
        <v>1</v>
      </c>
      <c r="O9" s="50">
        <v>1</v>
      </c>
      <c r="P9" s="27">
        <f t="shared" si="0"/>
        <v>3</v>
      </c>
      <c r="Q9" s="26">
        <f t="shared" si="3"/>
        <v>1800</v>
      </c>
      <c r="R9" s="26"/>
      <c r="S9" s="29" t="s">
        <v>24</v>
      </c>
      <c r="T9" s="29"/>
      <c r="U9" s="29">
        <v>4</v>
      </c>
      <c r="V9" s="50">
        <v>4</v>
      </c>
      <c r="W9" s="27">
        <f t="shared" si="1"/>
        <v>8</v>
      </c>
      <c r="X9" s="26">
        <f t="shared" si="2"/>
        <v>4800</v>
      </c>
      <c r="Y9" s="29">
        <f t="shared" si="4"/>
        <v>11</v>
      </c>
      <c r="Z9" s="92">
        <f t="shared" si="5"/>
        <v>2</v>
      </c>
      <c r="AA9" s="88">
        <f t="shared" si="6"/>
        <v>5</v>
      </c>
      <c r="AB9" s="88">
        <f t="shared" si="7"/>
        <v>10</v>
      </c>
      <c r="AC9" s="87">
        <f t="shared" si="8"/>
        <v>15</v>
      </c>
    </row>
    <row r="10" spans="1:30" ht="14.45" customHeight="1" x14ac:dyDescent="0.2">
      <c r="A10" s="99">
        <v>3</v>
      </c>
      <c r="B10" s="10"/>
      <c r="C10" s="25"/>
      <c r="D10" s="25"/>
      <c r="E10" s="25"/>
      <c r="F10" s="100">
        <v>21</v>
      </c>
      <c r="G10" s="24" t="s">
        <v>0</v>
      </c>
      <c r="H10" s="25" t="s">
        <v>25</v>
      </c>
      <c r="I10" s="25" t="s">
        <v>15</v>
      </c>
      <c r="J10" s="25" t="s">
        <v>17</v>
      </c>
      <c r="K10">
        <v>8</v>
      </c>
      <c r="L10" s="37" t="s">
        <v>9</v>
      </c>
      <c r="M10" s="37">
        <v>1</v>
      </c>
      <c r="N10" s="37">
        <v>1</v>
      </c>
      <c r="O10" s="51">
        <v>2</v>
      </c>
      <c r="P10" s="27">
        <f t="shared" si="0"/>
        <v>4</v>
      </c>
      <c r="Q10" s="26">
        <f t="shared" si="3"/>
        <v>2400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1"/>
        <v>6</v>
      </c>
      <c r="X10" s="26">
        <f t="shared" si="2"/>
        <v>3600</v>
      </c>
      <c r="Y10" s="29">
        <f t="shared" si="4"/>
        <v>10</v>
      </c>
      <c r="Z10" s="92">
        <f t="shared" si="5"/>
        <v>2</v>
      </c>
      <c r="AA10" s="88">
        <f t="shared" si="6"/>
        <v>6</v>
      </c>
      <c r="AB10" s="88">
        <f t="shared" si="7"/>
        <v>10</v>
      </c>
      <c r="AC10" s="87">
        <f t="shared" si="8"/>
        <v>16</v>
      </c>
    </row>
    <row r="11" spans="1:30" ht="14.45" customHeight="1" x14ac:dyDescent="0.2">
      <c r="A11" s="99"/>
      <c r="B11" s="10" t="s">
        <v>1</v>
      </c>
      <c r="C11" s="59" t="s">
        <v>23</v>
      </c>
      <c r="D11" s="25" t="s">
        <v>14</v>
      </c>
      <c r="E11" s="25" t="s">
        <v>9</v>
      </c>
      <c r="F11" s="100"/>
      <c r="G11" s="24" t="s">
        <v>1</v>
      </c>
      <c r="H11" s="25" t="s">
        <v>23</v>
      </c>
      <c r="I11" s="25" t="s">
        <v>18</v>
      </c>
      <c r="J11" s="25" t="s">
        <v>14</v>
      </c>
      <c r="K11">
        <v>9</v>
      </c>
      <c r="L11" s="38" t="s">
        <v>14</v>
      </c>
      <c r="M11" s="38">
        <v>2</v>
      </c>
      <c r="N11" s="38">
        <v>1</v>
      </c>
      <c r="O11" s="52">
        <v>1</v>
      </c>
      <c r="P11" s="27">
        <f t="shared" si="0"/>
        <v>4</v>
      </c>
      <c r="Q11" s="26">
        <f t="shared" si="3"/>
        <v>2400</v>
      </c>
      <c r="R11" s="26"/>
      <c r="S11" s="38" t="s">
        <v>14</v>
      </c>
      <c r="T11" s="38"/>
      <c r="U11" s="38">
        <v>3</v>
      </c>
      <c r="V11" s="52">
        <v>3</v>
      </c>
      <c r="W11" s="27">
        <f t="shared" si="1"/>
        <v>6</v>
      </c>
      <c r="X11" s="26">
        <f t="shared" si="2"/>
        <v>3600</v>
      </c>
      <c r="Y11" s="29">
        <f t="shared" si="4"/>
        <v>10</v>
      </c>
      <c r="Z11" s="92">
        <f t="shared" si="5"/>
        <v>2</v>
      </c>
      <c r="AA11" s="88">
        <f t="shared" si="6"/>
        <v>6</v>
      </c>
      <c r="AB11" s="88">
        <f t="shared" si="7"/>
        <v>9</v>
      </c>
      <c r="AC11" s="87">
        <f t="shared" si="8"/>
        <v>15</v>
      </c>
    </row>
    <row r="12" spans="1:30" ht="14.45" customHeight="1" x14ac:dyDescent="0.2">
      <c r="A12" s="99"/>
      <c r="B12" s="10" t="s">
        <v>2</v>
      </c>
      <c r="C12" s="59" t="s">
        <v>23</v>
      </c>
      <c r="D12" s="25" t="s">
        <v>14</v>
      </c>
      <c r="E12" s="25" t="s">
        <v>9</v>
      </c>
      <c r="F12" s="100"/>
      <c r="G12" s="24" t="s">
        <v>2</v>
      </c>
      <c r="H12" s="25" t="s">
        <v>13</v>
      </c>
      <c r="I12" s="25" t="s">
        <v>22</v>
      </c>
      <c r="J12" s="25" t="s">
        <v>14</v>
      </c>
      <c r="K12">
        <v>10</v>
      </c>
      <c r="L12" s="39" t="s">
        <v>10</v>
      </c>
      <c r="M12" s="39">
        <v>1</v>
      </c>
      <c r="N12" s="39">
        <v>2</v>
      </c>
      <c r="O12" s="53">
        <v>1</v>
      </c>
      <c r="P12" s="27">
        <f t="shared" si="0"/>
        <v>4</v>
      </c>
      <c r="Q12" s="26">
        <f t="shared" si="3"/>
        <v>2400</v>
      </c>
      <c r="R12" s="26"/>
      <c r="S12" s="39" t="s">
        <v>10</v>
      </c>
      <c r="T12" s="39"/>
      <c r="U12" s="39">
        <v>3</v>
      </c>
      <c r="V12" s="53">
        <v>3</v>
      </c>
      <c r="W12" s="27">
        <f t="shared" si="1"/>
        <v>6</v>
      </c>
      <c r="X12" s="26">
        <f t="shared" si="2"/>
        <v>3600</v>
      </c>
      <c r="Y12" s="29">
        <f t="shared" si="4"/>
        <v>10</v>
      </c>
      <c r="Z12" s="92">
        <f t="shared" si="5"/>
        <v>2</v>
      </c>
      <c r="AA12" s="88">
        <f t="shared" si="6"/>
        <v>5</v>
      </c>
      <c r="AB12" s="88">
        <f t="shared" si="7"/>
        <v>10</v>
      </c>
      <c r="AC12" s="87">
        <f t="shared" si="8"/>
        <v>15</v>
      </c>
    </row>
    <row r="13" spans="1:30" ht="14.45" customHeight="1" x14ac:dyDescent="0.2">
      <c r="A13" s="99">
        <v>4</v>
      </c>
      <c r="B13" s="10"/>
      <c r="C13" s="25"/>
      <c r="D13" s="25"/>
      <c r="E13" s="25"/>
      <c r="F13" s="95">
        <v>22</v>
      </c>
      <c r="G13" s="10"/>
      <c r="H13" s="25"/>
      <c r="I13" s="25"/>
      <c r="J13" s="25"/>
      <c r="K13">
        <v>11</v>
      </c>
      <c r="L13" s="40" t="s">
        <v>8</v>
      </c>
      <c r="M13" s="40">
        <v>1</v>
      </c>
      <c r="N13" s="40">
        <v>1</v>
      </c>
      <c r="O13" s="54">
        <v>2</v>
      </c>
      <c r="P13" s="27">
        <f t="shared" si="0"/>
        <v>4</v>
      </c>
      <c r="Q13" s="26">
        <f t="shared" si="3"/>
        <v>2400</v>
      </c>
      <c r="R13" s="26"/>
      <c r="S13" s="40" t="s">
        <v>8</v>
      </c>
      <c r="T13" s="40"/>
      <c r="U13" s="40">
        <v>3</v>
      </c>
      <c r="V13" s="54">
        <v>3</v>
      </c>
      <c r="W13" s="27">
        <f t="shared" si="1"/>
        <v>6</v>
      </c>
      <c r="X13" s="26">
        <f t="shared" si="2"/>
        <v>3600</v>
      </c>
      <c r="Y13" s="29">
        <f t="shared" si="4"/>
        <v>10</v>
      </c>
      <c r="Z13" s="92">
        <f t="shared" si="5"/>
        <v>2</v>
      </c>
      <c r="AA13" s="88">
        <f t="shared" si="6"/>
        <v>6</v>
      </c>
      <c r="AB13" s="88">
        <f t="shared" si="7"/>
        <v>9</v>
      </c>
      <c r="AC13" s="87">
        <f t="shared" si="8"/>
        <v>15</v>
      </c>
    </row>
    <row r="14" spans="1:30" ht="14.45" customHeight="1" x14ac:dyDescent="0.2">
      <c r="A14" s="99"/>
      <c r="B14" s="10" t="s">
        <v>1</v>
      </c>
      <c r="C14" s="25" t="s">
        <v>26</v>
      </c>
      <c r="D14" s="25" t="s">
        <v>8</v>
      </c>
      <c r="E14" s="25" t="s">
        <v>22</v>
      </c>
      <c r="F14" s="95"/>
      <c r="G14" s="10" t="s">
        <v>1</v>
      </c>
      <c r="H14" s="25" t="s">
        <v>9</v>
      </c>
      <c r="I14" s="25" t="s">
        <v>16</v>
      </c>
      <c r="J14" s="25" t="s">
        <v>8</v>
      </c>
      <c r="K14">
        <v>12</v>
      </c>
      <c r="L14" s="41" t="s">
        <v>18</v>
      </c>
      <c r="M14" s="41">
        <v>1</v>
      </c>
      <c r="N14" s="41">
        <v>2</v>
      </c>
      <c r="O14" s="55">
        <v>1</v>
      </c>
      <c r="P14" s="27">
        <f t="shared" si="0"/>
        <v>4</v>
      </c>
      <c r="Q14" s="26">
        <f t="shared" si="3"/>
        <v>2400</v>
      </c>
      <c r="R14" s="26"/>
      <c r="S14" s="41" t="s">
        <v>18</v>
      </c>
      <c r="T14" s="41"/>
      <c r="U14" s="41">
        <v>3</v>
      </c>
      <c r="V14" s="55">
        <v>3</v>
      </c>
      <c r="W14" s="27">
        <f t="shared" si="1"/>
        <v>6</v>
      </c>
      <c r="X14" s="26">
        <f t="shared" si="2"/>
        <v>3600</v>
      </c>
      <c r="Y14" s="29">
        <f t="shared" si="4"/>
        <v>10</v>
      </c>
      <c r="Z14" s="92">
        <f t="shared" si="5"/>
        <v>2</v>
      </c>
      <c r="AA14" s="88">
        <f t="shared" si="6"/>
        <v>6</v>
      </c>
      <c r="AB14" s="88">
        <f t="shared" si="7"/>
        <v>9</v>
      </c>
      <c r="AC14" s="87">
        <f t="shared" si="8"/>
        <v>15</v>
      </c>
    </row>
    <row r="15" spans="1:30" ht="14.45" customHeight="1" x14ac:dyDescent="0.2">
      <c r="A15" s="99"/>
      <c r="B15" s="10" t="s">
        <v>2</v>
      </c>
      <c r="C15" s="25" t="s">
        <v>26</v>
      </c>
      <c r="D15" s="25" t="s">
        <v>8</v>
      </c>
      <c r="E15" s="25" t="s">
        <v>22</v>
      </c>
      <c r="F15" s="95"/>
      <c r="G15" s="10" t="s">
        <v>2</v>
      </c>
      <c r="H15" s="25" t="s">
        <v>9</v>
      </c>
      <c r="I15" s="25" t="s">
        <v>16</v>
      </c>
      <c r="J15" s="25" t="s">
        <v>8</v>
      </c>
      <c r="K15">
        <v>13</v>
      </c>
      <c r="L15" s="42" t="s">
        <v>22</v>
      </c>
      <c r="M15" s="42">
        <v>1</v>
      </c>
      <c r="N15" s="42">
        <v>1</v>
      </c>
      <c r="O15" s="56">
        <v>2</v>
      </c>
      <c r="P15" s="27">
        <f t="shared" si="0"/>
        <v>4</v>
      </c>
      <c r="Q15" s="26">
        <f t="shared" si="3"/>
        <v>2400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1"/>
        <v>6</v>
      </c>
      <c r="X15" s="26">
        <f t="shared" si="2"/>
        <v>3600</v>
      </c>
      <c r="Y15" s="29">
        <f t="shared" si="4"/>
        <v>10</v>
      </c>
      <c r="Z15" s="92">
        <f t="shared" si="5"/>
        <v>2</v>
      </c>
      <c r="AA15" s="88">
        <f t="shared" si="6"/>
        <v>6</v>
      </c>
      <c r="AB15" s="88">
        <f t="shared" si="7"/>
        <v>9</v>
      </c>
      <c r="AC15" s="87">
        <f t="shared" si="8"/>
        <v>15</v>
      </c>
    </row>
    <row r="16" spans="1:30" ht="14.45" customHeight="1" x14ac:dyDescent="0.2">
      <c r="A16" s="99">
        <v>5</v>
      </c>
      <c r="B16" s="10"/>
      <c r="C16" s="25"/>
      <c r="D16" s="25"/>
      <c r="E16" s="25"/>
      <c r="F16" s="95">
        <v>23</v>
      </c>
      <c r="G16" s="10"/>
      <c r="H16" s="25"/>
      <c r="I16" s="25"/>
      <c r="J16" s="25"/>
      <c r="K16">
        <v>14</v>
      </c>
      <c r="L16" s="43" t="s">
        <v>15</v>
      </c>
      <c r="M16" s="43">
        <v>2</v>
      </c>
      <c r="N16" s="43">
        <v>1</v>
      </c>
      <c r="O16" s="57">
        <v>1</v>
      </c>
      <c r="P16" s="27">
        <f t="shared" si="0"/>
        <v>4</v>
      </c>
      <c r="Q16" s="26">
        <f t="shared" si="3"/>
        <v>2400</v>
      </c>
      <c r="R16" s="26"/>
      <c r="S16" s="43" t="s">
        <v>15</v>
      </c>
      <c r="T16" s="43"/>
      <c r="U16" s="43">
        <v>3</v>
      </c>
      <c r="V16" s="57">
        <v>3</v>
      </c>
      <c r="W16" s="27">
        <f t="shared" si="1"/>
        <v>6</v>
      </c>
      <c r="X16" s="26">
        <f t="shared" si="2"/>
        <v>3600</v>
      </c>
      <c r="Y16" s="29">
        <f t="shared" si="4"/>
        <v>10</v>
      </c>
      <c r="Z16" s="92">
        <f t="shared" si="5"/>
        <v>2</v>
      </c>
      <c r="AA16" s="88">
        <f t="shared" si="6"/>
        <v>6</v>
      </c>
      <c r="AB16" s="88">
        <f t="shared" si="7"/>
        <v>9</v>
      </c>
      <c r="AC16" s="87">
        <f t="shared" si="8"/>
        <v>15</v>
      </c>
    </row>
    <row r="17" spans="1:29" ht="14.45" customHeight="1" x14ac:dyDescent="0.2">
      <c r="A17" s="99"/>
      <c r="B17" s="10" t="s">
        <v>1</v>
      </c>
      <c r="C17" s="25" t="s">
        <v>16</v>
      </c>
      <c r="D17" s="25" t="s">
        <v>15</v>
      </c>
      <c r="E17" s="25" t="s">
        <v>24</v>
      </c>
      <c r="F17" s="95"/>
      <c r="G17" s="10" t="s">
        <v>1</v>
      </c>
      <c r="H17" s="25" t="s">
        <v>25</v>
      </c>
      <c r="I17" s="25" t="s">
        <v>10</v>
      </c>
      <c r="J17" s="25" t="s">
        <v>17</v>
      </c>
      <c r="L17" s="26"/>
      <c r="M17" s="26"/>
      <c r="N17" s="26"/>
      <c r="O17" s="26"/>
      <c r="P17" s="27">
        <f>SUM(P3:P16)</f>
        <v>54</v>
      </c>
      <c r="Q17" s="26">
        <f t="shared" si="3"/>
        <v>32400</v>
      </c>
      <c r="R17" s="26"/>
      <c r="S17" s="26"/>
      <c r="T17" s="26"/>
      <c r="U17" s="26"/>
      <c r="V17" s="26"/>
      <c r="W17" s="27">
        <f>SUM(W3:W16)</f>
        <v>88</v>
      </c>
      <c r="X17" s="26">
        <f t="shared" si="2"/>
        <v>52800</v>
      </c>
      <c r="Y17" s="29">
        <f t="shared" si="4"/>
        <v>142</v>
      </c>
      <c r="Z17" s="92">
        <f>SUM(Z3:Z16)</f>
        <v>27</v>
      </c>
      <c r="AA17" s="88">
        <f>SUM(AA3:AA16)</f>
        <v>81</v>
      </c>
      <c r="AB17" s="88">
        <f t="shared" si="7"/>
        <v>132</v>
      </c>
      <c r="AC17" s="87">
        <f t="shared" si="8"/>
        <v>213</v>
      </c>
    </row>
    <row r="18" spans="1:29" ht="14.45" customHeight="1" x14ac:dyDescent="0.2">
      <c r="A18" s="99"/>
      <c r="B18" s="10" t="s">
        <v>2</v>
      </c>
      <c r="C18" s="25" t="s">
        <v>16</v>
      </c>
      <c r="D18" s="25" t="s">
        <v>15</v>
      </c>
      <c r="E18" s="25" t="s">
        <v>24</v>
      </c>
      <c r="F18" s="95"/>
      <c r="G18" s="10" t="s">
        <v>2</v>
      </c>
      <c r="H18" s="25" t="s">
        <v>25</v>
      </c>
      <c r="I18" s="25" t="s">
        <v>10</v>
      </c>
      <c r="J18" s="25" t="s">
        <v>17</v>
      </c>
    </row>
    <row r="19" spans="1:29" ht="14.45" customHeight="1" x14ac:dyDescent="0.2">
      <c r="A19" s="94">
        <v>6</v>
      </c>
      <c r="B19" s="24" t="s">
        <v>0</v>
      </c>
      <c r="C19" s="25" t="s">
        <v>23</v>
      </c>
      <c r="D19" s="25" t="s">
        <v>18</v>
      </c>
      <c r="E19" s="25" t="s">
        <v>8</v>
      </c>
      <c r="F19" s="95">
        <v>24</v>
      </c>
      <c r="G19" s="10"/>
      <c r="H19" s="25"/>
      <c r="I19" s="25"/>
      <c r="J19" s="25"/>
    </row>
    <row r="20" spans="1:29" ht="16.149999999999999" customHeight="1" x14ac:dyDescent="0.2">
      <c r="A20" s="94"/>
      <c r="B20" s="24" t="s">
        <v>1</v>
      </c>
      <c r="C20" s="25" t="s">
        <v>17</v>
      </c>
      <c r="D20" s="25" t="s">
        <v>22</v>
      </c>
      <c r="E20" s="25" t="s">
        <v>26</v>
      </c>
      <c r="F20" s="95"/>
      <c r="G20" s="10" t="s">
        <v>1</v>
      </c>
      <c r="H20" s="25" t="s">
        <v>13</v>
      </c>
      <c r="I20" s="25" t="s">
        <v>14</v>
      </c>
      <c r="J20" s="25" t="s">
        <v>26</v>
      </c>
    </row>
    <row r="21" spans="1:29" ht="14.45" customHeight="1" x14ac:dyDescent="0.2">
      <c r="A21" s="94"/>
      <c r="B21" s="24" t="s">
        <v>2</v>
      </c>
      <c r="C21" s="25" t="s">
        <v>17</v>
      </c>
      <c r="D21" s="25" t="s">
        <v>22</v>
      </c>
      <c r="E21" s="25" t="s">
        <v>26</v>
      </c>
      <c r="F21" s="95"/>
      <c r="G21" s="10" t="s">
        <v>2</v>
      </c>
      <c r="H21" s="25" t="s">
        <v>13</v>
      </c>
      <c r="I21" s="25" t="s">
        <v>14</v>
      </c>
      <c r="J21" s="25" t="s">
        <v>26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4">
        <v>7</v>
      </c>
      <c r="B22" s="24" t="s">
        <v>0</v>
      </c>
      <c r="C22" s="25" t="s">
        <v>13</v>
      </c>
      <c r="D22" s="25" t="s">
        <v>24</v>
      </c>
      <c r="E22" s="25" t="s">
        <v>9</v>
      </c>
      <c r="F22" s="95">
        <v>25</v>
      </c>
      <c r="G22" s="10"/>
      <c r="H22" s="25"/>
      <c r="I22" s="25"/>
      <c r="J22" s="25"/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4"/>
      <c r="B23" s="24" t="s">
        <v>1</v>
      </c>
      <c r="C23" s="25" t="s">
        <v>25</v>
      </c>
      <c r="D23" s="25" t="s">
        <v>15</v>
      </c>
      <c r="E23" s="25" t="s">
        <v>9</v>
      </c>
      <c r="F23" s="95"/>
      <c r="G23" s="10" t="s">
        <v>1</v>
      </c>
      <c r="H23" s="59" t="s">
        <v>23</v>
      </c>
      <c r="I23" s="25" t="s">
        <v>22</v>
      </c>
      <c r="J23" s="25" t="s">
        <v>15</v>
      </c>
      <c r="K23">
        <v>1</v>
      </c>
      <c r="L23" s="30" t="s">
        <v>23</v>
      </c>
      <c r="M23" s="30">
        <v>1</v>
      </c>
      <c r="N23" s="31"/>
      <c r="O23" s="58">
        <v>1</v>
      </c>
      <c r="P23" s="90">
        <f t="shared" ref="P23:P36" si="9">SUM(M23:O23)</f>
        <v>2</v>
      </c>
      <c r="Q23" s="26">
        <f>P23*600</f>
        <v>1200</v>
      </c>
      <c r="R23" s="26"/>
      <c r="S23" s="31" t="s">
        <v>23</v>
      </c>
      <c r="T23" s="31"/>
      <c r="U23" s="31">
        <v>1</v>
      </c>
      <c r="V23" s="58">
        <v>2</v>
      </c>
      <c r="W23" s="90">
        <f t="shared" ref="W23:W36" si="10">SUM(T23:V23)</f>
        <v>3</v>
      </c>
      <c r="X23" s="26">
        <f t="shared" ref="X23:X37" si="11">W23*600</f>
        <v>1800</v>
      </c>
      <c r="Y23" s="29">
        <f>P23+W23</f>
        <v>5</v>
      </c>
    </row>
    <row r="24" spans="1:29" ht="14.45" customHeight="1" x14ac:dyDescent="0.2">
      <c r="A24" s="94"/>
      <c r="B24" s="24" t="s">
        <v>2</v>
      </c>
      <c r="C24" s="25" t="s">
        <v>25</v>
      </c>
      <c r="D24" s="25" t="s">
        <v>15</v>
      </c>
      <c r="E24" s="25" t="s">
        <v>16</v>
      </c>
      <c r="F24" s="95"/>
      <c r="G24" s="10" t="s">
        <v>2</v>
      </c>
      <c r="H24" s="59" t="s">
        <v>23</v>
      </c>
      <c r="I24" s="25" t="s">
        <v>22</v>
      </c>
      <c r="J24" s="25" t="s">
        <v>15</v>
      </c>
      <c r="K24">
        <v>2</v>
      </c>
      <c r="L24" s="32" t="s">
        <v>13</v>
      </c>
      <c r="M24" s="32"/>
      <c r="N24" s="32">
        <v>1</v>
      </c>
      <c r="O24" s="45">
        <v>1</v>
      </c>
      <c r="P24" s="90">
        <f t="shared" si="9"/>
        <v>2</v>
      </c>
      <c r="Q24" s="26">
        <f t="shared" ref="Q24:Q37" si="12">P24*600</f>
        <v>1200</v>
      </c>
      <c r="R24" s="26"/>
      <c r="S24" s="32" t="s">
        <v>13</v>
      </c>
      <c r="T24" s="32"/>
      <c r="U24" s="32">
        <v>1</v>
      </c>
      <c r="V24" s="45">
        <v>2</v>
      </c>
      <c r="W24" s="90">
        <f t="shared" si="10"/>
        <v>3</v>
      </c>
      <c r="X24" s="26">
        <f t="shared" si="11"/>
        <v>1800</v>
      </c>
      <c r="Y24" s="29">
        <f t="shared" ref="Y24:Y37" si="13">P24+W24</f>
        <v>5</v>
      </c>
    </row>
    <row r="25" spans="1:29" ht="14.45" customHeight="1" x14ac:dyDescent="0.2">
      <c r="A25" s="99">
        <v>8</v>
      </c>
      <c r="B25" s="10"/>
      <c r="C25" s="25"/>
      <c r="D25" s="25"/>
      <c r="E25" s="25"/>
      <c r="F25" s="95">
        <v>26</v>
      </c>
      <c r="G25" s="10"/>
      <c r="H25" s="25"/>
      <c r="I25" s="25"/>
      <c r="J25" s="25"/>
      <c r="K25">
        <v>3</v>
      </c>
      <c r="L25" s="33" t="s">
        <v>26</v>
      </c>
      <c r="M25" s="33"/>
      <c r="N25" s="33">
        <v>1</v>
      </c>
      <c r="O25" s="46">
        <v>1</v>
      </c>
      <c r="P25" s="90">
        <f t="shared" si="9"/>
        <v>2</v>
      </c>
      <c r="Q25" s="26">
        <f t="shared" si="12"/>
        <v>1200</v>
      </c>
      <c r="R25" s="26"/>
      <c r="S25" s="33" t="s">
        <v>26</v>
      </c>
      <c r="T25" s="33"/>
      <c r="U25" s="33">
        <v>2</v>
      </c>
      <c r="V25" s="46">
        <v>2</v>
      </c>
      <c r="W25" s="90">
        <f t="shared" si="10"/>
        <v>4</v>
      </c>
      <c r="X25" s="26">
        <f t="shared" si="11"/>
        <v>2400</v>
      </c>
      <c r="Y25" s="29">
        <f t="shared" si="13"/>
        <v>6</v>
      </c>
    </row>
    <row r="26" spans="1:29" ht="14.45" customHeight="1" x14ac:dyDescent="0.2">
      <c r="A26" s="99"/>
      <c r="B26" s="10" t="s">
        <v>1</v>
      </c>
      <c r="C26" s="25" t="s">
        <v>17</v>
      </c>
      <c r="D26" s="25" t="s">
        <v>22</v>
      </c>
      <c r="E26" s="25" t="s">
        <v>14</v>
      </c>
      <c r="F26" s="95"/>
      <c r="G26" s="10" t="s">
        <v>1</v>
      </c>
      <c r="H26" s="25" t="s">
        <v>26</v>
      </c>
      <c r="I26" s="25" t="s">
        <v>18</v>
      </c>
      <c r="J26" s="25" t="s">
        <v>10</v>
      </c>
      <c r="K26">
        <v>4</v>
      </c>
      <c r="L26" s="34" t="s">
        <v>17</v>
      </c>
      <c r="M26" s="34">
        <v>1</v>
      </c>
      <c r="N26" s="34"/>
      <c r="O26" s="47"/>
      <c r="P26" s="90">
        <f t="shared" si="9"/>
        <v>1</v>
      </c>
      <c r="Q26" s="26">
        <f t="shared" si="12"/>
        <v>600</v>
      </c>
      <c r="R26" s="26"/>
      <c r="S26" s="34" t="s">
        <v>17</v>
      </c>
      <c r="T26" s="34"/>
      <c r="U26" s="34">
        <v>2</v>
      </c>
      <c r="V26" s="47">
        <v>2</v>
      </c>
      <c r="W26" s="90">
        <f t="shared" si="10"/>
        <v>4</v>
      </c>
      <c r="X26" s="26">
        <f t="shared" si="11"/>
        <v>2400</v>
      </c>
      <c r="Y26" s="29">
        <f t="shared" si="13"/>
        <v>5</v>
      </c>
    </row>
    <row r="27" spans="1:29" ht="14.45" customHeight="1" x14ac:dyDescent="0.2">
      <c r="A27" s="99"/>
      <c r="B27" s="10" t="s">
        <v>2</v>
      </c>
      <c r="C27" s="25" t="s">
        <v>17</v>
      </c>
      <c r="D27" s="25" t="s">
        <v>22</v>
      </c>
      <c r="E27" s="25" t="s">
        <v>14</v>
      </c>
      <c r="F27" s="95"/>
      <c r="G27" s="10" t="s">
        <v>2</v>
      </c>
      <c r="H27" s="25" t="s">
        <v>26</v>
      </c>
      <c r="I27" s="25" t="s">
        <v>18</v>
      </c>
      <c r="J27" s="25" t="s">
        <v>10</v>
      </c>
      <c r="K27">
        <v>5</v>
      </c>
      <c r="L27" s="35" t="s">
        <v>25</v>
      </c>
      <c r="M27" s="35"/>
      <c r="N27" s="35">
        <v>1</v>
      </c>
      <c r="O27" s="48">
        <v>1</v>
      </c>
      <c r="P27" s="90">
        <f t="shared" si="9"/>
        <v>2</v>
      </c>
      <c r="Q27" s="26">
        <f t="shared" si="12"/>
        <v>1200</v>
      </c>
      <c r="R27" s="26"/>
      <c r="S27" s="35" t="s">
        <v>25</v>
      </c>
      <c r="T27" s="35"/>
      <c r="U27" s="35">
        <v>2</v>
      </c>
      <c r="V27" s="48">
        <v>1</v>
      </c>
      <c r="W27" s="90">
        <f t="shared" si="10"/>
        <v>3</v>
      </c>
      <c r="X27" s="26">
        <f t="shared" si="11"/>
        <v>1800</v>
      </c>
      <c r="Y27" s="29">
        <f t="shared" si="13"/>
        <v>5</v>
      </c>
    </row>
    <row r="28" spans="1:29" ht="14.45" customHeight="1" x14ac:dyDescent="0.2">
      <c r="A28" s="99">
        <v>9</v>
      </c>
      <c r="B28" s="10"/>
      <c r="C28" s="25"/>
      <c r="D28" s="25"/>
      <c r="E28" s="25"/>
      <c r="F28" s="100">
        <v>27</v>
      </c>
      <c r="G28" s="24" t="s">
        <v>0</v>
      </c>
      <c r="H28" s="25" t="s">
        <v>9</v>
      </c>
      <c r="I28" s="25" t="s">
        <v>14</v>
      </c>
      <c r="J28" s="25" t="s">
        <v>23</v>
      </c>
      <c r="K28">
        <v>6</v>
      </c>
      <c r="L28" s="36" t="s">
        <v>16</v>
      </c>
      <c r="M28" s="36">
        <v>1</v>
      </c>
      <c r="N28" s="36">
        <v>1</v>
      </c>
      <c r="O28" s="49">
        <v>1</v>
      </c>
      <c r="P28" s="90">
        <f t="shared" si="9"/>
        <v>3</v>
      </c>
      <c r="Q28" s="26">
        <f t="shared" si="12"/>
        <v>1800</v>
      </c>
      <c r="R28" s="26"/>
      <c r="S28" s="36" t="s">
        <v>16</v>
      </c>
      <c r="T28" s="36"/>
      <c r="U28" s="36">
        <v>1</v>
      </c>
      <c r="V28" s="49">
        <v>1</v>
      </c>
      <c r="W28" s="90">
        <f t="shared" si="10"/>
        <v>2</v>
      </c>
      <c r="X28" s="26">
        <f t="shared" si="11"/>
        <v>1200</v>
      </c>
      <c r="Y28" s="29">
        <f t="shared" si="13"/>
        <v>5</v>
      </c>
    </row>
    <row r="29" spans="1:29" ht="14.45" customHeight="1" x14ac:dyDescent="0.2">
      <c r="A29" s="99"/>
      <c r="B29" s="10" t="s">
        <v>1</v>
      </c>
      <c r="C29" s="25" t="s">
        <v>24</v>
      </c>
      <c r="D29" s="25" t="s">
        <v>18</v>
      </c>
      <c r="E29" s="59" t="s">
        <v>23</v>
      </c>
      <c r="F29" s="100"/>
      <c r="G29" s="24" t="s">
        <v>1</v>
      </c>
      <c r="H29" s="25" t="s">
        <v>16</v>
      </c>
      <c r="I29" s="25" t="s">
        <v>10</v>
      </c>
      <c r="J29" s="25" t="s">
        <v>25</v>
      </c>
      <c r="K29">
        <v>7</v>
      </c>
      <c r="L29" s="29" t="s">
        <v>24</v>
      </c>
      <c r="M29" s="29">
        <v>1</v>
      </c>
      <c r="N29" s="29">
        <v>1</v>
      </c>
      <c r="O29" s="50"/>
      <c r="P29" s="90">
        <f t="shared" si="9"/>
        <v>2</v>
      </c>
      <c r="Q29" s="26">
        <f t="shared" si="12"/>
        <v>1200</v>
      </c>
      <c r="R29" s="26"/>
      <c r="S29" s="29" t="s">
        <v>24</v>
      </c>
      <c r="T29" s="29"/>
      <c r="U29" s="29">
        <v>1</v>
      </c>
      <c r="V29" s="50">
        <v>1</v>
      </c>
      <c r="W29" s="90">
        <f t="shared" si="10"/>
        <v>2</v>
      </c>
      <c r="X29" s="26">
        <f t="shared" si="11"/>
        <v>1200</v>
      </c>
      <c r="Y29" s="29">
        <f t="shared" si="13"/>
        <v>4</v>
      </c>
    </row>
    <row r="30" spans="1:29" ht="14.45" customHeight="1" x14ac:dyDescent="0.2">
      <c r="A30" s="99"/>
      <c r="B30" s="10" t="s">
        <v>2</v>
      </c>
      <c r="C30" s="25" t="s">
        <v>24</v>
      </c>
      <c r="D30" s="25" t="s">
        <v>18</v>
      </c>
      <c r="E30" s="59" t="s">
        <v>23</v>
      </c>
      <c r="F30" s="100"/>
      <c r="G30" s="24" t="s">
        <v>2</v>
      </c>
      <c r="H30" s="25" t="s">
        <v>16</v>
      </c>
      <c r="I30" s="25" t="s">
        <v>8</v>
      </c>
      <c r="J30" s="25" t="s">
        <v>25</v>
      </c>
      <c r="K30">
        <v>8</v>
      </c>
      <c r="L30" s="37" t="s">
        <v>9</v>
      </c>
      <c r="M30" s="37">
        <v>1</v>
      </c>
      <c r="N30" s="37">
        <v>1</v>
      </c>
      <c r="O30" s="51"/>
      <c r="P30" s="90">
        <f t="shared" si="9"/>
        <v>2</v>
      </c>
      <c r="Q30" s="26">
        <f t="shared" si="12"/>
        <v>1200</v>
      </c>
      <c r="R30" s="26"/>
      <c r="S30" s="37" t="s">
        <v>9</v>
      </c>
      <c r="T30" s="37"/>
      <c r="U30" s="37">
        <v>2</v>
      </c>
      <c r="V30" s="51">
        <v>2</v>
      </c>
      <c r="W30" s="90">
        <f t="shared" si="10"/>
        <v>4</v>
      </c>
      <c r="X30" s="26">
        <f t="shared" si="11"/>
        <v>2400</v>
      </c>
      <c r="Y30" s="29">
        <f t="shared" si="13"/>
        <v>6</v>
      </c>
    </row>
    <row r="31" spans="1:29" ht="14.45" customHeight="1" x14ac:dyDescent="0.2">
      <c r="A31" s="99">
        <v>10</v>
      </c>
      <c r="B31" s="10"/>
      <c r="C31" s="25"/>
      <c r="D31" s="25"/>
      <c r="E31" s="25"/>
      <c r="F31" s="100">
        <v>28</v>
      </c>
      <c r="G31" s="24" t="s">
        <v>0</v>
      </c>
      <c r="H31" s="25" t="s">
        <v>26</v>
      </c>
      <c r="I31" s="25" t="s">
        <v>22</v>
      </c>
      <c r="J31" s="25" t="s">
        <v>24</v>
      </c>
      <c r="K31">
        <v>9</v>
      </c>
      <c r="L31" s="38" t="s">
        <v>14</v>
      </c>
      <c r="M31" s="38"/>
      <c r="N31" s="38">
        <v>1</v>
      </c>
      <c r="O31" s="52">
        <v>1</v>
      </c>
      <c r="P31" s="90">
        <f t="shared" si="9"/>
        <v>2</v>
      </c>
      <c r="Q31" s="26">
        <f t="shared" si="12"/>
        <v>1200</v>
      </c>
      <c r="R31" s="26"/>
      <c r="S31" s="38" t="s">
        <v>14</v>
      </c>
      <c r="T31" s="38"/>
      <c r="U31" s="38">
        <v>2</v>
      </c>
      <c r="V31" s="52">
        <v>1</v>
      </c>
      <c r="W31" s="90">
        <f t="shared" si="10"/>
        <v>3</v>
      </c>
      <c r="X31" s="26">
        <f t="shared" si="11"/>
        <v>1800</v>
      </c>
      <c r="Y31" s="29">
        <f t="shared" si="13"/>
        <v>5</v>
      </c>
    </row>
    <row r="32" spans="1:29" ht="14.45" customHeight="1" x14ac:dyDescent="0.2">
      <c r="A32" s="99"/>
      <c r="B32" s="10" t="s">
        <v>1</v>
      </c>
      <c r="C32" s="25" t="s">
        <v>9</v>
      </c>
      <c r="D32" s="25" t="s">
        <v>8</v>
      </c>
      <c r="E32" s="25" t="s">
        <v>26</v>
      </c>
      <c r="F32" s="100"/>
      <c r="G32" s="24" t="s">
        <v>1</v>
      </c>
      <c r="H32" s="25" t="s">
        <v>9</v>
      </c>
      <c r="I32" s="25" t="s">
        <v>18</v>
      </c>
      <c r="J32" s="25" t="s">
        <v>24</v>
      </c>
      <c r="K32">
        <v>10</v>
      </c>
      <c r="L32" s="39" t="s">
        <v>10</v>
      </c>
      <c r="M32" s="39">
        <v>1</v>
      </c>
      <c r="N32" s="39"/>
      <c r="O32" s="53"/>
      <c r="P32" s="90">
        <f t="shared" si="9"/>
        <v>1</v>
      </c>
      <c r="Q32" s="26">
        <f t="shared" si="12"/>
        <v>600</v>
      </c>
      <c r="R32" s="26"/>
      <c r="S32" s="39" t="s">
        <v>10</v>
      </c>
      <c r="T32" s="39"/>
      <c r="U32" s="39">
        <v>2</v>
      </c>
      <c r="V32" s="53">
        <v>2</v>
      </c>
      <c r="W32" s="90">
        <f t="shared" si="10"/>
        <v>4</v>
      </c>
      <c r="X32" s="26">
        <f t="shared" si="11"/>
        <v>2400</v>
      </c>
      <c r="Y32" s="29">
        <f t="shared" si="13"/>
        <v>5</v>
      </c>
    </row>
    <row r="33" spans="1:25" ht="14.45" customHeight="1" x14ac:dyDescent="0.2">
      <c r="A33" s="99"/>
      <c r="B33" s="10" t="s">
        <v>2</v>
      </c>
      <c r="C33" s="25" t="s">
        <v>9</v>
      </c>
      <c r="D33" s="25" t="s">
        <v>8</v>
      </c>
      <c r="E33" s="25" t="s">
        <v>26</v>
      </c>
      <c r="F33" s="100"/>
      <c r="G33" s="24" t="s">
        <v>2</v>
      </c>
      <c r="H33" s="25" t="s">
        <v>9</v>
      </c>
      <c r="I33" s="25" t="s">
        <v>18</v>
      </c>
      <c r="J33" s="25" t="s">
        <v>15</v>
      </c>
      <c r="K33">
        <v>11</v>
      </c>
      <c r="L33" s="40" t="s">
        <v>8</v>
      </c>
      <c r="M33" s="40">
        <v>1</v>
      </c>
      <c r="N33" s="40"/>
      <c r="O33" s="54">
        <v>1</v>
      </c>
      <c r="P33" s="90">
        <f t="shared" si="9"/>
        <v>2</v>
      </c>
      <c r="Q33" s="26">
        <f t="shared" si="12"/>
        <v>1200</v>
      </c>
      <c r="R33" s="26"/>
      <c r="S33" s="40" t="s">
        <v>8</v>
      </c>
      <c r="T33" s="40"/>
      <c r="U33" s="40">
        <v>1</v>
      </c>
      <c r="V33" s="54">
        <v>2</v>
      </c>
      <c r="W33" s="90">
        <f t="shared" si="10"/>
        <v>3</v>
      </c>
      <c r="X33" s="26">
        <f t="shared" si="11"/>
        <v>1800</v>
      </c>
      <c r="Y33" s="29">
        <f t="shared" si="13"/>
        <v>5</v>
      </c>
    </row>
    <row r="34" spans="1:25" ht="15.95" customHeight="1" x14ac:dyDescent="0.2">
      <c r="A34" s="99">
        <v>11</v>
      </c>
      <c r="B34" s="10"/>
      <c r="C34" s="25"/>
      <c r="D34" s="25"/>
      <c r="E34" s="25"/>
      <c r="F34" s="95">
        <v>29</v>
      </c>
      <c r="G34" s="10"/>
      <c r="H34" s="25"/>
      <c r="I34" s="25"/>
      <c r="J34" s="25"/>
      <c r="K34">
        <v>12</v>
      </c>
      <c r="L34" s="41" t="s">
        <v>18</v>
      </c>
      <c r="M34" s="41">
        <v>1</v>
      </c>
      <c r="N34" s="41">
        <v>1</v>
      </c>
      <c r="O34" s="55"/>
      <c r="P34" s="90">
        <f t="shared" si="9"/>
        <v>2</v>
      </c>
      <c r="Q34" s="26">
        <f t="shared" si="12"/>
        <v>1200</v>
      </c>
      <c r="R34" s="26"/>
      <c r="S34" s="41" t="s">
        <v>18</v>
      </c>
      <c r="T34" s="41"/>
      <c r="U34" s="41">
        <v>2</v>
      </c>
      <c r="V34" s="55">
        <v>1</v>
      </c>
      <c r="W34" s="90">
        <f t="shared" si="10"/>
        <v>3</v>
      </c>
      <c r="X34" s="26">
        <f t="shared" si="11"/>
        <v>1800</v>
      </c>
      <c r="Y34" s="29">
        <f t="shared" si="13"/>
        <v>5</v>
      </c>
    </row>
    <row r="35" spans="1:25" ht="14.45" customHeight="1" x14ac:dyDescent="0.2">
      <c r="A35" s="99"/>
      <c r="B35" s="10" t="s">
        <v>1</v>
      </c>
      <c r="C35" s="25" t="s">
        <v>25</v>
      </c>
      <c r="D35" s="25" t="s">
        <v>14</v>
      </c>
      <c r="E35" s="25" t="s">
        <v>16</v>
      </c>
      <c r="F35" s="95"/>
      <c r="G35" s="10" t="s">
        <v>1</v>
      </c>
      <c r="H35" s="25" t="s">
        <v>17</v>
      </c>
      <c r="I35" s="25" t="s">
        <v>25</v>
      </c>
      <c r="J35" s="25" t="s">
        <v>14</v>
      </c>
      <c r="K35">
        <v>13</v>
      </c>
      <c r="L35" s="42" t="s">
        <v>22</v>
      </c>
      <c r="M35" s="42">
        <v>1</v>
      </c>
      <c r="N35" s="42">
        <v>1</v>
      </c>
      <c r="O35" s="56"/>
      <c r="P35" s="90">
        <f t="shared" si="9"/>
        <v>2</v>
      </c>
      <c r="Q35" s="26">
        <f t="shared" si="12"/>
        <v>1200</v>
      </c>
      <c r="R35" s="26"/>
      <c r="S35" s="42" t="s">
        <v>22</v>
      </c>
      <c r="T35" s="42"/>
      <c r="U35" s="42">
        <v>2</v>
      </c>
      <c r="V35" s="56">
        <v>1</v>
      </c>
      <c r="W35" s="90">
        <f t="shared" si="10"/>
        <v>3</v>
      </c>
      <c r="X35" s="26">
        <f t="shared" si="11"/>
        <v>1800</v>
      </c>
      <c r="Y35" s="29">
        <f t="shared" si="13"/>
        <v>5</v>
      </c>
    </row>
    <row r="36" spans="1:25" ht="14.45" customHeight="1" x14ac:dyDescent="0.2">
      <c r="A36" s="99"/>
      <c r="B36" s="10" t="s">
        <v>2</v>
      </c>
      <c r="C36" s="25" t="s">
        <v>25</v>
      </c>
      <c r="D36" s="25" t="s">
        <v>14</v>
      </c>
      <c r="E36" s="25" t="s">
        <v>16</v>
      </c>
      <c r="F36" s="95"/>
      <c r="G36" s="10" t="s">
        <v>2</v>
      </c>
      <c r="H36" s="25" t="s">
        <v>17</v>
      </c>
      <c r="I36" s="25" t="s">
        <v>25</v>
      </c>
      <c r="J36" s="25" t="s">
        <v>13</v>
      </c>
      <c r="K36">
        <v>14</v>
      </c>
      <c r="L36" s="43" t="s">
        <v>15</v>
      </c>
      <c r="M36" s="43"/>
      <c r="N36" s="43"/>
      <c r="O36" s="57">
        <v>2</v>
      </c>
      <c r="P36" s="90">
        <f t="shared" si="9"/>
        <v>2</v>
      </c>
      <c r="Q36" s="26">
        <f t="shared" si="12"/>
        <v>1200</v>
      </c>
      <c r="R36" s="26"/>
      <c r="S36" s="43" t="s">
        <v>15</v>
      </c>
      <c r="T36" s="43"/>
      <c r="U36" s="43">
        <v>1</v>
      </c>
      <c r="V36" s="57">
        <v>2</v>
      </c>
      <c r="W36" s="90">
        <f t="shared" si="10"/>
        <v>3</v>
      </c>
      <c r="X36" s="26">
        <f t="shared" si="11"/>
        <v>1800</v>
      </c>
      <c r="Y36" s="29">
        <f t="shared" si="13"/>
        <v>5</v>
      </c>
    </row>
    <row r="37" spans="1:25" ht="14.45" customHeight="1" x14ac:dyDescent="0.2">
      <c r="A37" s="94">
        <v>12</v>
      </c>
      <c r="B37" s="24" t="s">
        <v>0</v>
      </c>
      <c r="C37" s="25" t="s">
        <v>26</v>
      </c>
      <c r="D37" s="25" t="s">
        <v>15</v>
      </c>
      <c r="E37" s="25" t="s">
        <v>18</v>
      </c>
      <c r="F37" s="95">
        <v>30</v>
      </c>
      <c r="G37" s="10"/>
      <c r="H37" s="25"/>
      <c r="I37" s="25"/>
      <c r="J37" s="25"/>
      <c r="L37" s="26"/>
      <c r="M37" s="26"/>
      <c r="N37" s="26"/>
      <c r="O37" s="26"/>
      <c r="P37" s="90">
        <f>SUM(P23:P36)</f>
        <v>27</v>
      </c>
      <c r="Q37" s="26">
        <f t="shared" si="12"/>
        <v>16200</v>
      </c>
      <c r="R37" s="26"/>
      <c r="S37" s="26"/>
      <c r="T37" s="26"/>
      <c r="U37" s="26"/>
      <c r="V37" s="26"/>
      <c r="W37" s="90">
        <f>SUM(W23:W36)</f>
        <v>44</v>
      </c>
      <c r="X37" s="26">
        <f t="shared" si="11"/>
        <v>26400</v>
      </c>
      <c r="Y37" s="29">
        <f t="shared" si="13"/>
        <v>71</v>
      </c>
    </row>
    <row r="38" spans="1:25" ht="14.45" customHeight="1" x14ac:dyDescent="0.2">
      <c r="A38" s="94"/>
      <c r="B38" s="24" t="s">
        <v>1</v>
      </c>
      <c r="C38" s="25" t="s">
        <v>24</v>
      </c>
      <c r="D38" s="25" t="s">
        <v>10</v>
      </c>
      <c r="E38" s="25" t="s">
        <v>18</v>
      </c>
      <c r="F38" s="95"/>
      <c r="G38" s="10" t="s">
        <v>1</v>
      </c>
      <c r="H38" s="59" t="s">
        <v>23</v>
      </c>
      <c r="I38" s="25" t="s">
        <v>24</v>
      </c>
      <c r="J38" s="25" t="s">
        <v>10</v>
      </c>
    </row>
    <row r="39" spans="1:25" ht="14.45" customHeight="1" x14ac:dyDescent="0.2">
      <c r="A39" s="94"/>
      <c r="B39" s="24" t="s">
        <v>2</v>
      </c>
      <c r="C39" s="25" t="s">
        <v>24</v>
      </c>
      <c r="D39" s="25" t="s">
        <v>10</v>
      </c>
      <c r="E39" s="25" t="s">
        <v>23</v>
      </c>
      <c r="F39" s="95"/>
      <c r="G39" s="10" t="s">
        <v>2</v>
      </c>
      <c r="H39" s="59" t="s">
        <v>23</v>
      </c>
      <c r="I39" s="25" t="s">
        <v>24</v>
      </c>
      <c r="J39" s="25" t="s">
        <v>10</v>
      </c>
    </row>
    <row r="40" spans="1:25" ht="14.45" customHeight="1" x14ac:dyDescent="0.2">
      <c r="A40" s="94">
        <v>13</v>
      </c>
      <c r="B40" s="24" t="s">
        <v>0</v>
      </c>
      <c r="C40" s="25" t="s">
        <v>17</v>
      </c>
      <c r="D40" s="25" t="s">
        <v>8</v>
      </c>
      <c r="E40" s="25" t="s">
        <v>22</v>
      </c>
      <c r="F40" s="95">
        <v>31</v>
      </c>
      <c r="G40" s="10"/>
      <c r="H40" s="25"/>
      <c r="I40" s="25"/>
      <c r="J40" s="25"/>
    </row>
    <row r="41" spans="1:25" ht="14.45" customHeight="1" x14ac:dyDescent="0.2">
      <c r="A41" s="94"/>
      <c r="B41" s="24" t="s">
        <v>1</v>
      </c>
      <c r="C41" s="25" t="s">
        <v>17</v>
      </c>
      <c r="D41" s="25" t="s">
        <v>13</v>
      </c>
      <c r="E41" s="25" t="s">
        <v>22</v>
      </c>
      <c r="F41" s="95"/>
      <c r="G41" s="10" t="s">
        <v>1</v>
      </c>
      <c r="H41" s="25" t="s">
        <v>16</v>
      </c>
      <c r="I41" s="25" t="s">
        <v>9</v>
      </c>
      <c r="J41" s="25" t="s">
        <v>22</v>
      </c>
    </row>
    <row r="42" spans="1:25" ht="14.45" customHeight="1" x14ac:dyDescent="0.2">
      <c r="A42" s="94"/>
      <c r="B42" s="24" t="s">
        <v>2</v>
      </c>
      <c r="C42" s="25" t="s">
        <v>9</v>
      </c>
      <c r="D42" s="25" t="s">
        <v>13</v>
      </c>
      <c r="E42" s="25" t="s">
        <v>15</v>
      </c>
      <c r="F42" s="95"/>
      <c r="G42" s="10" t="s">
        <v>2</v>
      </c>
      <c r="H42" s="25" t="s">
        <v>16</v>
      </c>
      <c r="I42" s="25" t="s">
        <v>9</v>
      </c>
      <c r="J42" s="25" t="s">
        <v>15</v>
      </c>
    </row>
    <row r="43" spans="1:25" ht="14.45" customHeight="1" x14ac:dyDescent="0.2">
      <c r="A43" s="94">
        <v>14</v>
      </c>
      <c r="B43" s="24" t="s">
        <v>0</v>
      </c>
      <c r="C43" s="25" t="s">
        <v>25</v>
      </c>
      <c r="D43" s="25" t="s">
        <v>10</v>
      </c>
      <c r="E43" s="25" t="s">
        <v>16</v>
      </c>
      <c r="F43" s="11"/>
      <c r="G43" s="66" t="s">
        <v>25</v>
      </c>
      <c r="H43" s="13"/>
      <c r="I43" s="14"/>
      <c r="J43" s="81"/>
    </row>
    <row r="44" spans="1:25" ht="14.45" customHeight="1" x14ac:dyDescent="0.2">
      <c r="A44" s="94"/>
      <c r="B44" s="24" t="s">
        <v>1</v>
      </c>
      <c r="C44" s="25" t="s">
        <v>23</v>
      </c>
      <c r="D44" s="25" t="s">
        <v>14</v>
      </c>
      <c r="E44" s="25" t="s">
        <v>16</v>
      </c>
      <c r="F44" s="11"/>
      <c r="G44" s="12" t="s">
        <v>4</v>
      </c>
      <c r="H44" s="13"/>
      <c r="I44" s="14"/>
      <c r="J44" s="81"/>
    </row>
    <row r="45" spans="1:25" ht="14.45" customHeight="1" x14ac:dyDescent="0.2">
      <c r="A45" s="94"/>
      <c r="B45" s="24" t="s">
        <v>2</v>
      </c>
      <c r="C45" s="25" t="s">
        <v>23</v>
      </c>
      <c r="D45" s="25" t="s">
        <v>14</v>
      </c>
      <c r="E45" s="25" t="s">
        <v>8</v>
      </c>
      <c r="F45" s="11"/>
      <c r="G45" s="12" t="s">
        <v>3</v>
      </c>
      <c r="H45" s="13"/>
      <c r="I45" s="14"/>
      <c r="J45" s="81"/>
    </row>
    <row r="46" spans="1:25" ht="14.45" customHeight="1" x14ac:dyDescent="0.2">
      <c r="A46" s="99">
        <v>15</v>
      </c>
      <c r="B46" s="10"/>
      <c r="C46" s="25"/>
      <c r="D46" s="25"/>
      <c r="E46" s="25"/>
      <c r="F46" s="11"/>
      <c r="G46" s="12" t="s">
        <v>6</v>
      </c>
      <c r="H46" s="13"/>
      <c r="I46" s="14"/>
      <c r="J46" s="81"/>
    </row>
    <row r="47" spans="1:25" ht="14.45" customHeight="1" x14ac:dyDescent="0.2">
      <c r="A47" s="99"/>
      <c r="B47" s="10" t="s">
        <v>1</v>
      </c>
      <c r="C47" s="25" t="s">
        <v>13</v>
      </c>
      <c r="D47" s="25" t="s">
        <v>22</v>
      </c>
      <c r="E47" s="25" t="s">
        <v>18</v>
      </c>
      <c r="F47" s="11"/>
      <c r="G47" s="12" t="s">
        <v>5</v>
      </c>
      <c r="H47" s="13"/>
      <c r="I47" s="14"/>
      <c r="J47" s="81"/>
    </row>
    <row r="48" spans="1:25" ht="14.45" customHeight="1" x14ac:dyDescent="0.2">
      <c r="A48" s="99"/>
      <c r="B48" s="10" t="s">
        <v>2</v>
      </c>
      <c r="C48" s="25" t="s">
        <v>13</v>
      </c>
      <c r="D48" s="25" t="s">
        <v>22</v>
      </c>
      <c r="E48" s="25" t="s">
        <v>18</v>
      </c>
      <c r="F48" s="11"/>
      <c r="G48" s="12" t="s">
        <v>8</v>
      </c>
      <c r="H48" s="13"/>
      <c r="I48" s="14"/>
      <c r="J48" s="81"/>
    </row>
    <row r="49" spans="1:10" ht="14.45" customHeight="1" x14ac:dyDescent="0.2">
      <c r="A49" s="99">
        <v>16</v>
      </c>
      <c r="B49" s="10"/>
      <c r="C49" s="25"/>
      <c r="D49" s="25"/>
      <c r="E49" s="25"/>
      <c r="F49" s="1"/>
      <c r="G49" s="12" t="s">
        <v>7</v>
      </c>
      <c r="H49" s="15"/>
      <c r="I49" s="16"/>
      <c r="J49" s="82"/>
    </row>
    <row r="50" spans="1:10" ht="14.45" customHeight="1" x14ac:dyDescent="0.2">
      <c r="A50" s="99"/>
      <c r="B50" s="10" t="s">
        <v>1</v>
      </c>
      <c r="C50" s="25" t="s">
        <v>26</v>
      </c>
      <c r="D50" s="25" t="s">
        <v>15</v>
      </c>
      <c r="E50" s="25" t="s">
        <v>9</v>
      </c>
      <c r="G50" s="12" t="s">
        <v>9</v>
      </c>
      <c r="H50" s="15"/>
      <c r="I50" s="16"/>
      <c r="J50" s="82"/>
    </row>
    <row r="51" spans="1:10" ht="14.45" customHeight="1" x14ac:dyDescent="0.2">
      <c r="A51" s="99"/>
      <c r="B51" s="10" t="s">
        <v>2</v>
      </c>
      <c r="C51" s="25" t="s">
        <v>26</v>
      </c>
      <c r="D51" s="25" t="s">
        <v>15</v>
      </c>
      <c r="E51" s="25" t="s">
        <v>9</v>
      </c>
      <c r="G51" s="12" t="s">
        <v>10</v>
      </c>
      <c r="H51" s="15"/>
      <c r="I51" s="16"/>
      <c r="J51" s="82"/>
    </row>
    <row r="52" spans="1:10" ht="14.45" customHeight="1" x14ac:dyDescent="0.2">
      <c r="A52" s="99">
        <v>17</v>
      </c>
      <c r="B52" s="10"/>
      <c r="C52" s="25"/>
      <c r="D52" s="25"/>
      <c r="E52" s="25"/>
      <c r="G52" s="12" t="s">
        <v>11</v>
      </c>
      <c r="H52" s="17"/>
      <c r="I52" s="18"/>
      <c r="J52" s="82"/>
    </row>
    <row r="53" spans="1:10" ht="14.45" customHeight="1" x14ac:dyDescent="0.2">
      <c r="A53" s="99"/>
      <c r="B53" s="10" t="s">
        <v>1</v>
      </c>
      <c r="C53" s="25" t="s">
        <v>17</v>
      </c>
      <c r="D53" s="25" t="s">
        <v>10</v>
      </c>
      <c r="E53" s="25" t="s">
        <v>25</v>
      </c>
      <c r="G53" s="12" t="s">
        <v>12</v>
      </c>
      <c r="H53" s="15"/>
      <c r="I53" s="16"/>
      <c r="J53" s="82"/>
    </row>
    <row r="54" spans="1:10" ht="14.45" customHeight="1" x14ac:dyDescent="0.2">
      <c r="A54" s="99"/>
      <c r="B54" s="10" t="s">
        <v>2</v>
      </c>
      <c r="C54" s="25" t="s">
        <v>17</v>
      </c>
      <c r="D54" s="25" t="s">
        <v>10</v>
      </c>
      <c r="E54" s="25" t="s">
        <v>25</v>
      </c>
      <c r="G54" s="12" t="s">
        <v>13</v>
      </c>
      <c r="H54" s="15"/>
      <c r="I54" s="16"/>
      <c r="J54" s="82"/>
    </row>
    <row r="55" spans="1:10" ht="14.45" customHeight="1" x14ac:dyDescent="0.2">
      <c r="A55" s="99">
        <v>18</v>
      </c>
      <c r="B55" s="10"/>
      <c r="C55" s="25"/>
      <c r="D55" s="25"/>
      <c r="E55" s="25"/>
      <c r="G55" s="19" t="s">
        <v>14</v>
      </c>
      <c r="H55" s="17"/>
      <c r="I55" s="20"/>
      <c r="J55" s="83"/>
    </row>
    <row r="56" spans="1:10" ht="14.45" customHeight="1" x14ac:dyDescent="0.2">
      <c r="A56" s="99"/>
      <c r="B56" s="10" t="s">
        <v>1</v>
      </c>
      <c r="C56" s="25" t="s">
        <v>16</v>
      </c>
      <c r="D56" s="25" t="s">
        <v>8</v>
      </c>
      <c r="E56" s="25" t="s">
        <v>13</v>
      </c>
      <c r="G56" s="21" t="s">
        <v>26</v>
      </c>
      <c r="H56" s="22"/>
      <c r="I56" s="23"/>
      <c r="J56" s="83"/>
    </row>
    <row r="57" spans="1:10" ht="15" x14ac:dyDescent="0.2">
      <c r="A57" s="99"/>
      <c r="B57" s="10" t="s">
        <v>2</v>
      </c>
      <c r="C57" s="25" t="s">
        <v>16</v>
      </c>
      <c r="D57" s="25" t="s">
        <v>8</v>
      </c>
      <c r="E57" s="25" t="s">
        <v>13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8">
    <mergeCell ref="A4:A6"/>
    <mergeCell ref="F4:F6"/>
    <mergeCell ref="A1:J1"/>
    <mergeCell ref="L1:O1"/>
    <mergeCell ref="S1:V1"/>
    <mergeCell ref="C3:D3"/>
    <mergeCell ref="H3:I3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22:A24"/>
    <mergeCell ref="F22:F24"/>
    <mergeCell ref="A25:A27"/>
    <mergeCell ref="F25:F27"/>
    <mergeCell ref="A28:A30"/>
    <mergeCell ref="F28:F30"/>
    <mergeCell ref="A31:A33"/>
    <mergeCell ref="F31:F33"/>
    <mergeCell ref="A34:A36"/>
    <mergeCell ref="F34:F36"/>
    <mergeCell ref="A37:A39"/>
    <mergeCell ref="F37:F39"/>
    <mergeCell ref="A55:A57"/>
    <mergeCell ref="A40:A42"/>
    <mergeCell ref="F40:F42"/>
    <mergeCell ref="A43:A45"/>
    <mergeCell ref="A46:A48"/>
    <mergeCell ref="A49:A51"/>
    <mergeCell ref="A52:A54"/>
  </mergeCells>
  <pageMargins left="0.7" right="0.7" top="0.75" bottom="0.75" header="0.3" footer="0.3"/>
  <pageSetup paperSize="9" scale="3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3B2F-D64B-49B0-910D-68D44AB296A9}">
  <sheetPr>
    <pageSetUpPr fitToPage="1"/>
  </sheetPr>
  <dimension ref="A1:AD59"/>
  <sheetViews>
    <sheetView topLeftCell="A10" zoomScale="80" zoomScaleNormal="80" workbookViewId="0">
      <selection activeCell="H40" sqref="H40:J53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71093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5" width="9.140625" customWidth="1"/>
    <col min="26" max="26" width="17.5703125" customWidth="1"/>
    <col min="27" max="27" width="13.42578125" customWidth="1"/>
    <col min="28" max="28" width="12.57031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Z1" s="92" t="s">
        <v>45</v>
      </c>
      <c r="AA1" s="88" t="s">
        <v>27</v>
      </c>
      <c r="AB1" s="88" t="s">
        <v>28</v>
      </c>
      <c r="AC1" s="88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Z2" s="88" t="s">
        <v>30</v>
      </c>
      <c r="AA2" s="88" t="s">
        <v>30</v>
      </c>
      <c r="AB2" s="88" t="s">
        <v>30</v>
      </c>
      <c r="AC2" s="87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86" t="s">
        <v>39</v>
      </c>
      <c r="F3" s="79"/>
      <c r="G3" s="80"/>
      <c r="H3" s="105" t="s">
        <v>38</v>
      </c>
      <c r="I3" s="106"/>
      <c r="J3" s="86" t="s">
        <v>39</v>
      </c>
      <c r="K3">
        <v>1</v>
      </c>
      <c r="L3" s="30" t="s">
        <v>23</v>
      </c>
      <c r="M3" s="30">
        <v>1</v>
      </c>
      <c r="N3" s="31">
        <v>1</v>
      </c>
      <c r="O3" s="58">
        <v>1</v>
      </c>
      <c r="P3" s="27">
        <f>SUM(M3:O3)</f>
        <v>3</v>
      </c>
      <c r="Q3" s="26">
        <f>P3*600</f>
        <v>1800</v>
      </c>
      <c r="R3" s="26"/>
      <c r="S3" s="31" t="s">
        <v>23</v>
      </c>
      <c r="T3" s="31"/>
      <c r="U3" s="31">
        <v>3</v>
      </c>
      <c r="V3" s="58">
        <v>3</v>
      </c>
      <c r="W3" s="27">
        <f t="shared" ref="W3:W16" si="0">SUM(T3:V3)</f>
        <v>6</v>
      </c>
      <c r="X3" s="26">
        <f t="shared" ref="X3:X17" si="1">W3*600</f>
        <v>3600</v>
      </c>
      <c r="Y3" s="29">
        <f>P3+W3</f>
        <v>9</v>
      </c>
      <c r="Z3" s="92">
        <f>M3+M23</f>
        <v>2</v>
      </c>
      <c r="AA3" s="88">
        <f>P3+P23</f>
        <v>5</v>
      </c>
      <c r="AB3" s="88">
        <f>W3+W23</f>
        <v>9</v>
      </c>
      <c r="AC3" s="87">
        <f>Y3+Y23</f>
        <v>14</v>
      </c>
    </row>
    <row r="4" spans="1:30" ht="14.45" customHeight="1" x14ac:dyDescent="0.2">
      <c r="A4" s="99">
        <v>1</v>
      </c>
      <c r="B4" s="10"/>
      <c r="C4" s="25"/>
      <c r="D4" s="25"/>
      <c r="E4" s="76"/>
      <c r="F4" s="95">
        <v>19</v>
      </c>
      <c r="G4" s="10"/>
      <c r="H4" s="25"/>
      <c r="I4" s="25"/>
      <c r="J4" s="25"/>
      <c r="K4">
        <v>2</v>
      </c>
      <c r="L4" s="32" t="s">
        <v>13</v>
      </c>
      <c r="M4" s="32">
        <v>1</v>
      </c>
      <c r="N4" s="32">
        <v>1</v>
      </c>
      <c r="O4" s="45">
        <v>2</v>
      </c>
      <c r="P4" s="27">
        <f t="shared" ref="P4:P16" si="2">SUM(M4:O4)</f>
        <v>4</v>
      </c>
      <c r="Q4" s="26">
        <f t="shared" ref="Q4:Q17" si="3">P4*600</f>
        <v>2400</v>
      </c>
      <c r="R4" s="26"/>
      <c r="S4" s="32" t="s">
        <v>13</v>
      </c>
      <c r="T4" s="32"/>
      <c r="U4" s="32">
        <v>3</v>
      </c>
      <c r="V4" s="45">
        <v>3</v>
      </c>
      <c r="W4" s="27">
        <f t="shared" si="0"/>
        <v>6</v>
      </c>
      <c r="X4" s="26">
        <f t="shared" si="1"/>
        <v>3600</v>
      </c>
      <c r="Y4" s="29">
        <f t="shared" ref="Y4:Y17" si="4">P4+W4</f>
        <v>10</v>
      </c>
      <c r="Z4" s="92">
        <f t="shared" ref="Z4:Z16" si="5">M4+M24</f>
        <v>2</v>
      </c>
      <c r="AA4" s="88">
        <f t="shared" ref="AA4:AA16" si="6">P4+P24</f>
        <v>5</v>
      </c>
      <c r="AB4" s="88">
        <f t="shared" ref="AB4:AB17" si="7">W4+W24</f>
        <v>10</v>
      </c>
      <c r="AC4" s="87">
        <f t="shared" ref="AC4:AC17" si="8">Y4+Y24</f>
        <v>15</v>
      </c>
    </row>
    <row r="5" spans="1:30" ht="14.45" customHeight="1" x14ac:dyDescent="0.2">
      <c r="A5" s="99"/>
      <c r="B5" s="10" t="s">
        <v>1</v>
      </c>
      <c r="C5" s="25" t="s">
        <v>26</v>
      </c>
      <c r="D5" s="25" t="s">
        <v>8</v>
      </c>
      <c r="E5" s="25" t="s">
        <v>14</v>
      </c>
      <c r="F5" s="95"/>
      <c r="G5" s="10" t="s">
        <v>1</v>
      </c>
      <c r="H5" s="25" t="s">
        <v>9</v>
      </c>
      <c r="I5" s="25" t="s">
        <v>8</v>
      </c>
      <c r="J5" s="25" t="s">
        <v>26</v>
      </c>
      <c r="K5">
        <v>3</v>
      </c>
      <c r="L5" s="33" t="s">
        <v>26</v>
      </c>
      <c r="M5" s="33">
        <v>2</v>
      </c>
      <c r="N5" s="33">
        <v>1</v>
      </c>
      <c r="O5" s="46">
        <v>1</v>
      </c>
      <c r="P5" s="27">
        <f t="shared" si="2"/>
        <v>4</v>
      </c>
      <c r="Q5" s="26">
        <f t="shared" si="3"/>
        <v>2400</v>
      </c>
      <c r="R5" s="26"/>
      <c r="S5" s="33" t="s">
        <v>26</v>
      </c>
      <c r="T5" s="33"/>
      <c r="U5" s="33">
        <v>3</v>
      </c>
      <c r="V5" s="46">
        <v>3</v>
      </c>
      <c r="W5" s="27">
        <f t="shared" si="0"/>
        <v>6</v>
      </c>
      <c r="X5" s="26">
        <f t="shared" si="1"/>
        <v>3600</v>
      </c>
      <c r="Y5" s="29">
        <f t="shared" si="4"/>
        <v>10</v>
      </c>
      <c r="Z5" s="92">
        <f t="shared" si="5"/>
        <v>2</v>
      </c>
      <c r="AA5" s="88">
        <f t="shared" si="6"/>
        <v>5</v>
      </c>
      <c r="AB5" s="88">
        <f t="shared" si="7"/>
        <v>11</v>
      </c>
      <c r="AC5" s="87">
        <f t="shared" si="8"/>
        <v>16</v>
      </c>
      <c r="AD5" s="8"/>
    </row>
    <row r="6" spans="1:30" ht="14.45" customHeight="1" x14ac:dyDescent="0.2">
      <c r="A6" s="99"/>
      <c r="B6" s="10" t="s">
        <v>2</v>
      </c>
      <c r="C6" s="25" t="s">
        <v>26</v>
      </c>
      <c r="D6" s="25" t="s">
        <v>8</v>
      </c>
      <c r="E6" s="25" t="s">
        <v>14</v>
      </c>
      <c r="F6" s="95"/>
      <c r="G6" s="10" t="s">
        <v>2</v>
      </c>
      <c r="H6" s="25" t="s">
        <v>9</v>
      </c>
      <c r="I6" s="25" t="s">
        <v>8</v>
      </c>
      <c r="J6" s="25" t="s">
        <v>26</v>
      </c>
      <c r="K6">
        <v>4</v>
      </c>
      <c r="L6" s="34" t="s">
        <v>17</v>
      </c>
      <c r="M6" s="34">
        <v>1</v>
      </c>
      <c r="N6" s="34">
        <v>1</v>
      </c>
      <c r="O6" s="47">
        <v>1</v>
      </c>
      <c r="P6" s="27">
        <f t="shared" si="2"/>
        <v>3</v>
      </c>
      <c r="Q6" s="26">
        <f t="shared" si="3"/>
        <v>1800</v>
      </c>
      <c r="R6" s="26"/>
      <c r="S6" s="34" t="s">
        <v>17</v>
      </c>
      <c r="T6" s="34"/>
      <c r="U6" s="34">
        <v>3</v>
      </c>
      <c r="V6" s="47">
        <v>3</v>
      </c>
      <c r="W6" s="27">
        <f t="shared" si="0"/>
        <v>6</v>
      </c>
      <c r="X6" s="26">
        <f t="shared" si="1"/>
        <v>3600</v>
      </c>
      <c r="Y6" s="29">
        <f t="shared" si="4"/>
        <v>9</v>
      </c>
      <c r="Z6" s="92">
        <f t="shared" si="5"/>
        <v>2</v>
      </c>
      <c r="AA6" s="88">
        <f t="shared" si="6"/>
        <v>5</v>
      </c>
      <c r="AB6" s="88">
        <f t="shared" si="7"/>
        <v>11</v>
      </c>
      <c r="AC6" s="87">
        <f t="shared" si="8"/>
        <v>16</v>
      </c>
    </row>
    <row r="7" spans="1:30" ht="14.45" customHeight="1" x14ac:dyDescent="0.2">
      <c r="A7" s="99">
        <v>2</v>
      </c>
      <c r="B7" s="10"/>
      <c r="C7" s="25"/>
      <c r="D7" s="25"/>
      <c r="E7" s="25"/>
      <c r="F7" s="95">
        <v>20</v>
      </c>
      <c r="G7" s="10"/>
      <c r="H7" s="25"/>
      <c r="I7" s="25"/>
      <c r="J7" s="25"/>
      <c r="K7">
        <v>5</v>
      </c>
      <c r="L7" s="35" t="s">
        <v>25</v>
      </c>
      <c r="M7" s="35">
        <v>1</v>
      </c>
      <c r="N7" s="35">
        <v>1</v>
      </c>
      <c r="O7" s="48">
        <v>1</v>
      </c>
      <c r="P7" s="27">
        <f t="shared" si="2"/>
        <v>3</v>
      </c>
      <c r="Q7" s="26">
        <f t="shared" si="3"/>
        <v>1800</v>
      </c>
      <c r="R7" s="26"/>
      <c r="S7" s="35" t="s">
        <v>25</v>
      </c>
      <c r="T7" s="35"/>
      <c r="U7" s="35">
        <v>3</v>
      </c>
      <c r="V7" s="48">
        <v>3</v>
      </c>
      <c r="W7" s="27">
        <f t="shared" si="0"/>
        <v>6</v>
      </c>
      <c r="X7" s="26">
        <f t="shared" si="1"/>
        <v>3600</v>
      </c>
      <c r="Y7" s="29">
        <f t="shared" si="4"/>
        <v>9</v>
      </c>
      <c r="Z7" s="92">
        <f t="shared" si="5"/>
        <v>2</v>
      </c>
      <c r="AA7" s="88">
        <f t="shared" si="6"/>
        <v>5</v>
      </c>
      <c r="AB7" s="88">
        <f t="shared" si="7"/>
        <v>9</v>
      </c>
      <c r="AC7" s="87">
        <f t="shared" si="8"/>
        <v>14</v>
      </c>
    </row>
    <row r="8" spans="1:30" ht="14.45" customHeight="1" x14ac:dyDescent="0.2">
      <c r="A8" s="99"/>
      <c r="B8" s="10" t="s">
        <v>1</v>
      </c>
      <c r="C8" s="25" t="s">
        <v>13</v>
      </c>
      <c r="D8" s="25" t="s">
        <v>18</v>
      </c>
      <c r="E8" s="25" t="s">
        <v>25</v>
      </c>
      <c r="F8" s="95"/>
      <c r="G8" s="10" t="s">
        <v>1</v>
      </c>
      <c r="H8" s="25" t="s">
        <v>25</v>
      </c>
      <c r="I8" s="25" t="s">
        <v>24</v>
      </c>
      <c r="J8" s="25" t="s">
        <v>10</v>
      </c>
      <c r="K8">
        <v>6</v>
      </c>
      <c r="L8" s="36" t="s">
        <v>16</v>
      </c>
      <c r="M8" s="36">
        <v>1</v>
      </c>
      <c r="N8" s="36">
        <v>1</v>
      </c>
      <c r="O8" s="49">
        <v>1</v>
      </c>
      <c r="P8" s="27">
        <f t="shared" si="2"/>
        <v>3</v>
      </c>
      <c r="Q8" s="26">
        <f t="shared" si="3"/>
        <v>1800</v>
      </c>
      <c r="R8" s="26"/>
      <c r="S8" s="36" t="s">
        <v>16</v>
      </c>
      <c r="T8" s="36"/>
      <c r="U8" s="36">
        <v>3</v>
      </c>
      <c r="V8" s="49">
        <v>3</v>
      </c>
      <c r="W8" s="27">
        <f t="shared" si="0"/>
        <v>6</v>
      </c>
      <c r="X8" s="26">
        <f t="shared" si="1"/>
        <v>3600</v>
      </c>
      <c r="Y8" s="29">
        <f t="shared" si="4"/>
        <v>9</v>
      </c>
      <c r="Z8" s="92">
        <f t="shared" si="5"/>
        <v>1</v>
      </c>
      <c r="AA8" s="88">
        <f t="shared" si="6"/>
        <v>5</v>
      </c>
      <c r="AB8" s="88">
        <f t="shared" si="7"/>
        <v>9</v>
      </c>
      <c r="AC8" s="87">
        <f t="shared" si="8"/>
        <v>14</v>
      </c>
    </row>
    <row r="9" spans="1:30" ht="14.45" customHeight="1" x14ac:dyDescent="0.2">
      <c r="A9" s="99"/>
      <c r="B9" s="10" t="s">
        <v>2</v>
      </c>
      <c r="C9" s="25" t="s">
        <v>13</v>
      </c>
      <c r="D9" s="25" t="s">
        <v>18</v>
      </c>
      <c r="E9" s="25" t="s">
        <v>25</v>
      </c>
      <c r="F9" s="95"/>
      <c r="G9" s="10" t="s">
        <v>2</v>
      </c>
      <c r="H9" s="25" t="s">
        <v>25</v>
      </c>
      <c r="I9" s="25" t="s">
        <v>24</v>
      </c>
      <c r="J9" s="25" t="s">
        <v>10</v>
      </c>
      <c r="K9">
        <v>7</v>
      </c>
      <c r="L9" s="29" t="s">
        <v>24</v>
      </c>
      <c r="M9" s="29">
        <v>1</v>
      </c>
      <c r="N9" s="29">
        <v>1</v>
      </c>
      <c r="O9" s="50">
        <v>1</v>
      </c>
      <c r="P9" s="27">
        <f t="shared" si="2"/>
        <v>3</v>
      </c>
      <c r="Q9" s="26">
        <f t="shared" si="3"/>
        <v>1800</v>
      </c>
      <c r="R9" s="26"/>
      <c r="S9" s="29" t="s">
        <v>24</v>
      </c>
      <c r="T9" s="29"/>
      <c r="U9" s="29">
        <v>3</v>
      </c>
      <c r="V9" s="50">
        <v>3</v>
      </c>
      <c r="W9" s="27">
        <f t="shared" si="0"/>
        <v>6</v>
      </c>
      <c r="X9" s="26">
        <f t="shared" si="1"/>
        <v>3600</v>
      </c>
      <c r="Y9" s="29">
        <f t="shared" si="4"/>
        <v>9</v>
      </c>
      <c r="Z9" s="92">
        <f t="shared" si="5"/>
        <v>1</v>
      </c>
      <c r="AA9" s="88">
        <f t="shared" si="6"/>
        <v>5</v>
      </c>
      <c r="AB9" s="88">
        <f t="shared" si="7"/>
        <v>10</v>
      </c>
      <c r="AC9" s="87">
        <f t="shared" si="8"/>
        <v>15</v>
      </c>
    </row>
    <row r="10" spans="1:30" ht="14.45" customHeight="1" x14ac:dyDescent="0.2">
      <c r="A10" s="94">
        <v>3</v>
      </c>
      <c r="B10" s="24" t="s">
        <v>0</v>
      </c>
      <c r="C10" s="25" t="s">
        <v>17</v>
      </c>
      <c r="D10" s="25" t="s">
        <v>10</v>
      </c>
      <c r="E10" s="25" t="s">
        <v>14</v>
      </c>
      <c r="F10" s="95">
        <v>21</v>
      </c>
      <c r="G10" s="10"/>
      <c r="H10" s="25"/>
      <c r="I10" s="25"/>
      <c r="J10" s="25"/>
      <c r="K10">
        <v>8</v>
      </c>
      <c r="L10" s="37" t="s">
        <v>9</v>
      </c>
      <c r="M10" s="37">
        <v>1</v>
      </c>
      <c r="N10" s="37">
        <v>1</v>
      </c>
      <c r="O10" s="51">
        <v>1</v>
      </c>
      <c r="P10" s="27">
        <f t="shared" si="2"/>
        <v>3</v>
      </c>
      <c r="Q10" s="26">
        <f t="shared" si="3"/>
        <v>1800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0"/>
        <v>6</v>
      </c>
      <c r="X10" s="26">
        <f t="shared" si="1"/>
        <v>3600</v>
      </c>
      <c r="Y10" s="29">
        <f t="shared" si="4"/>
        <v>9</v>
      </c>
      <c r="Z10" s="92">
        <f t="shared" si="5"/>
        <v>1</v>
      </c>
      <c r="AA10" s="88">
        <f t="shared" si="6"/>
        <v>5</v>
      </c>
      <c r="AB10" s="88">
        <f t="shared" si="7"/>
        <v>10</v>
      </c>
      <c r="AC10" s="87">
        <f t="shared" si="8"/>
        <v>15</v>
      </c>
    </row>
    <row r="11" spans="1:30" ht="14.45" customHeight="1" x14ac:dyDescent="0.2">
      <c r="A11" s="94"/>
      <c r="B11" s="24" t="s">
        <v>1</v>
      </c>
      <c r="C11" s="25" t="s">
        <v>9</v>
      </c>
      <c r="D11" s="25" t="s">
        <v>22</v>
      </c>
      <c r="E11" s="25" t="s">
        <v>16</v>
      </c>
      <c r="F11" s="95"/>
      <c r="G11" s="10" t="s">
        <v>1</v>
      </c>
      <c r="H11" s="25" t="s">
        <v>17</v>
      </c>
      <c r="I11" s="25" t="s">
        <v>14</v>
      </c>
      <c r="J11" s="25" t="s">
        <v>26</v>
      </c>
      <c r="K11">
        <v>9</v>
      </c>
      <c r="L11" s="38" t="s">
        <v>14</v>
      </c>
      <c r="M11" s="38">
        <v>1</v>
      </c>
      <c r="N11" s="38">
        <v>2</v>
      </c>
      <c r="O11" s="52">
        <v>2</v>
      </c>
      <c r="P11" s="27">
        <f t="shared" si="2"/>
        <v>5</v>
      </c>
      <c r="Q11" s="26">
        <f t="shared" si="3"/>
        <v>3000</v>
      </c>
      <c r="R11" s="26"/>
      <c r="S11" s="38" t="s">
        <v>14</v>
      </c>
      <c r="T11" s="38"/>
      <c r="U11" s="38">
        <v>3</v>
      </c>
      <c r="V11" s="52">
        <v>3</v>
      </c>
      <c r="W11" s="27">
        <f t="shared" si="0"/>
        <v>6</v>
      </c>
      <c r="X11" s="26">
        <f t="shared" si="1"/>
        <v>3600</v>
      </c>
      <c r="Y11" s="29">
        <f t="shared" si="4"/>
        <v>11</v>
      </c>
      <c r="Z11" s="92">
        <f t="shared" si="5"/>
        <v>2</v>
      </c>
      <c r="AA11" s="88">
        <f t="shared" si="6"/>
        <v>6</v>
      </c>
      <c r="AB11" s="88">
        <f t="shared" si="7"/>
        <v>8</v>
      </c>
      <c r="AC11" s="87">
        <f t="shared" si="8"/>
        <v>14</v>
      </c>
    </row>
    <row r="12" spans="1:30" ht="14.45" customHeight="1" x14ac:dyDescent="0.2">
      <c r="A12" s="94"/>
      <c r="B12" s="24" t="s">
        <v>2</v>
      </c>
      <c r="C12" s="25" t="s">
        <v>9</v>
      </c>
      <c r="D12" s="25" t="s">
        <v>22</v>
      </c>
      <c r="E12" s="25" t="s">
        <v>16</v>
      </c>
      <c r="F12" s="95"/>
      <c r="G12" s="10" t="s">
        <v>2</v>
      </c>
      <c r="H12" s="25" t="s">
        <v>17</v>
      </c>
      <c r="I12" s="25" t="s">
        <v>14</v>
      </c>
      <c r="J12" s="25" t="s">
        <v>15</v>
      </c>
      <c r="K12">
        <v>10</v>
      </c>
      <c r="L12" s="39" t="s">
        <v>10</v>
      </c>
      <c r="M12" s="39">
        <v>1</v>
      </c>
      <c r="N12" s="39">
        <v>1</v>
      </c>
      <c r="O12" s="53">
        <v>1</v>
      </c>
      <c r="P12" s="27">
        <f t="shared" si="2"/>
        <v>3</v>
      </c>
      <c r="Q12" s="26">
        <f t="shared" si="3"/>
        <v>1800</v>
      </c>
      <c r="R12" s="26"/>
      <c r="S12" s="39" t="s">
        <v>10</v>
      </c>
      <c r="T12" s="39"/>
      <c r="U12" s="39">
        <v>4</v>
      </c>
      <c r="V12" s="53">
        <v>4</v>
      </c>
      <c r="W12" s="27">
        <f t="shared" si="0"/>
        <v>8</v>
      </c>
      <c r="X12" s="26">
        <f t="shared" si="1"/>
        <v>4800</v>
      </c>
      <c r="Y12" s="29">
        <f t="shared" si="4"/>
        <v>11</v>
      </c>
      <c r="Z12" s="92">
        <f t="shared" si="5"/>
        <v>2</v>
      </c>
      <c r="AA12" s="88">
        <f t="shared" si="6"/>
        <v>5</v>
      </c>
      <c r="AB12" s="88">
        <f t="shared" si="7"/>
        <v>10</v>
      </c>
      <c r="AC12" s="87">
        <f t="shared" si="8"/>
        <v>15</v>
      </c>
    </row>
    <row r="13" spans="1:30" ht="14.45" customHeight="1" x14ac:dyDescent="0.2">
      <c r="A13" s="94">
        <v>4</v>
      </c>
      <c r="B13" s="24" t="s">
        <v>0</v>
      </c>
      <c r="C13" s="25" t="s">
        <v>25</v>
      </c>
      <c r="D13" s="25" t="s">
        <v>14</v>
      </c>
      <c r="E13" s="25" t="s">
        <v>23</v>
      </c>
      <c r="F13" s="95">
        <v>22</v>
      </c>
      <c r="G13" s="10"/>
      <c r="H13" s="25"/>
      <c r="I13" s="25"/>
      <c r="J13" s="25"/>
      <c r="K13">
        <v>11</v>
      </c>
      <c r="L13" s="40" t="s">
        <v>8</v>
      </c>
      <c r="M13" s="40">
        <v>1</v>
      </c>
      <c r="N13" s="40">
        <v>1</v>
      </c>
      <c r="O13" s="54">
        <v>1</v>
      </c>
      <c r="P13" s="27">
        <f t="shared" si="2"/>
        <v>3</v>
      </c>
      <c r="Q13" s="26">
        <f t="shared" si="3"/>
        <v>1800</v>
      </c>
      <c r="R13" s="26"/>
      <c r="S13" s="40" t="s">
        <v>8</v>
      </c>
      <c r="T13" s="40"/>
      <c r="U13" s="40">
        <v>3</v>
      </c>
      <c r="V13" s="54">
        <v>3</v>
      </c>
      <c r="W13" s="27">
        <f t="shared" si="0"/>
        <v>6</v>
      </c>
      <c r="X13" s="26">
        <f t="shared" si="1"/>
        <v>3600</v>
      </c>
      <c r="Y13" s="29">
        <f t="shared" si="4"/>
        <v>9</v>
      </c>
      <c r="Z13" s="92">
        <f t="shared" si="5"/>
        <v>1</v>
      </c>
      <c r="AA13" s="88">
        <f t="shared" si="6"/>
        <v>5</v>
      </c>
      <c r="AB13" s="88">
        <f t="shared" si="7"/>
        <v>9</v>
      </c>
      <c r="AC13" s="87">
        <f t="shared" si="8"/>
        <v>14</v>
      </c>
    </row>
    <row r="14" spans="1:30" ht="14.45" customHeight="1" x14ac:dyDescent="0.2">
      <c r="A14" s="94"/>
      <c r="B14" s="24" t="s">
        <v>1</v>
      </c>
      <c r="C14" s="25" t="s">
        <v>26</v>
      </c>
      <c r="D14" s="25" t="s">
        <v>8</v>
      </c>
      <c r="E14" s="25" t="s">
        <v>24</v>
      </c>
      <c r="F14" s="95"/>
      <c r="G14" s="10" t="s">
        <v>1</v>
      </c>
      <c r="H14" s="59" t="s">
        <v>23</v>
      </c>
      <c r="I14" s="25" t="s">
        <v>22</v>
      </c>
      <c r="J14" s="25" t="s">
        <v>24</v>
      </c>
      <c r="K14">
        <v>12</v>
      </c>
      <c r="L14" s="41" t="s">
        <v>18</v>
      </c>
      <c r="M14" s="41">
        <v>1</v>
      </c>
      <c r="N14" s="41">
        <v>2</v>
      </c>
      <c r="O14" s="55">
        <v>1</v>
      </c>
      <c r="P14" s="27">
        <f t="shared" si="2"/>
        <v>4</v>
      </c>
      <c r="Q14" s="26">
        <f t="shared" si="3"/>
        <v>2400</v>
      </c>
      <c r="R14" s="26"/>
      <c r="S14" s="41" t="s">
        <v>18</v>
      </c>
      <c r="T14" s="41"/>
      <c r="U14" s="41">
        <v>3</v>
      </c>
      <c r="V14" s="55">
        <v>3</v>
      </c>
      <c r="W14" s="27">
        <f t="shared" si="0"/>
        <v>6</v>
      </c>
      <c r="X14" s="26">
        <f t="shared" si="1"/>
        <v>3600</v>
      </c>
      <c r="Y14" s="29">
        <f t="shared" si="4"/>
        <v>10</v>
      </c>
      <c r="Z14" s="92">
        <f t="shared" si="5"/>
        <v>2</v>
      </c>
      <c r="AA14" s="88">
        <f t="shared" si="6"/>
        <v>5</v>
      </c>
      <c r="AB14" s="88">
        <f t="shared" si="7"/>
        <v>8</v>
      </c>
      <c r="AC14" s="87">
        <f t="shared" si="8"/>
        <v>13</v>
      </c>
    </row>
    <row r="15" spans="1:30" ht="14.45" customHeight="1" x14ac:dyDescent="0.2">
      <c r="A15" s="94"/>
      <c r="B15" s="24" t="s">
        <v>2</v>
      </c>
      <c r="C15" s="25" t="s">
        <v>26</v>
      </c>
      <c r="D15" s="25" t="s">
        <v>8</v>
      </c>
      <c r="E15" s="25" t="s">
        <v>24</v>
      </c>
      <c r="F15" s="95"/>
      <c r="G15" s="10" t="s">
        <v>2</v>
      </c>
      <c r="H15" s="59" t="s">
        <v>23</v>
      </c>
      <c r="I15" s="25" t="s">
        <v>22</v>
      </c>
      <c r="J15" s="25" t="s">
        <v>24</v>
      </c>
      <c r="K15">
        <v>13</v>
      </c>
      <c r="L15" s="42" t="s">
        <v>22</v>
      </c>
      <c r="M15" s="42">
        <v>2</v>
      </c>
      <c r="N15" s="42">
        <v>1</v>
      </c>
      <c r="O15" s="56">
        <v>1</v>
      </c>
      <c r="P15" s="27">
        <f t="shared" si="2"/>
        <v>4</v>
      </c>
      <c r="Q15" s="26">
        <f t="shared" si="3"/>
        <v>2400</v>
      </c>
      <c r="R15" s="26"/>
      <c r="S15" s="42" t="s">
        <v>22</v>
      </c>
      <c r="T15" s="42"/>
      <c r="U15" s="42">
        <v>4</v>
      </c>
      <c r="V15" s="56">
        <v>4</v>
      </c>
      <c r="W15" s="27">
        <f t="shared" si="0"/>
        <v>8</v>
      </c>
      <c r="X15" s="26">
        <f t="shared" si="1"/>
        <v>4800</v>
      </c>
      <c r="Y15" s="29">
        <f t="shared" si="4"/>
        <v>12</v>
      </c>
      <c r="Z15" s="92">
        <f t="shared" si="5"/>
        <v>2</v>
      </c>
      <c r="AA15" s="88">
        <f t="shared" si="6"/>
        <v>6</v>
      </c>
      <c r="AB15" s="88">
        <f t="shared" si="7"/>
        <v>9</v>
      </c>
      <c r="AC15" s="87">
        <f t="shared" si="8"/>
        <v>15</v>
      </c>
    </row>
    <row r="16" spans="1:30" ht="14.45" customHeight="1" x14ac:dyDescent="0.2">
      <c r="A16" s="99">
        <v>5</v>
      </c>
      <c r="B16" s="10"/>
      <c r="C16" s="25"/>
      <c r="D16" s="25"/>
      <c r="E16" s="25"/>
      <c r="F16" s="95">
        <v>23</v>
      </c>
      <c r="G16" s="10"/>
      <c r="H16" s="25"/>
      <c r="I16" s="25"/>
      <c r="J16" s="25"/>
      <c r="K16">
        <v>14</v>
      </c>
      <c r="L16" s="43" t="s">
        <v>15</v>
      </c>
      <c r="M16" s="43">
        <v>1</v>
      </c>
      <c r="N16" s="43">
        <v>1</v>
      </c>
      <c r="O16" s="57">
        <v>1</v>
      </c>
      <c r="P16" s="27">
        <f t="shared" si="2"/>
        <v>3</v>
      </c>
      <c r="Q16" s="26">
        <f t="shared" si="3"/>
        <v>1800</v>
      </c>
      <c r="R16" s="26"/>
      <c r="S16" s="43" t="s">
        <v>15</v>
      </c>
      <c r="T16" s="43"/>
      <c r="U16" s="43">
        <v>3</v>
      </c>
      <c r="V16" s="57">
        <v>3</v>
      </c>
      <c r="W16" s="27">
        <f t="shared" si="0"/>
        <v>6</v>
      </c>
      <c r="X16" s="26">
        <f t="shared" si="1"/>
        <v>3600</v>
      </c>
      <c r="Y16" s="29">
        <f t="shared" si="4"/>
        <v>9</v>
      </c>
      <c r="Z16" s="92">
        <f t="shared" si="5"/>
        <v>2</v>
      </c>
      <c r="AA16" s="88">
        <f t="shared" si="6"/>
        <v>5</v>
      </c>
      <c r="AB16" s="88">
        <f t="shared" si="7"/>
        <v>9</v>
      </c>
      <c r="AC16" s="87">
        <f t="shared" si="8"/>
        <v>14</v>
      </c>
    </row>
    <row r="17" spans="1:29" ht="14.45" customHeight="1" x14ac:dyDescent="0.2">
      <c r="A17" s="99"/>
      <c r="B17" s="10" t="s">
        <v>1</v>
      </c>
      <c r="C17" s="25" t="s">
        <v>17</v>
      </c>
      <c r="D17" s="25" t="s">
        <v>10</v>
      </c>
      <c r="E17" s="25" t="s">
        <v>13</v>
      </c>
      <c r="F17" s="95"/>
      <c r="G17" s="10" t="s">
        <v>1</v>
      </c>
      <c r="H17" s="25" t="s">
        <v>26</v>
      </c>
      <c r="I17" s="25" t="s">
        <v>18</v>
      </c>
      <c r="J17" s="25" t="s">
        <v>9</v>
      </c>
      <c r="L17" s="26"/>
      <c r="M17" s="26"/>
      <c r="N17" s="26"/>
      <c r="O17" s="26"/>
      <c r="P17" s="27">
        <f>SUM(P3:P16)</f>
        <v>48</v>
      </c>
      <c r="Q17" s="26">
        <f t="shared" si="3"/>
        <v>28800</v>
      </c>
      <c r="R17" s="26"/>
      <c r="S17" s="26"/>
      <c r="T17" s="26"/>
      <c r="U17" s="26"/>
      <c r="V17" s="26"/>
      <c r="W17" s="27">
        <f>SUM(W3:W16)</f>
        <v>88</v>
      </c>
      <c r="X17" s="26">
        <f t="shared" si="1"/>
        <v>52800</v>
      </c>
      <c r="Y17" s="29">
        <f t="shared" si="4"/>
        <v>136</v>
      </c>
      <c r="Z17" s="92">
        <f>SUM(Z3:Z16)</f>
        <v>24</v>
      </c>
      <c r="AA17" s="88">
        <f>SUM(AA3:AA16)</f>
        <v>72</v>
      </c>
      <c r="AB17" s="88">
        <f t="shared" si="7"/>
        <v>132</v>
      </c>
      <c r="AC17" s="87">
        <f t="shared" si="8"/>
        <v>204</v>
      </c>
    </row>
    <row r="18" spans="1:29" ht="14.45" customHeight="1" x14ac:dyDescent="0.2">
      <c r="A18" s="99"/>
      <c r="B18" s="10" t="s">
        <v>2</v>
      </c>
      <c r="C18" s="25" t="s">
        <v>17</v>
      </c>
      <c r="D18" s="25" t="s">
        <v>10</v>
      </c>
      <c r="E18" s="25" t="s">
        <v>13</v>
      </c>
      <c r="F18" s="95"/>
      <c r="G18" s="10" t="s">
        <v>2</v>
      </c>
      <c r="H18" s="25" t="s">
        <v>26</v>
      </c>
      <c r="I18" s="25" t="s">
        <v>18</v>
      </c>
      <c r="J18" s="25" t="s">
        <v>9</v>
      </c>
    </row>
    <row r="19" spans="1:29" ht="14.45" customHeight="1" x14ac:dyDescent="0.2">
      <c r="A19" s="99">
        <v>6</v>
      </c>
      <c r="B19" s="10"/>
      <c r="C19" s="25"/>
      <c r="D19" s="25"/>
      <c r="E19" s="25"/>
      <c r="F19" s="100">
        <v>24</v>
      </c>
      <c r="G19" s="24" t="s">
        <v>0</v>
      </c>
      <c r="H19" s="25" t="s">
        <v>24</v>
      </c>
      <c r="I19" s="25" t="s">
        <v>15</v>
      </c>
      <c r="J19" s="25" t="s">
        <v>25</v>
      </c>
    </row>
    <row r="20" spans="1:29" ht="16.149999999999999" customHeight="1" x14ac:dyDescent="0.2">
      <c r="A20" s="99"/>
      <c r="B20" s="10" t="s">
        <v>1</v>
      </c>
      <c r="C20" s="25" t="s">
        <v>26</v>
      </c>
      <c r="D20" s="25" t="s">
        <v>23</v>
      </c>
      <c r="E20" s="25" t="s">
        <v>22</v>
      </c>
      <c r="F20" s="100"/>
      <c r="G20" s="24" t="s">
        <v>1</v>
      </c>
      <c r="H20" s="25" t="s">
        <v>16</v>
      </c>
      <c r="I20" s="25" t="s">
        <v>10</v>
      </c>
      <c r="J20" s="25" t="s">
        <v>22</v>
      </c>
    </row>
    <row r="21" spans="1:29" ht="14.45" customHeight="1" x14ac:dyDescent="0.2">
      <c r="A21" s="99"/>
      <c r="B21" s="10" t="s">
        <v>2</v>
      </c>
      <c r="C21" s="25" t="s">
        <v>26</v>
      </c>
      <c r="D21" s="25" t="s">
        <v>23</v>
      </c>
      <c r="E21" s="25" t="s">
        <v>8</v>
      </c>
      <c r="F21" s="100"/>
      <c r="G21" s="24" t="s">
        <v>2</v>
      </c>
      <c r="H21" s="25" t="s">
        <v>16</v>
      </c>
      <c r="I21" s="25" t="s">
        <v>10</v>
      </c>
      <c r="J21" s="25" t="s">
        <v>22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9">
        <v>7</v>
      </c>
      <c r="B22" s="10"/>
      <c r="C22" s="25"/>
      <c r="D22" s="25"/>
      <c r="E22" s="76"/>
      <c r="F22" s="100">
        <v>25</v>
      </c>
      <c r="G22" s="24" t="s">
        <v>0</v>
      </c>
      <c r="H22" s="25" t="s">
        <v>9</v>
      </c>
      <c r="I22" s="25" t="s">
        <v>26</v>
      </c>
      <c r="J22" s="25" t="s">
        <v>18</v>
      </c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9"/>
      <c r="B23" s="10" t="s">
        <v>1</v>
      </c>
      <c r="C23" s="25" t="s">
        <v>25</v>
      </c>
      <c r="D23" s="25" t="s">
        <v>22</v>
      </c>
      <c r="E23" s="25" t="s">
        <v>16</v>
      </c>
      <c r="F23" s="100"/>
      <c r="G23" s="24" t="s">
        <v>1</v>
      </c>
      <c r="H23" s="25" t="s">
        <v>13</v>
      </c>
      <c r="I23" s="25" t="s">
        <v>14</v>
      </c>
      <c r="J23" s="25" t="s">
        <v>8</v>
      </c>
      <c r="K23">
        <v>1</v>
      </c>
      <c r="L23" s="30" t="s">
        <v>23</v>
      </c>
      <c r="M23" s="30">
        <v>1</v>
      </c>
      <c r="N23" s="31"/>
      <c r="O23" s="58">
        <v>1</v>
      </c>
      <c r="P23" s="90">
        <f>SUM(M23:O23)</f>
        <v>2</v>
      </c>
      <c r="Q23" s="26">
        <f>P23*600</f>
        <v>1200</v>
      </c>
      <c r="R23" s="26"/>
      <c r="S23" s="31" t="s">
        <v>23</v>
      </c>
      <c r="T23" s="31"/>
      <c r="U23" s="31">
        <v>1</v>
      </c>
      <c r="V23" s="58">
        <v>2</v>
      </c>
      <c r="W23" s="90">
        <f t="shared" ref="W23:W36" si="9">SUM(T23:V23)</f>
        <v>3</v>
      </c>
      <c r="X23" s="26">
        <f t="shared" ref="X23:X37" si="10">W23*600</f>
        <v>1800</v>
      </c>
      <c r="Y23" s="29">
        <f>P23+W23</f>
        <v>5</v>
      </c>
    </row>
    <row r="24" spans="1:29" ht="14.45" customHeight="1" x14ac:dyDescent="0.2">
      <c r="A24" s="99"/>
      <c r="B24" s="10" t="s">
        <v>2</v>
      </c>
      <c r="C24" s="25" t="s">
        <v>25</v>
      </c>
      <c r="D24" s="25" t="s">
        <v>22</v>
      </c>
      <c r="E24" s="25" t="s">
        <v>16</v>
      </c>
      <c r="F24" s="100"/>
      <c r="G24" s="24" t="s">
        <v>2</v>
      </c>
      <c r="H24" s="25" t="s">
        <v>13</v>
      </c>
      <c r="I24" s="25" t="s">
        <v>14</v>
      </c>
      <c r="J24" s="25" t="s">
        <v>8</v>
      </c>
      <c r="K24">
        <v>2</v>
      </c>
      <c r="L24" s="32" t="s">
        <v>13</v>
      </c>
      <c r="M24" s="32">
        <v>1</v>
      </c>
      <c r="N24" s="32"/>
      <c r="O24" s="45"/>
      <c r="P24" s="90">
        <f t="shared" ref="P24:P36" si="11">SUM(M24:O24)</f>
        <v>1</v>
      </c>
      <c r="Q24" s="26">
        <f t="shared" ref="Q24:Q37" si="12">P24*600</f>
        <v>600</v>
      </c>
      <c r="R24" s="26"/>
      <c r="S24" s="32" t="s">
        <v>13</v>
      </c>
      <c r="T24" s="32"/>
      <c r="U24" s="32">
        <v>2</v>
      </c>
      <c r="V24" s="45">
        <v>2</v>
      </c>
      <c r="W24" s="90">
        <f t="shared" si="9"/>
        <v>4</v>
      </c>
      <c r="X24" s="26">
        <f t="shared" si="10"/>
        <v>2400</v>
      </c>
      <c r="Y24" s="29">
        <f t="shared" ref="Y24:Y37" si="13">P24+W24</f>
        <v>5</v>
      </c>
    </row>
    <row r="25" spans="1:29" ht="14.45" customHeight="1" x14ac:dyDescent="0.2">
      <c r="A25" s="99">
        <v>8</v>
      </c>
      <c r="B25" s="10"/>
      <c r="C25" s="25"/>
      <c r="D25" s="25"/>
      <c r="E25" s="76"/>
      <c r="F25" s="95">
        <v>26</v>
      </c>
      <c r="G25" s="10"/>
      <c r="H25" s="25"/>
      <c r="I25" s="25"/>
      <c r="J25" s="25"/>
      <c r="K25">
        <v>3</v>
      </c>
      <c r="L25" s="33" t="s">
        <v>26</v>
      </c>
      <c r="M25" s="33"/>
      <c r="N25" s="33">
        <v>1</v>
      </c>
      <c r="O25" s="46"/>
      <c r="P25" s="90">
        <f t="shared" si="11"/>
        <v>1</v>
      </c>
      <c r="Q25" s="26">
        <f t="shared" si="12"/>
        <v>600</v>
      </c>
      <c r="R25" s="26"/>
      <c r="S25" s="33" t="s">
        <v>26</v>
      </c>
      <c r="T25" s="33"/>
      <c r="U25" s="33">
        <v>3</v>
      </c>
      <c r="V25" s="46">
        <v>2</v>
      </c>
      <c r="W25" s="90">
        <f t="shared" si="9"/>
        <v>5</v>
      </c>
      <c r="X25" s="26">
        <f t="shared" si="10"/>
        <v>3000</v>
      </c>
      <c r="Y25" s="29">
        <f t="shared" si="13"/>
        <v>6</v>
      </c>
    </row>
    <row r="26" spans="1:29" ht="14.45" customHeight="1" x14ac:dyDescent="0.2">
      <c r="A26" s="99"/>
      <c r="B26" s="10" t="s">
        <v>1</v>
      </c>
      <c r="C26" s="25" t="s">
        <v>13</v>
      </c>
      <c r="D26" s="25" t="s">
        <v>15</v>
      </c>
      <c r="E26" s="25" t="s">
        <v>9</v>
      </c>
      <c r="F26" s="95"/>
      <c r="G26" s="10" t="s">
        <v>1</v>
      </c>
      <c r="H26" s="25" t="s">
        <v>24</v>
      </c>
      <c r="I26" s="25" t="s">
        <v>15</v>
      </c>
      <c r="J26" s="25" t="s">
        <v>17</v>
      </c>
      <c r="K26">
        <v>4</v>
      </c>
      <c r="L26" s="34" t="s">
        <v>17</v>
      </c>
      <c r="M26" s="34">
        <v>1</v>
      </c>
      <c r="N26" s="34">
        <v>1</v>
      </c>
      <c r="O26" s="47"/>
      <c r="P26" s="90">
        <f t="shared" si="11"/>
        <v>2</v>
      </c>
      <c r="Q26" s="26">
        <f t="shared" si="12"/>
        <v>1200</v>
      </c>
      <c r="R26" s="26"/>
      <c r="S26" s="34" t="s">
        <v>17</v>
      </c>
      <c r="T26" s="34"/>
      <c r="U26" s="34">
        <v>3</v>
      </c>
      <c r="V26" s="47">
        <v>2</v>
      </c>
      <c r="W26" s="90">
        <f t="shared" si="9"/>
        <v>5</v>
      </c>
      <c r="X26" s="26">
        <f t="shared" si="10"/>
        <v>3000</v>
      </c>
      <c r="Y26" s="29">
        <f t="shared" si="13"/>
        <v>7</v>
      </c>
    </row>
    <row r="27" spans="1:29" ht="14.45" customHeight="1" x14ac:dyDescent="0.2">
      <c r="A27" s="99"/>
      <c r="B27" s="10" t="s">
        <v>2</v>
      </c>
      <c r="C27" s="25" t="s">
        <v>13</v>
      </c>
      <c r="D27" s="25" t="s">
        <v>15</v>
      </c>
      <c r="E27" s="25" t="s">
        <v>9</v>
      </c>
      <c r="F27" s="95"/>
      <c r="G27" s="10" t="s">
        <v>2</v>
      </c>
      <c r="H27" s="25" t="s">
        <v>24</v>
      </c>
      <c r="I27" s="25" t="s">
        <v>15</v>
      </c>
      <c r="J27" s="25" t="s">
        <v>17</v>
      </c>
      <c r="K27">
        <v>5</v>
      </c>
      <c r="L27" s="35" t="s">
        <v>25</v>
      </c>
      <c r="M27" s="35">
        <v>1</v>
      </c>
      <c r="N27" s="35"/>
      <c r="O27" s="48">
        <v>1</v>
      </c>
      <c r="P27" s="90">
        <f t="shared" si="11"/>
        <v>2</v>
      </c>
      <c r="Q27" s="26">
        <f t="shared" si="12"/>
        <v>1200</v>
      </c>
      <c r="R27" s="26"/>
      <c r="S27" s="35" t="s">
        <v>25</v>
      </c>
      <c r="T27" s="35"/>
      <c r="U27" s="35">
        <v>2</v>
      </c>
      <c r="V27" s="48">
        <v>1</v>
      </c>
      <c r="W27" s="90">
        <f t="shared" si="9"/>
        <v>3</v>
      </c>
      <c r="X27" s="26">
        <f t="shared" si="10"/>
        <v>1800</v>
      </c>
      <c r="Y27" s="29">
        <f t="shared" si="13"/>
        <v>5</v>
      </c>
    </row>
    <row r="28" spans="1:29" ht="14.45" customHeight="1" x14ac:dyDescent="0.2">
      <c r="A28" s="99">
        <v>9</v>
      </c>
      <c r="B28" s="10"/>
      <c r="C28" s="25"/>
      <c r="D28" s="25"/>
      <c r="E28" s="25"/>
      <c r="F28" s="95">
        <v>27</v>
      </c>
      <c r="G28" s="10"/>
      <c r="H28" s="25"/>
      <c r="I28" s="25"/>
      <c r="J28" s="25"/>
      <c r="K28">
        <v>6</v>
      </c>
      <c r="L28" s="36" t="s">
        <v>16</v>
      </c>
      <c r="M28" s="36"/>
      <c r="N28" s="36">
        <v>1</v>
      </c>
      <c r="O28" s="49">
        <v>1</v>
      </c>
      <c r="P28" s="90">
        <f t="shared" si="11"/>
        <v>2</v>
      </c>
      <c r="Q28" s="26">
        <f t="shared" si="12"/>
        <v>1200</v>
      </c>
      <c r="R28" s="26"/>
      <c r="S28" s="36" t="s">
        <v>16</v>
      </c>
      <c r="T28" s="36"/>
      <c r="U28" s="36">
        <v>1</v>
      </c>
      <c r="V28" s="49">
        <v>2</v>
      </c>
      <c r="W28" s="90">
        <f t="shared" si="9"/>
        <v>3</v>
      </c>
      <c r="X28" s="26">
        <f t="shared" si="10"/>
        <v>1800</v>
      </c>
      <c r="Y28" s="29">
        <f t="shared" si="13"/>
        <v>5</v>
      </c>
    </row>
    <row r="29" spans="1:29" ht="14.45" customHeight="1" x14ac:dyDescent="0.2">
      <c r="A29" s="99"/>
      <c r="B29" s="10" t="s">
        <v>1</v>
      </c>
      <c r="C29" s="25" t="s">
        <v>24</v>
      </c>
      <c r="D29" s="25" t="s">
        <v>10</v>
      </c>
      <c r="E29" s="25" t="s">
        <v>25</v>
      </c>
      <c r="F29" s="95"/>
      <c r="G29" s="10" t="s">
        <v>1</v>
      </c>
      <c r="H29" s="25" t="s">
        <v>16</v>
      </c>
      <c r="I29" s="25" t="s">
        <v>22</v>
      </c>
      <c r="J29" s="25" t="s">
        <v>13</v>
      </c>
      <c r="K29">
        <v>7</v>
      </c>
      <c r="L29" s="29" t="s">
        <v>24</v>
      </c>
      <c r="M29" s="29"/>
      <c r="N29" s="29">
        <v>1</v>
      </c>
      <c r="O29" s="50">
        <v>1</v>
      </c>
      <c r="P29" s="90">
        <f t="shared" si="11"/>
        <v>2</v>
      </c>
      <c r="Q29" s="26">
        <f t="shared" si="12"/>
        <v>1200</v>
      </c>
      <c r="R29" s="26"/>
      <c r="S29" s="29" t="s">
        <v>24</v>
      </c>
      <c r="T29" s="29"/>
      <c r="U29" s="29">
        <v>2</v>
      </c>
      <c r="V29" s="50">
        <v>2</v>
      </c>
      <c r="W29" s="90">
        <f t="shared" si="9"/>
        <v>4</v>
      </c>
      <c r="X29" s="26">
        <f t="shared" si="10"/>
        <v>2400</v>
      </c>
      <c r="Y29" s="29">
        <f t="shared" si="13"/>
        <v>6</v>
      </c>
    </row>
    <row r="30" spans="1:29" ht="14.45" customHeight="1" x14ac:dyDescent="0.2">
      <c r="A30" s="99"/>
      <c r="B30" s="10" t="s">
        <v>2</v>
      </c>
      <c r="C30" s="25" t="s">
        <v>24</v>
      </c>
      <c r="D30" s="25" t="s">
        <v>10</v>
      </c>
      <c r="E30" s="25" t="s">
        <v>16</v>
      </c>
      <c r="F30" s="95"/>
      <c r="G30" s="10" t="s">
        <v>2</v>
      </c>
      <c r="H30" s="25" t="s">
        <v>16</v>
      </c>
      <c r="I30" s="25" t="s">
        <v>22</v>
      </c>
      <c r="J30" s="25" t="s">
        <v>13</v>
      </c>
      <c r="K30">
        <v>8</v>
      </c>
      <c r="L30" s="37" t="s">
        <v>9</v>
      </c>
      <c r="M30" s="37"/>
      <c r="N30" s="37">
        <v>1</v>
      </c>
      <c r="O30" s="51">
        <v>1</v>
      </c>
      <c r="P30" s="90">
        <f t="shared" si="11"/>
        <v>2</v>
      </c>
      <c r="Q30" s="26">
        <f t="shared" si="12"/>
        <v>1200</v>
      </c>
      <c r="R30" s="26"/>
      <c r="S30" s="37" t="s">
        <v>9</v>
      </c>
      <c r="T30" s="37"/>
      <c r="U30" s="37">
        <v>2</v>
      </c>
      <c r="V30" s="51">
        <v>2</v>
      </c>
      <c r="W30" s="90">
        <f t="shared" si="9"/>
        <v>4</v>
      </c>
      <c r="X30" s="26">
        <f t="shared" si="10"/>
        <v>2400</v>
      </c>
      <c r="Y30" s="29">
        <f t="shared" si="13"/>
        <v>6</v>
      </c>
    </row>
    <row r="31" spans="1:29" ht="14.45" customHeight="1" x14ac:dyDescent="0.2">
      <c r="A31" s="94">
        <v>10</v>
      </c>
      <c r="B31" s="24" t="s">
        <v>0</v>
      </c>
      <c r="C31" s="25" t="s">
        <v>23</v>
      </c>
      <c r="D31" s="25" t="s">
        <v>8</v>
      </c>
      <c r="E31" s="25" t="s">
        <v>13</v>
      </c>
      <c r="F31" s="95">
        <v>28</v>
      </c>
      <c r="G31" s="10"/>
      <c r="H31" s="25"/>
      <c r="I31" s="25"/>
      <c r="J31" s="25"/>
      <c r="K31">
        <v>9</v>
      </c>
      <c r="L31" s="38" t="s">
        <v>14</v>
      </c>
      <c r="M31" s="38">
        <v>1</v>
      </c>
      <c r="N31" s="38"/>
      <c r="O31" s="52"/>
      <c r="P31" s="90">
        <f t="shared" si="11"/>
        <v>1</v>
      </c>
      <c r="Q31" s="26">
        <f t="shared" si="12"/>
        <v>600</v>
      </c>
      <c r="R31" s="26"/>
      <c r="S31" s="38" t="s">
        <v>14</v>
      </c>
      <c r="T31" s="38"/>
      <c r="U31" s="38">
        <v>1</v>
      </c>
      <c r="V31" s="52">
        <v>1</v>
      </c>
      <c r="W31" s="90">
        <f t="shared" si="9"/>
        <v>2</v>
      </c>
      <c r="X31" s="26">
        <f t="shared" si="10"/>
        <v>1200</v>
      </c>
      <c r="Y31" s="29">
        <f t="shared" si="13"/>
        <v>3</v>
      </c>
    </row>
    <row r="32" spans="1:29" ht="14.45" customHeight="1" x14ac:dyDescent="0.2">
      <c r="A32" s="94"/>
      <c r="B32" s="24" t="s">
        <v>1</v>
      </c>
      <c r="C32" s="25" t="s">
        <v>17</v>
      </c>
      <c r="D32" s="25" t="s">
        <v>15</v>
      </c>
      <c r="E32" s="25" t="s">
        <v>9</v>
      </c>
      <c r="F32" s="95"/>
      <c r="G32" s="10" t="s">
        <v>1</v>
      </c>
      <c r="H32" s="25" t="s">
        <v>9</v>
      </c>
      <c r="I32" s="25" t="s">
        <v>14</v>
      </c>
      <c r="J32" s="25" t="s">
        <v>17</v>
      </c>
      <c r="K32">
        <v>10</v>
      </c>
      <c r="L32" s="39" t="s">
        <v>10</v>
      </c>
      <c r="M32" s="39">
        <v>1</v>
      </c>
      <c r="N32" s="39"/>
      <c r="O32" s="53">
        <v>1</v>
      </c>
      <c r="P32" s="90">
        <f t="shared" si="11"/>
        <v>2</v>
      </c>
      <c r="Q32" s="26">
        <f t="shared" si="12"/>
        <v>1200</v>
      </c>
      <c r="R32" s="26"/>
      <c r="S32" s="39" t="s">
        <v>10</v>
      </c>
      <c r="T32" s="39"/>
      <c r="U32" s="39">
        <v>1</v>
      </c>
      <c r="V32" s="53">
        <v>1</v>
      </c>
      <c r="W32" s="90">
        <f t="shared" si="9"/>
        <v>2</v>
      </c>
      <c r="X32" s="26">
        <f t="shared" si="10"/>
        <v>1200</v>
      </c>
      <c r="Y32" s="29">
        <f t="shared" si="13"/>
        <v>4</v>
      </c>
    </row>
    <row r="33" spans="1:25" ht="14.45" customHeight="1" x14ac:dyDescent="0.2">
      <c r="A33" s="94"/>
      <c r="B33" s="24" t="s">
        <v>2</v>
      </c>
      <c r="C33" s="25" t="s">
        <v>17</v>
      </c>
      <c r="D33" s="25" t="s">
        <v>15</v>
      </c>
      <c r="E33" s="25" t="s">
        <v>9</v>
      </c>
      <c r="F33" s="95"/>
      <c r="G33" s="10" t="s">
        <v>2</v>
      </c>
      <c r="H33" s="25" t="s">
        <v>9</v>
      </c>
      <c r="I33" s="25" t="s">
        <v>14</v>
      </c>
      <c r="J33" s="59" t="s">
        <v>23</v>
      </c>
      <c r="K33">
        <v>11</v>
      </c>
      <c r="L33" s="40" t="s">
        <v>8</v>
      </c>
      <c r="M33" s="40"/>
      <c r="N33" s="40">
        <v>1</v>
      </c>
      <c r="O33" s="54">
        <v>1</v>
      </c>
      <c r="P33" s="90">
        <f t="shared" si="11"/>
        <v>2</v>
      </c>
      <c r="Q33" s="26">
        <f t="shared" si="12"/>
        <v>1200</v>
      </c>
      <c r="R33" s="26"/>
      <c r="S33" s="40" t="s">
        <v>8</v>
      </c>
      <c r="T33" s="40"/>
      <c r="U33" s="40">
        <v>1</v>
      </c>
      <c r="V33" s="54">
        <v>2</v>
      </c>
      <c r="W33" s="90">
        <f t="shared" si="9"/>
        <v>3</v>
      </c>
      <c r="X33" s="26">
        <f t="shared" si="10"/>
        <v>1800</v>
      </c>
      <c r="Y33" s="29">
        <f t="shared" si="13"/>
        <v>5</v>
      </c>
    </row>
    <row r="34" spans="1:25" ht="15.95" customHeight="1" x14ac:dyDescent="0.2">
      <c r="A34" s="94">
        <v>11</v>
      </c>
      <c r="B34" s="24" t="s">
        <v>0</v>
      </c>
      <c r="C34" s="25" t="s">
        <v>13</v>
      </c>
      <c r="D34" s="25" t="s">
        <v>22</v>
      </c>
      <c r="E34" s="25" t="s">
        <v>10</v>
      </c>
      <c r="F34" s="95">
        <v>29</v>
      </c>
      <c r="G34" s="10"/>
      <c r="H34" s="25"/>
      <c r="I34" s="25"/>
      <c r="J34" s="25"/>
      <c r="K34">
        <v>12</v>
      </c>
      <c r="L34" s="41" t="s">
        <v>18</v>
      </c>
      <c r="M34" s="41">
        <v>1</v>
      </c>
      <c r="N34" s="41"/>
      <c r="O34" s="55"/>
      <c r="P34" s="90">
        <f t="shared" si="11"/>
        <v>1</v>
      </c>
      <c r="Q34" s="26">
        <f t="shared" si="12"/>
        <v>600</v>
      </c>
      <c r="R34" s="26"/>
      <c r="S34" s="41" t="s">
        <v>18</v>
      </c>
      <c r="T34" s="41"/>
      <c r="U34" s="41">
        <v>1</v>
      </c>
      <c r="V34" s="55">
        <v>1</v>
      </c>
      <c r="W34" s="90">
        <f t="shared" si="9"/>
        <v>2</v>
      </c>
      <c r="X34" s="26">
        <f t="shared" si="10"/>
        <v>1200</v>
      </c>
      <c r="Y34" s="29">
        <f t="shared" si="13"/>
        <v>3</v>
      </c>
    </row>
    <row r="35" spans="1:25" ht="14.45" customHeight="1" x14ac:dyDescent="0.2">
      <c r="A35" s="94"/>
      <c r="B35" s="24" t="s">
        <v>1</v>
      </c>
      <c r="C35" s="25" t="s">
        <v>25</v>
      </c>
      <c r="D35" s="25" t="s">
        <v>18</v>
      </c>
      <c r="E35" s="25" t="s">
        <v>26</v>
      </c>
      <c r="F35" s="95"/>
      <c r="G35" s="10" t="s">
        <v>1</v>
      </c>
      <c r="H35" s="25" t="s">
        <v>25</v>
      </c>
      <c r="I35" s="25" t="s">
        <v>18</v>
      </c>
      <c r="J35" s="25" t="s">
        <v>15</v>
      </c>
      <c r="K35">
        <v>13</v>
      </c>
      <c r="L35" s="42" t="s">
        <v>22</v>
      </c>
      <c r="M35" s="42"/>
      <c r="N35" s="42">
        <v>1</v>
      </c>
      <c r="O35" s="56">
        <v>1</v>
      </c>
      <c r="P35" s="90">
        <f t="shared" si="11"/>
        <v>2</v>
      </c>
      <c r="Q35" s="26">
        <f t="shared" si="12"/>
        <v>1200</v>
      </c>
      <c r="R35" s="26"/>
      <c r="S35" s="42" t="s">
        <v>22</v>
      </c>
      <c r="T35" s="42"/>
      <c r="U35" s="42">
        <v>1</v>
      </c>
      <c r="V35" s="56">
        <v>0</v>
      </c>
      <c r="W35" s="90">
        <f t="shared" si="9"/>
        <v>1</v>
      </c>
      <c r="X35" s="26">
        <f t="shared" si="10"/>
        <v>600</v>
      </c>
      <c r="Y35" s="29">
        <f t="shared" si="13"/>
        <v>3</v>
      </c>
    </row>
    <row r="36" spans="1:25" ht="14.45" customHeight="1" x14ac:dyDescent="0.2">
      <c r="A36" s="94"/>
      <c r="B36" s="24" t="s">
        <v>2</v>
      </c>
      <c r="C36" s="25" t="s">
        <v>25</v>
      </c>
      <c r="D36" s="25" t="s">
        <v>18</v>
      </c>
      <c r="E36" s="25" t="s">
        <v>23</v>
      </c>
      <c r="F36" s="95"/>
      <c r="G36" s="10" t="s">
        <v>2</v>
      </c>
      <c r="H36" s="25" t="s">
        <v>25</v>
      </c>
      <c r="I36" s="25" t="s">
        <v>18</v>
      </c>
      <c r="J36" s="25" t="s">
        <v>15</v>
      </c>
      <c r="K36">
        <v>14</v>
      </c>
      <c r="L36" s="43" t="s">
        <v>15</v>
      </c>
      <c r="M36" s="43">
        <v>1</v>
      </c>
      <c r="N36" s="43">
        <v>1</v>
      </c>
      <c r="O36" s="57"/>
      <c r="P36" s="90">
        <f t="shared" si="11"/>
        <v>2</v>
      </c>
      <c r="Q36" s="26">
        <f t="shared" si="12"/>
        <v>1200</v>
      </c>
      <c r="R36" s="26"/>
      <c r="S36" s="43" t="s">
        <v>15</v>
      </c>
      <c r="T36" s="43"/>
      <c r="U36" s="43">
        <v>1</v>
      </c>
      <c r="V36" s="57">
        <v>2</v>
      </c>
      <c r="W36" s="90">
        <f t="shared" si="9"/>
        <v>3</v>
      </c>
      <c r="X36" s="26">
        <f t="shared" si="10"/>
        <v>1800</v>
      </c>
      <c r="Y36" s="29">
        <f t="shared" si="13"/>
        <v>5</v>
      </c>
    </row>
    <row r="37" spans="1:25" ht="14.45" customHeight="1" x14ac:dyDescent="0.2">
      <c r="A37" s="99">
        <v>12</v>
      </c>
      <c r="B37" s="10"/>
      <c r="C37" s="25"/>
      <c r="D37" s="25"/>
      <c r="E37" s="25"/>
      <c r="F37" s="95">
        <v>30</v>
      </c>
      <c r="G37" s="10"/>
      <c r="H37" s="25"/>
      <c r="I37" s="25"/>
      <c r="J37" s="25"/>
      <c r="L37" s="26"/>
      <c r="M37" s="26"/>
      <c r="N37" s="26"/>
      <c r="O37" s="26"/>
      <c r="P37" s="90">
        <f>SUM(P23:P36)</f>
        <v>24</v>
      </c>
      <c r="Q37" s="26">
        <f t="shared" si="12"/>
        <v>14400</v>
      </c>
      <c r="R37" s="26"/>
      <c r="S37" s="26"/>
      <c r="T37" s="26"/>
      <c r="U37" s="26"/>
      <c r="V37" s="26"/>
      <c r="W37" s="90">
        <f>SUM(W23:W36)</f>
        <v>44</v>
      </c>
      <c r="X37" s="26">
        <f t="shared" si="10"/>
        <v>26400</v>
      </c>
      <c r="Y37" s="29">
        <f t="shared" si="13"/>
        <v>68</v>
      </c>
    </row>
    <row r="38" spans="1:25" ht="14.45" customHeight="1" x14ac:dyDescent="0.2">
      <c r="A38" s="99"/>
      <c r="B38" s="10" t="s">
        <v>1</v>
      </c>
      <c r="C38" s="25" t="s">
        <v>16</v>
      </c>
      <c r="D38" s="25" t="s">
        <v>8</v>
      </c>
      <c r="E38" s="25" t="s">
        <v>24</v>
      </c>
      <c r="F38" s="95"/>
      <c r="G38" s="10" t="s">
        <v>1</v>
      </c>
      <c r="H38" s="25" t="s">
        <v>17</v>
      </c>
      <c r="I38" s="25" t="s">
        <v>10</v>
      </c>
      <c r="J38" s="59" t="s">
        <v>23</v>
      </c>
    </row>
    <row r="39" spans="1:25" ht="14.45" customHeight="1" x14ac:dyDescent="0.2">
      <c r="A39" s="99"/>
      <c r="B39" s="10" t="s">
        <v>2</v>
      </c>
      <c r="C39" s="25" t="s">
        <v>16</v>
      </c>
      <c r="D39" s="25" t="s">
        <v>8</v>
      </c>
      <c r="E39" s="25" t="s">
        <v>24</v>
      </c>
      <c r="F39" s="95"/>
      <c r="G39" s="10" t="s">
        <v>2</v>
      </c>
      <c r="H39" s="25" t="s">
        <v>17</v>
      </c>
      <c r="I39" s="25" t="s">
        <v>10</v>
      </c>
      <c r="J39" s="59" t="s">
        <v>23</v>
      </c>
    </row>
    <row r="40" spans="1:25" ht="14.45" customHeight="1" x14ac:dyDescent="0.2">
      <c r="A40" s="99">
        <v>13</v>
      </c>
      <c r="B40" s="10"/>
      <c r="C40" s="25"/>
      <c r="D40" s="25"/>
      <c r="E40" s="25"/>
      <c r="F40" s="11"/>
      <c r="G40" s="66" t="s">
        <v>25</v>
      </c>
      <c r="H40" s="13"/>
      <c r="I40" s="14"/>
      <c r="J40" s="81"/>
    </row>
    <row r="41" spans="1:25" ht="14.45" customHeight="1" x14ac:dyDescent="0.2">
      <c r="A41" s="99"/>
      <c r="B41" s="10" t="s">
        <v>1</v>
      </c>
      <c r="C41" s="59" t="s">
        <v>23</v>
      </c>
      <c r="D41" s="25" t="s">
        <v>22</v>
      </c>
      <c r="E41" s="25" t="s">
        <v>18</v>
      </c>
      <c r="F41" s="11"/>
      <c r="G41" s="12" t="s">
        <v>4</v>
      </c>
      <c r="H41" s="13"/>
      <c r="I41" s="14"/>
      <c r="J41" s="81"/>
    </row>
    <row r="42" spans="1:25" ht="14.45" customHeight="1" x14ac:dyDescent="0.2">
      <c r="A42" s="99"/>
      <c r="B42" s="10" t="s">
        <v>2</v>
      </c>
      <c r="C42" s="59" t="s">
        <v>23</v>
      </c>
      <c r="D42" s="25" t="s">
        <v>22</v>
      </c>
      <c r="E42" s="25" t="s">
        <v>18</v>
      </c>
      <c r="F42" s="11"/>
      <c r="G42" s="12" t="s">
        <v>3</v>
      </c>
      <c r="H42" s="13"/>
      <c r="I42" s="14"/>
      <c r="J42" s="81"/>
    </row>
    <row r="43" spans="1:25" ht="14.45" customHeight="1" x14ac:dyDescent="0.2">
      <c r="A43" s="99">
        <v>14</v>
      </c>
      <c r="B43" s="10"/>
      <c r="C43" s="25"/>
      <c r="D43" s="25"/>
      <c r="E43" s="25"/>
      <c r="F43" s="11"/>
      <c r="G43" s="12" t="s">
        <v>6</v>
      </c>
      <c r="H43" s="13"/>
      <c r="I43" s="14"/>
      <c r="J43" s="81"/>
    </row>
    <row r="44" spans="1:25" ht="14.45" customHeight="1" x14ac:dyDescent="0.2">
      <c r="A44" s="99"/>
      <c r="B44" s="10" t="s">
        <v>1</v>
      </c>
      <c r="C44" s="25" t="s">
        <v>9</v>
      </c>
      <c r="D44" s="25" t="s">
        <v>14</v>
      </c>
      <c r="E44" s="25" t="s">
        <v>17</v>
      </c>
      <c r="F44" s="11"/>
      <c r="G44" s="12" t="s">
        <v>5</v>
      </c>
      <c r="H44" s="13"/>
      <c r="I44" s="14"/>
      <c r="J44" s="81"/>
    </row>
    <row r="45" spans="1:25" ht="14.45" customHeight="1" x14ac:dyDescent="0.2">
      <c r="A45" s="99"/>
      <c r="B45" s="10" t="s">
        <v>2</v>
      </c>
      <c r="C45" s="25" t="s">
        <v>9</v>
      </c>
      <c r="D45" s="25" t="s">
        <v>14</v>
      </c>
      <c r="E45" s="25" t="s">
        <v>17</v>
      </c>
      <c r="F45" s="11"/>
      <c r="G45" s="12" t="s">
        <v>8</v>
      </c>
      <c r="H45" s="13"/>
      <c r="I45" s="14"/>
      <c r="J45" s="81"/>
    </row>
    <row r="46" spans="1:25" ht="14.45" customHeight="1" x14ac:dyDescent="0.2">
      <c r="A46" s="99">
        <v>15</v>
      </c>
      <c r="B46" s="10"/>
      <c r="C46" s="25"/>
      <c r="D46" s="25"/>
      <c r="E46" s="25"/>
      <c r="F46" s="1"/>
      <c r="G46" s="12" t="s">
        <v>7</v>
      </c>
      <c r="H46" s="15"/>
      <c r="I46" s="16"/>
      <c r="J46" s="82"/>
    </row>
    <row r="47" spans="1:25" ht="14.45" customHeight="1" x14ac:dyDescent="0.2">
      <c r="A47" s="99"/>
      <c r="B47" s="10" t="s">
        <v>1</v>
      </c>
      <c r="C47" s="25" t="s">
        <v>13</v>
      </c>
      <c r="D47" s="25" t="s">
        <v>10</v>
      </c>
      <c r="E47" s="25" t="s">
        <v>26</v>
      </c>
      <c r="G47" s="12" t="s">
        <v>9</v>
      </c>
      <c r="H47" s="15"/>
      <c r="I47" s="16"/>
      <c r="J47" s="82"/>
    </row>
    <row r="48" spans="1:25" ht="14.45" customHeight="1" x14ac:dyDescent="0.2">
      <c r="A48" s="99"/>
      <c r="B48" s="10" t="s">
        <v>2</v>
      </c>
      <c r="C48" s="25" t="s">
        <v>13</v>
      </c>
      <c r="D48" s="25" t="s">
        <v>10</v>
      </c>
      <c r="E48" s="25" t="s">
        <v>26</v>
      </c>
      <c r="G48" s="12" t="s">
        <v>10</v>
      </c>
      <c r="H48" s="15"/>
      <c r="I48" s="16"/>
      <c r="J48" s="82"/>
    </row>
    <row r="49" spans="1:10" ht="14.45" customHeight="1" x14ac:dyDescent="0.2">
      <c r="A49" s="99">
        <v>16</v>
      </c>
      <c r="B49" s="10"/>
      <c r="C49" s="25"/>
      <c r="D49" s="25"/>
      <c r="E49" s="25"/>
      <c r="G49" s="12" t="s">
        <v>11</v>
      </c>
      <c r="H49" s="17"/>
      <c r="I49" s="18"/>
      <c r="J49" s="82"/>
    </row>
    <row r="50" spans="1:10" ht="14.45" customHeight="1" x14ac:dyDescent="0.2">
      <c r="A50" s="99"/>
      <c r="B50" s="10" t="s">
        <v>1</v>
      </c>
      <c r="C50" s="25" t="s">
        <v>16</v>
      </c>
      <c r="D50" s="25" t="s">
        <v>15</v>
      </c>
      <c r="E50" s="25" t="s">
        <v>8</v>
      </c>
      <c r="G50" s="12" t="s">
        <v>12</v>
      </c>
      <c r="H50" s="15"/>
      <c r="I50" s="16"/>
      <c r="J50" s="82"/>
    </row>
    <row r="51" spans="1:10" ht="14.45" customHeight="1" x14ac:dyDescent="0.2">
      <c r="A51" s="99"/>
      <c r="B51" s="10" t="s">
        <v>2</v>
      </c>
      <c r="C51" s="25" t="s">
        <v>16</v>
      </c>
      <c r="D51" s="25" t="s">
        <v>15</v>
      </c>
      <c r="E51" s="25" t="s">
        <v>8</v>
      </c>
      <c r="G51" s="12" t="s">
        <v>13</v>
      </c>
      <c r="H51" s="15"/>
      <c r="I51" s="16"/>
      <c r="J51" s="82"/>
    </row>
    <row r="52" spans="1:10" ht="14.45" customHeight="1" x14ac:dyDescent="0.2">
      <c r="A52" s="94">
        <v>17</v>
      </c>
      <c r="B52" s="24" t="s">
        <v>0</v>
      </c>
      <c r="C52" s="25" t="s">
        <v>26</v>
      </c>
      <c r="D52" s="25" t="s">
        <v>22</v>
      </c>
      <c r="E52" s="25" t="s">
        <v>17</v>
      </c>
      <c r="G52" s="19" t="s">
        <v>14</v>
      </c>
      <c r="H52" s="17"/>
      <c r="I52" s="20"/>
      <c r="J52" s="83"/>
    </row>
    <row r="53" spans="1:10" ht="14.45" customHeight="1" x14ac:dyDescent="0.2">
      <c r="A53" s="94"/>
      <c r="B53" s="24" t="s">
        <v>1</v>
      </c>
      <c r="C53" s="25" t="s">
        <v>24</v>
      </c>
      <c r="D53" s="25" t="s">
        <v>14</v>
      </c>
      <c r="E53" s="25" t="s">
        <v>17</v>
      </c>
      <c r="G53" s="21" t="s">
        <v>26</v>
      </c>
      <c r="H53" s="22"/>
      <c r="I53" s="23"/>
      <c r="J53" s="83"/>
    </row>
    <row r="54" spans="1:10" ht="14.45" customHeight="1" x14ac:dyDescent="0.2">
      <c r="A54" s="94"/>
      <c r="B54" s="24" t="s">
        <v>2</v>
      </c>
      <c r="C54" s="25" t="s">
        <v>24</v>
      </c>
      <c r="D54" s="25" t="s">
        <v>14</v>
      </c>
      <c r="E54" s="25" t="s">
        <v>10</v>
      </c>
    </row>
    <row r="55" spans="1:10" ht="14.45" customHeight="1" x14ac:dyDescent="0.2">
      <c r="A55" s="94">
        <v>18</v>
      </c>
      <c r="B55" s="24" t="s">
        <v>0</v>
      </c>
      <c r="C55" s="25" t="s">
        <v>16</v>
      </c>
      <c r="D55" s="25" t="s">
        <v>18</v>
      </c>
      <c r="E55" s="25" t="s">
        <v>15</v>
      </c>
    </row>
    <row r="56" spans="1:10" ht="14.45" customHeight="1" x14ac:dyDescent="0.2">
      <c r="A56" s="94"/>
      <c r="B56" s="24" t="s">
        <v>1</v>
      </c>
      <c r="C56" s="25" t="s">
        <v>23</v>
      </c>
      <c r="D56" s="25" t="s">
        <v>18</v>
      </c>
      <c r="E56" s="25" t="s">
        <v>15</v>
      </c>
    </row>
    <row r="57" spans="1:10" ht="15" x14ac:dyDescent="0.2">
      <c r="A57" s="94"/>
      <c r="B57" s="24" t="s">
        <v>2</v>
      </c>
      <c r="C57" s="25" t="s">
        <v>23</v>
      </c>
      <c r="D57" s="25" t="s">
        <v>13</v>
      </c>
      <c r="E57" s="25" t="s">
        <v>25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7">
    <mergeCell ref="A55:A57"/>
    <mergeCell ref="A31:A33"/>
    <mergeCell ref="F31:F33"/>
    <mergeCell ref="A34:A36"/>
    <mergeCell ref="F34:F36"/>
    <mergeCell ref="A37:A39"/>
    <mergeCell ref="F37:F39"/>
    <mergeCell ref="A40:A42"/>
    <mergeCell ref="A43:A45"/>
    <mergeCell ref="A46:A48"/>
    <mergeCell ref="A49:A51"/>
    <mergeCell ref="A52:A54"/>
    <mergeCell ref="A22:A24"/>
    <mergeCell ref="F22:F24"/>
    <mergeCell ref="A25:A27"/>
    <mergeCell ref="F25:F27"/>
    <mergeCell ref="A28:A30"/>
    <mergeCell ref="F28:F30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4:A6"/>
    <mergeCell ref="F4:F6"/>
    <mergeCell ref="A1:J1"/>
    <mergeCell ref="L1:O1"/>
    <mergeCell ref="S1:V1"/>
    <mergeCell ref="C3:D3"/>
    <mergeCell ref="H3:I3"/>
  </mergeCells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64"/>
  <sheetViews>
    <sheetView topLeftCell="A13" zoomScale="80" zoomScaleNormal="80" workbookViewId="0">
      <selection activeCell="G42" sqref="G42:H55"/>
    </sheetView>
  </sheetViews>
  <sheetFormatPr defaultColWidth="9" defaultRowHeight="12.75" x14ac:dyDescent="0.2"/>
  <cols>
    <col min="1" max="1" width="6.7109375" customWidth="1"/>
    <col min="2" max="2" width="14.7109375" customWidth="1"/>
    <col min="3" max="3" width="13.28515625" style="1" customWidth="1"/>
    <col min="4" max="4" width="13.7109375" style="1" customWidth="1"/>
    <col min="5" max="5" width="6.7109375" customWidth="1"/>
    <col min="6" max="6" width="14.7109375" customWidth="1"/>
    <col min="7" max="7" width="14" style="1" customWidth="1"/>
    <col min="8" max="8" width="15.42578125" style="1" customWidth="1"/>
    <col min="9" max="9" width="2.7109375" customWidth="1"/>
    <col min="10" max="10" width="10.42578125" customWidth="1"/>
    <col min="11" max="11" width="5.7109375" customWidth="1"/>
    <col min="12" max="12" width="5.28515625" customWidth="1"/>
    <col min="13" max="13" width="5.7109375" customWidth="1"/>
    <col min="14" max="14" width="10.28515625" customWidth="1"/>
    <col min="15" max="15" width="1.85546875" customWidth="1"/>
    <col min="16" max="16" width="3" customWidth="1"/>
    <col min="17" max="17" width="11" bestFit="1" customWidth="1"/>
    <col min="18" max="20" width="9.140625" customWidth="1"/>
    <col min="21" max="21" width="10" customWidth="1"/>
    <col min="22" max="22" width="1.28515625" customWidth="1"/>
    <col min="23" max="245" width="9.140625" customWidth="1"/>
  </cols>
  <sheetData>
    <row r="1" spans="1:28" ht="21.75" customHeight="1" x14ac:dyDescent="0.25">
      <c r="A1" s="96" t="s">
        <v>33</v>
      </c>
      <c r="B1" s="96"/>
      <c r="C1" s="96"/>
      <c r="D1" s="96"/>
      <c r="E1" s="96"/>
      <c r="F1" s="96"/>
      <c r="G1" s="96"/>
      <c r="H1" s="96"/>
      <c r="J1" s="97" t="s">
        <v>27</v>
      </c>
      <c r="K1" s="97"/>
      <c r="L1" s="97"/>
      <c r="M1" s="97"/>
      <c r="Q1" s="98" t="s">
        <v>28</v>
      </c>
      <c r="R1" s="98"/>
      <c r="S1" s="98"/>
      <c r="T1" s="98"/>
    </row>
    <row r="2" spans="1:28" ht="14.45" customHeight="1" x14ac:dyDescent="0.25">
      <c r="A2" s="2"/>
      <c r="B2" s="3"/>
      <c r="C2" s="4"/>
      <c r="D2" s="4"/>
      <c r="E2" s="4"/>
      <c r="F2" s="5"/>
      <c r="G2" s="2"/>
      <c r="H2" s="2"/>
      <c r="J2" s="27" t="s">
        <v>27</v>
      </c>
      <c r="K2" s="28" t="s">
        <v>19</v>
      </c>
      <c r="L2" s="28" t="s">
        <v>20</v>
      </c>
      <c r="M2" s="44" t="s">
        <v>21</v>
      </c>
      <c r="N2" s="27" t="s">
        <v>30</v>
      </c>
      <c r="O2" s="26"/>
      <c r="P2" s="26"/>
      <c r="Q2" s="27" t="s">
        <v>28</v>
      </c>
      <c r="R2" s="28" t="s">
        <v>19</v>
      </c>
      <c r="S2" s="28" t="s">
        <v>20</v>
      </c>
      <c r="T2" s="44" t="s">
        <v>21</v>
      </c>
      <c r="U2" s="27" t="s">
        <v>30</v>
      </c>
      <c r="V2" s="26"/>
      <c r="W2" s="29" t="s">
        <v>29</v>
      </c>
    </row>
    <row r="3" spans="1:28" ht="14.45" customHeight="1" x14ac:dyDescent="0.2">
      <c r="A3" s="99">
        <v>1</v>
      </c>
      <c r="B3" s="10"/>
      <c r="C3" s="25"/>
      <c r="D3" s="25"/>
      <c r="E3" s="95">
        <v>19</v>
      </c>
      <c r="F3" s="10"/>
      <c r="G3" s="25"/>
      <c r="H3" s="25"/>
      <c r="I3">
        <v>1</v>
      </c>
      <c r="J3" s="30" t="s">
        <v>23</v>
      </c>
      <c r="K3" s="30">
        <v>1</v>
      </c>
      <c r="L3" s="31">
        <v>2</v>
      </c>
      <c r="M3" s="58">
        <v>2</v>
      </c>
      <c r="N3" s="27">
        <f>SUM(K3:M3)</f>
        <v>5</v>
      </c>
      <c r="O3" s="26">
        <f>N3*600</f>
        <v>3000</v>
      </c>
      <c r="P3" s="26"/>
      <c r="Q3" s="31" t="s">
        <v>23</v>
      </c>
      <c r="R3" s="31"/>
      <c r="S3" s="31">
        <v>3</v>
      </c>
      <c r="T3" s="58">
        <v>2</v>
      </c>
      <c r="U3" s="27">
        <f t="shared" ref="U3:U16" si="0">SUM(R3:T3)</f>
        <v>5</v>
      </c>
      <c r="V3" s="26">
        <f t="shared" ref="V3:V17" si="1">U3*600</f>
        <v>3000</v>
      </c>
      <c r="W3" s="29">
        <f>N3+U3</f>
        <v>10</v>
      </c>
    </row>
    <row r="4" spans="1:28" ht="14.45" customHeight="1" x14ac:dyDescent="0.2">
      <c r="A4" s="99"/>
      <c r="B4" s="10" t="s">
        <v>1</v>
      </c>
      <c r="C4" s="25" t="s">
        <v>25</v>
      </c>
      <c r="D4" s="25" t="s">
        <v>14</v>
      </c>
      <c r="E4" s="95"/>
      <c r="F4" s="10" t="s">
        <v>1</v>
      </c>
      <c r="G4" s="25" t="s">
        <v>17</v>
      </c>
      <c r="H4" s="25" t="s">
        <v>18</v>
      </c>
      <c r="I4">
        <v>2</v>
      </c>
      <c r="J4" s="32" t="s">
        <v>13</v>
      </c>
      <c r="K4" s="32">
        <v>1</v>
      </c>
      <c r="L4" s="32">
        <v>2</v>
      </c>
      <c r="M4" s="45">
        <v>2</v>
      </c>
      <c r="N4" s="27">
        <f t="shared" ref="N4:N16" si="2">SUM(K4:M4)</f>
        <v>5</v>
      </c>
      <c r="O4" s="26">
        <f t="shared" ref="O4:O17" si="3">N4*600</f>
        <v>3000</v>
      </c>
      <c r="P4" s="26"/>
      <c r="Q4" s="32" t="s">
        <v>13</v>
      </c>
      <c r="R4" s="32"/>
      <c r="S4" s="32">
        <v>2</v>
      </c>
      <c r="T4" s="45">
        <v>3</v>
      </c>
      <c r="U4" s="27">
        <f t="shared" si="0"/>
        <v>5</v>
      </c>
      <c r="V4" s="26">
        <f t="shared" si="1"/>
        <v>3000</v>
      </c>
      <c r="W4" s="29">
        <f t="shared" ref="W4:W17" si="4">N4+U4</f>
        <v>10</v>
      </c>
    </row>
    <row r="5" spans="1:28" ht="14.45" customHeight="1" x14ac:dyDescent="0.2">
      <c r="A5" s="99"/>
      <c r="B5" s="10" t="s">
        <v>2</v>
      </c>
      <c r="C5" s="25" t="s">
        <v>25</v>
      </c>
      <c r="D5" s="25" t="s">
        <v>14</v>
      </c>
      <c r="E5" s="95"/>
      <c r="F5" s="10" t="s">
        <v>2</v>
      </c>
      <c r="G5" s="25" t="s">
        <v>17</v>
      </c>
      <c r="H5" s="25" t="s">
        <v>18</v>
      </c>
      <c r="I5">
        <v>3</v>
      </c>
      <c r="J5" s="33" t="s">
        <v>26</v>
      </c>
      <c r="K5" s="33">
        <v>2</v>
      </c>
      <c r="L5" s="33">
        <v>2</v>
      </c>
      <c r="M5" s="46">
        <v>1</v>
      </c>
      <c r="N5" s="27">
        <f t="shared" si="2"/>
        <v>5</v>
      </c>
      <c r="O5" s="26">
        <f t="shared" si="3"/>
        <v>3000</v>
      </c>
      <c r="P5" s="26"/>
      <c r="Q5" s="33" t="s">
        <v>26</v>
      </c>
      <c r="R5" s="33"/>
      <c r="S5" s="33">
        <v>3</v>
      </c>
      <c r="T5" s="46">
        <v>2</v>
      </c>
      <c r="U5" s="27">
        <f t="shared" si="0"/>
        <v>5</v>
      </c>
      <c r="V5" s="26">
        <f t="shared" si="1"/>
        <v>3000</v>
      </c>
      <c r="W5" s="29">
        <f t="shared" si="4"/>
        <v>10</v>
      </c>
      <c r="AA5" s="8"/>
      <c r="AB5" s="8"/>
    </row>
    <row r="6" spans="1:28" ht="14.45" customHeight="1" x14ac:dyDescent="0.2">
      <c r="A6" s="94">
        <v>2</v>
      </c>
      <c r="B6" s="24" t="s">
        <v>0</v>
      </c>
      <c r="C6" s="25" t="s">
        <v>16</v>
      </c>
      <c r="D6" s="25" t="s">
        <v>18</v>
      </c>
      <c r="E6" s="95">
        <v>20</v>
      </c>
      <c r="F6" s="10"/>
      <c r="G6" s="25"/>
      <c r="H6" s="25"/>
      <c r="I6">
        <v>4</v>
      </c>
      <c r="J6" s="34" t="s">
        <v>17</v>
      </c>
      <c r="K6" s="34">
        <v>2</v>
      </c>
      <c r="L6" s="34">
        <v>1</v>
      </c>
      <c r="M6" s="47">
        <v>2</v>
      </c>
      <c r="N6" s="27">
        <f t="shared" si="2"/>
        <v>5</v>
      </c>
      <c r="O6" s="26">
        <f t="shared" si="3"/>
        <v>3000</v>
      </c>
      <c r="P6" s="26"/>
      <c r="Q6" s="34" t="s">
        <v>17</v>
      </c>
      <c r="R6" s="34"/>
      <c r="S6" s="34">
        <v>2</v>
      </c>
      <c r="T6" s="47">
        <v>3</v>
      </c>
      <c r="U6" s="27">
        <f t="shared" si="0"/>
        <v>5</v>
      </c>
      <c r="V6" s="26">
        <f t="shared" si="1"/>
        <v>3000</v>
      </c>
      <c r="W6" s="29">
        <f t="shared" si="4"/>
        <v>10</v>
      </c>
    </row>
    <row r="7" spans="1:28" ht="14.45" customHeight="1" x14ac:dyDescent="0.2">
      <c r="A7" s="94"/>
      <c r="B7" s="24" t="s">
        <v>1</v>
      </c>
      <c r="C7" s="25" t="s">
        <v>13</v>
      </c>
      <c r="D7" s="25" t="s">
        <v>10</v>
      </c>
      <c r="E7" s="95"/>
      <c r="F7" s="10" t="s">
        <v>1</v>
      </c>
      <c r="G7" s="25" t="s">
        <v>25</v>
      </c>
      <c r="H7" s="25" t="s">
        <v>9</v>
      </c>
      <c r="I7">
        <v>5</v>
      </c>
      <c r="J7" s="35" t="s">
        <v>25</v>
      </c>
      <c r="K7" s="35">
        <v>2</v>
      </c>
      <c r="L7" s="35">
        <v>2</v>
      </c>
      <c r="M7" s="48">
        <v>1</v>
      </c>
      <c r="N7" s="27">
        <f t="shared" si="2"/>
        <v>5</v>
      </c>
      <c r="O7" s="26">
        <f t="shared" si="3"/>
        <v>3000</v>
      </c>
      <c r="P7" s="26"/>
      <c r="Q7" s="35" t="s">
        <v>25</v>
      </c>
      <c r="R7" s="35"/>
      <c r="S7" s="35">
        <v>3</v>
      </c>
      <c r="T7" s="48">
        <v>3</v>
      </c>
      <c r="U7" s="27">
        <f t="shared" si="0"/>
        <v>6</v>
      </c>
      <c r="V7" s="26">
        <f t="shared" si="1"/>
        <v>3600</v>
      </c>
      <c r="W7" s="29">
        <f t="shared" si="4"/>
        <v>11</v>
      </c>
    </row>
    <row r="8" spans="1:28" ht="14.45" customHeight="1" x14ac:dyDescent="0.2">
      <c r="A8" s="94"/>
      <c r="B8" s="24" t="s">
        <v>2</v>
      </c>
      <c r="C8" s="25" t="s">
        <v>24</v>
      </c>
      <c r="D8" s="25" t="s">
        <v>10</v>
      </c>
      <c r="E8" s="95"/>
      <c r="F8" s="10" t="s">
        <v>2</v>
      </c>
      <c r="G8" s="25" t="s">
        <v>25</v>
      </c>
      <c r="H8" s="25" t="s">
        <v>9</v>
      </c>
      <c r="I8">
        <v>6</v>
      </c>
      <c r="J8" s="36" t="s">
        <v>16</v>
      </c>
      <c r="K8" s="36">
        <v>1</v>
      </c>
      <c r="L8" s="36">
        <v>2</v>
      </c>
      <c r="M8" s="49">
        <v>2</v>
      </c>
      <c r="N8" s="27">
        <f t="shared" si="2"/>
        <v>5</v>
      </c>
      <c r="O8" s="26">
        <f t="shared" si="3"/>
        <v>3000</v>
      </c>
      <c r="P8" s="26"/>
      <c r="Q8" s="36" t="s">
        <v>16</v>
      </c>
      <c r="R8" s="36"/>
      <c r="S8" s="36">
        <v>3</v>
      </c>
      <c r="T8" s="49">
        <v>3</v>
      </c>
      <c r="U8" s="27">
        <f t="shared" si="0"/>
        <v>6</v>
      </c>
      <c r="V8" s="26">
        <f t="shared" si="1"/>
        <v>3600</v>
      </c>
      <c r="W8" s="29">
        <f t="shared" si="4"/>
        <v>11</v>
      </c>
    </row>
    <row r="9" spans="1:28" ht="14.45" customHeight="1" x14ac:dyDescent="0.2">
      <c r="A9" s="94">
        <v>3</v>
      </c>
      <c r="B9" s="24" t="s">
        <v>0</v>
      </c>
      <c r="C9" s="25" t="s">
        <v>17</v>
      </c>
      <c r="D9" s="25" t="s">
        <v>15</v>
      </c>
      <c r="E9" s="95">
        <v>21</v>
      </c>
      <c r="F9" s="10"/>
      <c r="G9" s="25"/>
      <c r="H9" s="25"/>
      <c r="I9">
        <v>7</v>
      </c>
      <c r="J9" s="29" t="s">
        <v>24</v>
      </c>
      <c r="K9" s="29">
        <v>2</v>
      </c>
      <c r="L9" s="29">
        <v>1</v>
      </c>
      <c r="M9" s="50">
        <v>2</v>
      </c>
      <c r="N9" s="27">
        <f t="shared" si="2"/>
        <v>5</v>
      </c>
      <c r="O9" s="26">
        <f t="shared" si="3"/>
        <v>3000</v>
      </c>
      <c r="P9" s="26"/>
      <c r="Q9" s="29" t="s">
        <v>24</v>
      </c>
      <c r="R9" s="29"/>
      <c r="S9" s="29">
        <v>3</v>
      </c>
      <c r="T9" s="50">
        <v>3</v>
      </c>
      <c r="U9" s="27">
        <f t="shared" si="0"/>
        <v>6</v>
      </c>
      <c r="V9" s="26">
        <f t="shared" si="1"/>
        <v>3600</v>
      </c>
      <c r="W9" s="29">
        <f t="shared" si="4"/>
        <v>11</v>
      </c>
    </row>
    <row r="10" spans="1:28" ht="14.45" customHeight="1" x14ac:dyDescent="0.2">
      <c r="A10" s="94"/>
      <c r="B10" s="24" t="s">
        <v>1</v>
      </c>
      <c r="C10" s="25" t="s">
        <v>26</v>
      </c>
      <c r="D10" s="25" t="s">
        <v>23</v>
      </c>
      <c r="E10" s="95"/>
      <c r="F10" s="10" t="s">
        <v>1</v>
      </c>
      <c r="G10" s="25" t="s">
        <v>13</v>
      </c>
      <c r="H10" s="25" t="s">
        <v>10</v>
      </c>
      <c r="I10">
        <v>8</v>
      </c>
      <c r="J10" s="37" t="s">
        <v>9</v>
      </c>
      <c r="K10" s="37">
        <v>2</v>
      </c>
      <c r="L10" s="37">
        <v>1</v>
      </c>
      <c r="M10" s="51">
        <v>2</v>
      </c>
      <c r="N10" s="27">
        <f t="shared" si="2"/>
        <v>5</v>
      </c>
      <c r="O10" s="26">
        <f t="shared" si="3"/>
        <v>3000</v>
      </c>
      <c r="P10" s="26"/>
      <c r="Q10" s="37" t="s">
        <v>9</v>
      </c>
      <c r="R10" s="37"/>
      <c r="S10" s="37">
        <v>3</v>
      </c>
      <c r="T10" s="51">
        <v>3</v>
      </c>
      <c r="U10" s="27">
        <f t="shared" si="0"/>
        <v>6</v>
      </c>
      <c r="V10" s="26">
        <f t="shared" si="1"/>
        <v>3600</v>
      </c>
      <c r="W10" s="29">
        <f t="shared" si="4"/>
        <v>11</v>
      </c>
    </row>
    <row r="11" spans="1:28" ht="14.45" customHeight="1" x14ac:dyDescent="0.2">
      <c r="A11" s="94"/>
      <c r="B11" s="24" t="s">
        <v>2</v>
      </c>
      <c r="C11" s="25" t="s">
        <v>26</v>
      </c>
      <c r="D11" s="25" t="s">
        <v>23</v>
      </c>
      <c r="E11" s="95"/>
      <c r="F11" s="10" t="s">
        <v>2</v>
      </c>
      <c r="G11" s="25" t="s">
        <v>13</v>
      </c>
      <c r="H11" s="25" t="s">
        <v>10</v>
      </c>
      <c r="I11">
        <v>9</v>
      </c>
      <c r="J11" s="38" t="s">
        <v>14</v>
      </c>
      <c r="K11" s="38">
        <v>2</v>
      </c>
      <c r="L11" s="38">
        <v>1</v>
      </c>
      <c r="M11" s="52">
        <v>2</v>
      </c>
      <c r="N11" s="27">
        <f t="shared" si="2"/>
        <v>5</v>
      </c>
      <c r="O11" s="26">
        <f t="shared" si="3"/>
        <v>3000</v>
      </c>
      <c r="P11" s="26"/>
      <c r="Q11" s="38" t="s">
        <v>14</v>
      </c>
      <c r="R11" s="38"/>
      <c r="S11" s="38">
        <v>3</v>
      </c>
      <c r="T11" s="52">
        <v>2</v>
      </c>
      <c r="U11" s="27">
        <f t="shared" si="0"/>
        <v>5</v>
      </c>
      <c r="V11" s="26">
        <f t="shared" si="1"/>
        <v>3000</v>
      </c>
      <c r="W11" s="29">
        <f t="shared" si="4"/>
        <v>10</v>
      </c>
    </row>
    <row r="12" spans="1:28" ht="14.45" customHeight="1" x14ac:dyDescent="0.2">
      <c r="A12" s="99">
        <v>4</v>
      </c>
      <c r="B12" s="10"/>
      <c r="C12" s="25"/>
      <c r="D12" s="25"/>
      <c r="E12" s="95">
        <v>22</v>
      </c>
      <c r="F12" s="10"/>
      <c r="G12" s="25"/>
      <c r="H12" s="25"/>
      <c r="I12">
        <v>10</v>
      </c>
      <c r="J12" s="39" t="s">
        <v>10</v>
      </c>
      <c r="K12" s="39">
        <v>2</v>
      </c>
      <c r="L12" s="39">
        <v>2</v>
      </c>
      <c r="M12" s="53">
        <v>2</v>
      </c>
      <c r="N12" s="27">
        <f t="shared" si="2"/>
        <v>6</v>
      </c>
      <c r="O12" s="26">
        <f t="shared" si="3"/>
        <v>3600</v>
      </c>
      <c r="P12" s="26"/>
      <c r="Q12" s="39" t="s">
        <v>10</v>
      </c>
      <c r="R12" s="39"/>
      <c r="S12" s="39">
        <v>3</v>
      </c>
      <c r="T12" s="53">
        <v>2</v>
      </c>
      <c r="U12" s="27">
        <f t="shared" si="0"/>
        <v>5</v>
      </c>
      <c r="V12" s="26">
        <f t="shared" si="1"/>
        <v>3000</v>
      </c>
      <c r="W12" s="29">
        <f t="shared" si="4"/>
        <v>11</v>
      </c>
      <c r="X12" s="9"/>
    </row>
    <row r="13" spans="1:28" ht="14.45" customHeight="1" x14ac:dyDescent="0.2">
      <c r="A13" s="99"/>
      <c r="B13" s="10" t="s">
        <v>1</v>
      </c>
      <c r="C13" s="25" t="s">
        <v>16</v>
      </c>
      <c r="D13" s="25" t="s">
        <v>22</v>
      </c>
      <c r="E13" s="95"/>
      <c r="F13" s="10" t="s">
        <v>1</v>
      </c>
      <c r="G13" s="25" t="s">
        <v>26</v>
      </c>
      <c r="H13" s="25" t="s">
        <v>22</v>
      </c>
      <c r="I13">
        <v>11</v>
      </c>
      <c r="J13" s="40" t="s">
        <v>8</v>
      </c>
      <c r="K13" s="40">
        <v>2</v>
      </c>
      <c r="L13" s="40">
        <v>2</v>
      </c>
      <c r="M13" s="54">
        <v>1</v>
      </c>
      <c r="N13" s="27">
        <f t="shared" si="2"/>
        <v>5</v>
      </c>
      <c r="O13" s="26">
        <f t="shared" si="3"/>
        <v>3000</v>
      </c>
      <c r="P13" s="26"/>
      <c r="Q13" s="40" t="s">
        <v>8</v>
      </c>
      <c r="R13" s="40"/>
      <c r="S13" s="40">
        <v>3</v>
      </c>
      <c r="T13" s="54">
        <v>3</v>
      </c>
      <c r="U13" s="27">
        <f t="shared" si="0"/>
        <v>6</v>
      </c>
      <c r="V13" s="26">
        <f t="shared" si="1"/>
        <v>3600</v>
      </c>
      <c r="W13" s="29">
        <f t="shared" si="4"/>
        <v>11</v>
      </c>
    </row>
    <row r="14" spans="1:28" ht="14.45" customHeight="1" x14ac:dyDescent="0.2">
      <c r="A14" s="99"/>
      <c r="B14" s="10" t="s">
        <v>2</v>
      </c>
      <c r="C14" s="25" t="s">
        <v>16</v>
      </c>
      <c r="D14" s="25" t="s">
        <v>22</v>
      </c>
      <c r="E14" s="95"/>
      <c r="F14" s="10" t="s">
        <v>2</v>
      </c>
      <c r="G14" s="25" t="s">
        <v>26</v>
      </c>
      <c r="H14" s="25" t="s">
        <v>22</v>
      </c>
      <c r="I14">
        <v>12</v>
      </c>
      <c r="J14" s="41" t="s">
        <v>18</v>
      </c>
      <c r="K14" s="41">
        <v>2</v>
      </c>
      <c r="L14" s="41">
        <v>2</v>
      </c>
      <c r="M14" s="55">
        <v>1</v>
      </c>
      <c r="N14" s="27">
        <f t="shared" si="2"/>
        <v>5</v>
      </c>
      <c r="O14" s="26">
        <f t="shared" si="3"/>
        <v>3000</v>
      </c>
      <c r="P14" s="26"/>
      <c r="Q14" s="41" t="s">
        <v>18</v>
      </c>
      <c r="R14" s="41"/>
      <c r="S14" s="41">
        <v>2</v>
      </c>
      <c r="T14" s="55">
        <v>3</v>
      </c>
      <c r="U14" s="27">
        <f t="shared" si="0"/>
        <v>5</v>
      </c>
      <c r="V14" s="26">
        <f t="shared" si="1"/>
        <v>3000</v>
      </c>
      <c r="W14" s="29">
        <f t="shared" si="4"/>
        <v>10</v>
      </c>
    </row>
    <row r="15" spans="1:28" ht="14.45" customHeight="1" x14ac:dyDescent="0.2">
      <c r="A15" s="99">
        <v>5</v>
      </c>
      <c r="B15" s="10"/>
      <c r="C15" s="25"/>
      <c r="D15" s="25"/>
      <c r="E15" s="100">
        <v>23</v>
      </c>
      <c r="F15" s="24" t="s">
        <v>0</v>
      </c>
      <c r="G15" s="25" t="s">
        <v>24</v>
      </c>
      <c r="H15" s="25" t="s">
        <v>14</v>
      </c>
      <c r="I15">
        <v>13</v>
      </c>
      <c r="J15" s="42" t="s">
        <v>22</v>
      </c>
      <c r="K15" s="42">
        <v>1</v>
      </c>
      <c r="L15" s="42">
        <v>2</v>
      </c>
      <c r="M15" s="56">
        <v>2</v>
      </c>
      <c r="N15" s="27">
        <f t="shared" si="2"/>
        <v>5</v>
      </c>
      <c r="O15" s="26">
        <f t="shared" si="3"/>
        <v>3000</v>
      </c>
      <c r="P15" s="26"/>
      <c r="Q15" s="42" t="s">
        <v>22</v>
      </c>
      <c r="R15" s="42"/>
      <c r="S15" s="42">
        <v>3</v>
      </c>
      <c r="T15" s="56">
        <v>3</v>
      </c>
      <c r="U15" s="27">
        <f t="shared" si="0"/>
        <v>6</v>
      </c>
      <c r="V15" s="26">
        <f t="shared" si="1"/>
        <v>3600</v>
      </c>
      <c r="W15" s="29">
        <f t="shared" si="4"/>
        <v>11</v>
      </c>
    </row>
    <row r="16" spans="1:28" ht="14.45" customHeight="1" x14ac:dyDescent="0.2">
      <c r="A16" s="99"/>
      <c r="B16" s="10" t="s">
        <v>1</v>
      </c>
      <c r="C16" s="25" t="s">
        <v>24</v>
      </c>
      <c r="D16" s="25" t="s">
        <v>10</v>
      </c>
      <c r="E16" s="100"/>
      <c r="F16" s="24" t="s">
        <v>1</v>
      </c>
      <c r="G16" s="25" t="s">
        <v>9</v>
      </c>
      <c r="H16" s="25" t="s">
        <v>18</v>
      </c>
      <c r="I16">
        <v>14</v>
      </c>
      <c r="J16" s="43" t="s">
        <v>15</v>
      </c>
      <c r="K16" s="43">
        <v>2</v>
      </c>
      <c r="L16" s="43">
        <v>2</v>
      </c>
      <c r="M16" s="57">
        <v>2</v>
      </c>
      <c r="N16" s="27">
        <f t="shared" si="2"/>
        <v>6</v>
      </c>
      <c r="O16" s="26">
        <f t="shared" si="3"/>
        <v>3600</v>
      </c>
      <c r="P16" s="26"/>
      <c r="Q16" s="43" t="s">
        <v>15</v>
      </c>
      <c r="R16" s="43"/>
      <c r="S16" s="43">
        <v>2</v>
      </c>
      <c r="T16" s="57">
        <v>3</v>
      </c>
      <c r="U16" s="27">
        <f t="shared" si="0"/>
        <v>5</v>
      </c>
      <c r="V16" s="26">
        <f t="shared" si="1"/>
        <v>3000</v>
      </c>
      <c r="W16" s="29">
        <f t="shared" si="4"/>
        <v>11</v>
      </c>
    </row>
    <row r="17" spans="1:23" ht="14.45" customHeight="1" x14ac:dyDescent="0.2">
      <c r="A17" s="99"/>
      <c r="B17" s="10" t="s">
        <v>2</v>
      </c>
      <c r="C17" s="25" t="s">
        <v>24</v>
      </c>
      <c r="D17" s="25" t="s">
        <v>17</v>
      </c>
      <c r="E17" s="100"/>
      <c r="F17" s="24" t="s">
        <v>2</v>
      </c>
      <c r="G17" s="25" t="s">
        <v>9</v>
      </c>
      <c r="H17" s="25" t="s">
        <v>18</v>
      </c>
      <c r="J17" s="26"/>
      <c r="K17" s="26"/>
      <c r="L17" s="26"/>
      <c r="M17" s="26"/>
      <c r="N17" s="27">
        <f>SUM(N3:N16)</f>
        <v>72</v>
      </c>
      <c r="O17" s="26">
        <f t="shared" si="3"/>
        <v>43200</v>
      </c>
      <c r="P17" s="26"/>
      <c r="Q17" s="26"/>
      <c r="R17" s="26"/>
      <c r="S17" s="26"/>
      <c r="T17" s="26"/>
      <c r="U17" s="27">
        <f>SUM(U3:U16)</f>
        <v>76</v>
      </c>
      <c r="V17" s="26">
        <f t="shared" si="1"/>
        <v>45600</v>
      </c>
      <c r="W17" s="29">
        <f t="shared" si="4"/>
        <v>148</v>
      </c>
    </row>
    <row r="18" spans="1:23" ht="14.45" customHeight="1" x14ac:dyDescent="0.2">
      <c r="A18" s="99">
        <v>6</v>
      </c>
      <c r="B18" s="10"/>
      <c r="C18" s="25"/>
      <c r="D18" s="25"/>
      <c r="E18" s="100">
        <v>24</v>
      </c>
      <c r="F18" s="24" t="s">
        <v>0</v>
      </c>
      <c r="G18" s="25" t="s">
        <v>17</v>
      </c>
      <c r="H18" s="25" t="s">
        <v>10</v>
      </c>
    </row>
    <row r="19" spans="1:23" ht="14.45" customHeight="1" x14ac:dyDescent="0.2">
      <c r="A19" s="99"/>
      <c r="B19" s="10" t="s">
        <v>1</v>
      </c>
      <c r="C19" s="25" t="s">
        <v>9</v>
      </c>
      <c r="D19" s="25" t="s">
        <v>8</v>
      </c>
      <c r="E19" s="100"/>
      <c r="F19" s="24" t="s">
        <v>1</v>
      </c>
      <c r="G19" s="25" t="s">
        <v>16</v>
      </c>
      <c r="H19" s="25" t="s">
        <v>15</v>
      </c>
    </row>
    <row r="20" spans="1:23" ht="16.149999999999999" customHeight="1" x14ac:dyDescent="0.2">
      <c r="A20" s="99"/>
      <c r="B20" s="10" t="s">
        <v>2</v>
      </c>
      <c r="C20" s="25" t="s">
        <v>9</v>
      </c>
      <c r="D20" s="25" t="s">
        <v>8</v>
      </c>
      <c r="E20" s="100"/>
      <c r="F20" s="24" t="s">
        <v>2</v>
      </c>
      <c r="G20" s="25" t="s">
        <v>16</v>
      </c>
      <c r="H20" s="25" t="s">
        <v>15</v>
      </c>
    </row>
    <row r="21" spans="1:23" ht="14.45" customHeight="1" x14ac:dyDescent="0.2">
      <c r="A21" s="99">
        <v>7</v>
      </c>
      <c r="B21" s="10"/>
      <c r="C21" s="25"/>
      <c r="D21" s="25"/>
      <c r="E21" s="100">
        <v>25</v>
      </c>
      <c r="F21" s="24" t="s">
        <v>0</v>
      </c>
      <c r="G21" s="25" t="s">
        <v>26</v>
      </c>
      <c r="H21" s="25" t="s">
        <v>8</v>
      </c>
    </row>
    <row r="22" spans="1:23" ht="14.45" customHeight="1" x14ac:dyDescent="0.2">
      <c r="A22" s="99"/>
      <c r="B22" s="10" t="s">
        <v>1</v>
      </c>
      <c r="C22" s="59" t="s">
        <v>23</v>
      </c>
      <c r="D22" s="25" t="s">
        <v>14</v>
      </c>
      <c r="E22" s="100"/>
      <c r="F22" s="24" t="s">
        <v>1</v>
      </c>
      <c r="G22" s="25" t="s">
        <v>13</v>
      </c>
      <c r="H22" s="25" t="s">
        <v>22</v>
      </c>
    </row>
    <row r="23" spans="1:23" ht="14.45" customHeight="1" x14ac:dyDescent="0.2">
      <c r="A23" s="99"/>
      <c r="B23" s="10" t="s">
        <v>2</v>
      </c>
      <c r="C23" s="59" t="s">
        <v>23</v>
      </c>
      <c r="D23" s="25" t="s">
        <v>14</v>
      </c>
      <c r="E23" s="100"/>
      <c r="F23" s="24" t="s">
        <v>2</v>
      </c>
      <c r="G23" s="25" t="s">
        <v>13</v>
      </c>
      <c r="H23" s="25" t="s">
        <v>22</v>
      </c>
    </row>
    <row r="24" spans="1:23" ht="14.45" customHeight="1" x14ac:dyDescent="0.2">
      <c r="A24" s="99">
        <v>8</v>
      </c>
      <c r="B24" s="10"/>
      <c r="C24" s="25"/>
      <c r="D24" s="25"/>
      <c r="E24" s="95">
        <v>26</v>
      </c>
      <c r="F24" s="10"/>
      <c r="G24" s="25"/>
      <c r="H24" s="25"/>
    </row>
    <row r="25" spans="1:23" ht="14.45" customHeight="1" x14ac:dyDescent="0.2">
      <c r="A25" s="99"/>
      <c r="B25" s="10" t="s">
        <v>1</v>
      </c>
      <c r="C25" s="25" t="s">
        <v>16</v>
      </c>
      <c r="D25" s="25" t="s">
        <v>10</v>
      </c>
      <c r="E25" s="95"/>
      <c r="F25" s="10" t="s">
        <v>1</v>
      </c>
      <c r="G25" s="25" t="s">
        <v>9</v>
      </c>
      <c r="H25" s="25" t="s">
        <v>14</v>
      </c>
    </row>
    <row r="26" spans="1:23" ht="14.45" customHeight="1" x14ac:dyDescent="0.2">
      <c r="A26" s="99"/>
      <c r="B26" s="10" t="s">
        <v>2</v>
      </c>
      <c r="C26" s="25" t="s">
        <v>16</v>
      </c>
      <c r="D26" s="25" t="s">
        <v>10</v>
      </c>
      <c r="E26" s="95"/>
      <c r="F26" s="10" t="s">
        <v>2</v>
      </c>
      <c r="G26" s="25" t="s">
        <v>9</v>
      </c>
      <c r="H26" s="25" t="s">
        <v>18</v>
      </c>
    </row>
    <row r="27" spans="1:23" ht="14.45" customHeight="1" x14ac:dyDescent="0.2">
      <c r="A27" s="94">
        <v>9</v>
      </c>
      <c r="B27" s="24" t="s">
        <v>0</v>
      </c>
      <c r="C27" s="25" t="s">
        <v>23</v>
      </c>
      <c r="D27" s="25" t="s">
        <v>22</v>
      </c>
      <c r="E27" s="95">
        <v>27</v>
      </c>
      <c r="F27" s="10"/>
      <c r="G27" s="25"/>
      <c r="H27" s="25"/>
    </row>
    <row r="28" spans="1:23" ht="14.45" customHeight="1" x14ac:dyDescent="0.2">
      <c r="A28" s="94"/>
      <c r="B28" s="24" t="s">
        <v>1</v>
      </c>
      <c r="C28" s="25" t="s">
        <v>25</v>
      </c>
      <c r="D28" s="25" t="s">
        <v>15</v>
      </c>
      <c r="E28" s="95"/>
      <c r="F28" s="10" t="s">
        <v>1</v>
      </c>
      <c r="G28" s="25" t="s">
        <v>25</v>
      </c>
      <c r="H28" s="25" t="s">
        <v>24</v>
      </c>
    </row>
    <row r="29" spans="1:23" ht="14.45" customHeight="1" x14ac:dyDescent="0.2">
      <c r="A29" s="94"/>
      <c r="B29" s="24" t="s">
        <v>2</v>
      </c>
      <c r="C29" s="25" t="s">
        <v>25</v>
      </c>
      <c r="D29" s="25" t="s">
        <v>15</v>
      </c>
      <c r="E29" s="95"/>
      <c r="F29" s="10" t="s">
        <v>2</v>
      </c>
      <c r="G29" s="25" t="s">
        <v>25</v>
      </c>
      <c r="H29" s="25" t="s">
        <v>24</v>
      </c>
    </row>
    <row r="30" spans="1:23" ht="14.45" customHeight="1" x14ac:dyDescent="0.2">
      <c r="A30" s="94">
        <v>10</v>
      </c>
      <c r="B30" s="24" t="s">
        <v>0</v>
      </c>
      <c r="C30" s="25" t="s">
        <v>9</v>
      </c>
      <c r="D30" s="25" t="s">
        <v>8</v>
      </c>
      <c r="E30" s="95">
        <v>28</v>
      </c>
      <c r="F30" s="10"/>
      <c r="G30" s="25"/>
      <c r="H30" s="25"/>
    </row>
    <row r="31" spans="1:23" ht="14.45" customHeight="1" x14ac:dyDescent="0.2">
      <c r="A31" s="94"/>
      <c r="B31" s="24" t="s">
        <v>1</v>
      </c>
      <c r="C31" s="25" t="s">
        <v>24</v>
      </c>
      <c r="D31" s="25" t="s">
        <v>8</v>
      </c>
      <c r="E31" s="95"/>
      <c r="F31" s="10" t="s">
        <v>1</v>
      </c>
      <c r="G31" s="59" t="s">
        <v>23</v>
      </c>
      <c r="H31" s="25" t="s">
        <v>22</v>
      </c>
    </row>
    <row r="32" spans="1:23" ht="14.45" customHeight="1" x14ac:dyDescent="0.2">
      <c r="A32" s="94"/>
      <c r="B32" s="24" t="s">
        <v>2</v>
      </c>
      <c r="C32" s="25" t="s">
        <v>24</v>
      </c>
      <c r="D32" s="25" t="s">
        <v>14</v>
      </c>
      <c r="E32" s="95"/>
      <c r="F32" s="10" t="s">
        <v>2</v>
      </c>
      <c r="G32" s="25" t="s">
        <v>13</v>
      </c>
      <c r="H32" s="25" t="s">
        <v>22</v>
      </c>
    </row>
    <row r="33" spans="1:8" ht="14.45" customHeight="1" x14ac:dyDescent="0.2">
      <c r="A33" s="99">
        <v>11</v>
      </c>
      <c r="B33" s="10"/>
      <c r="C33" s="25"/>
      <c r="D33" s="25"/>
      <c r="E33" s="95">
        <v>29</v>
      </c>
      <c r="F33" s="10"/>
      <c r="G33" s="25"/>
      <c r="H33" s="25"/>
    </row>
    <row r="34" spans="1:8" ht="15.95" customHeight="1" x14ac:dyDescent="0.2">
      <c r="A34" s="99"/>
      <c r="B34" s="10" t="s">
        <v>1</v>
      </c>
      <c r="C34" s="25" t="s">
        <v>13</v>
      </c>
      <c r="D34" s="25" t="s">
        <v>18</v>
      </c>
      <c r="E34" s="95"/>
      <c r="F34" s="10" t="s">
        <v>1</v>
      </c>
      <c r="G34" s="25" t="s">
        <v>16</v>
      </c>
      <c r="H34" s="25" t="s">
        <v>26</v>
      </c>
    </row>
    <row r="35" spans="1:8" ht="14.45" customHeight="1" x14ac:dyDescent="0.2">
      <c r="A35" s="99"/>
      <c r="B35" s="10" t="s">
        <v>2</v>
      </c>
      <c r="C35" s="25" t="s">
        <v>13</v>
      </c>
      <c r="D35" s="25" t="s">
        <v>18</v>
      </c>
      <c r="E35" s="95"/>
      <c r="F35" s="10" t="s">
        <v>2</v>
      </c>
      <c r="G35" s="25" t="s">
        <v>16</v>
      </c>
      <c r="H35" s="25" t="s">
        <v>15</v>
      </c>
    </row>
    <row r="36" spans="1:8" ht="14.45" customHeight="1" x14ac:dyDescent="0.2">
      <c r="A36" s="99">
        <v>12</v>
      </c>
      <c r="B36" s="10"/>
      <c r="C36" s="25"/>
      <c r="D36" s="25"/>
      <c r="E36" s="100">
        <v>30</v>
      </c>
      <c r="F36" s="24" t="s">
        <v>0</v>
      </c>
      <c r="G36" s="25" t="s">
        <v>25</v>
      </c>
      <c r="H36" s="25" t="s">
        <v>18</v>
      </c>
    </row>
    <row r="37" spans="1:8" ht="14.45" customHeight="1" x14ac:dyDescent="0.2">
      <c r="A37" s="99"/>
      <c r="B37" s="10" t="s">
        <v>1</v>
      </c>
      <c r="C37" s="25" t="s">
        <v>17</v>
      </c>
      <c r="D37" s="25" t="s">
        <v>15</v>
      </c>
      <c r="E37" s="100"/>
      <c r="F37" s="24" t="s">
        <v>1</v>
      </c>
      <c r="G37" s="25" t="s">
        <v>25</v>
      </c>
      <c r="H37" s="25" t="s">
        <v>18</v>
      </c>
    </row>
    <row r="38" spans="1:8" ht="14.45" customHeight="1" x14ac:dyDescent="0.2">
      <c r="A38" s="99"/>
      <c r="B38" s="10" t="s">
        <v>2</v>
      </c>
      <c r="C38" s="25" t="s">
        <v>17</v>
      </c>
      <c r="D38" s="25" t="s">
        <v>15</v>
      </c>
      <c r="E38" s="100"/>
      <c r="F38" s="24" t="s">
        <v>2</v>
      </c>
      <c r="G38" s="25" t="s">
        <v>13</v>
      </c>
      <c r="H38" s="25" t="s">
        <v>17</v>
      </c>
    </row>
    <row r="39" spans="1:8" ht="14.45" customHeight="1" x14ac:dyDescent="0.2">
      <c r="A39" s="94">
        <v>13</v>
      </c>
      <c r="B39" s="24" t="s">
        <v>0</v>
      </c>
      <c r="C39" s="25" t="s">
        <v>25</v>
      </c>
      <c r="D39" s="25" t="s">
        <v>10</v>
      </c>
      <c r="E39" s="101">
        <v>31</v>
      </c>
      <c r="F39" s="24" t="s">
        <v>0</v>
      </c>
      <c r="G39" s="25" t="s">
        <v>26</v>
      </c>
      <c r="H39" s="25" t="s">
        <v>14</v>
      </c>
    </row>
    <row r="40" spans="1:8" ht="14.45" customHeight="1" x14ac:dyDescent="0.2">
      <c r="A40" s="94"/>
      <c r="B40" s="24" t="s">
        <v>1</v>
      </c>
      <c r="C40" s="25" t="s">
        <v>23</v>
      </c>
      <c r="D40" s="25" t="s">
        <v>22</v>
      </c>
      <c r="E40" s="101"/>
      <c r="F40" s="64" t="s">
        <v>1</v>
      </c>
      <c r="G40" s="25" t="s">
        <v>26</v>
      </c>
      <c r="H40" s="25" t="s">
        <v>8</v>
      </c>
    </row>
    <row r="41" spans="1:8" ht="14.45" customHeight="1" x14ac:dyDescent="0.2">
      <c r="A41" s="94"/>
      <c r="B41" s="24" t="s">
        <v>2</v>
      </c>
      <c r="C41" s="25" t="s">
        <v>23</v>
      </c>
      <c r="D41" s="25" t="s">
        <v>22</v>
      </c>
      <c r="E41" s="101"/>
      <c r="F41" s="64" t="s">
        <v>2</v>
      </c>
      <c r="G41" s="25" t="s">
        <v>9</v>
      </c>
      <c r="H41" s="25" t="s">
        <v>8</v>
      </c>
    </row>
    <row r="42" spans="1:8" ht="14.45" customHeight="1" x14ac:dyDescent="0.2">
      <c r="A42" s="99">
        <v>14</v>
      </c>
      <c r="B42" s="10"/>
      <c r="C42" s="25"/>
      <c r="D42" s="25"/>
      <c r="E42" s="65"/>
      <c r="F42" s="66" t="s">
        <v>25</v>
      </c>
      <c r="G42" s="13"/>
      <c r="H42" s="14"/>
    </row>
    <row r="43" spans="1:8" ht="14.45" customHeight="1" x14ac:dyDescent="0.2">
      <c r="A43" s="99"/>
      <c r="B43" s="10" t="s">
        <v>1</v>
      </c>
      <c r="C43" s="25" t="s">
        <v>24</v>
      </c>
      <c r="D43" s="25" t="s">
        <v>15</v>
      </c>
      <c r="E43" s="11"/>
      <c r="F43" s="12" t="s">
        <v>4</v>
      </c>
      <c r="G43" s="13"/>
      <c r="H43" s="14"/>
    </row>
    <row r="44" spans="1:8" ht="14.45" customHeight="1" x14ac:dyDescent="0.2">
      <c r="A44" s="99"/>
      <c r="B44" s="10" t="s">
        <v>2</v>
      </c>
      <c r="C44" s="25" t="s">
        <v>24</v>
      </c>
      <c r="D44" s="25" t="s">
        <v>15</v>
      </c>
      <c r="E44" s="11"/>
      <c r="F44" s="12" t="s">
        <v>3</v>
      </c>
      <c r="G44" s="13"/>
      <c r="H44" s="14"/>
    </row>
    <row r="45" spans="1:8" ht="14.45" customHeight="1" x14ac:dyDescent="0.2">
      <c r="A45" s="99">
        <v>15</v>
      </c>
      <c r="B45" s="10"/>
      <c r="C45" s="25"/>
      <c r="D45" s="25"/>
      <c r="E45" s="11"/>
      <c r="F45" s="12" t="s">
        <v>6</v>
      </c>
      <c r="G45" s="13"/>
      <c r="H45" s="14"/>
    </row>
    <row r="46" spans="1:8" ht="14.45" customHeight="1" x14ac:dyDescent="0.2">
      <c r="A46" s="99"/>
      <c r="B46" s="10" t="s">
        <v>1</v>
      </c>
      <c r="C46" s="59" t="s">
        <v>23</v>
      </c>
      <c r="D46" s="25" t="s">
        <v>8</v>
      </c>
      <c r="E46" s="11"/>
      <c r="F46" s="12" t="s">
        <v>5</v>
      </c>
      <c r="G46" s="13"/>
      <c r="H46" s="14"/>
    </row>
    <row r="47" spans="1:8" ht="14.45" customHeight="1" x14ac:dyDescent="0.2">
      <c r="A47" s="99"/>
      <c r="B47" s="10" t="s">
        <v>2</v>
      </c>
      <c r="C47" s="59" t="s">
        <v>23</v>
      </c>
      <c r="D47" s="25" t="s">
        <v>8</v>
      </c>
      <c r="E47" s="11"/>
      <c r="F47" s="12" t="s">
        <v>8</v>
      </c>
      <c r="G47" s="13"/>
      <c r="H47" s="14"/>
    </row>
    <row r="48" spans="1:8" ht="14.45" customHeight="1" x14ac:dyDescent="0.2">
      <c r="A48" s="94">
        <v>16</v>
      </c>
      <c r="B48" s="24" t="s">
        <v>0</v>
      </c>
      <c r="C48" s="25" t="s">
        <v>24</v>
      </c>
      <c r="D48" s="25" t="s">
        <v>9</v>
      </c>
      <c r="E48" s="11"/>
      <c r="F48" s="12" t="s">
        <v>7</v>
      </c>
      <c r="G48" s="15"/>
      <c r="H48" s="16"/>
    </row>
    <row r="49" spans="1:8" ht="14.45" customHeight="1" x14ac:dyDescent="0.2">
      <c r="A49" s="94"/>
      <c r="B49" s="24" t="s">
        <v>1</v>
      </c>
      <c r="C49" s="25" t="s">
        <v>16</v>
      </c>
      <c r="D49" s="25" t="s">
        <v>10</v>
      </c>
      <c r="E49" s="11"/>
      <c r="F49" s="12" t="s">
        <v>9</v>
      </c>
      <c r="G49" s="15"/>
      <c r="H49" s="16"/>
    </row>
    <row r="50" spans="1:8" ht="14.45" customHeight="1" x14ac:dyDescent="0.2">
      <c r="A50" s="94"/>
      <c r="B50" s="24" t="s">
        <v>2</v>
      </c>
      <c r="C50" s="25" t="s">
        <v>16</v>
      </c>
      <c r="D50" s="25" t="s">
        <v>10</v>
      </c>
      <c r="E50" s="11"/>
      <c r="F50" s="12" t="s">
        <v>10</v>
      </c>
      <c r="G50" s="15"/>
      <c r="H50" s="16"/>
    </row>
    <row r="51" spans="1:8" ht="14.45" customHeight="1" x14ac:dyDescent="0.2">
      <c r="A51" s="94">
        <v>17</v>
      </c>
      <c r="B51" s="24" t="s">
        <v>0</v>
      </c>
      <c r="C51" s="25" t="s">
        <v>13</v>
      </c>
      <c r="D51" s="25" t="s">
        <v>15</v>
      </c>
      <c r="E51" s="11"/>
      <c r="F51" s="12" t="s">
        <v>11</v>
      </c>
      <c r="G51" s="17"/>
      <c r="H51" s="18"/>
    </row>
    <row r="52" spans="1:8" ht="14.45" customHeight="1" x14ac:dyDescent="0.2">
      <c r="A52" s="94"/>
      <c r="B52" s="24" t="s">
        <v>1</v>
      </c>
      <c r="C52" s="25" t="s">
        <v>17</v>
      </c>
      <c r="D52" s="25" t="s">
        <v>14</v>
      </c>
      <c r="E52" s="11"/>
      <c r="F52" s="12" t="s">
        <v>12</v>
      </c>
      <c r="G52" s="15"/>
      <c r="H52" s="16"/>
    </row>
    <row r="53" spans="1:8" ht="14.45" customHeight="1" x14ac:dyDescent="0.2">
      <c r="A53" s="94"/>
      <c r="B53" s="24" t="s">
        <v>2</v>
      </c>
      <c r="C53" s="25" t="s">
        <v>17</v>
      </c>
      <c r="D53" s="25" t="s">
        <v>14</v>
      </c>
      <c r="E53" s="11"/>
      <c r="F53" s="12" t="s">
        <v>13</v>
      </c>
      <c r="G53" s="15"/>
      <c r="H53" s="16"/>
    </row>
    <row r="54" spans="1:8" ht="14.45" customHeight="1" x14ac:dyDescent="0.2">
      <c r="A54" s="99">
        <v>18</v>
      </c>
      <c r="B54" s="10"/>
      <c r="C54" s="25"/>
      <c r="D54" s="25"/>
      <c r="E54" s="11"/>
      <c r="F54" s="19" t="s">
        <v>14</v>
      </c>
      <c r="G54" s="17"/>
      <c r="H54" s="20"/>
    </row>
    <row r="55" spans="1:8" ht="14.45" customHeight="1" x14ac:dyDescent="0.2">
      <c r="A55" s="99"/>
      <c r="B55" s="10" t="s">
        <v>1</v>
      </c>
      <c r="C55" s="25" t="s">
        <v>26</v>
      </c>
      <c r="D55" s="25" t="s">
        <v>8</v>
      </c>
      <c r="E55" s="11"/>
      <c r="F55" s="21" t="s">
        <v>26</v>
      </c>
      <c r="G55" s="22"/>
      <c r="H55" s="23"/>
    </row>
    <row r="56" spans="1:8" ht="14.45" customHeight="1" x14ac:dyDescent="0.2">
      <c r="A56" s="99"/>
      <c r="B56" s="10" t="s">
        <v>2</v>
      </c>
      <c r="C56" s="25" t="s">
        <v>26</v>
      </c>
      <c r="D56" s="25" t="s">
        <v>8</v>
      </c>
      <c r="E56" s="11"/>
    </row>
    <row r="57" spans="1:8" ht="15" x14ac:dyDescent="0.2">
      <c r="A57" s="1"/>
      <c r="B57" s="1"/>
      <c r="D57" s="6"/>
      <c r="E57" s="1"/>
    </row>
    <row r="58" spans="1:8" ht="15" x14ac:dyDescent="0.2">
      <c r="D58" s="6"/>
    </row>
    <row r="60" spans="1:8" ht="15" x14ac:dyDescent="0.2">
      <c r="F60" s="2"/>
    </row>
    <row r="64" spans="1:8" ht="15" x14ac:dyDescent="0.2">
      <c r="F64" s="7"/>
      <c r="G64" s="7"/>
      <c r="H64" s="7"/>
    </row>
  </sheetData>
  <mergeCells count="34">
    <mergeCell ref="A48:A50"/>
    <mergeCell ref="A51:A53"/>
    <mergeCell ref="A54:A56"/>
    <mergeCell ref="A36:A38"/>
    <mergeCell ref="E36:E38"/>
    <mergeCell ref="A39:A41"/>
    <mergeCell ref="E39:E41"/>
    <mergeCell ref="A42:A44"/>
    <mergeCell ref="A45:A47"/>
    <mergeCell ref="A27:A29"/>
    <mergeCell ref="E27:E29"/>
    <mergeCell ref="A30:A32"/>
    <mergeCell ref="E30:E32"/>
    <mergeCell ref="A33:A35"/>
    <mergeCell ref="E33:E35"/>
    <mergeCell ref="A18:A20"/>
    <mergeCell ref="E18:E20"/>
    <mergeCell ref="A21:A23"/>
    <mergeCell ref="E21:E23"/>
    <mergeCell ref="A24:A26"/>
    <mergeCell ref="E24:E26"/>
    <mergeCell ref="A9:A11"/>
    <mergeCell ref="E9:E11"/>
    <mergeCell ref="A12:A14"/>
    <mergeCell ref="E12:E14"/>
    <mergeCell ref="A15:A17"/>
    <mergeCell ref="E15:E17"/>
    <mergeCell ref="A6:A8"/>
    <mergeCell ref="E6:E8"/>
    <mergeCell ref="A1:H1"/>
    <mergeCell ref="J1:M1"/>
    <mergeCell ref="Q1:T1"/>
    <mergeCell ref="A3:A5"/>
    <mergeCell ref="E3:E5"/>
  </mergeCells>
  <pageMargins left="0.7" right="0.7" top="0.75" bottom="0.75" header="0.3" footer="0.3"/>
  <pageSetup paperSize="9"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61"/>
  <sheetViews>
    <sheetView topLeftCell="A13" zoomScale="80" zoomScaleNormal="80" workbookViewId="0">
      <selection activeCell="G39" sqref="G39:H52"/>
    </sheetView>
  </sheetViews>
  <sheetFormatPr defaultColWidth="9" defaultRowHeight="12.75" x14ac:dyDescent="0.2"/>
  <cols>
    <col min="1" max="1" width="6.7109375" customWidth="1"/>
    <col min="2" max="2" width="14.7109375" customWidth="1"/>
    <col min="3" max="3" width="13.28515625" style="1" customWidth="1"/>
    <col min="4" max="4" width="13.7109375" style="1" customWidth="1"/>
    <col min="5" max="5" width="6.7109375" customWidth="1"/>
    <col min="6" max="6" width="14.7109375" customWidth="1"/>
    <col min="7" max="7" width="14" style="1" customWidth="1"/>
    <col min="8" max="8" width="15.42578125" style="1" customWidth="1"/>
    <col min="9" max="9" width="2.7109375" customWidth="1"/>
    <col min="10" max="10" width="10.42578125" customWidth="1"/>
    <col min="11" max="11" width="5.7109375" customWidth="1"/>
    <col min="12" max="12" width="5.28515625" customWidth="1"/>
    <col min="13" max="13" width="5.7109375" customWidth="1"/>
    <col min="14" max="14" width="10.28515625" customWidth="1"/>
    <col min="15" max="15" width="1.85546875" customWidth="1"/>
    <col min="16" max="16" width="3" customWidth="1"/>
    <col min="17" max="17" width="11" bestFit="1" customWidth="1"/>
    <col min="18" max="20" width="9.140625" customWidth="1"/>
    <col min="21" max="21" width="10" customWidth="1"/>
    <col min="22" max="22" width="1.28515625" customWidth="1"/>
    <col min="23" max="245" width="9.140625" customWidth="1"/>
  </cols>
  <sheetData>
    <row r="1" spans="1:28" ht="21.75" customHeight="1" x14ac:dyDescent="0.25">
      <c r="A1" s="96" t="s">
        <v>34</v>
      </c>
      <c r="B1" s="96"/>
      <c r="C1" s="96"/>
      <c r="D1" s="96"/>
      <c r="E1" s="96"/>
      <c r="F1" s="96"/>
      <c r="G1" s="96"/>
      <c r="H1" s="96"/>
      <c r="J1" s="97" t="s">
        <v>27</v>
      </c>
      <c r="K1" s="97"/>
      <c r="L1" s="97"/>
      <c r="M1" s="97"/>
      <c r="Q1" s="98" t="s">
        <v>28</v>
      </c>
      <c r="R1" s="98"/>
      <c r="S1" s="98"/>
      <c r="T1" s="98"/>
    </row>
    <row r="2" spans="1:28" ht="14.45" customHeight="1" x14ac:dyDescent="0.25">
      <c r="A2" s="2"/>
      <c r="B2" s="3"/>
      <c r="C2" s="4"/>
      <c r="D2" s="4"/>
      <c r="E2" s="4"/>
      <c r="F2" s="5"/>
      <c r="G2" s="2"/>
      <c r="H2" s="2"/>
      <c r="J2" s="27" t="s">
        <v>27</v>
      </c>
      <c r="K2" s="28" t="s">
        <v>19</v>
      </c>
      <c r="L2" s="28" t="s">
        <v>20</v>
      </c>
      <c r="M2" s="44" t="s">
        <v>21</v>
      </c>
      <c r="N2" s="27" t="s">
        <v>30</v>
      </c>
      <c r="O2" s="26"/>
      <c r="P2" s="26"/>
      <c r="Q2" s="27" t="s">
        <v>28</v>
      </c>
      <c r="R2" s="28" t="s">
        <v>19</v>
      </c>
      <c r="S2" s="28" t="s">
        <v>20</v>
      </c>
      <c r="T2" s="44" t="s">
        <v>21</v>
      </c>
      <c r="U2" s="27" t="s">
        <v>30</v>
      </c>
      <c r="V2" s="26"/>
      <c r="W2" s="29" t="s">
        <v>29</v>
      </c>
    </row>
    <row r="3" spans="1:28" ht="14.45" customHeight="1" x14ac:dyDescent="0.2">
      <c r="A3" s="99">
        <v>1</v>
      </c>
      <c r="B3" s="10"/>
      <c r="C3" s="25"/>
      <c r="D3" s="25"/>
      <c r="E3" s="95">
        <v>19</v>
      </c>
      <c r="F3" s="10"/>
      <c r="G3" s="25"/>
      <c r="H3" s="25"/>
      <c r="I3">
        <v>1</v>
      </c>
      <c r="J3" s="30" t="s">
        <v>23</v>
      </c>
      <c r="K3" s="30">
        <v>1</v>
      </c>
      <c r="L3" s="31">
        <v>1</v>
      </c>
      <c r="M3" s="58">
        <v>1</v>
      </c>
      <c r="N3" s="27">
        <f>SUM(K3:M3)</f>
        <v>3</v>
      </c>
      <c r="O3" s="26">
        <f>N3*600</f>
        <v>1800</v>
      </c>
      <c r="P3" s="26"/>
      <c r="Q3" s="31" t="s">
        <v>23</v>
      </c>
      <c r="R3" s="31"/>
      <c r="S3" s="31">
        <v>4</v>
      </c>
      <c r="T3" s="58">
        <v>3</v>
      </c>
      <c r="U3" s="27">
        <f t="shared" ref="U3:U16" si="0">SUM(R3:T3)</f>
        <v>7</v>
      </c>
      <c r="V3" s="26">
        <f t="shared" ref="V3:V17" si="1">U3*600</f>
        <v>4200</v>
      </c>
      <c r="W3" s="29">
        <f>N3+U3</f>
        <v>10</v>
      </c>
      <c r="X3" s="67"/>
    </row>
    <row r="4" spans="1:28" ht="14.45" customHeight="1" x14ac:dyDescent="0.2">
      <c r="A4" s="99"/>
      <c r="B4" s="10" t="s">
        <v>1</v>
      </c>
      <c r="C4" s="25" t="s">
        <v>23</v>
      </c>
      <c r="D4" s="25" t="s">
        <v>22</v>
      </c>
      <c r="E4" s="95"/>
      <c r="F4" s="10" t="s">
        <v>1</v>
      </c>
      <c r="G4" s="25" t="s">
        <v>17</v>
      </c>
      <c r="H4" s="25" t="s">
        <v>15</v>
      </c>
      <c r="I4">
        <v>2</v>
      </c>
      <c r="J4" s="32" t="s">
        <v>13</v>
      </c>
      <c r="K4" s="32">
        <v>2</v>
      </c>
      <c r="L4" s="32">
        <v>1</v>
      </c>
      <c r="M4" s="45">
        <v>1</v>
      </c>
      <c r="N4" s="27">
        <f t="shared" ref="N4:N16" si="2">SUM(K4:M4)</f>
        <v>4</v>
      </c>
      <c r="O4" s="26">
        <f t="shared" ref="O4:O17" si="3">N4*600</f>
        <v>2400</v>
      </c>
      <c r="P4" s="26"/>
      <c r="Q4" s="32" t="s">
        <v>13</v>
      </c>
      <c r="R4" s="32"/>
      <c r="S4" s="32">
        <v>3</v>
      </c>
      <c r="T4" s="45">
        <v>3</v>
      </c>
      <c r="U4" s="27">
        <f t="shared" si="0"/>
        <v>6</v>
      </c>
      <c r="V4" s="26">
        <f t="shared" si="1"/>
        <v>3600</v>
      </c>
      <c r="W4" s="29">
        <f t="shared" ref="W4:W17" si="4">N4+U4</f>
        <v>10</v>
      </c>
      <c r="X4" s="67"/>
    </row>
    <row r="5" spans="1:28" ht="14.45" customHeight="1" x14ac:dyDescent="0.2">
      <c r="A5" s="99"/>
      <c r="B5" s="10" t="s">
        <v>2</v>
      </c>
      <c r="C5" s="25" t="s">
        <v>23</v>
      </c>
      <c r="D5" s="25" t="s">
        <v>22</v>
      </c>
      <c r="E5" s="95"/>
      <c r="F5" s="10" t="s">
        <v>2</v>
      </c>
      <c r="G5" s="25" t="s">
        <v>17</v>
      </c>
      <c r="H5" s="25" t="s">
        <v>15</v>
      </c>
      <c r="I5">
        <v>3</v>
      </c>
      <c r="J5" s="33" t="s">
        <v>26</v>
      </c>
      <c r="K5" s="33">
        <v>1</v>
      </c>
      <c r="L5" s="33">
        <v>2</v>
      </c>
      <c r="M5" s="46">
        <v>1</v>
      </c>
      <c r="N5" s="27">
        <f t="shared" si="2"/>
        <v>4</v>
      </c>
      <c r="O5" s="26">
        <f t="shared" si="3"/>
        <v>2400</v>
      </c>
      <c r="P5" s="26"/>
      <c r="Q5" s="33" t="s">
        <v>26</v>
      </c>
      <c r="R5" s="33"/>
      <c r="S5" s="33">
        <v>3</v>
      </c>
      <c r="T5" s="46">
        <v>3</v>
      </c>
      <c r="U5" s="27">
        <f t="shared" si="0"/>
        <v>6</v>
      </c>
      <c r="V5" s="26">
        <f t="shared" si="1"/>
        <v>3600</v>
      </c>
      <c r="W5" s="29">
        <f t="shared" si="4"/>
        <v>10</v>
      </c>
      <c r="X5" s="67"/>
      <c r="AA5" s="8"/>
      <c r="AB5" s="8"/>
    </row>
    <row r="6" spans="1:28" ht="14.45" customHeight="1" x14ac:dyDescent="0.2">
      <c r="A6" s="99">
        <v>2</v>
      </c>
      <c r="B6" s="10"/>
      <c r="C6" s="25"/>
      <c r="D6" s="25"/>
      <c r="E6" s="100">
        <v>20</v>
      </c>
      <c r="F6" s="24" t="s">
        <v>0</v>
      </c>
      <c r="G6" s="25" t="s">
        <v>25</v>
      </c>
      <c r="H6" s="25" t="s">
        <v>14</v>
      </c>
      <c r="I6">
        <v>4</v>
      </c>
      <c r="J6" s="34" t="s">
        <v>17</v>
      </c>
      <c r="K6" s="34">
        <v>1</v>
      </c>
      <c r="L6" s="34">
        <v>1</v>
      </c>
      <c r="M6" s="47">
        <v>1</v>
      </c>
      <c r="N6" s="27">
        <f t="shared" si="2"/>
        <v>3</v>
      </c>
      <c r="O6" s="26">
        <f t="shared" si="3"/>
        <v>1800</v>
      </c>
      <c r="P6" s="26"/>
      <c r="Q6" s="34" t="s">
        <v>17</v>
      </c>
      <c r="R6" s="34"/>
      <c r="S6" s="34">
        <v>3</v>
      </c>
      <c r="T6" s="47">
        <v>4</v>
      </c>
      <c r="U6" s="27">
        <f t="shared" si="0"/>
        <v>7</v>
      </c>
      <c r="V6" s="26">
        <f t="shared" si="1"/>
        <v>4200</v>
      </c>
      <c r="W6" s="29">
        <f t="shared" si="4"/>
        <v>10</v>
      </c>
      <c r="X6" s="67"/>
    </row>
    <row r="7" spans="1:28" ht="14.45" customHeight="1" x14ac:dyDescent="0.2">
      <c r="A7" s="99"/>
      <c r="B7" s="10" t="s">
        <v>1</v>
      </c>
      <c r="C7" s="25" t="s">
        <v>24</v>
      </c>
      <c r="D7" s="25" t="s">
        <v>15</v>
      </c>
      <c r="E7" s="100"/>
      <c r="F7" s="24" t="s">
        <v>1</v>
      </c>
      <c r="G7" s="25" t="s">
        <v>26</v>
      </c>
      <c r="H7" s="25" t="s">
        <v>8</v>
      </c>
      <c r="I7">
        <v>5</v>
      </c>
      <c r="J7" s="35" t="s">
        <v>25</v>
      </c>
      <c r="K7" s="35">
        <v>1</v>
      </c>
      <c r="L7" s="35">
        <v>1</v>
      </c>
      <c r="M7" s="48">
        <v>1</v>
      </c>
      <c r="N7" s="27">
        <f t="shared" si="2"/>
        <v>3</v>
      </c>
      <c r="O7" s="26">
        <f t="shared" si="3"/>
        <v>1800</v>
      </c>
      <c r="P7" s="26"/>
      <c r="Q7" s="35" t="s">
        <v>25</v>
      </c>
      <c r="R7" s="35"/>
      <c r="S7" s="35">
        <v>3</v>
      </c>
      <c r="T7" s="48">
        <v>3</v>
      </c>
      <c r="U7" s="27">
        <f t="shared" si="0"/>
        <v>6</v>
      </c>
      <c r="V7" s="26">
        <f t="shared" si="1"/>
        <v>3600</v>
      </c>
      <c r="W7" s="29">
        <f t="shared" si="4"/>
        <v>9</v>
      </c>
      <c r="X7" s="67"/>
    </row>
    <row r="8" spans="1:28" ht="14.45" customHeight="1" x14ac:dyDescent="0.2">
      <c r="A8" s="99"/>
      <c r="B8" s="10" t="s">
        <v>2</v>
      </c>
      <c r="C8" s="25" t="s">
        <v>24</v>
      </c>
      <c r="D8" s="25" t="s">
        <v>15</v>
      </c>
      <c r="E8" s="100"/>
      <c r="F8" s="24" t="s">
        <v>2</v>
      </c>
      <c r="G8" s="25" t="s">
        <v>26</v>
      </c>
      <c r="H8" s="25" t="s">
        <v>8</v>
      </c>
      <c r="I8">
        <v>6</v>
      </c>
      <c r="J8" s="36" t="s">
        <v>16</v>
      </c>
      <c r="K8" s="36">
        <v>2</v>
      </c>
      <c r="L8" s="36">
        <v>1</v>
      </c>
      <c r="M8" s="49">
        <v>1</v>
      </c>
      <c r="N8" s="27">
        <f t="shared" si="2"/>
        <v>4</v>
      </c>
      <c r="O8" s="26">
        <f t="shared" si="3"/>
        <v>2400</v>
      </c>
      <c r="P8" s="26"/>
      <c r="Q8" s="36" t="s">
        <v>16</v>
      </c>
      <c r="R8" s="36"/>
      <c r="S8" s="36">
        <v>3</v>
      </c>
      <c r="T8" s="49">
        <v>3</v>
      </c>
      <c r="U8" s="27">
        <f t="shared" si="0"/>
        <v>6</v>
      </c>
      <c r="V8" s="26">
        <f t="shared" si="1"/>
        <v>3600</v>
      </c>
      <c r="W8" s="29">
        <f t="shared" si="4"/>
        <v>10</v>
      </c>
    </row>
    <row r="9" spans="1:28" ht="14.45" customHeight="1" x14ac:dyDescent="0.2">
      <c r="A9" s="99">
        <v>3</v>
      </c>
      <c r="B9" s="10"/>
      <c r="C9" s="25"/>
      <c r="D9" s="25"/>
      <c r="E9" s="100">
        <v>21</v>
      </c>
      <c r="F9" s="24" t="s">
        <v>0</v>
      </c>
      <c r="G9" s="25" t="s">
        <v>24</v>
      </c>
      <c r="H9" s="25" t="s">
        <v>13</v>
      </c>
      <c r="I9">
        <v>7</v>
      </c>
      <c r="J9" s="29" t="s">
        <v>24</v>
      </c>
      <c r="K9" s="29">
        <v>1</v>
      </c>
      <c r="L9" s="29">
        <v>1</v>
      </c>
      <c r="M9" s="50">
        <v>1</v>
      </c>
      <c r="N9" s="27">
        <f t="shared" si="2"/>
        <v>3</v>
      </c>
      <c r="O9" s="26">
        <f t="shared" si="3"/>
        <v>1800</v>
      </c>
      <c r="P9" s="26"/>
      <c r="Q9" s="29" t="s">
        <v>24</v>
      </c>
      <c r="R9" s="29"/>
      <c r="S9" s="29">
        <v>3</v>
      </c>
      <c r="T9" s="50">
        <v>3</v>
      </c>
      <c r="U9" s="27">
        <f t="shared" si="0"/>
        <v>6</v>
      </c>
      <c r="V9" s="26">
        <f t="shared" si="1"/>
        <v>3600</v>
      </c>
      <c r="W9" s="29">
        <f t="shared" si="4"/>
        <v>9</v>
      </c>
    </row>
    <row r="10" spans="1:28" ht="14.45" customHeight="1" x14ac:dyDescent="0.2">
      <c r="A10" s="99"/>
      <c r="B10" s="10" t="s">
        <v>1</v>
      </c>
      <c r="C10" s="25" t="s">
        <v>16</v>
      </c>
      <c r="D10" s="25" t="s">
        <v>14</v>
      </c>
      <c r="E10" s="100"/>
      <c r="F10" s="24" t="s">
        <v>1</v>
      </c>
      <c r="G10" s="59" t="s">
        <v>23</v>
      </c>
      <c r="H10" s="25" t="s">
        <v>15</v>
      </c>
      <c r="I10">
        <v>8</v>
      </c>
      <c r="J10" s="37" t="s">
        <v>9</v>
      </c>
      <c r="K10" s="37">
        <v>1</v>
      </c>
      <c r="L10" s="37">
        <v>1</v>
      </c>
      <c r="M10" s="51">
        <v>1</v>
      </c>
      <c r="N10" s="27">
        <f t="shared" si="2"/>
        <v>3</v>
      </c>
      <c r="O10" s="26">
        <f t="shared" si="3"/>
        <v>1800</v>
      </c>
      <c r="P10" s="26"/>
      <c r="Q10" s="37" t="s">
        <v>9</v>
      </c>
      <c r="R10" s="37"/>
      <c r="S10" s="37">
        <v>3</v>
      </c>
      <c r="T10" s="51">
        <v>3</v>
      </c>
      <c r="U10" s="27">
        <f t="shared" si="0"/>
        <v>6</v>
      </c>
      <c r="V10" s="26">
        <f t="shared" si="1"/>
        <v>3600</v>
      </c>
      <c r="W10" s="29">
        <f t="shared" si="4"/>
        <v>9</v>
      </c>
    </row>
    <row r="11" spans="1:28" ht="14.45" customHeight="1" x14ac:dyDescent="0.2">
      <c r="A11" s="99"/>
      <c r="B11" s="10" t="s">
        <v>2</v>
      </c>
      <c r="C11" s="25" t="s">
        <v>16</v>
      </c>
      <c r="D11" s="25" t="s">
        <v>14</v>
      </c>
      <c r="E11" s="100"/>
      <c r="F11" s="24" t="s">
        <v>2</v>
      </c>
      <c r="G11" s="59" t="s">
        <v>23</v>
      </c>
      <c r="H11" s="25" t="s">
        <v>15</v>
      </c>
      <c r="I11">
        <v>9</v>
      </c>
      <c r="J11" s="38" t="s">
        <v>14</v>
      </c>
      <c r="K11" s="38">
        <v>1</v>
      </c>
      <c r="L11" s="38">
        <v>1</v>
      </c>
      <c r="M11" s="52">
        <v>1</v>
      </c>
      <c r="N11" s="27">
        <f t="shared" si="2"/>
        <v>3</v>
      </c>
      <c r="O11" s="26">
        <f t="shared" si="3"/>
        <v>1800</v>
      </c>
      <c r="P11" s="26"/>
      <c r="Q11" s="38" t="s">
        <v>14</v>
      </c>
      <c r="R11" s="38"/>
      <c r="S11" s="38">
        <v>4</v>
      </c>
      <c r="T11" s="52">
        <v>3</v>
      </c>
      <c r="U11" s="27">
        <f t="shared" si="0"/>
        <v>7</v>
      </c>
      <c r="V11" s="26">
        <f t="shared" si="1"/>
        <v>4200</v>
      </c>
      <c r="W11" s="29">
        <f t="shared" si="4"/>
        <v>10</v>
      </c>
      <c r="X11" s="67"/>
    </row>
    <row r="12" spans="1:28" ht="14.45" customHeight="1" x14ac:dyDescent="0.2">
      <c r="A12" s="99">
        <v>4</v>
      </c>
      <c r="B12" s="10"/>
      <c r="C12" s="25"/>
      <c r="D12" s="25"/>
      <c r="E12" s="95">
        <v>22</v>
      </c>
      <c r="F12" s="10"/>
      <c r="G12" s="25"/>
      <c r="H12" s="25"/>
      <c r="I12">
        <v>10</v>
      </c>
      <c r="J12" s="39" t="s">
        <v>10</v>
      </c>
      <c r="K12" s="39">
        <v>1</v>
      </c>
      <c r="L12" s="39">
        <v>1</v>
      </c>
      <c r="M12" s="53">
        <v>2</v>
      </c>
      <c r="N12" s="27">
        <f t="shared" si="2"/>
        <v>4</v>
      </c>
      <c r="O12" s="26">
        <f t="shared" si="3"/>
        <v>2400</v>
      </c>
      <c r="P12" s="26"/>
      <c r="Q12" s="39" t="s">
        <v>10</v>
      </c>
      <c r="R12" s="39"/>
      <c r="S12" s="39">
        <v>3</v>
      </c>
      <c r="T12" s="53">
        <v>3</v>
      </c>
      <c r="U12" s="27">
        <f t="shared" si="0"/>
        <v>6</v>
      </c>
      <c r="V12" s="26">
        <f t="shared" si="1"/>
        <v>3600</v>
      </c>
      <c r="W12" s="29">
        <f t="shared" si="4"/>
        <v>10</v>
      </c>
      <c r="X12" s="68"/>
    </row>
    <row r="13" spans="1:28" ht="14.45" customHeight="1" x14ac:dyDescent="0.2">
      <c r="A13" s="99"/>
      <c r="B13" s="10" t="s">
        <v>1</v>
      </c>
      <c r="C13" s="25" t="s">
        <v>26</v>
      </c>
      <c r="D13" s="25" t="s">
        <v>10</v>
      </c>
      <c r="E13" s="95"/>
      <c r="F13" s="10" t="s">
        <v>1</v>
      </c>
      <c r="G13" s="25" t="s">
        <v>17</v>
      </c>
      <c r="H13" s="25" t="s">
        <v>16</v>
      </c>
      <c r="I13">
        <v>11</v>
      </c>
      <c r="J13" s="40" t="s">
        <v>8</v>
      </c>
      <c r="K13" s="40">
        <v>1</v>
      </c>
      <c r="L13" s="40">
        <v>1</v>
      </c>
      <c r="M13" s="54">
        <v>1</v>
      </c>
      <c r="N13" s="27">
        <f t="shared" si="2"/>
        <v>3</v>
      </c>
      <c r="O13" s="26">
        <f t="shared" si="3"/>
        <v>1800</v>
      </c>
      <c r="P13" s="26"/>
      <c r="Q13" s="40" t="s">
        <v>8</v>
      </c>
      <c r="R13" s="40"/>
      <c r="S13" s="40">
        <v>3</v>
      </c>
      <c r="T13" s="54">
        <v>3</v>
      </c>
      <c r="U13" s="27">
        <f t="shared" si="0"/>
        <v>6</v>
      </c>
      <c r="V13" s="26">
        <f t="shared" si="1"/>
        <v>3600</v>
      </c>
      <c r="W13" s="29">
        <f t="shared" si="4"/>
        <v>9</v>
      </c>
      <c r="X13" s="67"/>
    </row>
    <row r="14" spans="1:28" ht="14.45" customHeight="1" x14ac:dyDescent="0.2">
      <c r="A14" s="99"/>
      <c r="B14" s="10" t="s">
        <v>2</v>
      </c>
      <c r="C14" s="25" t="s">
        <v>26</v>
      </c>
      <c r="D14" s="25" t="s">
        <v>10</v>
      </c>
      <c r="E14" s="95"/>
      <c r="F14" s="10" t="s">
        <v>2</v>
      </c>
      <c r="G14" s="25" t="s">
        <v>17</v>
      </c>
      <c r="H14" s="25" t="s">
        <v>16</v>
      </c>
      <c r="I14">
        <v>12</v>
      </c>
      <c r="J14" s="41" t="s">
        <v>18</v>
      </c>
      <c r="K14" s="41">
        <v>1</v>
      </c>
      <c r="L14" s="41">
        <v>1</v>
      </c>
      <c r="M14" s="55">
        <v>2</v>
      </c>
      <c r="N14" s="27">
        <f t="shared" si="2"/>
        <v>4</v>
      </c>
      <c r="O14" s="26">
        <f t="shared" si="3"/>
        <v>2400</v>
      </c>
      <c r="P14" s="26"/>
      <c r="Q14" s="41" t="s">
        <v>18</v>
      </c>
      <c r="R14" s="41"/>
      <c r="S14" s="41">
        <v>3</v>
      </c>
      <c r="T14" s="55">
        <v>3</v>
      </c>
      <c r="U14" s="27">
        <f t="shared" si="0"/>
        <v>6</v>
      </c>
      <c r="V14" s="26">
        <f t="shared" si="1"/>
        <v>3600</v>
      </c>
      <c r="W14" s="29">
        <f t="shared" si="4"/>
        <v>10</v>
      </c>
      <c r="X14" s="67"/>
    </row>
    <row r="15" spans="1:28" ht="14.45" customHeight="1" x14ac:dyDescent="0.2">
      <c r="A15" s="99">
        <v>5</v>
      </c>
      <c r="B15" s="10"/>
      <c r="C15" s="25"/>
      <c r="D15" s="25"/>
      <c r="E15" s="95">
        <v>23</v>
      </c>
      <c r="F15" s="10"/>
      <c r="G15" s="25"/>
      <c r="H15" s="25"/>
      <c r="I15">
        <v>13</v>
      </c>
      <c r="J15" s="42" t="s">
        <v>22</v>
      </c>
      <c r="K15" s="42">
        <v>1</v>
      </c>
      <c r="L15" s="42">
        <v>1</v>
      </c>
      <c r="M15" s="56">
        <v>1</v>
      </c>
      <c r="N15" s="27">
        <f t="shared" si="2"/>
        <v>3</v>
      </c>
      <c r="O15" s="26">
        <f t="shared" si="3"/>
        <v>1800</v>
      </c>
      <c r="P15" s="26"/>
      <c r="Q15" s="42" t="s">
        <v>22</v>
      </c>
      <c r="R15" s="42"/>
      <c r="S15" s="42">
        <v>3</v>
      </c>
      <c r="T15" s="56">
        <v>4</v>
      </c>
      <c r="U15" s="27">
        <f t="shared" si="0"/>
        <v>7</v>
      </c>
      <c r="V15" s="26">
        <f t="shared" si="1"/>
        <v>4200</v>
      </c>
      <c r="W15" s="29">
        <f t="shared" si="4"/>
        <v>10</v>
      </c>
    </row>
    <row r="16" spans="1:28" ht="14.45" customHeight="1" x14ac:dyDescent="0.2">
      <c r="A16" s="99"/>
      <c r="B16" s="10" t="s">
        <v>1</v>
      </c>
      <c r="C16" s="25" t="s">
        <v>9</v>
      </c>
      <c r="D16" s="25" t="s">
        <v>8</v>
      </c>
      <c r="E16" s="95"/>
      <c r="F16" s="10" t="s">
        <v>1</v>
      </c>
      <c r="G16" s="25" t="s">
        <v>13</v>
      </c>
      <c r="H16" s="25" t="s">
        <v>10</v>
      </c>
      <c r="I16">
        <v>14</v>
      </c>
      <c r="J16" s="43" t="s">
        <v>15</v>
      </c>
      <c r="K16" s="43">
        <v>1</v>
      </c>
      <c r="L16" s="43">
        <v>2</v>
      </c>
      <c r="M16" s="57">
        <v>1</v>
      </c>
      <c r="N16" s="27">
        <f t="shared" si="2"/>
        <v>4</v>
      </c>
      <c r="O16" s="26">
        <f t="shared" si="3"/>
        <v>2400</v>
      </c>
      <c r="P16" s="26"/>
      <c r="Q16" s="43" t="s">
        <v>15</v>
      </c>
      <c r="R16" s="43"/>
      <c r="S16" s="43">
        <v>3</v>
      </c>
      <c r="T16" s="57">
        <v>3</v>
      </c>
      <c r="U16" s="27">
        <f t="shared" si="0"/>
        <v>6</v>
      </c>
      <c r="V16" s="26">
        <f t="shared" si="1"/>
        <v>3600</v>
      </c>
      <c r="W16" s="29">
        <f t="shared" si="4"/>
        <v>10</v>
      </c>
      <c r="X16" s="67"/>
    </row>
    <row r="17" spans="1:23" ht="14.45" customHeight="1" x14ac:dyDescent="0.2">
      <c r="A17" s="99"/>
      <c r="B17" s="10" t="s">
        <v>2</v>
      </c>
      <c r="C17" s="25" t="s">
        <v>9</v>
      </c>
      <c r="D17" s="25" t="s">
        <v>8</v>
      </c>
      <c r="E17" s="95"/>
      <c r="F17" s="10" t="s">
        <v>2</v>
      </c>
      <c r="G17" s="25" t="s">
        <v>13</v>
      </c>
      <c r="H17" s="25" t="s">
        <v>10</v>
      </c>
      <c r="J17" s="26"/>
      <c r="K17" s="26"/>
      <c r="L17" s="26"/>
      <c r="M17" s="26"/>
      <c r="N17" s="27">
        <f>SUM(N3:N16)</f>
        <v>48</v>
      </c>
      <c r="O17" s="26">
        <f t="shared" si="3"/>
        <v>28800</v>
      </c>
      <c r="P17" s="26"/>
      <c r="Q17" s="26"/>
      <c r="R17" s="26"/>
      <c r="S17" s="26"/>
      <c r="T17" s="26"/>
      <c r="U17" s="27">
        <f>SUM(U3:U16)</f>
        <v>88</v>
      </c>
      <c r="V17" s="26">
        <f t="shared" si="1"/>
        <v>52800</v>
      </c>
      <c r="W17" s="29">
        <f t="shared" si="4"/>
        <v>136</v>
      </c>
    </row>
    <row r="18" spans="1:23" ht="14.45" customHeight="1" x14ac:dyDescent="0.2">
      <c r="A18" s="94">
        <v>6</v>
      </c>
      <c r="B18" s="24" t="s">
        <v>0</v>
      </c>
      <c r="C18" s="25" t="s">
        <v>23</v>
      </c>
      <c r="D18" s="25" t="s">
        <v>18</v>
      </c>
      <c r="E18" s="95">
        <v>24</v>
      </c>
      <c r="F18" s="10"/>
      <c r="G18" s="25"/>
      <c r="H18" s="25"/>
    </row>
    <row r="19" spans="1:23" ht="14.45" customHeight="1" x14ac:dyDescent="0.2">
      <c r="A19" s="94"/>
      <c r="B19" s="24" t="s">
        <v>1</v>
      </c>
      <c r="C19" s="25" t="s">
        <v>17</v>
      </c>
      <c r="D19" s="25" t="s">
        <v>14</v>
      </c>
      <c r="E19" s="95"/>
      <c r="F19" s="10" t="s">
        <v>1</v>
      </c>
      <c r="G19" s="25" t="s">
        <v>9</v>
      </c>
      <c r="H19" s="25" t="s">
        <v>8</v>
      </c>
    </row>
    <row r="20" spans="1:23" ht="16.149999999999999" customHeight="1" x14ac:dyDescent="0.2">
      <c r="A20" s="94"/>
      <c r="B20" s="24" t="s">
        <v>2</v>
      </c>
      <c r="C20" s="25" t="s">
        <v>17</v>
      </c>
      <c r="D20" s="25" t="s">
        <v>14</v>
      </c>
      <c r="E20" s="95"/>
      <c r="F20" s="10" t="s">
        <v>2</v>
      </c>
      <c r="G20" s="25" t="s">
        <v>9</v>
      </c>
      <c r="H20" s="25" t="s">
        <v>8</v>
      </c>
    </row>
    <row r="21" spans="1:23" ht="14.45" customHeight="1" x14ac:dyDescent="0.2">
      <c r="A21" s="94">
        <v>7</v>
      </c>
      <c r="B21" s="24" t="s">
        <v>0</v>
      </c>
      <c r="C21" s="25" t="s">
        <v>13</v>
      </c>
      <c r="D21" s="25" t="s">
        <v>10</v>
      </c>
      <c r="E21" s="95">
        <v>25</v>
      </c>
      <c r="F21" s="10"/>
      <c r="G21" s="25"/>
      <c r="H21" s="25"/>
    </row>
    <row r="22" spans="1:23" ht="14.45" customHeight="1" x14ac:dyDescent="0.2">
      <c r="A22" s="94"/>
      <c r="B22" s="24" t="s">
        <v>1</v>
      </c>
      <c r="C22" s="25" t="s">
        <v>16</v>
      </c>
      <c r="D22" s="25" t="s">
        <v>22</v>
      </c>
      <c r="E22" s="95"/>
      <c r="F22" s="10" t="s">
        <v>1</v>
      </c>
      <c r="G22" s="25" t="s">
        <v>24</v>
      </c>
      <c r="H22" s="59" t="s">
        <v>23</v>
      </c>
    </row>
    <row r="23" spans="1:23" ht="14.45" customHeight="1" x14ac:dyDescent="0.2">
      <c r="A23" s="94"/>
      <c r="B23" s="24" t="s">
        <v>2</v>
      </c>
      <c r="C23" s="25" t="s">
        <v>16</v>
      </c>
      <c r="D23" s="25" t="s">
        <v>22</v>
      </c>
      <c r="E23" s="95"/>
      <c r="F23" s="10" t="s">
        <v>2</v>
      </c>
      <c r="G23" s="25" t="s">
        <v>24</v>
      </c>
      <c r="H23" s="25" t="s">
        <v>17</v>
      </c>
    </row>
    <row r="24" spans="1:23" ht="14.45" customHeight="1" x14ac:dyDescent="0.2">
      <c r="A24" s="99">
        <v>8</v>
      </c>
      <c r="B24" s="10"/>
      <c r="C24" s="25"/>
      <c r="D24" s="25"/>
      <c r="E24" s="95">
        <v>26</v>
      </c>
      <c r="F24" s="10"/>
      <c r="G24" s="25"/>
      <c r="H24" s="25"/>
    </row>
    <row r="25" spans="1:23" ht="14.45" customHeight="1" x14ac:dyDescent="0.2">
      <c r="A25" s="99"/>
      <c r="B25" s="10" t="s">
        <v>1</v>
      </c>
      <c r="C25" s="25" t="s">
        <v>23</v>
      </c>
      <c r="D25" s="25" t="s">
        <v>18</v>
      </c>
      <c r="E25" s="95"/>
      <c r="F25" s="10" t="s">
        <v>1</v>
      </c>
      <c r="G25" s="25" t="s">
        <v>25</v>
      </c>
      <c r="H25" s="25" t="s">
        <v>18</v>
      </c>
    </row>
    <row r="26" spans="1:23" ht="14.45" customHeight="1" x14ac:dyDescent="0.2">
      <c r="A26" s="99"/>
      <c r="B26" s="10" t="s">
        <v>2</v>
      </c>
      <c r="C26" s="25" t="s">
        <v>23</v>
      </c>
      <c r="D26" s="25" t="s">
        <v>18</v>
      </c>
      <c r="E26" s="95"/>
      <c r="F26" s="10" t="s">
        <v>2</v>
      </c>
      <c r="G26" s="25" t="s">
        <v>25</v>
      </c>
      <c r="H26" s="25" t="s">
        <v>18</v>
      </c>
    </row>
    <row r="27" spans="1:23" ht="14.45" customHeight="1" x14ac:dyDescent="0.2">
      <c r="A27" s="99">
        <v>9</v>
      </c>
      <c r="B27" s="10"/>
      <c r="C27" s="25"/>
      <c r="D27" s="25"/>
      <c r="E27" s="100">
        <v>27</v>
      </c>
      <c r="F27" s="24" t="s">
        <v>0</v>
      </c>
      <c r="G27" s="25" t="s">
        <v>16</v>
      </c>
      <c r="H27" s="25" t="s">
        <v>15</v>
      </c>
    </row>
    <row r="28" spans="1:23" ht="14.45" customHeight="1" x14ac:dyDescent="0.2">
      <c r="A28" s="99"/>
      <c r="B28" s="10" t="s">
        <v>1</v>
      </c>
      <c r="C28" s="25" t="s">
        <v>13</v>
      </c>
      <c r="D28" s="25" t="s">
        <v>22</v>
      </c>
      <c r="E28" s="100"/>
      <c r="F28" s="24" t="s">
        <v>1</v>
      </c>
      <c r="G28" s="25" t="s">
        <v>24</v>
      </c>
      <c r="H28" s="25" t="s">
        <v>15</v>
      </c>
    </row>
    <row r="29" spans="1:23" ht="14.45" customHeight="1" x14ac:dyDescent="0.2">
      <c r="A29" s="99"/>
      <c r="B29" s="10" t="s">
        <v>2</v>
      </c>
      <c r="C29" s="25" t="s">
        <v>13</v>
      </c>
      <c r="D29" s="25" t="s">
        <v>22</v>
      </c>
      <c r="E29" s="100"/>
      <c r="F29" s="24" t="s">
        <v>2</v>
      </c>
      <c r="G29" s="25" t="s">
        <v>24</v>
      </c>
      <c r="H29" s="25" t="s">
        <v>10</v>
      </c>
    </row>
    <row r="30" spans="1:23" ht="14.45" customHeight="1" x14ac:dyDescent="0.2">
      <c r="A30" s="99">
        <v>10</v>
      </c>
      <c r="B30" s="10"/>
      <c r="C30" s="25"/>
      <c r="D30" s="25"/>
      <c r="E30" s="100">
        <v>28</v>
      </c>
      <c r="F30" s="24" t="s">
        <v>0</v>
      </c>
      <c r="G30" s="25" t="s">
        <v>9</v>
      </c>
      <c r="H30" s="25" t="s">
        <v>26</v>
      </c>
    </row>
    <row r="31" spans="1:23" ht="14.45" customHeight="1" x14ac:dyDescent="0.2">
      <c r="A31" s="99"/>
      <c r="B31" s="10" t="s">
        <v>1</v>
      </c>
      <c r="C31" s="25" t="s">
        <v>9</v>
      </c>
      <c r="D31" s="25" t="s">
        <v>15</v>
      </c>
      <c r="E31" s="100"/>
      <c r="F31" s="24" t="s">
        <v>1</v>
      </c>
      <c r="G31" s="25" t="s">
        <v>13</v>
      </c>
      <c r="H31" s="25" t="s">
        <v>26</v>
      </c>
    </row>
    <row r="32" spans="1:23" ht="14.45" customHeight="1" x14ac:dyDescent="0.2">
      <c r="A32" s="99"/>
      <c r="B32" s="10" t="s">
        <v>2</v>
      </c>
      <c r="C32" s="25" t="s">
        <v>9</v>
      </c>
      <c r="D32" s="25" t="s">
        <v>15</v>
      </c>
      <c r="E32" s="100"/>
      <c r="F32" s="24" t="s">
        <v>2</v>
      </c>
      <c r="G32" s="25" t="s">
        <v>13</v>
      </c>
      <c r="H32" s="25" t="s">
        <v>18</v>
      </c>
    </row>
    <row r="33" spans="1:8" ht="14.45" customHeight="1" x14ac:dyDescent="0.2">
      <c r="A33" s="99">
        <v>11</v>
      </c>
      <c r="B33" s="10"/>
      <c r="C33" s="25"/>
      <c r="D33" s="25"/>
      <c r="E33" s="95">
        <v>29</v>
      </c>
      <c r="F33" s="10"/>
      <c r="G33" s="25"/>
      <c r="H33" s="25"/>
    </row>
    <row r="34" spans="1:8" ht="15.95" customHeight="1" x14ac:dyDescent="0.2">
      <c r="A34" s="99"/>
      <c r="B34" s="10" t="s">
        <v>1</v>
      </c>
      <c r="C34" s="25" t="s">
        <v>25</v>
      </c>
      <c r="D34" s="25" t="s">
        <v>8</v>
      </c>
      <c r="E34" s="95"/>
      <c r="F34" s="10" t="s">
        <v>1</v>
      </c>
      <c r="G34" s="25" t="s">
        <v>17</v>
      </c>
      <c r="H34" s="25" t="s">
        <v>14</v>
      </c>
    </row>
    <row r="35" spans="1:8" ht="14.45" customHeight="1" x14ac:dyDescent="0.2">
      <c r="A35" s="99"/>
      <c r="B35" s="10" t="s">
        <v>2</v>
      </c>
      <c r="C35" s="25" t="s">
        <v>25</v>
      </c>
      <c r="D35" s="25" t="s">
        <v>8</v>
      </c>
      <c r="E35" s="95"/>
      <c r="F35" s="10" t="s">
        <v>2</v>
      </c>
      <c r="G35" s="25" t="s">
        <v>17</v>
      </c>
      <c r="H35" s="25" t="s">
        <v>22</v>
      </c>
    </row>
    <row r="36" spans="1:8" ht="14.45" customHeight="1" x14ac:dyDescent="0.2">
      <c r="A36" s="99">
        <v>12</v>
      </c>
      <c r="B36" s="10"/>
      <c r="C36" s="25"/>
      <c r="D36" s="25"/>
      <c r="E36" s="95">
        <v>30</v>
      </c>
      <c r="F36" s="10"/>
      <c r="G36" s="25"/>
      <c r="H36" s="25"/>
    </row>
    <row r="37" spans="1:8" ht="14.45" customHeight="1" x14ac:dyDescent="0.2">
      <c r="A37" s="99"/>
      <c r="B37" s="10" t="s">
        <v>1</v>
      </c>
      <c r="C37" s="25" t="s">
        <v>26</v>
      </c>
      <c r="D37" s="25" t="s">
        <v>14</v>
      </c>
      <c r="E37" s="95"/>
      <c r="F37" s="10" t="s">
        <v>1</v>
      </c>
      <c r="G37" s="25" t="s">
        <v>25</v>
      </c>
      <c r="H37" s="25" t="s">
        <v>13</v>
      </c>
    </row>
    <row r="38" spans="1:8" ht="14.45" customHeight="1" x14ac:dyDescent="0.2">
      <c r="A38" s="99"/>
      <c r="B38" s="10" t="s">
        <v>2</v>
      </c>
      <c r="C38" s="25" t="s">
        <v>26</v>
      </c>
      <c r="D38" s="25" t="s">
        <v>14</v>
      </c>
      <c r="E38" s="95"/>
      <c r="F38" s="10" t="s">
        <v>2</v>
      </c>
      <c r="G38" s="25" t="s">
        <v>25</v>
      </c>
      <c r="H38" s="25" t="s">
        <v>13</v>
      </c>
    </row>
    <row r="39" spans="1:8" ht="14.45" customHeight="1" x14ac:dyDescent="0.2">
      <c r="A39" s="94">
        <v>13</v>
      </c>
      <c r="B39" s="24" t="s">
        <v>0</v>
      </c>
      <c r="C39" s="25" t="s">
        <v>16</v>
      </c>
      <c r="D39" s="25" t="s">
        <v>8</v>
      </c>
      <c r="E39" s="65"/>
      <c r="F39" s="66" t="s">
        <v>25</v>
      </c>
      <c r="G39" s="13"/>
      <c r="H39" s="14"/>
    </row>
    <row r="40" spans="1:8" ht="14.45" customHeight="1" x14ac:dyDescent="0.2">
      <c r="A40" s="94"/>
      <c r="B40" s="24" t="s">
        <v>1</v>
      </c>
      <c r="C40" s="25" t="s">
        <v>25</v>
      </c>
      <c r="D40" s="25" t="s">
        <v>10</v>
      </c>
      <c r="E40" s="11"/>
      <c r="F40" s="12" t="s">
        <v>4</v>
      </c>
      <c r="G40" s="13"/>
      <c r="H40" s="14"/>
    </row>
    <row r="41" spans="1:8" ht="14.45" customHeight="1" x14ac:dyDescent="0.2">
      <c r="A41" s="94"/>
      <c r="B41" s="24" t="s">
        <v>2</v>
      </c>
      <c r="C41" s="25" t="s">
        <v>25</v>
      </c>
      <c r="D41" s="25" t="s">
        <v>10</v>
      </c>
      <c r="E41" s="11"/>
      <c r="F41" s="12" t="s">
        <v>3</v>
      </c>
      <c r="G41" s="13"/>
      <c r="H41" s="14"/>
    </row>
    <row r="42" spans="1:8" ht="14.45" customHeight="1" x14ac:dyDescent="0.2">
      <c r="A42" s="94">
        <v>14</v>
      </c>
      <c r="B42" s="24" t="s">
        <v>0</v>
      </c>
      <c r="C42" s="25" t="s">
        <v>17</v>
      </c>
      <c r="D42" s="25" t="s">
        <v>22</v>
      </c>
      <c r="E42" s="11"/>
      <c r="F42" s="12" t="s">
        <v>6</v>
      </c>
      <c r="G42" s="13"/>
      <c r="H42" s="14"/>
    </row>
    <row r="43" spans="1:8" ht="14.45" customHeight="1" x14ac:dyDescent="0.2">
      <c r="A43" s="94"/>
      <c r="B43" s="24" t="s">
        <v>1</v>
      </c>
      <c r="C43" s="25" t="s">
        <v>9</v>
      </c>
      <c r="D43" s="25" t="s">
        <v>18</v>
      </c>
      <c r="E43" s="11"/>
      <c r="F43" s="12" t="s">
        <v>5</v>
      </c>
      <c r="G43" s="13"/>
      <c r="H43" s="14"/>
    </row>
    <row r="44" spans="1:8" ht="14.45" customHeight="1" x14ac:dyDescent="0.2">
      <c r="A44" s="94"/>
      <c r="B44" s="24" t="s">
        <v>2</v>
      </c>
      <c r="C44" s="25" t="s">
        <v>9</v>
      </c>
      <c r="D44" s="25" t="s">
        <v>18</v>
      </c>
      <c r="E44" s="11"/>
      <c r="F44" s="12" t="s">
        <v>8</v>
      </c>
      <c r="G44" s="13"/>
      <c r="H44" s="14"/>
    </row>
    <row r="45" spans="1:8" ht="14.45" customHeight="1" x14ac:dyDescent="0.2">
      <c r="A45" s="99">
        <v>15</v>
      </c>
      <c r="B45" s="10"/>
      <c r="C45" s="25"/>
      <c r="D45" s="25"/>
      <c r="E45" s="11"/>
      <c r="F45" s="12" t="s">
        <v>7</v>
      </c>
      <c r="G45" s="15"/>
      <c r="H45" s="16"/>
    </row>
    <row r="46" spans="1:8" ht="14.45" customHeight="1" x14ac:dyDescent="0.2">
      <c r="A46" s="99"/>
      <c r="B46" s="10" t="s">
        <v>1</v>
      </c>
      <c r="C46" s="59" t="s">
        <v>23</v>
      </c>
      <c r="D46" s="25" t="s">
        <v>14</v>
      </c>
      <c r="E46" s="11"/>
      <c r="F46" s="12" t="s">
        <v>9</v>
      </c>
      <c r="G46" s="15"/>
      <c r="H46" s="16"/>
    </row>
    <row r="47" spans="1:8" ht="14.45" customHeight="1" x14ac:dyDescent="0.2">
      <c r="A47" s="99"/>
      <c r="B47" s="10" t="s">
        <v>2</v>
      </c>
      <c r="C47" s="59" t="s">
        <v>23</v>
      </c>
      <c r="D47" s="25" t="s">
        <v>14</v>
      </c>
      <c r="E47" s="11"/>
      <c r="F47" s="12" t="s">
        <v>10</v>
      </c>
      <c r="G47" s="15"/>
      <c r="H47" s="16"/>
    </row>
    <row r="48" spans="1:8" ht="14.45" customHeight="1" x14ac:dyDescent="0.2">
      <c r="A48" s="99">
        <v>16</v>
      </c>
      <c r="B48" s="10"/>
      <c r="C48" s="25"/>
      <c r="D48" s="25"/>
      <c r="E48" s="11"/>
      <c r="F48" s="12" t="s">
        <v>11</v>
      </c>
      <c r="G48" s="17"/>
      <c r="H48" s="18"/>
    </row>
    <row r="49" spans="1:8" ht="14.45" customHeight="1" x14ac:dyDescent="0.2">
      <c r="A49" s="99"/>
      <c r="B49" s="10" t="s">
        <v>1</v>
      </c>
      <c r="C49" s="25" t="s">
        <v>24</v>
      </c>
      <c r="D49" s="25" t="s">
        <v>10</v>
      </c>
      <c r="E49" s="11"/>
      <c r="F49" s="12" t="s">
        <v>12</v>
      </c>
      <c r="G49" s="15"/>
      <c r="H49" s="16"/>
    </row>
    <row r="50" spans="1:8" ht="14.45" customHeight="1" x14ac:dyDescent="0.2">
      <c r="A50" s="99"/>
      <c r="B50" s="10" t="s">
        <v>2</v>
      </c>
      <c r="C50" s="25" t="s">
        <v>24</v>
      </c>
      <c r="D50" s="25" t="s">
        <v>10</v>
      </c>
      <c r="E50" s="11"/>
      <c r="F50" s="12" t="s">
        <v>13</v>
      </c>
      <c r="G50" s="15"/>
      <c r="H50" s="16"/>
    </row>
    <row r="51" spans="1:8" ht="14.45" customHeight="1" x14ac:dyDescent="0.2">
      <c r="A51" s="99">
        <v>17</v>
      </c>
      <c r="B51" s="10"/>
      <c r="C51" s="25"/>
      <c r="D51" s="25"/>
      <c r="E51" s="11"/>
      <c r="F51" s="19" t="s">
        <v>14</v>
      </c>
      <c r="G51" s="17"/>
      <c r="H51" s="20"/>
    </row>
    <row r="52" spans="1:8" ht="14.45" customHeight="1" x14ac:dyDescent="0.2">
      <c r="A52" s="99"/>
      <c r="B52" s="10" t="s">
        <v>1</v>
      </c>
      <c r="C52" s="25" t="s">
        <v>26</v>
      </c>
      <c r="D52" s="25" t="s">
        <v>18</v>
      </c>
      <c r="E52" s="11"/>
      <c r="F52" s="21" t="s">
        <v>26</v>
      </c>
      <c r="G52" s="22"/>
      <c r="H52" s="23"/>
    </row>
    <row r="53" spans="1:8" ht="14.45" customHeight="1" x14ac:dyDescent="0.2">
      <c r="A53" s="99"/>
      <c r="B53" s="10" t="s">
        <v>2</v>
      </c>
      <c r="C53" s="25" t="s">
        <v>26</v>
      </c>
      <c r="D53" s="25" t="s">
        <v>18</v>
      </c>
      <c r="E53" s="11"/>
    </row>
    <row r="54" spans="1:8" ht="14.45" customHeight="1" x14ac:dyDescent="0.2">
      <c r="A54" s="99">
        <v>18</v>
      </c>
      <c r="B54" s="10"/>
      <c r="C54" s="25"/>
      <c r="D54" s="25"/>
      <c r="E54" s="1"/>
    </row>
    <row r="55" spans="1:8" ht="14.45" customHeight="1" x14ac:dyDescent="0.2">
      <c r="A55" s="99"/>
      <c r="B55" s="10" t="s">
        <v>1</v>
      </c>
      <c r="C55" s="25" t="s">
        <v>16</v>
      </c>
      <c r="D55" s="25" t="s">
        <v>22</v>
      </c>
    </row>
    <row r="56" spans="1:8" ht="14.45" customHeight="1" x14ac:dyDescent="0.2">
      <c r="A56" s="99"/>
      <c r="B56" s="10" t="s">
        <v>2</v>
      </c>
      <c r="C56" s="25" t="s">
        <v>16</v>
      </c>
      <c r="D56" s="25" t="s">
        <v>22</v>
      </c>
    </row>
    <row r="57" spans="1:8" ht="15" x14ac:dyDescent="0.2">
      <c r="A57" s="1"/>
      <c r="B57" s="1"/>
      <c r="D57" s="6"/>
      <c r="F57" s="2"/>
    </row>
    <row r="58" spans="1:8" ht="15" x14ac:dyDescent="0.2">
      <c r="D58" s="6"/>
    </row>
    <row r="61" spans="1:8" ht="15" x14ac:dyDescent="0.2">
      <c r="F61" s="7"/>
      <c r="G61" s="7"/>
      <c r="H61" s="7"/>
    </row>
  </sheetData>
  <mergeCells count="33">
    <mergeCell ref="A48:A50"/>
    <mergeCell ref="A51:A53"/>
    <mergeCell ref="A54:A56"/>
    <mergeCell ref="A36:A38"/>
    <mergeCell ref="E36:E38"/>
    <mergeCell ref="A39:A41"/>
    <mergeCell ref="A42:A44"/>
    <mergeCell ref="A45:A47"/>
    <mergeCell ref="A27:A29"/>
    <mergeCell ref="E27:E29"/>
    <mergeCell ref="A30:A32"/>
    <mergeCell ref="E30:E32"/>
    <mergeCell ref="A33:A35"/>
    <mergeCell ref="E33:E35"/>
    <mergeCell ref="A18:A20"/>
    <mergeCell ref="E18:E20"/>
    <mergeCell ref="A21:A23"/>
    <mergeCell ref="E21:E23"/>
    <mergeCell ref="A24:A26"/>
    <mergeCell ref="E24:E26"/>
    <mergeCell ref="A9:A11"/>
    <mergeCell ref="E9:E11"/>
    <mergeCell ref="A12:A14"/>
    <mergeCell ref="E12:E14"/>
    <mergeCell ref="A15:A17"/>
    <mergeCell ref="E15:E17"/>
    <mergeCell ref="A6:A8"/>
    <mergeCell ref="E6:E8"/>
    <mergeCell ref="A1:H1"/>
    <mergeCell ref="J1:M1"/>
    <mergeCell ref="Q1:T1"/>
    <mergeCell ref="A3:A5"/>
    <mergeCell ref="E3:E5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64"/>
  <sheetViews>
    <sheetView topLeftCell="A13" zoomScale="80" zoomScaleNormal="80" workbookViewId="0">
      <selection activeCell="G55" sqref="G55"/>
    </sheetView>
  </sheetViews>
  <sheetFormatPr defaultColWidth="9" defaultRowHeight="12.75" x14ac:dyDescent="0.2"/>
  <cols>
    <col min="1" max="1" width="6.7109375" customWidth="1"/>
    <col min="2" max="2" width="14.7109375" customWidth="1"/>
    <col min="3" max="3" width="13.28515625" style="1" customWidth="1"/>
    <col min="4" max="4" width="13.7109375" style="1" customWidth="1"/>
    <col min="5" max="5" width="6.7109375" customWidth="1"/>
    <col min="6" max="6" width="14.7109375" customWidth="1"/>
    <col min="7" max="7" width="14" style="1" customWidth="1"/>
    <col min="8" max="8" width="15.42578125" style="1" customWidth="1"/>
    <col min="9" max="9" width="2.7109375" customWidth="1"/>
    <col min="10" max="10" width="10.42578125" customWidth="1"/>
    <col min="11" max="11" width="5.7109375" customWidth="1"/>
    <col min="12" max="12" width="5.28515625" customWidth="1"/>
    <col min="13" max="13" width="5.7109375" customWidth="1"/>
    <col min="14" max="14" width="10.28515625" customWidth="1"/>
    <col min="15" max="15" width="1.85546875" customWidth="1"/>
    <col min="16" max="16" width="3" customWidth="1"/>
    <col min="17" max="17" width="11" bestFit="1" customWidth="1"/>
    <col min="18" max="20" width="9.140625" customWidth="1"/>
    <col min="21" max="21" width="10" customWidth="1"/>
    <col min="22" max="22" width="1.28515625" customWidth="1"/>
    <col min="23" max="245" width="9.140625" customWidth="1"/>
  </cols>
  <sheetData>
    <row r="1" spans="1:28" ht="21.75" customHeight="1" x14ac:dyDescent="0.25">
      <c r="A1" s="96" t="s">
        <v>35</v>
      </c>
      <c r="B1" s="96"/>
      <c r="C1" s="96"/>
      <c r="D1" s="96"/>
      <c r="E1" s="96"/>
      <c r="F1" s="96"/>
      <c r="G1" s="96"/>
      <c r="H1" s="96"/>
      <c r="J1" s="97" t="s">
        <v>27</v>
      </c>
      <c r="K1" s="97"/>
      <c r="L1" s="97"/>
      <c r="M1" s="97"/>
      <c r="Q1" s="98" t="s">
        <v>28</v>
      </c>
      <c r="R1" s="98"/>
      <c r="S1" s="98"/>
      <c r="T1" s="98"/>
    </row>
    <row r="2" spans="1:28" ht="14.45" customHeight="1" x14ac:dyDescent="0.25">
      <c r="A2" s="2"/>
      <c r="B2" s="3"/>
      <c r="C2" s="4"/>
      <c r="D2" s="4"/>
      <c r="E2" s="4"/>
      <c r="F2" s="5"/>
      <c r="G2" s="2"/>
      <c r="H2" s="2"/>
      <c r="J2" s="27" t="s">
        <v>27</v>
      </c>
      <c r="K2" s="28" t="s">
        <v>19</v>
      </c>
      <c r="L2" s="28" t="s">
        <v>20</v>
      </c>
      <c r="M2" s="44" t="s">
        <v>21</v>
      </c>
      <c r="N2" s="27" t="s">
        <v>30</v>
      </c>
      <c r="O2" s="26"/>
      <c r="P2" s="26"/>
      <c r="Q2" s="27" t="s">
        <v>28</v>
      </c>
      <c r="R2" s="28" t="s">
        <v>19</v>
      </c>
      <c r="S2" s="28" t="s">
        <v>20</v>
      </c>
      <c r="T2" s="44" t="s">
        <v>21</v>
      </c>
      <c r="U2" s="27" t="s">
        <v>30</v>
      </c>
      <c r="V2" s="26"/>
      <c r="W2" s="29" t="s">
        <v>29</v>
      </c>
    </row>
    <row r="3" spans="1:28" ht="14.45" customHeight="1" x14ac:dyDescent="0.2">
      <c r="A3" s="99">
        <v>1</v>
      </c>
      <c r="B3" s="10"/>
      <c r="C3" s="25"/>
      <c r="D3" s="25"/>
      <c r="E3" s="100">
        <v>19</v>
      </c>
      <c r="F3" s="24" t="s">
        <v>0</v>
      </c>
      <c r="G3" s="25" t="s">
        <v>23</v>
      </c>
      <c r="H3" s="25" t="s">
        <v>22</v>
      </c>
      <c r="I3">
        <v>1</v>
      </c>
      <c r="J3" s="30" t="s">
        <v>23</v>
      </c>
      <c r="K3" s="30">
        <v>2</v>
      </c>
      <c r="L3" s="31">
        <v>2</v>
      </c>
      <c r="M3" s="58">
        <v>1</v>
      </c>
      <c r="N3" s="27">
        <f>SUM(K3:M3)</f>
        <v>5</v>
      </c>
      <c r="O3" s="26">
        <f>N3*600</f>
        <v>3000</v>
      </c>
      <c r="P3" s="26"/>
      <c r="Q3" s="31" t="s">
        <v>23</v>
      </c>
      <c r="R3" s="31"/>
      <c r="S3" s="31">
        <v>3</v>
      </c>
      <c r="T3" s="58">
        <v>3</v>
      </c>
      <c r="U3" s="27">
        <f t="shared" ref="U3:U16" si="0">SUM(R3:T3)</f>
        <v>6</v>
      </c>
      <c r="V3" s="26">
        <f t="shared" ref="V3:V17" si="1">U3*600</f>
        <v>3600</v>
      </c>
      <c r="W3" s="29">
        <f>N3+U3</f>
        <v>11</v>
      </c>
    </row>
    <row r="4" spans="1:28" ht="14.45" customHeight="1" x14ac:dyDescent="0.2">
      <c r="A4" s="99"/>
      <c r="B4" s="10" t="s">
        <v>1</v>
      </c>
      <c r="C4" s="25" t="s">
        <v>9</v>
      </c>
      <c r="D4" s="25" t="s">
        <v>15</v>
      </c>
      <c r="E4" s="100"/>
      <c r="F4" s="24" t="s">
        <v>1</v>
      </c>
      <c r="G4" s="25" t="s">
        <v>23</v>
      </c>
      <c r="H4" s="25" t="s">
        <v>22</v>
      </c>
      <c r="I4">
        <v>2</v>
      </c>
      <c r="J4" s="32" t="s">
        <v>13</v>
      </c>
      <c r="K4" s="32">
        <v>1</v>
      </c>
      <c r="L4" s="32">
        <v>1</v>
      </c>
      <c r="M4" s="45">
        <v>2</v>
      </c>
      <c r="N4" s="27">
        <f t="shared" ref="N4:N16" si="2">SUM(K4:M4)</f>
        <v>4</v>
      </c>
      <c r="O4" s="26">
        <f t="shared" ref="O4:O17" si="3">N4*600</f>
        <v>2400</v>
      </c>
      <c r="P4" s="26"/>
      <c r="Q4" s="32" t="s">
        <v>13</v>
      </c>
      <c r="R4" s="32"/>
      <c r="S4" s="32">
        <v>3</v>
      </c>
      <c r="T4" s="45">
        <v>3</v>
      </c>
      <c r="U4" s="27">
        <f t="shared" si="0"/>
        <v>6</v>
      </c>
      <c r="V4" s="26">
        <f t="shared" si="1"/>
        <v>3600</v>
      </c>
      <c r="W4" s="29">
        <f t="shared" ref="W4:W17" si="4">N4+U4</f>
        <v>10</v>
      </c>
    </row>
    <row r="5" spans="1:28" ht="14.45" customHeight="1" x14ac:dyDescent="0.2">
      <c r="A5" s="99"/>
      <c r="B5" s="10" t="s">
        <v>2</v>
      </c>
      <c r="C5" s="25" t="s">
        <v>9</v>
      </c>
      <c r="D5" s="25" t="s">
        <v>15</v>
      </c>
      <c r="E5" s="100"/>
      <c r="F5" s="24" t="s">
        <v>2</v>
      </c>
      <c r="G5" s="25" t="s">
        <v>25</v>
      </c>
      <c r="H5" s="25" t="s">
        <v>26</v>
      </c>
      <c r="I5">
        <v>3</v>
      </c>
      <c r="J5" s="33" t="s">
        <v>26</v>
      </c>
      <c r="K5" s="33">
        <v>2</v>
      </c>
      <c r="L5" s="33">
        <v>1</v>
      </c>
      <c r="M5" s="46">
        <v>2</v>
      </c>
      <c r="N5" s="27">
        <f t="shared" si="2"/>
        <v>5</v>
      </c>
      <c r="O5" s="26">
        <f t="shared" si="3"/>
        <v>3000</v>
      </c>
      <c r="P5" s="26"/>
      <c r="Q5" s="33" t="s">
        <v>26</v>
      </c>
      <c r="R5" s="33"/>
      <c r="S5" s="33">
        <v>3</v>
      </c>
      <c r="T5" s="46">
        <v>2</v>
      </c>
      <c r="U5" s="27">
        <f t="shared" si="0"/>
        <v>5</v>
      </c>
      <c r="V5" s="26">
        <f t="shared" si="1"/>
        <v>3000</v>
      </c>
      <c r="W5" s="29">
        <f t="shared" si="4"/>
        <v>10</v>
      </c>
      <c r="AA5" s="8"/>
      <c r="AB5" s="8"/>
    </row>
    <row r="6" spans="1:28" ht="14.45" customHeight="1" x14ac:dyDescent="0.2">
      <c r="A6" s="99">
        <v>2</v>
      </c>
      <c r="B6" s="10"/>
      <c r="C6" s="25"/>
      <c r="D6" s="25"/>
      <c r="E6" s="95">
        <v>20</v>
      </c>
      <c r="F6" s="10"/>
      <c r="G6" s="25"/>
      <c r="H6" s="25"/>
      <c r="I6">
        <v>4</v>
      </c>
      <c r="J6" s="34" t="s">
        <v>17</v>
      </c>
      <c r="K6" s="34">
        <v>1</v>
      </c>
      <c r="L6" s="34">
        <v>2</v>
      </c>
      <c r="M6" s="47">
        <v>2</v>
      </c>
      <c r="N6" s="27">
        <f t="shared" si="2"/>
        <v>5</v>
      </c>
      <c r="O6" s="26">
        <f t="shared" si="3"/>
        <v>3000</v>
      </c>
      <c r="P6" s="26"/>
      <c r="Q6" s="34" t="s">
        <v>17</v>
      </c>
      <c r="R6" s="34"/>
      <c r="S6" s="34">
        <v>2</v>
      </c>
      <c r="T6" s="47">
        <v>3</v>
      </c>
      <c r="U6" s="27">
        <f t="shared" si="0"/>
        <v>5</v>
      </c>
      <c r="V6" s="26">
        <f t="shared" si="1"/>
        <v>3000</v>
      </c>
      <c r="W6" s="29">
        <f t="shared" si="4"/>
        <v>10</v>
      </c>
    </row>
    <row r="7" spans="1:28" ht="14.45" customHeight="1" x14ac:dyDescent="0.2">
      <c r="A7" s="99"/>
      <c r="B7" s="10" t="s">
        <v>1</v>
      </c>
      <c r="C7" s="59" t="s">
        <v>23</v>
      </c>
      <c r="D7" s="25" t="s">
        <v>10</v>
      </c>
      <c r="E7" s="95"/>
      <c r="F7" s="10" t="s">
        <v>1</v>
      </c>
      <c r="G7" s="25" t="s">
        <v>16</v>
      </c>
      <c r="H7" s="25" t="s">
        <v>10</v>
      </c>
      <c r="I7">
        <v>5</v>
      </c>
      <c r="J7" s="35" t="s">
        <v>25</v>
      </c>
      <c r="K7" s="35">
        <v>2</v>
      </c>
      <c r="L7" s="35">
        <v>1</v>
      </c>
      <c r="M7" s="48">
        <v>2</v>
      </c>
      <c r="N7" s="27">
        <f t="shared" si="2"/>
        <v>5</v>
      </c>
      <c r="O7" s="26">
        <f t="shared" si="3"/>
        <v>3000</v>
      </c>
      <c r="P7" s="26"/>
      <c r="Q7" s="35" t="s">
        <v>25</v>
      </c>
      <c r="R7" s="35"/>
      <c r="S7" s="35">
        <v>3</v>
      </c>
      <c r="T7" s="48">
        <v>3</v>
      </c>
      <c r="U7" s="27">
        <f t="shared" si="0"/>
        <v>6</v>
      </c>
      <c r="V7" s="26">
        <f t="shared" si="1"/>
        <v>3600</v>
      </c>
      <c r="W7" s="29">
        <f t="shared" si="4"/>
        <v>11</v>
      </c>
    </row>
    <row r="8" spans="1:28" ht="14.45" customHeight="1" x14ac:dyDescent="0.2">
      <c r="A8" s="99"/>
      <c r="B8" s="10" t="s">
        <v>2</v>
      </c>
      <c r="C8" s="59" t="s">
        <v>23</v>
      </c>
      <c r="D8" s="25" t="s">
        <v>10</v>
      </c>
      <c r="E8" s="95"/>
      <c r="F8" s="10" t="s">
        <v>2</v>
      </c>
      <c r="G8" s="25" t="s">
        <v>16</v>
      </c>
      <c r="H8" s="25" t="s">
        <v>10</v>
      </c>
      <c r="I8">
        <v>6</v>
      </c>
      <c r="J8" s="36" t="s">
        <v>16</v>
      </c>
      <c r="K8" s="36">
        <v>1</v>
      </c>
      <c r="L8" s="36">
        <v>2</v>
      </c>
      <c r="M8" s="49">
        <v>1</v>
      </c>
      <c r="N8" s="27">
        <f t="shared" si="2"/>
        <v>4</v>
      </c>
      <c r="O8" s="26">
        <f t="shared" si="3"/>
        <v>2400</v>
      </c>
      <c r="P8" s="26"/>
      <c r="Q8" s="36" t="s">
        <v>16</v>
      </c>
      <c r="R8" s="36"/>
      <c r="S8" s="36">
        <v>3</v>
      </c>
      <c r="T8" s="49">
        <v>3</v>
      </c>
      <c r="U8" s="27">
        <f t="shared" si="0"/>
        <v>6</v>
      </c>
      <c r="V8" s="26">
        <f t="shared" si="1"/>
        <v>3600</v>
      </c>
      <c r="W8" s="29">
        <f t="shared" si="4"/>
        <v>10</v>
      </c>
    </row>
    <row r="9" spans="1:28" ht="14.45" customHeight="1" x14ac:dyDescent="0.2">
      <c r="A9" s="99">
        <v>3</v>
      </c>
      <c r="B9" s="10"/>
      <c r="C9" s="25"/>
      <c r="D9" s="25"/>
      <c r="E9" s="95">
        <v>21</v>
      </c>
      <c r="F9" s="10"/>
      <c r="G9" s="25"/>
      <c r="H9" s="25"/>
      <c r="I9">
        <v>7</v>
      </c>
      <c r="J9" s="29" t="s">
        <v>24</v>
      </c>
      <c r="K9" s="29">
        <v>1</v>
      </c>
      <c r="L9" s="29">
        <v>2</v>
      </c>
      <c r="M9" s="50">
        <v>2</v>
      </c>
      <c r="N9" s="27">
        <f t="shared" si="2"/>
        <v>5</v>
      </c>
      <c r="O9" s="26">
        <f t="shared" si="3"/>
        <v>3000</v>
      </c>
      <c r="P9" s="26"/>
      <c r="Q9" s="29" t="s">
        <v>24</v>
      </c>
      <c r="R9" s="29"/>
      <c r="S9" s="29">
        <v>3</v>
      </c>
      <c r="T9" s="50">
        <v>3</v>
      </c>
      <c r="U9" s="27">
        <f t="shared" si="0"/>
        <v>6</v>
      </c>
      <c r="V9" s="26">
        <f t="shared" si="1"/>
        <v>3600</v>
      </c>
      <c r="W9" s="29">
        <f t="shared" si="4"/>
        <v>11</v>
      </c>
    </row>
    <row r="10" spans="1:28" ht="14.45" customHeight="1" x14ac:dyDescent="0.2">
      <c r="A10" s="99"/>
      <c r="B10" s="10" t="s">
        <v>1</v>
      </c>
      <c r="C10" s="25" t="s">
        <v>17</v>
      </c>
      <c r="D10" s="25" t="s">
        <v>8</v>
      </c>
      <c r="E10" s="95"/>
      <c r="F10" s="10" t="s">
        <v>1</v>
      </c>
      <c r="G10" s="25" t="s">
        <v>17</v>
      </c>
      <c r="H10" s="25" t="s">
        <v>24</v>
      </c>
      <c r="I10">
        <v>8</v>
      </c>
      <c r="J10" s="37" t="s">
        <v>9</v>
      </c>
      <c r="K10" s="37">
        <v>1</v>
      </c>
      <c r="L10" s="37">
        <v>2</v>
      </c>
      <c r="M10" s="51">
        <v>2</v>
      </c>
      <c r="N10" s="27">
        <f t="shared" si="2"/>
        <v>5</v>
      </c>
      <c r="O10" s="26">
        <f t="shared" si="3"/>
        <v>3000</v>
      </c>
      <c r="P10" s="26"/>
      <c r="Q10" s="37" t="s">
        <v>9</v>
      </c>
      <c r="R10" s="37"/>
      <c r="S10" s="37">
        <v>3</v>
      </c>
      <c r="T10" s="51">
        <v>3</v>
      </c>
      <c r="U10" s="27">
        <f t="shared" si="0"/>
        <v>6</v>
      </c>
      <c r="V10" s="26">
        <f t="shared" si="1"/>
        <v>3600</v>
      </c>
      <c r="W10" s="29">
        <f t="shared" si="4"/>
        <v>11</v>
      </c>
    </row>
    <row r="11" spans="1:28" ht="14.45" customHeight="1" x14ac:dyDescent="0.2">
      <c r="A11" s="99"/>
      <c r="B11" s="10" t="s">
        <v>2</v>
      </c>
      <c r="C11" s="25" t="s">
        <v>17</v>
      </c>
      <c r="D11" s="25" t="s">
        <v>8</v>
      </c>
      <c r="E11" s="95"/>
      <c r="F11" s="10" t="s">
        <v>2</v>
      </c>
      <c r="G11" s="25" t="s">
        <v>17</v>
      </c>
      <c r="H11" s="25" t="s">
        <v>24</v>
      </c>
      <c r="I11">
        <v>9</v>
      </c>
      <c r="J11" s="38" t="s">
        <v>14</v>
      </c>
      <c r="K11" s="38">
        <v>2</v>
      </c>
      <c r="L11" s="38">
        <v>2</v>
      </c>
      <c r="M11" s="52">
        <v>1</v>
      </c>
      <c r="N11" s="27">
        <f t="shared" si="2"/>
        <v>5</v>
      </c>
      <c r="O11" s="26">
        <f t="shared" si="3"/>
        <v>3000</v>
      </c>
      <c r="P11" s="26"/>
      <c r="Q11" s="38" t="s">
        <v>14</v>
      </c>
      <c r="R11" s="38"/>
      <c r="S11" s="38">
        <v>3</v>
      </c>
      <c r="T11" s="52">
        <v>3</v>
      </c>
      <c r="U11" s="27">
        <f t="shared" si="0"/>
        <v>6</v>
      </c>
      <c r="V11" s="26">
        <f t="shared" si="1"/>
        <v>3600</v>
      </c>
      <c r="W11" s="29">
        <f t="shared" si="4"/>
        <v>11</v>
      </c>
    </row>
    <row r="12" spans="1:28" ht="14.45" customHeight="1" x14ac:dyDescent="0.2">
      <c r="A12" s="94">
        <v>4</v>
      </c>
      <c r="B12" s="24" t="s">
        <v>0</v>
      </c>
      <c r="C12" s="25" t="s">
        <v>24</v>
      </c>
      <c r="D12" s="25" t="s">
        <v>18</v>
      </c>
      <c r="E12" s="95">
        <v>22</v>
      </c>
      <c r="F12" s="10"/>
      <c r="G12" s="25"/>
      <c r="H12" s="25"/>
      <c r="I12">
        <v>10</v>
      </c>
      <c r="J12" s="39" t="s">
        <v>10</v>
      </c>
      <c r="K12" s="39">
        <v>2</v>
      </c>
      <c r="L12" s="39">
        <v>1</v>
      </c>
      <c r="M12" s="53">
        <v>1</v>
      </c>
      <c r="N12" s="27">
        <f t="shared" si="2"/>
        <v>4</v>
      </c>
      <c r="O12" s="26">
        <f t="shared" si="3"/>
        <v>2400</v>
      </c>
      <c r="P12" s="26"/>
      <c r="Q12" s="39" t="s">
        <v>10</v>
      </c>
      <c r="R12" s="39"/>
      <c r="S12" s="39">
        <v>3</v>
      </c>
      <c r="T12" s="53">
        <v>3</v>
      </c>
      <c r="U12" s="27">
        <f t="shared" si="0"/>
        <v>6</v>
      </c>
      <c r="V12" s="26">
        <f t="shared" si="1"/>
        <v>3600</v>
      </c>
      <c r="W12" s="29">
        <f t="shared" si="4"/>
        <v>10</v>
      </c>
      <c r="X12" s="9"/>
    </row>
    <row r="13" spans="1:28" ht="14.45" customHeight="1" x14ac:dyDescent="0.2">
      <c r="A13" s="94"/>
      <c r="B13" s="24" t="s">
        <v>1</v>
      </c>
      <c r="C13" s="25" t="s">
        <v>9</v>
      </c>
      <c r="D13" s="25" t="s">
        <v>15</v>
      </c>
      <c r="E13" s="95"/>
      <c r="F13" s="10" t="s">
        <v>1</v>
      </c>
      <c r="G13" s="25" t="s">
        <v>13</v>
      </c>
      <c r="H13" s="25" t="s">
        <v>18</v>
      </c>
      <c r="I13">
        <v>11</v>
      </c>
      <c r="J13" s="40" t="s">
        <v>8</v>
      </c>
      <c r="K13" s="40">
        <v>1</v>
      </c>
      <c r="L13" s="40">
        <v>2</v>
      </c>
      <c r="M13" s="54">
        <v>2</v>
      </c>
      <c r="N13" s="27">
        <f t="shared" si="2"/>
        <v>5</v>
      </c>
      <c r="O13" s="26">
        <f t="shared" si="3"/>
        <v>3000</v>
      </c>
      <c r="P13" s="26"/>
      <c r="Q13" s="40" t="s">
        <v>8</v>
      </c>
      <c r="R13" s="40"/>
      <c r="S13" s="40">
        <v>3</v>
      </c>
      <c r="T13" s="54">
        <v>3</v>
      </c>
      <c r="U13" s="27">
        <f t="shared" si="0"/>
        <v>6</v>
      </c>
      <c r="V13" s="26">
        <f t="shared" si="1"/>
        <v>3600</v>
      </c>
      <c r="W13" s="29">
        <f t="shared" si="4"/>
        <v>11</v>
      </c>
    </row>
    <row r="14" spans="1:28" ht="14.45" customHeight="1" x14ac:dyDescent="0.2">
      <c r="A14" s="94"/>
      <c r="B14" s="24" t="s">
        <v>2</v>
      </c>
      <c r="C14" s="25" t="s">
        <v>9</v>
      </c>
      <c r="D14" s="25" t="s">
        <v>15</v>
      </c>
      <c r="E14" s="95"/>
      <c r="F14" s="10" t="s">
        <v>2</v>
      </c>
      <c r="G14" s="25" t="s">
        <v>13</v>
      </c>
      <c r="H14" s="25" t="s">
        <v>18</v>
      </c>
      <c r="I14">
        <v>12</v>
      </c>
      <c r="J14" s="41" t="s">
        <v>18</v>
      </c>
      <c r="K14" s="41">
        <v>2</v>
      </c>
      <c r="L14" s="41">
        <v>1</v>
      </c>
      <c r="M14" s="55">
        <v>1</v>
      </c>
      <c r="N14" s="27">
        <f t="shared" si="2"/>
        <v>4</v>
      </c>
      <c r="O14" s="26">
        <f t="shared" si="3"/>
        <v>2400</v>
      </c>
      <c r="P14" s="26"/>
      <c r="Q14" s="41" t="s">
        <v>18</v>
      </c>
      <c r="R14" s="41"/>
      <c r="S14" s="41">
        <v>3</v>
      </c>
      <c r="T14" s="55">
        <v>3</v>
      </c>
      <c r="U14" s="27">
        <f t="shared" si="0"/>
        <v>6</v>
      </c>
      <c r="V14" s="26">
        <f t="shared" si="1"/>
        <v>3600</v>
      </c>
      <c r="W14" s="29">
        <f t="shared" si="4"/>
        <v>10</v>
      </c>
    </row>
    <row r="15" spans="1:28" ht="14.45" customHeight="1" x14ac:dyDescent="0.2">
      <c r="A15" s="94">
        <v>5</v>
      </c>
      <c r="B15" s="24" t="s">
        <v>0</v>
      </c>
      <c r="C15" s="25" t="s">
        <v>13</v>
      </c>
      <c r="D15" s="25" t="s">
        <v>22</v>
      </c>
      <c r="E15" s="95">
        <v>23</v>
      </c>
      <c r="F15" s="10"/>
      <c r="G15" s="25"/>
      <c r="H15" s="25"/>
      <c r="I15">
        <v>13</v>
      </c>
      <c r="J15" s="42" t="s">
        <v>22</v>
      </c>
      <c r="K15" s="42">
        <v>2</v>
      </c>
      <c r="L15" s="42">
        <v>2</v>
      </c>
      <c r="M15" s="56">
        <v>1</v>
      </c>
      <c r="N15" s="27">
        <f t="shared" si="2"/>
        <v>5</v>
      </c>
      <c r="O15" s="26">
        <f t="shared" si="3"/>
        <v>3000</v>
      </c>
      <c r="P15" s="26"/>
      <c r="Q15" s="42" t="s">
        <v>22</v>
      </c>
      <c r="R15" s="42"/>
      <c r="S15" s="42">
        <v>2</v>
      </c>
      <c r="T15" s="56">
        <v>3</v>
      </c>
      <c r="U15" s="27">
        <f t="shared" si="0"/>
        <v>5</v>
      </c>
      <c r="V15" s="26">
        <f t="shared" si="1"/>
        <v>3000</v>
      </c>
      <c r="W15" s="29">
        <f t="shared" si="4"/>
        <v>10</v>
      </c>
    </row>
    <row r="16" spans="1:28" ht="14.45" customHeight="1" x14ac:dyDescent="0.2">
      <c r="A16" s="94"/>
      <c r="B16" s="24" t="s">
        <v>1</v>
      </c>
      <c r="C16" s="25" t="s">
        <v>26</v>
      </c>
      <c r="D16" s="25" t="s">
        <v>25</v>
      </c>
      <c r="E16" s="95"/>
      <c r="F16" s="10" t="s">
        <v>1</v>
      </c>
      <c r="G16" s="25" t="s">
        <v>25</v>
      </c>
      <c r="H16" s="25" t="s">
        <v>15</v>
      </c>
      <c r="I16">
        <v>14</v>
      </c>
      <c r="J16" s="43" t="s">
        <v>15</v>
      </c>
      <c r="K16" s="43">
        <v>2</v>
      </c>
      <c r="L16" s="43">
        <v>1</v>
      </c>
      <c r="M16" s="57">
        <v>2</v>
      </c>
      <c r="N16" s="27">
        <f t="shared" si="2"/>
        <v>5</v>
      </c>
      <c r="O16" s="26">
        <f t="shared" si="3"/>
        <v>3000</v>
      </c>
      <c r="P16" s="26"/>
      <c r="Q16" s="43" t="s">
        <v>15</v>
      </c>
      <c r="R16" s="43"/>
      <c r="S16" s="43">
        <v>3</v>
      </c>
      <c r="T16" s="57">
        <v>2</v>
      </c>
      <c r="U16" s="27">
        <f t="shared" si="0"/>
        <v>5</v>
      </c>
      <c r="V16" s="26">
        <f t="shared" si="1"/>
        <v>3000</v>
      </c>
      <c r="W16" s="29">
        <f t="shared" si="4"/>
        <v>10</v>
      </c>
    </row>
    <row r="17" spans="1:23" ht="14.45" customHeight="1" x14ac:dyDescent="0.2">
      <c r="A17" s="94"/>
      <c r="B17" s="24" t="s">
        <v>2</v>
      </c>
      <c r="C17" s="25" t="s">
        <v>26</v>
      </c>
      <c r="D17" s="25" t="s">
        <v>25</v>
      </c>
      <c r="E17" s="95"/>
      <c r="F17" s="10" t="s">
        <v>2</v>
      </c>
      <c r="G17" s="25" t="s">
        <v>25</v>
      </c>
      <c r="H17" s="25" t="s">
        <v>22</v>
      </c>
      <c r="J17" s="26"/>
      <c r="K17" s="26"/>
      <c r="L17" s="26"/>
      <c r="M17" s="26"/>
      <c r="N17" s="27">
        <f>SUM(N3:N16)</f>
        <v>66</v>
      </c>
      <c r="O17" s="26">
        <f t="shared" si="3"/>
        <v>39600</v>
      </c>
      <c r="P17" s="26"/>
      <c r="Q17" s="26"/>
      <c r="R17" s="26"/>
      <c r="S17" s="26"/>
      <c r="T17" s="26"/>
      <c r="U17" s="27">
        <f>SUM(U3:U16)</f>
        <v>80</v>
      </c>
      <c r="V17" s="26">
        <f t="shared" si="1"/>
        <v>48000</v>
      </c>
      <c r="W17" s="29">
        <f t="shared" si="4"/>
        <v>146</v>
      </c>
    </row>
    <row r="18" spans="1:23" ht="14.45" customHeight="1" x14ac:dyDescent="0.2">
      <c r="A18" s="94">
        <v>6</v>
      </c>
      <c r="B18" s="24" t="s">
        <v>0</v>
      </c>
      <c r="C18" s="25" t="s">
        <v>17</v>
      </c>
      <c r="D18" s="25" t="s">
        <v>14</v>
      </c>
      <c r="E18" s="95">
        <v>24</v>
      </c>
      <c r="F18" s="10"/>
      <c r="G18" s="25"/>
      <c r="H18" s="25"/>
    </row>
    <row r="19" spans="1:23" ht="14.45" customHeight="1" x14ac:dyDescent="0.2">
      <c r="A19" s="94"/>
      <c r="B19" s="24" t="s">
        <v>1</v>
      </c>
      <c r="C19" s="25" t="s">
        <v>24</v>
      </c>
      <c r="D19" s="25" t="s">
        <v>10</v>
      </c>
      <c r="E19" s="95"/>
      <c r="F19" s="10" t="s">
        <v>1</v>
      </c>
      <c r="G19" s="59" t="s">
        <v>23</v>
      </c>
      <c r="H19" s="25" t="s">
        <v>26</v>
      </c>
    </row>
    <row r="20" spans="1:23" ht="16.149999999999999" customHeight="1" x14ac:dyDescent="0.2">
      <c r="A20" s="94"/>
      <c r="B20" s="24" t="s">
        <v>2</v>
      </c>
      <c r="C20" s="25" t="s">
        <v>24</v>
      </c>
      <c r="D20" s="25" t="s">
        <v>10</v>
      </c>
      <c r="E20" s="95"/>
      <c r="F20" s="10" t="s">
        <v>2</v>
      </c>
      <c r="G20" s="59" t="s">
        <v>23</v>
      </c>
      <c r="H20" s="25" t="s">
        <v>17</v>
      </c>
    </row>
    <row r="21" spans="1:23" ht="14.45" customHeight="1" x14ac:dyDescent="0.2">
      <c r="A21" s="99">
        <v>7</v>
      </c>
      <c r="B21" s="10"/>
      <c r="C21" s="25"/>
      <c r="D21" s="25"/>
      <c r="E21" s="100">
        <v>25</v>
      </c>
      <c r="F21" s="24" t="s">
        <v>0</v>
      </c>
      <c r="G21" s="25" t="s">
        <v>16</v>
      </c>
      <c r="H21" s="25" t="s">
        <v>18</v>
      </c>
    </row>
    <row r="22" spans="1:23" ht="14.45" customHeight="1" x14ac:dyDescent="0.2">
      <c r="A22" s="99"/>
      <c r="B22" s="10" t="s">
        <v>1</v>
      </c>
      <c r="C22" s="25" t="s">
        <v>16</v>
      </c>
      <c r="D22" s="25" t="s">
        <v>15</v>
      </c>
      <c r="E22" s="100"/>
      <c r="F22" s="24" t="s">
        <v>1</v>
      </c>
      <c r="G22" s="25" t="s">
        <v>16</v>
      </c>
      <c r="H22" s="25" t="s">
        <v>9</v>
      </c>
    </row>
    <row r="23" spans="1:23" ht="14.45" customHeight="1" x14ac:dyDescent="0.2">
      <c r="A23" s="99"/>
      <c r="B23" s="10" t="s">
        <v>2</v>
      </c>
      <c r="C23" s="25" t="s">
        <v>16</v>
      </c>
      <c r="D23" s="25" t="s">
        <v>15</v>
      </c>
      <c r="E23" s="100"/>
      <c r="F23" s="24" t="s">
        <v>2</v>
      </c>
      <c r="G23" s="25" t="s">
        <v>15</v>
      </c>
      <c r="H23" s="25" t="s">
        <v>9</v>
      </c>
    </row>
    <row r="24" spans="1:23" ht="14.45" customHeight="1" x14ac:dyDescent="0.2">
      <c r="A24" s="99">
        <v>8</v>
      </c>
      <c r="B24" s="10"/>
      <c r="C24" s="25"/>
      <c r="D24" s="25"/>
      <c r="E24" s="100">
        <v>26</v>
      </c>
      <c r="F24" s="24" t="s">
        <v>0</v>
      </c>
      <c r="G24" s="25" t="s">
        <v>25</v>
      </c>
      <c r="H24" s="25" t="s">
        <v>14</v>
      </c>
    </row>
    <row r="25" spans="1:23" ht="14.45" customHeight="1" x14ac:dyDescent="0.2">
      <c r="A25" s="99"/>
      <c r="B25" s="10" t="s">
        <v>1</v>
      </c>
      <c r="C25" s="59" t="s">
        <v>23</v>
      </c>
      <c r="D25" s="25" t="s">
        <v>8</v>
      </c>
      <c r="E25" s="100"/>
      <c r="F25" s="24" t="s">
        <v>1</v>
      </c>
      <c r="G25" s="25" t="s">
        <v>24</v>
      </c>
      <c r="H25" s="25" t="s">
        <v>14</v>
      </c>
    </row>
    <row r="26" spans="1:23" ht="14.45" customHeight="1" x14ac:dyDescent="0.2">
      <c r="A26" s="99"/>
      <c r="B26" s="10" t="s">
        <v>2</v>
      </c>
      <c r="C26" s="59" t="s">
        <v>23</v>
      </c>
      <c r="D26" s="25" t="s">
        <v>8</v>
      </c>
      <c r="E26" s="100"/>
      <c r="F26" s="24" t="s">
        <v>2</v>
      </c>
      <c r="G26" s="25" t="s">
        <v>24</v>
      </c>
      <c r="H26" s="25" t="s">
        <v>13</v>
      </c>
    </row>
    <row r="27" spans="1:23" ht="14.45" customHeight="1" x14ac:dyDescent="0.2">
      <c r="A27" s="99">
        <v>9</v>
      </c>
      <c r="B27" s="10"/>
      <c r="C27" s="25"/>
      <c r="D27" s="25"/>
      <c r="E27" s="95">
        <v>27</v>
      </c>
      <c r="F27" s="10"/>
      <c r="G27" s="25"/>
      <c r="H27" s="25"/>
    </row>
    <row r="28" spans="1:23" ht="14.45" customHeight="1" x14ac:dyDescent="0.2">
      <c r="A28" s="99"/>
      <c r="B28" s="10" t="s">
        <v>1</v>
      </c>
      <c r="C28" s="25" t="s">
        <v>13</v>
      </c>
      <c r="D28" s="25" t="s">
        <v>22</v>
      </c>
      <c r="E28" s="95"/>
      <c r="F28" s="10" t="s">
        <v>1</v>
      </c>
      <c r="G28" s="25" t="s">
        <v>26</v>
      </c>
      <c r="H28" s="25" t="s">
        <v>14</v>
      </c>
    </row>
    <row r="29" spans="1:23" ht="14.45" customHeight="1" x14ac:dyDescent="0.2">
      <c r="A29" s="99"/>
      <c r="B29" s="10" t="s">
        <v>2</v>
      </c>
      <c r="C29" s="25" t="s">
        <v>13</v>
      </c>
      <c r="D29" s="25" t="s">
        <v>22</v>
      </c>
      <c r="E29" s="95"/>
      <c r="F29" s="10" t="s">
        <v>2</v>
      </c>
      <c r="G29" s="25" t="s">
        <v>26</v>
      </c>
      <c r="H29" s="25" t="s">
        <v>14</v>
      </c>
    </row>
    <row r="30" spans="1:23" ht="14.45" customHeight="1" x14ac:dyDescent="0.2">
      <c r="A30" s="94">
        <v>10</v>
      </c>
      <c r="B30" s="24" t="s">
        <v>0</v>
      </c>
      <c r="C30" s="25" t="s">
        <v>25</v>
      </c>
      <c r="D30" s="25" t="s">
        <v>15</v>
      </c>
      <c r="E30" s="95">
        <v>28</v>
      </c>
      <c r="F30" s="10"/>
      <c r="G30" s="25"/>
      <c r="H30" s="25"/>
    </row>
    <row r="31" spans="1:23" ht="14.45" customHeight="1" x14ac:dyDescent="0.2">
      <c r="A31" s="94"/>
      <c r="B31" s="24" t="s">
        <v>1</v>
      </c>
      <c r="C31" s="25" t="s">
        <v>17</v>
      </c>
      <c r="D31" s="25" t="s">
        <v>18</v>
      </c>
      <c r="E31" s="95"/>
      <c r="F31" s="10" t="s">
        <v>1</v>
      </c>
      <c r="G31" s="25" t="s">
        <v>25</v>
      </c>
      <c r="H31" s="25" t="s">
        <v>8</v>
      </c>
    </row>
    <row r="32" spans="1:23" ht="14.45" customHeight="1" x14ac:dyDescent="0.2">
      <c r="A32" s="94"/>
      <c r="B32" s="24" t="s">
        <v>2</v>
      </c>
      <c r="C32" s="25" t="s">
        <v>17</v>
      </c>
      <c r="D32" s="25" t="s">
        <v>18</v>
      </c>
      <c r="E32" s="95"/>
      <c r="F32" s="10" t="s">
        <v>2</v>
      </c>
      <c r="G32" s="25" t="s">
        <v>25</v>
      </c>
      <c r="H32" s="25" t="s">
        <v>8</v>
      </c>
    </row>
    <row r="33" spans="1:8" ht="14.45" customHeight="1" x14ac:dyDescent="0.2">
      <c r="A33" s="94">
        <v>11</v>
      </c>
      <c r="B33" s="24" t="s">
        <v>0</v>
      </c>
      <c r="C33" s="25" t="s">
        <v>23</v>
      </c>
      <c r="D33" s="25" t="s">
        <v>10</v>
      </c>
      <c r="E33" s="95">
        <v>29</v>
      </c>
      <c r="F33" s="10"/>
      <c r="G33" s="25"/>
      <c r="H33" s="25"/>
    </row>
    <row r="34" spans="1:8" ht="15.95" customHeight="1" x14ac:dyDescent="0.2">
      <c r="A34" s="94"/>
      <c r="B34" s="24" t="s">
        <v>1</v>
      </c>
      <c r="C34" s="25" t="s">
        <v>16</v>
      </c>
      <c r="D34" s="25" t="s">
        <v>14</v>
      </c>
      <c r="E34" s="95"/>
      <c r="F34" s="10" t="s">
        <v>1</v>
      </c>
      <c r="G34" s="25" t="s">
        <v>16</v>
      </c>
      <c r="H34" s="25" t="s">
        <v>18</v>
      </c>
    </row>
    <row r="35" spans="1:8" ht="14.45" customHeight="1" x14ac:dyDescent="0.2">
      <c r="A35" s="94"/>
      <c r="B35" s="24" t="s">
        <v>2</v>
      </c>
      <c r="C35" s="25" t="s">
        <v>16</v>
      </c>
      <c r="D35" s="25" t="s">
        <v>14</v>
      </c>
      <c r="E35" s="95"/>
      <c r="F35" s="10" t="s">
        <v>2</v>
      </c>
      <c r="G35" s="25" t="s">
        <v>16</v>
      </c>
      <c r="H35" s="25" t="s">
        <v>18</v>
      </c>
    </row>
    <row r="36" spans="1:8" ht="14.45" customHeight="1" x14ac:dyDescent="0.2">
      <c r="A36" s="94">
        <v>12</v>
      </c>
      <c r="B36" s="24" t="s">
        <v>0</v>
      </c>
      <c r="C36" s="25" t="s">
        <v>9</v>
      </c>
      <c r="D36" s="25" t="s">
        <v>8</v>
      </c>
      <c r="E36" s="95">
        <v>30</v>
      </c>
      <c r="F36" s="10"/>
      <c r="G36" s="25"/>
      <c r="H36" s="25"/>
    </row>
    <row r="37" spans="1:8" ht="14.45" customHeight="1" x14ac:dyDescent="0.2">
      <c r="A37" s="94"/>
      <c r="B37" s="24" t="s">
        <v>1</v>
      </c>
      <c r="C37" s="25" t="s">
        <v>23</v>
      </c>
      <c r="D37" s="25" t="s">
        <v>22</v>
      </c>
      <c r="E37" s="95"/>
      <c r="F37" s="10" t="s">
        <v>1</v>
      </c>
      <c r="G37" s="25" t="s">
        <v>24</v>
      </c>
      <c r="H37" s="25" t="s">
        <v>14</v>
      </c>
    </row>
    <row r="38" spans="1:8" ht="14.45" customHeight="1" x14ac:dyDescent="0.2">
      <c r="A38" s="94"/>
      <c r="B38" s="24" t="s">
        <v>2</v>
      </c>
      <c r="C38" s="25" t="s">
        <v>23</v>
      </c>
      <c r="D38" s="25" t="s">
        <v>22</v>
      </c>
      <c r="E38" s="95"/>
      <c r="F38" s="10" t="s">
        <v>2</v>
      </c>
      <c r="G38" s="25" t="s">
        <v>24</v>
      </c>
      <c r="H38" s="25" t="s">
        <v>14</v>
      </c>
    </row>
    <row r="39" spans="1:8" ht="14.45" customHeight="1" x14ac:dyDescent="0.2">
      <c r="A39" s="99">
        <v>13</v>
      </c>
      <c r="B39" s="10"/>
      <c r="C39" s="25"/>
      <c r="D39" s="25"/>
      <c r="E39" s="101">
        <v>31</v>
      </c>
      <c r="F39" s="24" t="s">
        <v>0</v>
      </c>
      <c r="G39" s="25" t="s">
        <v>26</v>
      </c>
      <c r="H39" s="25" t="s">
        <v>10</v>
      </c>
    </row>
    <row r="40" spans="1:8" ht="14.45" customHeight="1" x14ac:dyDescent="0.2">
      <c r="A40" s="99"/>
      <c r="B40" s="10" t="s">
        <v>1</v>
      </c>
      <c r="C40" s="25" t="s">
        <v>26</v>
      </c>
      <c r="D40" s="25" t="s">
        <v>18</v>
      </c>
      <c r="E40" s="101"/>
      <c r="F40" s="64" t="s">
        <v>1</v>
      </c>
      <c r="G40" s="25" t="s">
        <v>13</v>
      </c>
      <c r="H40" s="25" t="s">
        <v>8</v>
      </c>
    </row>
    <row r="41" spans="1:8" ht="14.45" customHeight="1" x14ac:dyDescent="0.2">
      <c r="A41" s="99"/>
      <c r="B41" s="10" t="s">
        <v>2</v>
      </c>
      <c r="C41" s="25" t="s">
        <v>26</v>
      </c>
      <c r="D41" s="25" t="s">
        <v>18</v>
      </c>
      <c r="E41" s="101"/>
      <c r="F41" s="64" t="s">
        <v>2</v>
      </c>
      <c r="G41" s="25" t="s">
        <v>13</v>
      </c>
      <c r="H41" s="25" t="s">
        <v>8</v>
      </c>
    </row>
    <row r="42" spans="1:8" ht="14.45" customHeight="1" x14ac:dyDescent="0.2">
      <c r="A42" s="99">
        <v>14</v>
      </c>
      <c r="B42" s="10"/>
      <c r="C42" s="25"/>
      <c r="D42" s="25"/>
      <c r="E42" s="65"/>
      <c r="F42" s="66" t="s">
        <v>25</v>
      </c>
      <c r="G42" s="13"/>
      <c r="H42" s="14"/>
    </row>
    <row r="43" spans="1:8" ht="14.45" customHeight="1" x14ac:dyDescent="0.2">
      <c r="A43" s="99"/>
      <c r="B43" s="10" t="s">
        <v>1</v>
      </c>
      <c r="C43" s="25" t="s">
        <v>25</v>
      </c>
      <c r="D43" s="25" t="s">
        <v>9</v>
      </c>
      <c r="E43" s="11"/>
      <c r="F43" s="12" t="s">
        <v>4</v>
      </c>
      <c r="G43" s="13"/>
      <c r="H43" s="14"/>
    </row>
    <row r="44" spans="1:8" ht="14.45" customHeight="1" x14ac:dyDescent="0.2">
      <c r="A44" s="99"/>
      <c r="B44" s="10" t="s">
        <v>2</v>
      </c>
      <c r="C44" s="25" t="s">
        <v>25</v>
      </c>
      <c r="D44" s="25" t="s">
        <v>9</v>
      </c>
      <c r="E44" s="11"/>
      <c r="F44" s="12" t="s">
        <v>3</v>
      </c>
      <c r="G44" s="13"/>
      <c r="H44" s="14"/>
    </row>
    <row r="45" spans="1:8" ht="14.45" customHeight="1" x14ac:dyDescent="0.2">
      <c r="A45" s="99">
        <v>15</v>
      </c>
      <c r="B45" s="10"/>
      <c r="C45" s="25"/>
      <c r="D45" s="25"/>
      <c r="E45" s="11"/>
      <c r="F45" s="12" t="s">
        <v>6</v>
      </c>
      <c r="G45" s="13"/>
      <c r="H45" s="14"/>
    </row>
    <row r="46" spans="1:8" ht="14.45" customHeight="1" x14ac:dyDescent="0.2">
      <c r="A46" s="99"/>
      <c r="B46" s="10" t="s">
        <v>1</v>
      </c>
      <c r="C46" s="25" t="s">
        <v>24</v>
      </c>
      <c r="D46" s="25" t="s">
        <v>22</v>
      </c>
      <c r="E46" s="11"/>
      <c r="F46" s="12" t="s">
        <v>5</v>
      </c>
      <c r="G46" s="13"/>
      <c r="H46" s="14"/>
    </row>
    <row r="47" spans="1:8" ht="14.45" customHeight="1" x14ac:dyDescent="0.2">
      <c r="A47" s="99"/>
      <c r="B47" s="10" t="s">
        <v>2</v>
      </c>
      <c r="C47" s="25" t="s">
        <v>24</v>
      </c>
      <c r="D47" s="25" t="s">
        <v>22</v>
      </c>
      <c r="E47" s="11"/>
      <c r="F47" s="12" t="s">
        <v>8</v>
      </c>
      <c r="G47" s="13"/>
      <c r="H47" s="14"/>
    </row>
    <row r="48" spans="1:8" ht="14.45" customHeight="1" x14ac:dyDescent="0.2">
      <c r="A48" s="99">
        <v>16</v>
      </c>
      <c r="B48" s="10"/>
      <c r="C48" s="25"/>
      <c r="D48" s="25"/>
      <c r="E48" s="11"/>
      <c r="F48" s="12" t="s">
        <v>7</v>
      </c>
      <c r="G48" s="15"/>
      <c r="H48" s="16"/>
    </row>
    <row r="49" spans="1:8" ht="14.45" customHeight="1" x14ac:dyDescent="0.2">
      <c r="A49" s="99"/>
      <c r="B49" s="10" t="s">
        <v>1</v>
      </c>
      <c r="C49" s="25" t="s">
        <v>13</v>
      </c>
      <c r="D49" s="25" t="s">
        <v>10</v>
      </c>
      <c r="E49" s="11"/>
      <c r="F49" s="12" t="s">
        <v>9</v>
      </c>
      <c r="G49" s="15"/>
      <c r="H49" s="16"/>
    </row>
    <row r="50" spans="1:8" ht="14.45" customHeight="1" x14ac:dyDescent="0.2">
      <c r="A50" s="99"/>
      <c r="B50" s="10" t="s">
        <v>2</v>
      </c>
      <c r="C50" s="25" t="s">
        <v>13</v>
      </c>
      <c r="D50" s="25" t="s">
        <v>10</v>
      </c>
      <c r="E50" s="11"/>
      <c r="F50" s="12" t="s">
        <v>10</v>
      </c>
      <c r="G50" s="15"/>
      <c r="H50" s="16"/>
    </row>
    <row r="51" spans="1:8" ht="14.45" customHeight="1" x14ac:dyDescent="0.2">
      <c r="A51" s="99">
        <v>17</v>
      </c>
      <c r="B51" s="10"/>
      <c r="C51" s="25"/>
      <c r="D51" s="25"/>
      <c r="E51" s="11"/>
      <c r="F51" s="12" t="s">
        <v>11</v>
      </c>
      <c r="G51" s="17"/>
      <c r="H51" s="18"/>
    </row>
    <row r="52" spans="1:8" ht="14.45" customHeight="1" x14ac:dyDescent="0.2">
      <c r="A52" s="99"/>
      <c r="B52" s="10" t="s">
        <v>1</v>
      </c>
      <c r="C52" s="25" t="s">
        <v>9</v>
      </c>
      <c r="D52" s="25" t="s">
        <v>14</v>
      </c>
      <c r="E52" s="11"/>
      <c r="F52" s="12" t="s">
        <v>12</v>
      </c>
      <c r="G52" s="15"/>
      <c r="H52" s="16"/>
    </row>
    <row r="53" spans="1:8" ht="14.45" customHeight="1" x14ac:dyDescent="0.2">
      <c r="A53" s="99"/>
      <c r="B53" s="10" t="s">
        <v>2</v>
      </c>
      <c r="C53" s="25" t="s">
        <v>9</v>
      </c>
      <c r="D53" s="25" t="s">
        <v>14</v>
      </c>
      <c r="E53" s="11"/>
      <c r="F53" s="12" t="s">
        <v>13</v>
      </c>
      <c r="G53" s="15"/>
      <c r="H53" s="16"/>
    </row>
    <row r="54" spans="1:8" ht="14.45" customHeight="1" x14ac:dyDescent="0.2">
      <c r="A54" s="94">
        <v>18</v>
      </c>
      <c r="B54" s="24" t="s">
        <v>0</v>
      </c>
      <c r="C54" s="25" t="s">
        <v>26</v>
      </c>
      <c r="D54" s="25" t="s">
        <v>15</v>
      </c>
      <c r="E54" s="11"/>
      <c r="F54" s="19" t="s">
        <v>14</v>
      </c>
      <c r="G54" s="17"/>
      <c r="H54" s="20"/>
    </row>
    <row r="55" spans="1:8" ht="14.45" customHeight="1" x14ac:dyDescent="0.2">
      <c r="A55" s="94"/>
      <c r="B55" s="24" t="s">
        <v>1</v>
      </c>
      <c r="C55" s="25" t="s">
        <v>17</v>
      </c>
      <c r="D55" s="25" t="s">
        <v>8</v>
      </c>
      <c r="E55" s="11"/>
      <c r="F55" s="21" t="s">
        <v>26</v>
      </c>
      <c r="G55" s="22"/>
      <c r="H55" s="23"/>
    </row>
    <row r="56" spans="1:8" ht="14.45" customHeight="1" x14ac:dyDescent="0.2">
      <c r="A56" s="94"/>
      <c r="B56" s="24" t="s">
        <v>2</v>
      </c>
      <c r="C56" s="25" t="s">
        <v>17</v>
      </c>
      <c r="D56" s="25" t="s">
        <v>8</v>
      </c>
      <c r="E56" s="11"/>
    </row>
    <row r="57" spans="1:8" ht="15" x14ac:dyDescent="0.2">
      <c r="A57" s="1"/>
      <c r="B57" s="1"/>
      <c r="D57" s="6"/>
      <c r="E57" s="1"/>
    </row>
    <row r="58" spans="1:8" ht="15" x14ac:dyDescent="0.2">
      <c r="D58" s="6"/>
    </row>
    <row r="60" spans="1:8" ht="15" x14ac:dyDescent="0.2">
      <c r="F60" s="2"/>
    </row>
    <row r="64" spans="1:8" ht="15" x14ac:dyDescent="0.2">
      <c r="F64" s="7"/>
      <c r="G64" s="7"/>
      <c r="H64" s="7"/>
    </row>
  </sheetData>
  <mergeCells count="34">
    <mergeCell ref="A6:A8"/>
    <mergeCell ref="E6:E8"/>
    <mergeCell ref="A1:H1"/>
    <mergeCell ref="J1:M1"/>
    <mergeCell ref="Q1:T1"/>
    <mergeCell ref="A3:A5"/>
    <mergeCell ref="E3:E5"/>
    <mergeCell ref="A9:A11"/>
    <mergeCell ref="E9:E11"/>
    <mergeCell ref="A12:A14"/>
    <mergeCell ref="E12:E14"/>
    <mergeCell ref="A15:A17"/>
    <mergeCell ref="E15:E17"/>
    <mergeCell ref="A18:A20"/>
    <mergeCell ref="E18:E20"/>
    <mergeCell ref="A21:A23"/>
    <mergeCell ref="E21:E23"/>
    <mergeCell ref="A24:A26"/>
    <mergeCell ref="E24:E26"/>
    <mergeCell ref="A27:A29"/>
    <mergeCell ref="E27:E29"/>
    <mergeCell ref="A30:A32"/>
    <mergeCell ref="E30:E32"/>
    <mergeCell ref="A33:A35"/>
    <mergeCell ref="E33:E35"/>
    <mergeCell ref="A48:A50"/>
    <mergeCell ref="A51:A53"/>
    <mergeCell ref="A54:A56"/>
    <mergeCell ref="A36:A38"/>
    <mergeCell ref="E36:E38"/>
    <mergeCell ref="A39:A41"/>
    <mergeCell ref="E39:E41"/>
    <mergeCell ref="A42:A44"/>
    <mergeCell ref="A45:A47"/>
  </mergeCells>
  <pageMargins left="0.7" right="0.7" top="0.75" bottom="0.75" header="0.3" footer="0.3"/>
  <pageSetup paperSize="9" scale="3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64"/>
  <sheetViews>
    <sheetView topLeftCell="A16" zoomScale="80" zoomScaleNormal="80" workbookViewId="0">
      <selection activeCell="G42" sqref="G42:H55"/>
    </sheetView>
  </sheetViews>
  <sheetFormatPr defaultColWidth="9" defaultRowHeight="12.75" x14ac:dyDescent="0.2"/>
  <cols>
    <col min="1" max="1" width="6.7109375" customWidth="1"/>
    <col min="2" max="2" width="14.7109375" customWidth="1"/>
    <col min="3" max="3" width="13.28515625" style="1" customWidth="1"/>
    <col min="4" max="4" width="13.7109375" style="1" customWidth="1"/>
    <col min="5" max="5" width="6.7109375" customWidth="1"/>
    <col min="6" max="6" width="14.7109375" customWidth="1"/>
    <col min="7" max="7" width="14" style="1" customWidth="1"/>
    <col min="8" max="8" width="15.42578125" style="1" customWidth="1"/>
    <col min="9" max="9" width="2.7109375" customWidth="1"/>
    <col min="10" max="10" width="10.42578125" customWidth="1"/>
    <col min="11" max="11" width="5.7109375" customWidth="1"/>
    <col min="12" max="12" width="5.28515625" customWidth="1"/>
    <col min="13" max="13" width="5.7109375" customWidth="1"/>
    <col min="14" max="14" width="10.28515625" customWidth="1"/>
    <col min="15" max="15" width="1.85546875" customWidth="1"/>
    <col min="16" max="16" width="3" customWidth="1"/>
    <col min="17" max="17" width="11" bestFit="1" customWidth="1"/>
    <col min="18" max="20" width="9.140625" customWidth="1"/>
    <col min="21" max="21" width="10" customWidth="1"/>
    <col min="22" max="22" width="1.28515625" customWidth="1"/>
    <col min="23" max="245" width="9.140625" customWidth="1"/>
  </cols>
  <sheetData>
    <row r="1" spans="1:28" ht="21.75" customHeight="1" x14ac:dyDescent="0.25">
      <c r="A1" s="96" t="s">
        <v>36</v>
      </c>
      <c r="B1" s="96"/>
      <c r="C1" s="96"/>
      <c r="D1" s="96"/>
      <c r="E1" s="96"/>
      <c r="F1" s="96"/>
      <c r="G1" s="96"/>
      <c r="H1" s="96"/>
      <c r="J1" s="97" t="s">
        <v>27</v>
      </c>
      <c r="K1" s="97"/>
      <c r="L1" s="97"/>
      <c r="M1" s="97"/>
      <c r="Q1" s="98" t="s">
        <v>28</v>
      </c>
      <c r="R1" s="98"/>
      <c r="S1" s="98"/>
      <c r="T1" s="98"/>
    </row>
    <row r="2" spans="1:28" ht="14.45" customHeight="1" x14ac:dyDescent="0.25">
      <c r="A2" s="2"/>
      <c r="B2" s="3"/>
      <c r="C2" s="4"/>
      <c r="D2" s="4"/>
      <c r="E2" s="4"/>
      <c r="F2" s="5"/>
      <c r="G2" s="2"/>
      <c r="H2" s="2"/>
      <c r="J2" s="27" t="s">
        <v>27</v>
      </c>
      <c r="K2" s="28" t="s">
        <v>19</v>
      </c>
      <c r="L2" s="28" t="s">
        <v>20</v>
      </c>
      <c r="M2" s="44" t="s">
        <v>21</v>
      </c>
      <c r="N2" s="27" t="s">
        <v>30</v>
      </c>
      <c r="O2" s="26"/>
      <c r="P2" s="26"/>
      <c r="Q2" s="27" t="s">
        <v>28</v>
      </c>
      <c r="R2" s="28" t="s">
        <v>19</v>
      </c>
      <c r="S2" s="28" t="s">
        <v>20</v>
      </c>
      <c r="T2" s="44" t="s">
        <v>21</v>
      </c>
      <c r="U2" s="27" t="s">
        <v>30</v>
      </c>
      <c r="V2" s="26"/>
      <c r="W2" s="29" t="s">
        <v>29</v>
      </c>
    </row>
    <row r="3" spans="1:28" ht="14.45" customHeight="1" x14ac:dyDescent="0.2">
      <c r="A3" s="94">
        <v>1</v>
      </c>
      <c r="B3" s="24" t="s">
        <v>0</v>
      </c>
      <c r="C3" s="25" t="s">
        <v>25</v>
      </c>
      <c r="D3" s="25" t="s">
        <v>17</v>
      </c>
      <c r="E3" s="95">
        <v>19</v>
      </c>
      <c r="F3" s="10"/>
      <c r="G3" s="25"/>
      <c r="H3" s="25"/>
      <c r="I3">
        <v>1</v>
      </c>
      <c r="J3" s="30" t="s">
        <v>23</v>
      </c>
      <c r="K3" s="30">
        <v>1</v>
      </c>
      <c r="L3" s="31">
        <v>1</v>
      </c>
      <c r="M3" s="58">
        <v>2</v>
      </c>
      <c r="N3" s="27">
        <f>SUM(K3:M3)</f>
        <v>4</v>
      </c>
      <c r="O3" s="26">
        <f>N3*600</f>
        <v>2400</v>
      </c>
      <c r="P3" s="26"/>
      <c r="Q3" s="31" t="s">
        <v>23</v>
      </c>
      <c r="R3" s="31"/>
      <c r="S3" s="31">
        <v>3</v>
      </c>
      <c r="T3" s="58">
        <v>3</v>
      </c>
      <c r="U3" s="27">
        <f t="shared" ref="U3:U16" si="0">SUM(R3:T3)</f>
        <v>6</v>
      </c>
      <c r="V3" s="26">
        <f t="shared" ref="V3:V17" si="1">U3*600</f>
        <v>3600</v>
      </c>
      <c r="W3" s="29">
        <f>N3+U3</f>
        <v>10</v>
      </c>
    </row>
    <row r="4" spans="1:28" ht="14.45" customHeight="1" x14ac:dyDescent="0.2">
      <c r="A4" s="94"/>
      <c r="B4" s="24" t="s">
        <v>1</v>
      </c>
      <c r="C4" s="25" t="s">
        <v>16</v>
      </c>
      <c r="D4" s="25" t="s">
        <v>15</v>
      </c>
      <c r="E4" s="95"/>
      <c r="F4" s="10" t="s">
        <v>1</v>
      </c>
      <c r="G4" s="25" t="s">
        <v>25</v>
      </c>
      <c r="H4" s="25" t="s">
        <v>8</v>
      </c>
      <c r="I4">
        <v>2</v>
      </c>
      <c r="J4" s="32" t="s">
        <v>13</v>
      </c>
      <c r="K4" s="32">
        <v>2</v>
      </c>
      <c r="L4" s="32">
        <v>2</v>
      </c>
      <c r="M4" s="45">
        <v>1</v>
      </c>
      <c r="N4" s="27">
        <f t="shared" ref="N4:N16" si="2">SUM(K4:M4)</f>
        <v>5</v>
      </c>
      <c r="O4" s="26">
        <f t="shared" ref="O4:O17" si="3">N4*600</f>
        <v>3000</v>
      </c>
      <c r="P4" s="26"/>
      <c r="Q4" s="32" t="s">
        <v>13</v>
      </c>
      <c r="R4" s="32"/>
      <c r="S4" s="32">
        <v>3</v>
      </c>
      <c r="T4" s="45">
        <v>3</v>
      </c>
      <c r="U4" s="27">
        <f t="shared" si="0"/>
        <v>6</v>
      </c>
      <c r="V4" s="26">
        <f t="shared" si="1"/>
        <v>3600</v>
      </c>
      <c r="W4" s="29">
        <f t="shared" ref="W4:W17" si="4">N4+U4</f>
        <v>11</v>
      </c>
    </row>
    <row r="5" spans="1:28" ht="14.45" customHeight="1" x14ac:dyDescent="0.2">
      <c r="A5" s="94"/>
      <c r="B5" s="24" t="s">
        <v>2</v>
      </c>
      <c r="C5" s="25" t="s">
        <v>16</v>
      </c>
      <c r="D5" s="25" t="s">
        <v>15</v>
      </c>
      <c r="E5" s="95"/>
      <c r="F5" s="10" t="s">
        <v>2</v>
      </c>
      <c r="G5" s="25" t="s">
        <v>25</v>
      </c>
      <c r="H5" s="25" t="s">
        <v>8</v>
      </c>
      <c r="I5">
        <v>3</v>
      </c>
      <c r="J5" s="33" t="s">
        <v>26</v>
      </c>
      <c r="K5" s="33">
        <v>1</v>
      </c>
      <c r="L5" s="33">
        <v>2</v>
      </c>
      <c r="M5" s="46">
        <v>2</v>
      </c>
      <c r="N5" s="27">
        <f t="shared" si="2"/>
        <v>5</v>
      </c>
      <c r="O5" s="26">
        <f t="shared" si="3"/>
        <v>3000</v>
      </c>
      <c r="P5" s="26"/>
      <c r="Q5" s="33" t="s">
        <v>26</v>
      </c>
      <c r="R5" s="33"/>
      <c r="S5" s="33">
        <v>3</v>
      </c>
      <c r="T5" s="46">
        <v>3</v>
      </c>
      <c r="U5" s="27">
        <f t="shared" si="0"/>
        <v>6</v>
      </c>
      <c r="V5" s="26">
        <f t="shared" si="1"/>
        <v>3600</v>
      </c>
      <c r="W5" s="29">
        <f t="shared" si="4"/>
        <v>11</v>
      </c>
      <c r="AA5" s="8"/>
      <c r="AB5" s="8"/>
    </row>
    <row r="6" spans="1:28" ht="14.45" customHeight="1" x14ac:dyDescent="0.2">
      <c r="A6" s="94">
        <v>2</v>
      </c>
      <c r="B6" s="24" t="s">
        <v>0</v>
      </c>
      <c r="C6" s="25" t="s">
        <v>17</v>
      </c>
      <c r="D6" s="25" t="s">
        <v>26</v>
      </c>
      <c r="E6" s="95">
        <v>20</v>
      </c>
      <c r="F6" s="10"/>
      <c r="G6" s="25"/>
      <c r="H6" s="25"/>
      <c r="I6">
        <v>4</v>
      </c>
      <c r="J6" s="34" t="s">
        <v>17</v>
      </c>
      <c r="K6" s="34">
        <v>2</v>
      </c>
      <c r="L6" s="34">
        <v>1</v>
      </c>
      <c r="M6" s="47">
        <v>2</v>
      </c>
      <c r="N6" s="27">
        <f t="shared" si="2"/>
        <v>5</v>
      </c>
      <c r="O6" s="26">
        <f t="shared" si="3"/>
        <v>3000</v>
      </c>
      <c r="P6" s="26"/>
      <c r="Q6" s="34" t="s">
        <v>17</v>
      </c>
      <c r="R6" s="34"/>
      <c r="S6" s="34">
        <v>3</v>
      </c>
      <c r="T6" s="47">
        <v>3</v>
      </c>
      <c r="U6" s="27">
        <f t="shared" si="0"/>
        <v>6</v>
      </c>
      <c r="V6" s="26">
        <f t="shared" si="1"/>
        <v>3600</v>
      </c>
      <c r="W6" s="29">
        <f t="shared" si="4"/>
        <v>11</v>
      </c>
    </row>
    <row r="7" spans="1:28" ht="14.45" customHeight="1" x14ac:dyDescent="0.2">
      <c r="A7" s="94"/>
      <c r="B7" s="24" t="s">
        <v>1</v>
      </c>
      <c r="C7" s="25" t="s">
        <v>9</v>
      </c>
      <c r="D7" s="25" t="s">
        <v>18</v>
      </c>
      <c r="E7" s="95"/>
      <c r="F7" s="10" t="s">
        <v>1</v>
      </c>
      <c r="G7" s="25" t="s">
        <v>13</v>
      </c>
      <c r="H7" s="25" t="s">
        <v>10</v>
      </c>
      <c r="I7">
        <v>5</v>
      </c>
      <c r="J7" s="35" t="s">
        <v>25</v>
      </c>
      <c r="K7" s="35">
        <v>1</v>
      </c>
      <c r="L7" s="35">
        <v>2</v>
      </c>
      <c r="M7" s="48">
        <v>2</v>
      </c>
      <c r="N7" s="27">
        <f t="shared" si="2"/>
        <v>5</v>
      </c>
      <c r="O7" s="26">
        <f t="shared" si="3"/>
        <v>3000</v>
      </c>
      <c r="P7" s="26"/>
      <c r="Q7" s="35" t="s">
        <v>25</v>
      </c>
      <c r="R7" s="35"/>
      <c r="S7" s="35">
        <v>3</v>
      </c>
      <c r="T7" s="48">
        <v>2</v>
      </c>
      <c r="U7" s="27">
        <f t="shared" si="0"/>
        <v>5</v>
      </c>
      <c r="V7" s="26">
        <f t="shared" si="1"/>
        <v>3000</v>
      </c>
      <c r="W7" s="29">
        <f t="shared" si="4"/>
        <v>10</v>
      </c>
    </row>
    <row r="8" spans="1:28" ht="14.45" customHeight="1" x14ac:dyDescent="0.2">
      <c r="A8" s="94"/>
      <c r="B8" s="24" t="s">
        <v>2</v>
      </c>
      <c r="C8" s="25" t="s">
        <v>9</v>
      </c>
      <c r="D8" s="25" t="s">
        <v>18</v>
      </c>
      <c r="E8" s="95"/>
      <c r="F8" s="10" t="s">
        <v>2</v>
      </c>
      <c r="G8" s="25" t="s">
        <v>13</v>
      </c>
      <c r="H8" s="25" t="s">
        <v>22</v>
      </c>
      <c r="I8">
        <v>6</v>
      </c>
      <c r="J8" s="36" t="s">
        <v>16</v>
      </c>
      <c r="K8" s="36">
        <v>2</v>
      </c>
      <c r="L8" s="36">
        <v>2</v>
      </c>
      <c r="M8" s="49">
        <v>1</v>
      </c>
      <c r="N8" s="27">
        <f t="shared" si="2"/>
        <v>5</v>
      </c>
      <c r="O8" s="26">
        <f t="shared" si="3"/>
        <v>3000</v>
      </c>
      <c r="P8" s="26"/>
      <c r="Q8" s="36" t="s">
        <v>16</v>
      </c>
      <c r="R8" s="36"/>
      <c r="S8" s="36">
        <v>2</v>
      </c>
      <c r="T8" s="49">
        <v>3</v>
      </c>
      <c r="U8" s="27">
        <f t="shared" si="0"/>
        <v>5</v>
      </c>
      <c r="V8" s="26">
        <f t="shared" si="1"/>
        <v>3000</v>
      </c>
      <c r="W8" s="29">
        <f t="shared" si="4"/>
        <v>10</v>
      </c>
    </row>
    <row r="9" spans="1:28" ht="14.45" customHeight="1" x14ac:dyDescent="0.2">
      <c r="A9" s="94">
        <v>3</v>
      </c>
      <c r="B9" s="24" t="s">
        <v>0</v>
      </c>
      <c r="C9" s="25" t="s">
        <v>23</v>
      </c>
      <c r="D9" s="25" t="s">
        <v>22</v>
      </c>
      <c r="E9" s="95">
        <v>21</v>
      </c>
      <c r="F9" s="10"/>
      <c r="G9" s="25"/>
      <c r="H9" s="25"/>
      <c r="I9">
        <v>7</v>
      </c>
      <c r="J9" s="29" t="s">
        <v>24</v>
      </c>
      <c r="K9" s="29">
        <v>2</v>
      </c>
      <c r="L9" s="29">
        <v>2</v>
      </c>
      <c r="M9" s="50">
        <v>1</v>
      </c>
      <c r="N9" s="27">
        <f t="shared" si="2"/>
        <v>5</v>
      </c>
      <c r="O9" s="26">
        <f t="shared" si="3"/>
        <v>3000</v>
      </c>
      <c r="P9" s="26"/>
      <c r="Q9" s="29" t="s">
        <v>24</v>
      </c>
      <c r="R9" s="29"/>
      <c r="S9" s="29">
        <v>3</v>
      </c>
      <c r="T9" s="50">
        <v>2</v>
      </c>
      <c r="U9" s="27">
        <f t="shared" si="0"/>
        <v>5</v>
      </c>
      <c r="V9" s="26">
        <f t="shared" si="1"/>
        <v>3000</v>
      </c>
      <c r="W9" s="29">
        <f t="shared" si="4"/>
        <v>10</v>
      </c>
    </row>
    <row r="10" spans="1:28" ht="14.45" customHeight="1" x14ac:dyDescent="0.2">
      <c r="A10" s="94"/>
      <c r="B10" s="24" t="s">
        <v>1</v>
      </c>
      <c r="C10" s="25" t="s">
        <v>24</v>
      </c>
      <c r="D10" s="25" t="s">
        <v>14</v>
      </c>
      <c r="E10" s="95"/>
      <c r="F10" s="10" t="s">
        <v>1</v>
      </c>
      <c r="G10" s="25" t="s">
        <v>24</v>
      </c>
      <c r="H10" s="25" t="s">
        <v>14</v>
      </c>
      <c r="I10">
        <v>8</v>
      </c>
      <c r="J10" s="37" t="s">
        <v>9</v>
      </c>
      <c r="K10" s="37">
        <v>2</v>
      </c>
      <c r="L10" s="37">
        <v>1</v>
      </c>
      <c r="M10" s="51">
        <v>2</v>
      </c>
      <c r="N10" s="27">
        <f t="shared" si="2"/>
        <v>5</v>
      </c>
      <c r="O10" s="26">
        <f t="shared" si="3"/>
        <v>3000</v>
      </c>
      <c r="P10" s="26"/>
      <c r="Q10" s="37" t="s">
        <v>9</v>
      </c>
      <c r="R10" s="37"/>
      <c r="S10" s="37">
        <v>2</v>
      </c>
      <c r="T10" s="51">
        <v>3</v>
      </c>
      <c r="U10" s="27">
        <f t="shared" si="0"/>
        <v>5</v>
      </c>
      <c r="V10" s="26">
        <f t="shared" si="1"/>
        <v>3000</v>
      </c>
      <c r="W10" s="29">
        <f t="shared" si="4"/>
        <v>10</v>
      </c>
    </row>
    <row r="11" spans="1:28" ht="14.45" customHeight="1" x14ac:dyDescent="0.2">
      <c r="A11" s="94"/>
      <c r="B11" s="24" t="s">
        <v>2</v>
      </c>
      <c r="C11" s="25" t="s">
        <v>24</v>
      </c>
      <c r="D11" s="25" t="s">
        <v>14</v>
      </c>
      <c r="E11" s="95"/>
      <c r="F11" s="10" t="s">
        <v>2</v>
      </c>
      <c r="G11" s="25" t="s">
        <v>24</v>
      </c>
      <c r="H11" s="25" t="s">
        <v>14</v>
      </c>
      <c r="I11">
        <v>9</v>
      </c>
      <c r="J11" s="38" t="s">
        <v>14</v>
      </c>
      <c r="K11" s="38">
        <v>1</v>
      </c>
      <c r="L11" s="38">
        <v>1</v>
      </c>
      <c r="M11" s="52">
        <v>2</v>
      </c>
      <c r="N11" s="27">
        <f t="shared" si="2"/>
        <v>4</v>
      </c>
      <c r="O11" s="26">
        <f t="shared" si="3"/>
        <v>2400</v>
      </c>
      <c r="P11" s="26"/>
      <c r="Q11" s="38" t="s">
        <v>14</v>
      </c>
      <c r="R11" s="38"/>
      <c r="S11" s="38">
        <v>3</v>
      </c>
      <c r="T11" s="52">
        <v>3</v>
      </c>
      <c r="U11" s="27">
        <f t="shared" si="0"/>
        <v>6</v>
      </c>
      <c r="V11" s="26">
        <f t="shared" si="1"/>
        <v>3600</v>
      </c>
      <c r="W11" s="29">
        <f t="shared" si="4"/>
        <v>10</v>
      </c>
    </row>
    <row r="12" spans="1:28" ht="14.45" customHeight="1" x14ac:dyDescent="0.2">
      <c r="A12" s="99">
        <v>4</v>
      </c>
      <c r="B12" s="10"/>
      <c r="C12" s="25"/>
      <c r="D12" s="25"/>
      <c r="E12" s="100">
        <v>22</v>
      </c>
      <c r="F12" s="24" t="s">
        <v>0</v>
      </c>
      <c r="G12" s="25" t="s">
        <v>9</v>
      </c>
      <c r="H12" s="25" t="s">
        <v>10</v>
      </c>
      <c r="I12">
        <v>10</v>
      </c>
      <c r="J12" s="39" t="s">
        <v>10</v>
      </c>
      <c r="K12" s="39">
        <v>2</v>
      </c>
      <c r="L12" s="39">
        <v>1</v>
      </c>
      <c r="M12" s="53">
        <v>1</v>
      </c>
      <c r="N12" s="27">
        <f t="shared" si="2"/>
        <v>4</v>
      </c>
      <c r="O12" s="26">
        <f t="shared" si="3"/>
        <v>2400</v>
      </c>
      <c r="P12" s="26"/>
      <c r="Q12" s="39" t="s">
        <v>10</v>
      </c>
      <c r="R12" s="39"/>
      <c r="S12" s="39">
        <v>3</v>
      </c>
      <c r="T12" s="53">
        <v>3</v>
      </c>
      <c r="U12" s="27">
        <f t="shared" si="0"/>
        <v>6</v>
      </c>
      <c r="V12" s="26">
        <f t="shared" si="1"/>
        <v>3600</v>
      </c>
      <c r="W12" s="29">
        <f t="shared" si="4"/>
        <v>10</v>
      </c>
      <c r="X12" s="9"/>
    </row>
    <row r="13" spans="1:28" ht="14.45" customHeight="1" x14ac:dyDescent="0.2">
      <c r="A13" s="99"/>
      <c r="B13" s="10" t="s">
        <v>1</v>
      </c>
      <c r="C13" s="25" t="s">
        <v>13</v>
      </c>
      <c r="D13" s="25" t="s">
        <v>10</v>
      </c>
      <c r="E13" s="100"/>
      <c r="F13" s="24" t="s">
        <v>1</v>
      </c>
      <c r="G13" s="25" t="s">
        <v>13</v>
      </c>
      <c r="H13" s="25" t="s">
        <v>18</v>
      </c>
      <c r="I13">
        <v>11</v>
      </c>
      <c r="J13" s="40" t="s">
        <v>8</v>
      </c>
      <c r="K13" s="40">
        <v>2</v>
      </c>
      <c r="L13" s="40">
        <v>1</v>
      </c>
      <c r="M13" s="54">
        <v>2</v>
      </c>
      <c r="N13" s="27">
        <f t="shared" si="2"/>
        <v>5</v>
      </c>
      <c r="O13" s="26">
        <f t="shared" si="3"/>
        <v>3000</v>
      </c>
      <c r="P13" s="26"/>
      <c r="Q13" s="40" t="s">
        <v>8</v>
      </c>
      <c r="R13" s="40"/>
      <c r="S13" s="40">
        <v>3</v>
      </c>
      <c r="T13" s="54">
        <v>3</v>
      </c>
      <c r="U13" s="27">
        <f t="shared" si="0"/>
        <v>6</v>
      </c>
      <c r="V13" s="26">
        <f t="shared" si="1"/>
        <v>3600</v>
      </c>
      <c r="W13" s="29">
        <f t="shared" si="4"/>
        <v>11</v>
      </c>
    </row>
    <row r="14" spans="1:28" ht="14.45" customHeight="1" x14ac:dyDescent="0.2">
      <c r="A14" s="99"/>
      <c r="B14" s="10" t="s">
        <v>2</v>
      </c>
      <c r="C14" s="25" t="s">
        <v>13</v>
      </c>
      <c r="D14" s="25" t="s">
        <v>10</v>
      </c>
      <c r="E14" s="100"/>
      <c r="F14" s="24" t="s">
        <v>2</v>
      </c>
      <c r="G14" s="25" t="s">
        <v>13</v>
      </c>
      <c r="H14" s="25" t="s">
        <v>18</v>
      </c>
      <c r="I14">
        <v>12</v>
      </c>
      <c r="J14" s="41" t="s">
        <v>18</v>
      </c>
      <c r="K14" s="41">
        <v>1</v>
      </c>
      <c r="L14" s="41">
        <v>2</v>
      </c>
      <c r="M14" s="55">
        <v>2</v>
      </c>
      <c r="N14" s="27">
        <f t="shared" si="2"/>
        <v>5</v>
      </c>
      <c r="O14" s="26">
        <f t="shared" si="3"/>
        <v>3000</v>
      </c>
      <c r="P14" s="26"/>
      <c r="Q14" s="41" t="s">
        <v>18</v>
      </c>
      <c r="R14" s="41"/>
      <c r="S14" s="41">
        <v>3</v>
      </c>
      <c r="T14" s="55">
        <v>3</v>
      </c>
      <c r="U14" s="27">
        <f t="shared" si="0"/>
        <v>6</v>
      </c>
      <c r="V14" s="26">
        <f t="shared" si="1"/>
        <v>3600</v>
      </c>
      <c r="W14" s="29">
        <f t="shared" si="4"/>
        <v>11</v>
      </c>
    </row>
    <row r="15" spans="1:28" ht="14.45" customHeight="1" x14ac:dyDescent="0.2">
      <c r="A15" s="99">
        <v>5</v>
      </c>
      <c r="B15" s="10"/>
      <c r="C15" s="25"/>
      <c r="D15" s="25"/>
      <c r="E15" s="100">
        <v>23</v>
      </c>
      <c r="F15" s="24" t="s">
        <v>0</v>
      </c>
      <c r="G15" s="25" t="s">
        <v>16</v>
      </c>
      <c r="H15" s="25" t="s">
        <v>8</v>
      </c>
      <c r="I15">
        <v>13</v>
      </c>
      <c r="J15" s="42" t="s">
        <v>22</v>
      </c>
      <c r="K15" s="42">
        <v>1</v>
      </c>
      <c r="L15" s="42">
        <v>2</v>
      </c>
      <c r="M15" s="56">
        <v>2</v>
      </c>
      <c r="N15" s="27">
        <f t="shared" si="2"/>
        <v>5</v>
      </c>
      <c r="O15" s="26">
        <f t="shared" si="3"/>
        <v>3000</v>
      </c>
      <c r="P15" s="26"/>
      <c r="Q15" s="42" t="s">
        <v>22</v>
      </c>
      <c r="R15" s="42"/>
      <c r="S15" s="42">
        <v>2</v>
      </c>
      <c r="T15" s="56">
        <v>3</v>
      </c>
      <c r="U15" s="27">
        <f t="shared" si="0"/>
        <v>5</v>
      </c>
      <c r="V15" s="26">
        <f t="shared" si="1"/>
        <v>3000</v>
      </c>
      <c r="W15" s="29">
        <f t="shared" si="4"/>
        <v>10</v>
      </c>
    </row>
    <row r="16" spans="1:28" ht="14.45" customHeight="1" x14ac:dyDescent="0.2">
      <c r="A16" s="99"/>
      <c r="B16" s="10" t="s">
        <v>1</v>
      </c>
      <c r="C16" s="59" t="s">
        <v>23</v>
      </c>
      <c r="D16" s="25" t="s">
        <v>18</v>
      </c>
      <c r="E16" s="100"/>
      <c r="F16" s="24" t="s">
        <v>1</v>
      </c>
      <c r="G16" s="25" t="s">
        <v>25</v>
      </c>
      <c r="H16" s="25" t="s">
        <v>22</v>
      </c>
      <c r="I16">
        <v>14</v>
      </c>
      <c r="J16" s="43" t="s">
        <v>15</v>
      </c>
      <c r="K16" s="43">
        <v>2</v>
      </c>
      <c r="L16" s="43">
        <v>1</v>
      </c>
      <c r="M16" s="57">
        <v>1</v>
      </c>
      <c r="N16" s="27">
        <f t="shared" si="2"/>
        <v>4</v>
      </c>
      <c r="O16" s="26">
        <f t="shared" si="3"/>
        <v>2400</v>
      </c>
      <c r="P16" s="26"/>
      <c r="Q16" s="43" t="s">
        <v>15</v>
      </c>
      <c r="R16" s="43"/>
      <c r="S16" s="43">
        <v>3</v>
      </c>
      <c r="T16" s="57">
        <v>3</v>
      </c>
      <c r="U16" s="27">
        <f t="shared" si="0"/>
        <v>6</v>
      </c>
      <c r="V16" s="26">
        <f t="shared" si="1"/>
        <v>3600</v>
      </c>
      <c r="W16" s="29">
        <f t="shared" si="4"/>
        <v>10</v>
      </c>
    </row>
    <row r="17" spans="1:23" ht="14.45" customHeight="1" x14ac:dyDescent="0.2">
      <c r="A17" s="99"/>
      <c r="B17" s="10" t="s">
        <v>2</v>
      </c>
      <c r="C17" s="59" t="s">
        <v>23</v>
      </c>
      <c r="D17" s="25" t="s">
        <v>18</v>
      </c>
      <c r="E17" s="100"/>
      <c r="F17" s="24" t="s">
        <v>2</v>
      </c>
      <c r="G17" s="25" t="s">
        <v>25</v>
      </c>
      <c r="H17" s="25" t="s">
        <v>22</v>
      </c>
      <c r="J17" s="26"/>
      <c r="K17" s="26"/>
      <c r="L17" s="26"/>
      <c r="M17" s="26"/>
      <c r="N17" s="27">
        <f>SUM(N3:N16)</f>
        <v>66</v>
      </c>
      <c r="O17" s="26">
        <f t="shared" si="3"/>
        <v>39600</v>
      </c>
      <c r="P17" s="26"/>
      <c r="Q17" s="26"/>
      <c r="R17" s="26"/>
      <c r="S17" s="26"/>
      <c r="T17" s="26"/>
      <c r="U17" s="27">
        <f>SUM(U3:U16)</f>
        <v>79</v>
      </c>
      <c r="V17" s="26">
        <f t="shared" si="1"/>
        <v>47400</v>
      </c>
      <c r="W17" s="29">
        <f t="shared" si="4"/>
        <v>145</v>
      </c>
    </row>
    <row r="18" spans="1:23" ht="14.45" customHeight="1" x14ac:dyDescent="0.2">
      <c r="A18" s="99">
        <v>6</v>
      </c>
      <c r="B18" s="10" t="s">
        <v>0</v>
      </c>
      <c r="C18" s="25"/>
      <c r="D18" s="25"/>
      <c r="E18" s="95">
        <v>24</v>
      </c>
      <c r="F18" s="10"/>
      <c r="G18" s="25"/>
      <c r="H18" s="25"/>
    </row>
    <row r="19" spans="1:23" ht="14.45" customHeight="1" x14ac:dyDescent="0.2">
      <c r="A19" s="99"/>
      <c r="B19" s="10" t="s">
        <v>1</v>
      </c>
      <c r="C19" s="25" t="s">
        <v>24</v>
      </c>
      <c r="D19" s="25" t="s">
        <v>8</v>
      </c>
      <c r="E19" s="95"/>
      <c r="F19" s="10" t="s">
        <v>1</v>
      </c>
      <c r="G19" s="25" t="s">
        <v>9</v>
      </c>
      <c r="H19" s="25" t="s">
        <v>10</v>
      </c>
    </row>
    <row r="20" spans="1:23" ht="16.149999999999999" customHeight="1" x14ac:dyDescent="0.2">
      <c r="A20" s="99"/>
      <c r="B20" s="10" t="s">
        <v>2</v>
      </c>
      <c r="C20" s="25" t="s">
        <v>9</v>
      </c>
      <c r="D20" s="25" t="s">
        <v>8</v>
      </c>
      <c r="E20" s="95"/>
      <c r="F20" s="10" t="s">
        <v>2</v>
      </c>
      <c r="G20" s="25" t="s">
        <v>9</v>
      </c>
      <c r="H20" s="25" t="s">
        <v>10</v>
      </c>
    </row>
    <row r="21" spans="1:23" ht="14.45" customHeight="1" x14ac:dyDescent="0.2">
      <c r="A21" s="99">
        <v>7</v>
      </c>
      <c r="B21" s="10"/>
      <c r="C21" s="25"/>
      <c r="D21" s="25"/>
      <c r="E21" s="95">
        <v>25</v>
      </c>
      <c r="F21" s="10"/>
      <c r="G21" s="25"/>
      <c r="H21" s="25"/>
    </row>
    <row r="22" spans="1:23" ht="14.45" customHeight="1" x14ac:dyDescent="0.2">
      <c r="A22" s="99"/>
      <c r="B22" s="10" t="s">
        <v>1</v>
      </c>
      <c r="C22" s="25" t="s">
        <v>17</v>
      </c>
      <c r="D22" s="25" t="s">
        <v>22</v>
      </c>
      <c r="E22" s="95"/>
      <c r="F22" s="10" t="s">
        <v>1</v>
      </c>
      <c r="G22" s="25" t="s">
        <v>26</v>
      </c>
      <c r="H22" s="25" t="s">
        <v>8</v>
      </c>
    </row>
    <row r="23" spans="1:23" ht="14.45" customHeight="1" x14ac:dyDescent="0.2">
      <c r="A23" s="99"/>
      <c r="B23" s="10" t="s">
        <v>2</v>
      </c>
      <c r="C23" s="25" t="s">
        <v>17</v>
      </c>
      <c r="D23" s="25" t="s">
        <v>22</v>
      </c>
      <c r="E23" s="95"/>
      <c r="F23" s="10" t="s">
        <v>2</v>
      </c>
      <c r="G23" s="25" t="s">
        <v>26</v>
      </c>
      <c r="H23" s="25" t="s">
        <v>8</v>
      </c>
    </row>
    <row r="24" spans="1:23" ht="14.45" customHeight="1" x14ac:dyDescent="0.2">
      <c r="A24" s="94">
        <v>8</v>
      </c>
      <c r="B24" s="24" t="s">
        <v>0</v>
      </c>
      <c r="C24" s="25" t="s">
        <v>13</v>
      </c>
      <c r="D24" s="25" t="s">
        <v>14</v>
      </c>
      <c r="E24" s="95">
        <v>26</v>
      </c>
      <c r="F24" s="10"/>
      <c r="G24" s="25"/>
      <c r="H24" s="25"/>
    </row>
    <row r="25" spans="1:23" ht="14.45" customHeight="1" x14ac:dyDescent="0.2">
      <c r="A25" s="94"/>
      <c r="B25" s="24" t="s">
        <v>1</v>
      </c>
      <c r="C25" s="25" t="s">
        <v>23</v>
      </c>
      <c r="D25" s="25" t="s">
        <v>10</v>
      </c>
      <c r="E25" s="95"/>
      <c r="F25" s="10" t="s">
        <v>1</v>
      </c>
      <c r="G25" s="59" t="s">
        <v>23</v>
      </c>
      <c r="H25" s="25" t="s">
        <v>15</v>
      </c>
    </row>
    <row r="26" spans="1:23" ht="14.45" customHeight="1" x14ac:dyDescent="0.2">
      <c r="A26" s="94"/>
      <c r="B26" s="24" t="s">
        <v>2</v>
      </c>
      <c r="C26" s="25" t="s">
        <v>23</v>
      </c>
      <c r="D26" s="25" t="s">
        <v>10</v>
      </c>
      <c r="E26" s="95"/>
      <c r="F26" s="10" t="s">
        <v>2</v>
      </c>
      <c r="G26" s="59" t="s">
        <v>23</v>
      </c>
      <c r="H26" s="25" t="s">
        <v>15</v>
      </c>
    </row>
    <row r="27" spans="1:23" ht="14.45" customHeight="1" x14ac:dyDescent="0.2">
      <c r="A27" s="94">
        <v>9</v>
      </c>
      <c r="B27" s="24" t="s">
        <v>0</v>
      </c>
      <c r="C27" s="25" t="s">
        <v>9</v>
      </c>
      <c r="D27" s="25" t="s">
        <v>15</v>
      </c>
      <c r="E27" s="95">
        <v>27</v>
      </c>
      <c r="F27" s="10"/>
      <c r="G27" s="25"/>
      <c r="H27" s="25"/>
    </row>
    <row r="28" spans="1:23" ht="14.45" customHeight="1" x14ac:dyDescent="0.2">
      <c r="A28" s="94"/>
      <c r="B28" s="24" t="s">
        <v>1</v>
      </c>
      <c r="C28" s="25" t="s">
        <v>26</v>
      </c>
      <c r="D28" s="25" t="s">
        <v>8</v>
      </c>
      <c r="E28" s="95"/>
      <c r="F28" s="10" t="s">
        <v>1</v>
      </c>
      <c r="G28" s="25" t="s">
        <v>13</v>
      </c>
      <c r="H28" s="25" t="s">
        <v>14</v>
      </c>
    </row>
    <row r="29" spans="1:23" ht="14.45" customHeight="1" x14ac:dyDescent="0.2">
      <c r="A29" s="94"/>
      <c r="B29" s="24" t="s">
        <v>2</v>
      </c>
      <c r="C29" s="25" t="s">
        <v>26</v>
      </c>
      <c r="D29" s="25" t="s">
        <v>8</v>
      </c>
      <c r="E29" s="95"/>
      <c r="F29" s="10" t="s">
        <v>2</v>
      </c>
      <c r="G29" s="25" t="s">
        <v>13</v>
      </c>
      <c r="H29" s="25" t="s">
        <v>14</v>
      </c>
    </row>
    <row r="30" spans="1:23" ht="14.45" customHeight="1" x14ac:dyDescent="0.2">
      <c r="A30" s="99">
        <v>10</v>
      </c>
      <c r="B30" s="10"/>
      <c r="C30" s="25"/>
      <c r="D30" s="25"/>
      <c r="E30" s="95">
        <v>28</v>
      </c>
      <c r="F30" s="10"/>
      <c r="G30" s="25"/>
      <c r="H30" s="25"/>
    </row>
    <row r="31" spans="1:23" ht="14.45" customHeight="1" x14ac:dyDescent="0.2">
      <c r="A31" s="99"/>
      <c r="B31" s="10" t="s">
        <v>1</v>
      </c>
      <c r="C31" s="25" t="s">
        <v>25</v>
      </c>
      <c r="D31" s="25" t="s">
        <v>18</v>
      </c>
      <c r="E31" s="95"/>
      <c r="F31" s="10" t="s">
        <v>1</v>
      </c>
      <c r="G31" s="25" t="s">
        <v>16</v>
      </c>
      <c r="H31" s="25" t="s">
        <v>18</v>
      </c>
    </row>
    <row r="32" spans="1:23" ht="14.45" customHeight="1" x14ac:dyDescent="0.2">
      <c r="A32" s="99"/>
      <c r="B32" s="10" t="s">
        <v>2</v>
      </c>
      <c r="C32" s="25" t="s">
        <v>25</v>
      </c>
      <c r="D32" s="25" t="s">
        <v>18</v>
      </c>
      <c r="E32" s="95"/>
      <c r="F32" s="10" t="s">
        <v>2</v>
      </c>
      <c r="G32" s="25" t="s">
        <v>16</v>
      </c>
      <c r="H32" s="25" t="s">
        <v>18</v>
      </c>
    </row>
    <row r="33" spans="1:8" ht="14.45" customHeight="1" x14ac:dyDescent="0.2">
      <c r="A33" s="99">
        <v>11</v>
      </c>
      <c r="B33" s="10"/>
      <c r="C33" s="25"/>
      <c r="D33" s="25"/>
      <c r="E33" s="100">
        <v>29</v>
      </c>
      <c r="F33" s="24" t="s">
        <v>0</v>
      </c>
      <c r="G33" s="25" t="s">
        <v>24</v>
      </c>
      <c r="H33" s="25" t="s">
        <v>15</v>
      </c>
    </row>
    <row r="34" spans="1:8" ht="15.95" customHeight="1" x14ac:dyDescent="0.2">
      <c r="A34" s="99"/>
      <c r="B34" s="10" t="s">
        <v>1</v>
      </c>
      <c r="C34" s="59" t="s">
        <v>23</v>
      </c>
      <c r="D34" s="25" t="s">
        <v>14</v>
      </c>
      <c r="E34" s="100"/>
      <c r="F34" s="24" t="s">
        <v>1</v>
      </c>
      <c r="G34" s="25" t="s">
        <v>25</v>
      </c>
      <c r="H34" s="25" t="s">
        <v>17</v>
      </c>
    </row>
    <row r="35" spans="1:8" ht="14.45" customHeight="1" x14ac:dyDescent="0.2">
      <c r="A35" s="99"/>
      <c r="B35" s="10" t="s">
        <v>2</v>
      </c>
      <c r="C35" s="59" t="s">
        <v>23</v>
      </c>
      <c r="D35" s="25" t="s">
        <v>14</v>
      </c>
      <c r="E35" s="100"/>
      <c r="F35" s="24" t="s">
        <v>2</v>
      </c>
      <c r="G35" s="25" t="s">
        <v>25</v>
      </c>
      <c r="H35" s="25" t="s">
        <v>8</v>
      </c>
    </row>
    <row r="36" spans="1:8" ht="14.45" customHeight="1" x14ac:dyDescent="0.2">
      <c r="A36" s="99">
        <v>12</v>
      </c>
      <c r="B36" s="10"/>
      <c r="C36" s="25"/>
      <c r="D36" s="25"/>
      <c r="E36" s="100">
        <v>30</v>
      </c>
      <c r="F36" s="24" t="s">
        <v>0</v>
      </c>
      <c r="G36" s="25" t="s">
        <v>13</v>
      </c>
      <c r="H36" s="25" t="s">
        <v>10</v>
      </c>
    </row>
    <row r="37" spans="1:8" ht="14.45" customHeight="1" x14ac:dyDescent="0.2">
      <c r="A37" s="99"/>
      <c r="B37" s="10" t="s">
        <v>1</v>
      </c>
      <c r="C37" s="25" t="s">
        <v>16</v>
      </c>
      <c r="D37" s="25" t="s">
        <v>22</v>
      </c>
      <c r="E37" s="100"/>
      <c r="F37" s="24" t="s">
        <v>1</v>
      </c>
      <c r="G37" s="25" t="s">
        <v>26</v>
      </c>
      <c r="H37" s="25" t="s">
        <v>13</v>
      </c>
    </row>
    <row r="38" spans="1:8" ht="14.45" customHeight="1" x14ac:dyDescent="0.2">
      <c r="A38" s="99"/>
      <c r="B38" s="10" t="s">
        <v>2</v>
      </c>
      <c r="C38" s="25" t="s">
        <v>16</v>
      </c>
      <c r="D38" s="25" t="s">
        <v>22</v>
      </c>
      <c r="E38" s="100"/>
      <c r="F38" s="24" t="s">
        <v>2</v>
      </c>
      <c r="G38" s="25" t="s">
        <v>26</v>
      </c>
      <c r="H38" s="25" t="s">
        <v>9</v>
      </c>
    </row>
    <row r="39" spans="1:8" ht="14.45" customHeight="1" x14ac:dyDescent="0.2">
      <c r="A39" s="99">
        <v>13</v>
      </c>
      <c r="B39" s="10"/>
      <c r="C39" s="25"/>
      <c r="D39" s="25"/>
      <c r="E39" s="102">
        <v>31</v>
      </c>
      <c r="F39" s="10"/>
      <c r="G39" s="25"/>
      <c r="H39" s="25"/>
    </row>
    <row r="40" spans="1:8" ht="14.45" customHeight="1" x14ac:dyDescent="0.2">
      <c r="A40" s="99"/>
      <c r="B40" s="10" t="s">
        <v>1</v>
      </c>
      <c r="C40" s="25" t="s">
        <v>24</v>
      </c>
      <c r="D40" s="25" t="s">
        <v>15</v>
      </c>
      <c r="E40" s="102"/>
      <c r="F40" s="71" t="s">
        <v>1</v>
      </c>
      <c r="G40" s="25" t="s">
        <v>17</v>
      </c>
      <c r="H40" s="25" t="s">
        <v>25</v>
      </c>
    </row>
    <row r="41" spans="1:8" ht="14.45" customHeight="1" x14ac:dyDescent="0.2">
      <c r="A41" s="99"/>
      <c r="B41" s="10" t="s">
        <v>2</v>
      </c>
      <c r="C41" s="25" t="s">
        <v>24</v>
      </c>
      <c r="D41" s="25" t="s">
        <v>15</v>
      </c>
      <c r="E41" s="102"/>
      <c r="F41" s="71" t="s">
        <v>2</v>
      </c>
      <c r="G41" s="25" t="s">
        <v>17</v>
      </c>
      <c r="H41" s="25" t="s">
        <v>16</v>
      </c>
    </row>
    <row r="42" spans="1:8" ht="14.45" customHeight="1" x14ac:dyDescent="0.2">
      <c r="A42" s="99">
        <v>14</v>
      </c>
      <c r="B42" s="10"/>
      <c r="C42" s="25"/>
      <c r="D42" s="25"/>
      <c r="E42" s="65"/>
      <c r="F42" s="66" t="s">
        <v>25</v>
      </c>
      <c r="G42" s="13"/>
      <c r="H42" s="14"/>
    </row>
    <row r="43" spans="1:8" ht="14.45" customHeight="1" x14ac:dyDescent="0.2">
      <c r="A43" s="99"/>
      <c r="B43" s="10" t="s">
        <v>1</v>
      </c>
      <c r="C43" s="25" t="s">
        <v>9</v>
      </c>
      <c r="D43" s="25" t="s">
        <v>26</v>
      </c>
      <c r="E43" s="11"/>
      <c r="F43" s="12" t="s">
        <v>4</v>
      </c>
      <c r="G43" s="13"/>
      <c r="H43" s="14"/>
    </row>
    <row r="44" spans="1:8" ht="14.45" customHeight="1" x14ac:dyDescent="0.2">
      <c r="A44" s="99"/>
      <c r="B44" s="10" t="s">
        <v>2</v>
      </c>
      <c r="C44" s="25" t="s">
        <v>9</v>
      </c>
      <c r="D44" s="25" t="s">
        <v>26</v>
      </c>
      <c r="E44" s="11"/>
      <c r="F44" s="12" t="s">
        <v>3</v>
      </c>
      <c r="G44" s="13"/>
      <c r="H44" s="14"/>
    </row>
    <row r="45" spans="1:8" ht="14.45" customHeight="1" x14ac:dyDescent="0.2">
      <c r="A45" s="94">
        <v>15</v>
      </c>
      <c r="B45" s="24" t="s">
        <v>0</v>
      </c>
      <c r="C45" s="25" t="s">
        <v>16</v>
      </c>
      <c r="D45" s="25" t="s">
        <v>18</v>
      </c>
      <c r="E45" s="11"/>
      <c r="F45" s="12" t="s">
        <v>6</v>
      </c>
      <c r="G45" s="13"/>
      <c r="H45" s="14"/>
    </row>
    <row r="46" spans="1:8" ht="14.45" customHeight="1" x14ac:dyDescent="0.2">
      <c r="A46" s="94"/>
      <c r="B46" s="24" t="s">
        <v>1</v>
      </c>
      <c r="C46" s="25" t="s">
        <v>17</v>
      </c>
      <c r="D46" s="25" t="s">
        <v>16</v>
      </c>
      <c r="E46" s="11"/>
      <c r="F46" s="12" t="s">
        <v>5</v>
      </c>
      <c r="G46" s="13"/>
      <c r="H46" s="14"/>
    </row>
    <row r="47" spans="1:8" ht="14.45" customHeight="1" x14ac:dyDescent="0.2">
      <c r="A47" s="94"/>
      <c r="B47" s="24" t="s">
        <v>2</v>
      </c>
      <c r="C47" s="25" t="s">
        <v>17</v>
      </c>
      <c r="D47" s="25" t="s">
        <v>14</v>
      </c>
      <c r="E47" s="11"/>
      <c r="F47" s="12" t="s">
        <v>8</v>
      </c>
      <c r="G47" s="13"/>
      <c r="H47" s="14"/>
    </row>
    <row r="48" spans="1:8" ht="14.45" customHeight="1" x14ac:dyDescent="0.2">
      <c r="A48" s="94">
        <v>16</v>
      </c>
      <c r="B48" s="24" t="s">
        <v>0</v>
      </c>
      <c r="C48" s="25" t="s">
        <v>24</v>
      </c>
      <c r="D48" s="25" t="s">
        <v>8</v>
      </c>
      <c r="E48" s="11"/>
      <c r="F48" s="12" t="s">
        <v>7</v>
      </c>
      <c r="G48" s="15"/>
      <c r="H48" s="16"/>
    </row>
    <row r="49" spans="1:8" ht="14.45" customHeight="1" x14ac:dyDescent="0.2">
      <c r="A49" s="94"/>
      <c r="B49" s="24" t="s">
        <v>1</v>
      </c>
      <c r="C49" s="25" t="s">
        <v>24</v>
      </c>
      <c r="D49" s="25" t="s">
        <v>22</v>
      </c>
      <c r="E49" s="11"/>
      <c r="F49" s="12" t="s">
        <v>9</v>
      </c>
      <c r="G49" s="15"/>
      <c r="H49" s="16"/>
    </row>
    <row r="50" spans="1:8" ht="14.45" customHeight="1" x14ac:dyDescent="0.2">
      <c r="A50" s="94"/>
      <c r="B50" s="24" t="s">
        <v>2</v>
      </c>
      <c r="C50" s="25" t="s">
        <v>23</v>
      </c>
      <c r="D50" s="25" t="s">
        <v>22</v>
      </c>
      <c r="E50" s="11"/>
      <c r="F50" s="12" t="s">
        <v>10</v>
      </c>
      <c r="G50" s="15"/>
      <c r="H50" s="16"/>
    </row>
    <row r="51" spans="1:8" ht="14.45" customHeight="1" x14ac:dyDescent="0.2">
      <c r="A51" s="99">
        <v>17</v>
      </c>
      <c r="B51" s="10"/>
      <c r="C51" s="25"/>
      <c r="D51" s="25"/>
      <c r="E51" s="11"/>
      <c r="F51" s="12" t="s">
        <v>11</v>
      </c>
      <c r="G51" s="17"/>
      <c r="H51" s="18"/>
    </row>
    <row r="52" spans="1:8" ht="14.45" customHeight="1" x14ac:dyDescent="0.2">
      <c r="A52" s="99"/>
      <c r="B52" s="10" t="s">
        <v>1</v>
      </c>
      <c r="C52" s="25" t="s">
        <v>26</v>
      </c>
      <c r="D52" s="25" t="s">
        <v>10</v>
      </c>
      <c r="E52" s="11"/>
      <c r="F52" s="12" t="s">
        <v>12</v>
      </c>
      <c r="G52" s="15"/>
      <c r="H52" s="16"/>
    </row>
    <row r="53" spans="1:8" ht="14.45" customHeight="1" x14ac:dyDescent="0.2">
      <c r="A53" s="99"/>
      <c r="B53" s="10" t="s">
        <v>2</v>
      </c>
      <c r="C53" s="25" t="s">
        <v>26</v>
      </c>
      <c r="D53" s="25" t="s">
        <v>10</v>
      </c>
      <c r="E53" s="11"/>
      <c r="F53" s="12" t="s">
        <v>13</v>
      </c>
      <c r="G53" s="15"/>
      <c r="H53" s="16"/>
    </row>
    <row r="54" spans="1:8" ht="14.45" customHeight="1" x14ac:dyDescent="0.2">
      <c r="A54" s="99">
        <v>18</v>
      </c>
      <c r="B54" s="10"/>
      <c r="C54" s="25"/>
      <c r="D54" s="25"/>
      <c r="E54" s="11"/>
      <c r="F54" s="19" t="s">
        <v>14</v>
      </c>
      <c r="G54" s="17"/>
      <c r="H54" s="20"/>
    </row>
    <row r="55" spans="1:8" ht="14.45" customHeight="1" x14ac:dyDescent="0.2">
      <c r="A55" s="99"/>
      <c r="B55" s="10" t="s">
        <v>1</v>
      </c>
      <c r="C55" s="25" t="s">
        <v>17</v>
      </c>
      <c r="D55" s="25" t="s">
        <v>15</v>
      </c>
      <c r="E55" s="11"/>
      <c r="F55" s="21" t="s">
        <v>26</v>
      </c>
      <c r="G55" s="22"/>
      <c r="H55" s="23"/>
    </row>
    <row r="56" spans="1:8" ht="14.45" customHeight="1" x14ac:dyDescent="0.2">
      <c r="A56" s="99"/>
      <c r="B56" s="10" t="s">
        <v>2</v>
      </c>
      <c r="C56" s="25" t="s">
        <v>17</v>
      </c>
      <c r="D56" s="25" t="s">
        <v>15</v>
      </c>
      <c r="E56" s="11"/>
    </row>
    <row r="57" spans="1:8" ht="15" x14ac:dyDescent="0.2">
      <c r="A57" s="1"/>
      <c r="B57" s="1"/>
      <c r="D57" s="6"/>
      <c r="E57" s="1"/>
    </row>
    <row r="58" spans="1:8" ht="15" x14ac:dyDescent="0.2">
      <c r="D58" s="6"/>
    </row>
    <row r="60" spans="1:8" ht="15" x14ac:dyDescent="0.2">
      <c r="F60" s="2"/>
    </row>
    <row r="64" spans="1:8" ht="15" x14ac:dyDescent="0.2">
      <c r="F64" s="7"/>
      <c r="G64" s="7"/>
      <c r="H64" s="7"/>
    </row>
  </sheetData>
  <mergeCells count="34">
    <mergeCell ref="A48:A50"/>
    <mergeCell ref="A51:A53"/>
    <mergeCell ref="A54:A56"/>
    <mergeCell ref="A36:A38"/>
    <mergeCell ref="E36:E38"/>
    <mergeCell ref="A39:A41"/>
    <mergeCell ref="E39:E41"/>
    <mergeCell ref="A42:A44"/>
    <mergeCell ref="A45:A47"/>
    <mergeCell ref="A27:A29"/>
    <mergeCell ref="E27:E29"/>
    <mergeCell ref="A30:A32"/>
    <mergeCell ref="E30:E32"/>
    <mergeCell ref="A33:A35"/>
    <mergeCell ref="E33:E35"/>
    <mergeCell ref="A18:A20"/>
    <mergeCell ref="E18:E20"/>
    <mergeCell ref="A21:A23"/>
    <mergeCell ref="E21:E23"/>
    <mergeCell ref="A24:A26"/>
    <mergeCell ref="E24:E26"/>
    <mergeCell ref="A9:A11"/>
    <mergeCell ref="E9:E11"/>
    <mergeCell ref="A12:A14"/>
    <mergeCell ref="E12:E14"/>
    <mergeCell ref="A15:A17"/>
    <mergeCell ref="E15:E17"/>
    <mergeCell ref="A6:A8"/>
    <mergeCell ref="E6:E8"/>
    <mergeCell ref="A1:H1"/>
    <mergeCell ref="J1:M1"/>
    <mergeCell ref="Q1:T1"/>
    <mergeCell ref="A3:A5"/>
    <mergeCell ref="E3:E5"/>
  </mergeCells>
  <pageMargins left="0.7" right="0.7" top="0.75" bottom="0.75" header="0.3" footer="0.3"/>
  <pageSetup paperSize="9"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59"/>
  <sheetViews>
    <sheetView topLeftCell="A10" zoomScale="80" zoomScaleNormal="80" workbookViewId="0">
      <selection activeCell="H34" sqref="H34:I48"/>
    </sheetView>
  </sheetViews>
  <sheetFormatPr defaultColWidth="9" defaultRowHeight="12.75" x14ac:dyDescent="0.2"/>
  <cols>
    <col min="1" max="1" width="6.7109375" customWidth="1"/>
    <col min="2" max="2" width="14.7109375" customWidth="1"/>
    <col min="3" max="3" width="13.28515625" style="1" customWidth="1"/>
    <col min="4" max="5" width="13.7109375" style="1" customWidth="1"/>
    <col min="6" max="6" width="6.7109375" customWidth="1"/>
    <col min="7" max="7" width="14.7109375" customWidth="1"/>
    <col min="8" max="8" width="14" style="1" customWidth="1"/>
    <col min="9" max="10" width="15.42578125" style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28515625" customWidth="1"/>
    <col min="17" max="17" width="1.85546875" customWidth="1"/>
    <col min="18" max="18" width="3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47" width="9.140625" customWidth="1"/>
  </cols>
  <sheetData>
    <row r="1" spans="1:30" ht="21.75" customHeight="1" x14ac:dyDescent="0.25">
      <c r="A1" s="96" t="s">
        <v>37</v>
      </c>
      <c r="B1" s="96"/>
      <c r="C1" s="96"/>
      <c r="D1" s="96"/>
      <c r="E1" s="96"/>
      <c r="F1" s="96"/>
      <c r="G1" s="96"/>
      <c r="H1" s="96"/>
      <c r="I1" s="96"/>
      <c r="J1" s="72"/>
      <c r="L1" s="97" t="s">
        <v>27</v>
      </c>
      <c r="M1" s="97"/>
      <c r="N1" s="97"/>
      <c r="O1" s="97"/>
      <c r="S1" s="98" t="s">
        <v>28</v>
      </c>
      <c r="T1" s="98"/>
      <c r="U1" s="98"/>
      <c r="V1" s="98"/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</row>
    <row r="3" spans="1:30" ht="14.45" customHeight="1" x14ac:dyDescent="0.25">
      <c r="A3" s="77"/>
      <c r="B3" s="78"/>
      <c r="C3" s="103"/>
      <c r="D3" s="104"/>
      <c r="E3" s="79"/>
      <c r="F3" s="79"/>
      <c r="G3" s="80"/>
      <c r="H3" s="105"/>
      <c r="I3" s="106"/>
      <c r="J3" s="77"/>
      <c r="K3">
        <v>1</v>
      </c>
      <c r="L3" s="30" t="s">
        <v>23</v>
      </c>
      <c r="M3" s="30">
        <v>1</v>
      </c>
      <c r="N3" s="31">
        <v>2</v>
      </c>
      <c r="O3" s="58">
        <v>1</v>
      </c>
      <c r="P3" s="27">
        <f>SUM(M3:O3)</f>
        <v>4</v>
      </c>
      <c r="Q3" s="26">
        <f>P3*600</f>
        <v>2400</v>
      </c>
      <c r="R3" s="26"/>
      <c r="S3" s="31" t="s">
        <v>23</v>
      </c>
      <c r="T3" s="31"/>
      <c r="U3" s="31">
        <v>3</v>
      </c>
      <c r="V3" s="58">
        <v>3</v>
      </c>
      <c r="W3" s="27">
        <f t="shared" ref="W3:W16" si="0">SUM(T3:V3)</f>
        <v>6</v>
      </c>
      <c r="X3" s="26">
        <f t="shared" ref="X3:X17" si="1">W3*600</f>
        <v>3600</v>
      </c>
      <c r="Y3" s="29">
        <f>P3+W3</f>
        <v>10</v>
      </c>
    </row>
    <row r="4" spans="1:30" ht="14.45" customHeight="1" x14ac:dyDescent="0.2">
      <c r="A4" s="99">
        <v>1</v>
      </c>
      <c r="B4" s="10"/>
      <c r="C4" s="25"/>
      <c r="D4" s="25"/>
      <c r="E4" s="76"/>
      <c r="F4" s="100">
        <v>19</v>
      </c>
      <c r="G4" s="24" t="s">
        <v>0</v>
      </c>
      <c r="H4" s="25" t="s">
        <v>16</v>
      </c>
      <c r="I4" s="25" t="s">
        <v>15</v>
      </c>
      <c r="J4" s="25"/>
      <c r="K4">
        <v>2</v>
      </c>
      <c r="L4" s="32" t="s">
        <v>13</v>
      </c>
      <c r="M4" s="32">
        <v>1</v>
      </c>
      <c r="N4" s="32">
        <v>1</v>
      </c>
      <c r="O4" s="45">
        <v>2</v>
      </c>
      <c r="P4" s="27">
        <f t="shared" ref="P4:P16" si="2">SUM(M4:O4)</f>
        <v>4</v>
      </c>
      <c r="Q4" s="26">
        <f t="shared" ref="Q4:Q17" si="3">P4*600</f>
        <v>2400</v>
      </c>
      <c r="R4" s="26"/>
      <c r="S4" s="32" t="s">
        <v>13</v>
      </c>
      <c r="T4" s="32"/>
      <c r="U4" s="32">
        <v>3</v>
      </c>
      <c r="V4" s="45">
        <v>2</v>
      </c>
      <c r="W4" s="27">
        <f t="shared" si="0"/>
        <v>5</v>
      </c>
      <c r="X4" s="26">
        <f t="shared" si="1"/>
        <v>3000</v>
      </c>
      <c r="Y4" s="29">
        <f t="shared" ref="Y4:Y17" si="4">P4+W4</f>
        <v>9</v>
      </c>
    </row>
    <row r="5" spans="1:30" ht="14.45" customHeight="1" x14ac:dyDescent="0.2">
      <c r="A5" s="99"/>
      <c r="B5" s="10" t="s">
        <v>1</v>
      </c>
      <c r="C5" s="25" t="s">
        <v>24</v>
      </c>
      <c r="D5" s="25" t="s">
        <v>14</v>
      </c>
      <c r="E5" s="76"/>
      <c r="F5" s="100"/>
      <c r="G5" s="24" t="s">
        <v>1</v>
      </c>
      <c r="H5" s="25" t="s">
        <v>17</v>
      </c>
      <c r="I5" s="25" t="s">
        <v>18</v>
      </c>
      <c r="J5" s="25"/>
      <c r="K5">
        <v>3</v>
      </c>
      <c r="L5" s="33" t="s">
        <v>26</v>
      </c>
      <c r="M5" s="33">
        <v>2</v>
      </c>
      <c r="N5" s="33">
        <v>1</v>
      </c>
      <c r="O5" s="46">
        <v>1</v>
      </c>
      <c r="P5" s="27">
        <f t="shared" si="2"/>
        <v>4</v>
      </c>
      <c r="Q5" s="26">
        <f t="shared" si="3"/>
        <v>2400</v>
      </c>
      <c r="R5" s="26"/>
      <c r="S5" s="33" t="s">
        <v>26</v>
      </c>
      <c r="T5" s="33"/>
      <c r="U5" s="33">
        <v>2</v>
      </c>
      <c r="V5" s="46">
        <v>3</v>
      </c>
      <c r="W5" s="27">
        <f t="shared" si="0"/>
        <v>5</v>
      </c>
      <c r="X5" s="26">
        <f t="shared" si="1"/>
        <v>3000</v>
      </c>
      <c r="Y5" s="29">
        <f t="shared" si="4"/>
        <v>9</v>
      </c>
      <c r="AC5" s="8"/>
      <c r="AD5" s="8"/>
    </row>
    <row r="6" spans="1:30" ht="14.45" customHeight="1" x14ac:dyDescent="0.2">
      <c r="A6" s="99"/>
      <c r="B6" s="10" t="s">
        <v>2</v>
      </c>
      <c r="C6" s="25" t="s">
        <v>24</v>
      </c>
      <c r="D6" s="25" t="s">
        <v>14</v>
      </c>
      <c r="E6" s="76"/>
      <c r="F6" s="100"/>
      <c r="G6" s="24" t="s">
        <v>2</v>
      </c>
      <c r="H6" s="25" t="s">
        <v>17</v>
      </c>
      <c r="I6" s="25" t="s">
        <v>18</v>
      </c>
      <c r="J6" s="25"/>
      <c r="K6">
        <v>4</v>
      </c>
      <c r="L6" s="34" t="s">
        <v>17</v>
      </c>
      <c r="M6" s="34">
        <v>1</v>
      </c>
      <c r="N6" s="34">
        <v>2</v>
      </c>
      <c r="O6" s="47">
        <v>1</v>
      </c>
      <c r="P6" s="27">
        <f t="shared" si="2"/>
        <v>4</v>
      </c>
      <c r="Q6" s="26">
        <f t="shared" si="3"/>
        <v>2400</v>
      </c>
      <c r="R6" s="26"/>
      <c r="S6" s="34" t="s">
        <v>17</v>
      </c>
      <c r="T6" s="34"/>
      <c r="U6" s="34">
        <v>3</v>
      </c>
      <c r="V6" s="47">
        <v>2</v>
      </c>
      <c r="W6" s="27">
        <f t="shared" si="0"/>
        <v>5</v>
      </c>
      <c r="X6" s="26">
        <f t="shared" si="1"/>
        <v>3000</v>
      </c>
      <c r="Y6" s="29">
        <f t="shared" si="4"/>
        <v>9</v>
      </c>
    </row>
    <row r="7" spans="1:30" ht="14.45" customHeight="1" x14ac:dyDescent="0.2">
      <c r="A7" s="99">
        <v>2</v>
      </c>
      <c r="B7" s="10"/>
      <c r="C7" s="25"/>
      <c r="D7" s="25"/>
      <c r="E7" s="76"/>
      <c r="F7" s="100">
        <v>20</v>
      </c>
      <c r="G7" s="24" t="s">
        <v>0</v>
      </c>
      <c r="H7" s="25" t="s">
        <v>24</v>
      </c>
      <c r="I7" s="25" t="s">
        <v>22</v>
      </c>
      <c r="J7" s="25"/>
      <c r="K7">
        <v>5</v>
      </c>
      <c r="L7" s="35" t="s">
        <v>25</v>
      </c>
      <c r="M7" s="35">
        <v>1</v>
      </c>
      <c r="N7" s="35">
        <v>1</v>
      </c>
      <c r="O7" s="48">
        <v>2</v>
      </c>
      <c r="P7" s="27">
        <f t="shared" si="2"/>
        <v>4</v>
      </c>
      <c r="Q7" s="26">
        <f t="shared" si="3"/>
        <v>2400</v>
      </c>
      <c r="R7" s="26"/>
      <c r="S7" s="35" t="s">
        <v>25</v>
      </c>
      <c r="T7" s="35"/>
      <c r="U7" s="35">
        <v>2</v>
      </c>
      <c r="V7" s="48">
        <v>3</v>
      </c>
      <c r="W7" s="27">
        <f t="shared" si="0"/>
        <v>5</v>
      </c>
      <c r="X7" s="26">
        <f t="shared" si="1"/>
        <v>3000</v>
      </c>
      <c r="Y7" s="29">
        <f t="shared" si="4"/>
        <v>9</v>
      </c>
    </row>
    <row r="8" spans="1:30" ht="14.45" customHeight="1" x14ac:dyDescent="0.2">
      <c r="A8" s="99"/>
      <c r="B8" s="10" t="s">
        <v>1</v>
      </c>
      <c r="C8" s="59" t="s">
        <v>23</v>
      </c>
      <c r="D8" s="25" t="s">
        <v>18</v>
      </c>
      <c r="E8" s="76"/>
      <c r="F8" s="100"/>
      <c r="G8" s="24" t="s">
        <v>1</v>
      </c>
      <c r="H8" s="25" t="s">
        <v>23</v>
      </c>
      <c r="I8" s="25" t="s">
        <v>24</v>
      </c>
      <c r="J8" s="25"/>
      <c r="K8">
        <v>6</v>
      </c>
      <c r="L8" s="36" t="s">
        <v>16</v>
      </c>
      <c r="M8" s="36">
        <v>1</v>
      </c>
      <c r="N8" s="36">
        <v>1</v>
      </c>
      <c r="O8" s="49">
        <v>1</v>
      </c>
      <c r="P8" s="27">
        <f t="shared" si="2"/>
        <v>3</v>
      </c>
      <c r="Q8" s="26">
        <f t="shared" si="3"/>
        <v>1800</v>
      </c>
      <c r="R8" s="26"/>
      <c r="S8" s="36" t="s">
        <v>16</v>
      </c>
      <c r="T8" s="36"/>
      <c r="U8" s="36">
        <v>3</v>
      </c>
      <c r="V8" s="49">
        <v>3</v>
      </c>
      <c r="W8" s="27">
        <f t="shared" si="0"/>
        <v>6</v>
      </c>
      <c r="X8" s="26">
        <f t="shared" si="1"/>
        <v>3600</v>
      </c>
      <c r="Y8" s="29">
        <f t="shared" si="4"/>
        <v>9</v>
      </c>
    </row>
    <row r="9" spans="1:30" ht="14.45" customHeight="1" x14ac:dyDescent="0.2">
      <c r="A9" s="99"/>
      <c r="B9" s="10" t="s">
        <v>2</v>
      </c>
      <c r="C9" s="59" t="s">
        <v>23</v>
      </c>
      <c r="D9" s="25" t="s">
        <v>18</v>
      </c>
      <c r="E9" s="76"/>
      <c r="F9" s="100"/>
      <c r="G9" s="24" t="s">
        <v>2</v>
      </c>
      <c r="H9" s="25" t="s">
        <v>23</v>
      </c>
      <c r="I9" s="25" t="s">
        <v>10</v>
      </c>
      <c r="J9" s="25"/>
      <c r="K9">
        <v>7</v>
      </c>
      <c r="L9" s="29" t="s">
        <v>24</v>
      </c>
      <c r="M9" s="29">
        <v>1</v>
      </c>
      <c r="N9" s="29">
        <v>2</v>
      </c>
      <c r="O9" s="50">
        <v>1</v>
      </c>
      <c r="P9" s="27">
        <f t="shared" si="2"/>
        <v>4</v>
      </c>
      <c r="Q9" s="26">
        <f t="shared" si="3"/>
        <v>2400</v>
      </c>
      <c r="R9" s="26"/>
      <c r="S9" s="29" t="s">
        <v>24</v>
      </c>
      <c r="T9" s="29"/>
      <c r="U9" s="29">
        <v>3</v>
      </c>
      <c r="V9" s="50">
        <v>3</v>
      </c>
      <c r="W9" s="27">
        <f t="shared" si="0"/>
        <v>6</v>
      </c>
      <c r="X9" s="26">
        <f t="shared" si="1"/>
        <v>3600</v>
      </c>
      <c r="Y9" s="29">
        <f t="shared" si="4"/>
        <v>10</v>
      </c>
    </row>
    <row r="10" spans="1:30" ht="14.45" customHeight="1" x14ac:dyDescent="0.2">
      <c r="A10" s="99">
        <v>3</v>
      </c>
      <c r="B10" s="10"/>
      <c r="C10" s="25"/>
      <c r="D10" s="25"/>
      <c r="E10" s="76"/>
      <c r="F10" s="95">
        <v>21</v>
      </c>
      <c r="G10" s="10"/>
      <c r="H10" s="25"/>
      <c r="I10" s="25"/>
      <c r="J10" s="25"/>
      <c r="K10">
        <v>8</v>
      </c>
      <c r="L10" s="37" t="s">
        <v>9</v>
      </c>
      <c r="M10" s="37">
        <v>1</v>
      </c>
      <c r="N10" s="37">
        <v>1</v>
      </c>
      <c r="O10" s="51">
        <v>1</v>
      </c>
      <c r="P10" s="27">
        <f t="shared" si="2"/>
        <v>3</v>
      </c>
      <c r="Q10" s="26">
        <f t="shared" si="3"/>
        <v>1800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0"/>
        <v>6</v>
      </c>
      <c r="X10" s="26">
        <f t="shared" si="1"/>
        <v>3600</v>
      </c>
      <c r="Y10" s="29">
        <f t="shared" si="4"/>
        <v>9</v>
      </c>
    </row>
    <row r="11" spans="1:30" ht="14.45" customHeight="1" x14ac:dyDescent="0.2">
      <c r="A11" s="99"/>
      <c r="B11" s="10" t="s">
        <v>1</v>
      </c>
      <c r="C11" s="25" t="s">
        <v>25</v>
      </c>
      <c r="D11" s="25" t="s">
        <v>15</v>
      </c>
      <c r="E11" s="76"/>
      <c r="F11" s="95"/>
      <c r="G11" s="10" t="s">
        <v>1</v>
      </c>
      <c r="H11" s="25" t="s">
        <v>26</v>
      </c>
      <c r="I11" s="25" t="s">
        <v>17</v>
      </c>
      <c r="J11" s="25"/>
      <c r="K11">
        <v>9</v>
      </c>
      <c r="L11" s="38" t="s">
        <v>14</v>
      </c>
      <c r="M11" s="38">
        <v>2</v>
      </c>
      <c r="N11" s="38">
        <v>1</v>
      </c>
      <c r="O11" s="52">
        <v>1</v>
      </c>
      <c r="P11" s="27">
        <f t="shared" si="2"/>
        <v>4</v>
      </c>
      <c r="Q11" s="26">
        <f t="shared" si="3"/>
        <v>2400</v>
      </c>
      <c r="R11" s="26"/>
      <c r="S11" s="38" t="s">
        <v>14</v>
      </c>
      <c r="T11" s="38"/>
      <c r="U11" s="38">
        <v>3</v>
      </c>
      <c r="V11" s="52">
        <v>2</v>
      </c>
      <c r="W11" s="27">
        <f t="shared" si="0"/>
        <v>5</v>
      </c>
      <c r="X11" s="26">
        <f t="shared" si="1"/>
        <v>3000</v>
      </c>
      <c r="Y11" s="29">
        <f t="shared" si="4"/>
        <v>9</v>
      </c>
    </row>
    <row r="12" spans="1:30" ht="14.45" customHeight="1" x14ac:dyDescent="0.2">
      <c r="A12" s="99"/>
      <c r="B12" s="10" t="s">
        <v>2</v>
      </c>
      <c r="C12" s="25" t="s">
        <v>25</v>
      </c>
      <c r="D12" s="25" t="s">
        <v>15</v>
      </c>
      <c r="E12" s="76"/>
      <c r="F12" s="95"/>
      <c r="G12" s="10" t="s">
        <v>2</v>
      </c>
      <c r="H12" s="25" t="s">
        <v>26</v>
      </c>
      <c r="I12" s="25" t="s">
        <v>25</v>
      </c>
      <c r="J12" s="25"/>
      <c r="K12">
        <v>10</v>
      </c>
      <c r="L12" s="39" t="s">
        <v>10</v>
      </c>
      <c r="M12" s="39">
        <v>1</v>
      </c>
      <c r="N12" s="39">
        <v>1</v>
      </c>
      <c r="O12" s="53">
        <v>2</v>
      </c>
      <c r="P12" s="27">
        <f t="shared" si="2"/>
        <v>4</v>
      </c>
      <c r="Q12" s="26">
        <f t="shared" si="3"/>
        <v>2400</v>
      </c>
      <c r="R12" s="26"/>
      <c r="S12" s="39" t="s">
        <v>10</v>
      </c>
      <c r="T12" s="39"/>
      <c r="U12" s="39">
        <v>2</v>
      </c>
      <c r="V12" s="53">
        <v>3</v>
      </c>
      <c r="W12" s="27">
        <f t="shared" si="0"/>
        <v>5</v>
      </c>
      <c r="X12" s="26">
        <f t="shared" si="1"/>
        <v>3000</v>
      </c>
      <c r="Y12" s="29">
        <f t="shared" si="4"/>
        <v>9</v>
      </c>
      <c r="Z12" s="9"/>
    </row>
    <row r="13" spans="1:30" ht="14.45" customHeight="1" x14ac:dyDescent="0.2">
      <c r="A13" s="99">
        <v>4</v>
      </c>
      <c r="B13" s="10"/>
      <c r="C13" s="25"/>
      <c r="D13" s="25"/>
      <c r="E13" s="76"/>
      <c r="F13" s="95">
        <v>22</v>
      </c>
      <c r="G13" s="10"/>
      <c r="H13" s="25"/>
      <c r="I13" s="25"/>
      <c r="J13" s="25"/>
      <c r="K13">
        <v>11</v>
      </c>
      <c r="L13" s="40" t="s">
        <v>8</v>
      </c>
      <c r="M13" s="40">
        <v>1</v>
      </c>
      <c r="N13" s="40">
        <v>1</v>
      </c>
      <c r="O13" s="54">
        <v>2</v>
      </c>
      <c r="P13" s="27">
        <f t="shared" si="2"/>
        <v>4</v>
      </c>
      <c r="Q13" s="26">
        <f t="shared" si="3"/>
        <v>2400</v>
      </c>
      <c r="R13" s="26"/>
      <c r="S13" s="40" t="s">
        <v>8</v>
      </c>
      <c r="T13" s="40"/>
      <c r="U13" s="40">
        <v>3</v>
      </c>
      <c r="V13" s="54">
        <v>2</v>
      </c>
      <c r="W13" s="27">
        <f t="shared" si="0"/>
        <v>5</v>
      </c>
      <c r="X13" s="26">
        <f t="shared" si="1"/>
        <v>3000</v>
      </c>
      <c r="Y13" s="29">
        <f t="shared" si="4"/>
        <v>9</v>
      </c>
    </row>
    <row r="14" spans="1:30" ht="14.45" customHeight="1" x14ac:dyDescent="0.2">
      <c r="A14" s="99"/>
      <c r="B14" s="10" t="s">
        <v>1</v>
      </c>
      <c r="C14" s="25" t="s">
        <v>16</v>
      </c>
      <c r="D14" s="25" t="s">
        <v>8</v>
      </c>
      <c r="E14" s="76"/>
      <c r="F14" s="95"/>
      <c r="G14" s="10" t="s">
        <v>1</v>
      </c>
      <c r="H14" s="25" t="s">
        <v>9</v>
      </c>
      <c r="I14" s="25" t="s">
        <v>8</v>
      </c>
      <c r="J14" s="25"/>
      <c r="K14">
        <v>12</v>
      </c>
      <c r="L14" s="41" t="s">
        <v>18</v>
      </c>
      <c r="M14" s="41">
        <v>2</v>
      </c>
      <c r="N14" s="41">
        <v>1</v>
      </c>
      <c r="O14" s="55">
        <v>1</v>
      </c>
      <c r="P14" s="27">
        <f t="shared" si="2"/>
        <v>4</v>
      </c>
      <c r="Q14" s="26">
        <f t="shared" si="3"/>
        <v>2400</v>
      </c>
      <c r="R14" s="26"/>
      <c r="S14" s="41" t="s">
        <v>18</v>
      </c>
      <c r="T14" s="41"/>
      <c r="U14" s="41">
        <v>2</v>
      </c>
      <c r="V14" s="55">
        <v>3</v>
      </c>
      <c r="W14" s="27">
        <f t="shared" si="0"/>
        <v>5</v>
      </c>
      <c r="X14" s="26">
        <f t="shared" si="1"/>
        <v>3000</v>
      </c>
      <c r="Y14" s="29">
        <f t="shared" si="4"/>
        <v>9</v>
      </c>
    </row>
    <row r="15" spans="1:30" ht="14.45" customHeight="1" x14ac:dyDescent="0.2">
      <c r="A15" s="99"/>
      <c r="B15" s="10" t="s">
        <v>2</v>
      </c>
      <c r="C15" s="25" t="s">
        <v>16</v>
      </c>
      <c r="D15" s="25" t="s">
        <v>8</v>
      </c>
      <c r="E15" s="76"/>
      <c r="F15" s="95"/>
      <c r="G15" s="10" t="s">
        <v>2</v>
      </c>
      <c r="H15" s="25" t="s">
        <v>9</v>
      </c>
      <c r="I15" s="25" t="s">
        <v>8</v>
      </c>
      <c r="J15" s="25"/>
      <c r="K15">
        <v>13</v>
      </c>
      <c r="L15" s="42" t="s">
        <v>22</v>
      </c>
      <c r="M15" s="42">
        <v>2</v>
      </c>
      <c r="N15" s="42">
        <v>1</v>
      </c>
      <c r="O15" s="56">
        <v>1</v>
      </c>
      <c r="P15" s="27">
        <f t="shared" si="2"/>
        <v>4</v>
      </c>
      <c r="Q15" s="26">
        <f t="shared" si="3"/>
        <v>2400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0"/>
        <v>6</v>
      </c>
      <c r="X15" s="26">
        <f t="shared" si="1"/>
        <v>3600</v>
      </c>
      <c r="Y15" s="29">
        <f t="shared" si="4"/>
        <v>10</v>
      </c>
    </row>
    <row r="16" spans="1:30" ht="14.45" customHeight="1" x14ac:dyDescent="0.2">
      <c r="A16" s="94">
        <v>5</v>
      </c>
      <c r="B16" s="24" t="s">
        <v>0</v>
      </c>
      <c r="C16" s="25" t="s">
        <v>23</v>
      </c>
      <c r="D16" s="25" t="s">
        <v>14</v>
      </c>
      <c r="E16" s="76"/>
      <c r="F16" s="95">
        <v>23</v>
      </c>
      <c r="G16" s="10"/>
      <c r="H16" s="25"/>
      <c r="I16" s="25"/>
      <c r="J16" s="25"/>
      <c r="K16">
        <v>14</v>
      </c>
      <c r="L16" s="43" t="s">
        <v>15</v>
      </c>
      <c r="M16" s="43">
        <v>1</v>
      </c>
      <c r="N16" s="43">
        <v>2</v>
      </c>
      <c r="O16" s="57">
        <v>1</v>
      </c>
      <c r="P16" s="27">
        <f t="shared" si="2"/>
        <v>4</v>
      </c>
      <c r="Q16" s="26">
        <f t="shared" si="3"/>
        <v>2400</v>
      </c>
      <c r="R16" s="26"/>
      <c r="S16" s="43" t="s">
        <v>15</v>
      </c>
      <c r="T16" s="43"/>
      <c r="U16" s="43">
        <v>3</v>
      </c>
      <c r="V16" s="57">
        <v>3</v>
      </c>
      <c r="W16" s="27">
        <f t="shared" si="0"/>
        <v>6</v>
      </c>
      <c r="X16" s="26">
        <f t="shared" si="1"/>
        <v>3600</v>
      </c>
      <c r="Y16" s="29">
        <f t="shared" si="4"/>
        <v>10</v>
      </c>
    </row>
    <row r="17" spans="1:25" ht="14.45" customHeight="1" x14ac:dyDescent="0.2">
      <c r="A17" s="94"/>
      <c r="B17" s="24" t="s">
        <v>1</v>
      </c>
      <c r="C17" s="25" t="s">
        <v>9</v>
      </c>
      <c r="D17" s="25" t="s">
        <v>15</v>
      </c>
      <c r="E17" s="76"/>
      <c r="F17" s="95"/>
      <c r="G17" s="10" t="s">
        <v>1</v>
      </c>
      <c r="H17" s="25" t="s">
        <v>13</v>
      </c>
      <c r="I17" s="25" t="s">
        <v>14</v>
      </c>
      <c r="J17" s="25"/>
      <c r="L17" s="26"/>
      <c r="M17" s="26"/>
      <c r="N17" s="26"/>
      <c r="O17" s="26"/>
      <c r="P17" s="27">
        <f>SUM(P3:P16)</f>
        <v>54</v>
      </c>
      <c r="Q17" s="26">
        <f t="shared" si="3"/>
        <v>32400</v>
      </c>
      <c r="R17" s="26"/>
      <c r="S17" s="26"/>
      <c r="T17" s="26"/>
      <c r="U17" s="26"/>
      <c r="V17" s="26"/>
      <c r="W17" s="27">
        <f>SUM(W3:W16)</f>
        <v>76</v>
      </c>
      <c r="X17" s="26">
        <f t="shared" si="1"/>
        <v>45600</v>
      </c>
      <c r="Y17" s="29">
        <f t="shared" si="4"/>
        <v>130</v>
      </c>
    </row>
    <row r="18" spans="1:25" ht="14.45" customHeight="1" x14ac:dyDescent="0.2">
      <c r="A18" s="94"/>
      <c r="B18" s="24" t="s">
        <v>2</v>
      </c>
      <c r="C18" s="25" t="s">
        <v>9</v>
      </c>
      <c r="D18" s="25" t="s">
        <v>15</v>
      </c>
      <c r="E18" s="76"/>
      <c r="F18" s="95"/>
      <c r="G18" s="10" t="s">
        <v>2</v>
      </c>
      <c r="H18" s="25" t="s">
        <v>13</v>
      </c>
      <c r="I18" s="25" t="s">
        <v>18</v>
      </c>
      <c r="J18" s="25"/>
    </row>
    <row r="19" spans="1:25" ht="14.45" customHeight="1" x14ac:dyDescent="0.2">
      <c r="A19" s="94">
        <v>6</v>
      </c>
      <c r="B19" s="24" t="s">
        <v>0</v>
      </c>
      <c r="C19" s="25" t="s">
        <v>13</v>
      </c>
      <c r="D19" s="25" t="s">
        <v>10</v>
      </c>
      <c r="E19" s="76"/>
      <c r="F19" s="95">
        <v>24</v>
      </c>
      <c r="G19" s="10"/>
      <c r="H19" s="25"/>
      <c r="I19" s="25"/>
      <c r="J19" s="25"/>
    </row>
    <row r="20" spans="1:25" ht="16.149999999999999" customHeight="1" x14ac:dyDescent="0.2">
      <c r="A20" s="94"/>
      <c r="B20" s="24" t="s">
        <v>1</v>
      </c>
      <c r="C20" s="25" t="s">
        <v>24</v>
      </c>
      <c r="D20" s="25" t="s">
        <v>22</v>
      </c>
      <c r="E20" s="76"/>
      <c r="F20" s="95"/>
      <c r="G20" s="10" t="s">
        <v>1</v>
      </c>
      <c r="H20" s="25" t="s">
        <v>17</v>
      </c>
      <c r="I20" s="25" t="s">
        <v>22</v>
      </c>
      <c r="J20" s="25"/>
    </row>
    <row r="21" spans="1:25" ht="14.45" customHeight="1" x14ac:dyDescent="0.2">
      <c r="A21" s="94"/>
      <c r="B21" s="24" t="s">
        <v>2</v>
      </c>
      <c r="C21" s="25" t="s">
        <v>24</v>
      </c>
      <c r="D21" s="25" t="s">
        <v>22</v>
      </c>
      <c r="E21" s="76"/>
      <c r="F21" s="95"/>
      <c r="G21" s="10" t="s">
        <v>2</v>
      </c>
      <c r="H21" s="25" t="s">
        <v>17</v>
      </c>
      <c r="I21" s="25" t="s">
        <v>22</v>
      </c>
      <c r="J21" s="25"/>
    </row>
    <row r="22" spans="1:25" ht="14.45" customHeight="1" x14ac:dyDescent="0.2">
      <c r="A22" s="99">
        <v>7</v>
      </c>
      <c r="B22" s="10"/>
      <c r="C22" s="25"/>
      <c r="D22" s="25"/>
      <c r="E22" s="76"/>
      <c r="F22" s="95">
        <v>25</v>
      </c>
      <c r="G22" s="10"/>
      <c r="H22" s="25"/>
      <c r="I22" s="25"/>
      <c r="J22" s="25"/>
    </row>
    <row r="23" spans="1:25" ht="14.45" customHeight="1" x14ac:dyDescent="0.2">
      <c r="A23" s="99"/>
      <c r="B23" s="10" t="s">
        <v>1</v>
      </c>
      <c r="C23" s="25" t="s">
        <v>25</v>
      </c>
      <c r="D23" s="25" t="s">
        <v>14</v>
      </c>
      <c r="E23" s="76"/>
      <c r="F23" s="95"/>
      <c r="G23" s="10" t="s">
        <v>1</v>
      </c>
      <c r="H23" s="25" t="s">
        <v>24</v>
      </c>
      <c r="I23" s="25" t="s">
        <v>15</v>
      </c>
      <c r="J23" s="25"/>
    </row>
    <row r="24" spans="1:25" ht="14.45" customHeight="1" x14ac:dyDescent="0.2">
      <c r="A24" s="99"/>
      <c r="B24" s="10" t="s">
        <v>2</v>
      </c>
      <c r="C24" s="25" t="s">
        <v>25</v>
      </c>
      <c r="D24" s="25" t="s">
        <v>14</v>
      </c>
      <c r="E24" s="76"/>
      <c r="F24" s="95"/>
      <c r="G24" s="10" t="s">
        <v>2</v>
      </c>
      <c r="H24" s="25" t="s">
        <v>24</v>
      </c>
      <c r="I24" s="25" t="s">
        <v>15</v>
      </c>
      <c r="J24" s="25"/>
    </row>
    <row r="25" spans="1:25" ht="14.45" customHeight="1" x14ac:dyDescent="0.2">
      <c r="A25" s="99">
        <v>8</v>
      </c>
      <c r="B25" s="10"/>
      <c r="C25" s="25"/>
      <c r="D25" s="25"/>
      <c r="E25" s="76"/>
      <c r="F25" s="100">
        <v>26</v>
      </c>
      <c r="G25" s="24" t="s">
        <v>0</v>
      </c>
      <c r="H25" s="25" t="s">
        <v>9</v>
      </c>
      <c r="I25" s="25" t="s">
        <v>18</v>
      </c>
      <c r="J25" s="25"/>
    </row>
    <row r="26" spans="1:25" ht="14.45" customHeight="1" x14ac:dyDescent="0.2">
      <c r="A26" s="99"/>
      <c r="B26" s="10" t="s">
        <v>1</v>
      </c>
      <c r="C26" s="25" t="s">
        <v>13</v>
      </c>
      <c r="D26" s="25" t="s">
        <v>8</v>
      </c>
      <c r="E26" s="76"/>
      <c r="F26" s="100"/>
      <c r="G26" s="24" t="s">
        <v>1</v>
      </c>
      <c r="H26" s="25" t="s">
        <v>13</v>
      </c>
      <c r="I26" s="25" t="s">
        <v>17</v>
      </c>
      <c r="J26" s="25"/>
    </row>
    <row r="27" spans="1:25" ht="14.45" customHeight="1" x14ac:dyDescent="0.2">
      <c r="A27" s="99"/>
      <c r="B27" s="10" t="s">
        <v>2</v>
      </c>
      <c r="C27" s="25" t="s">
        <v>13</v>
      </c>
      <c r="D27" s="25" t="s">
        <v>10</v>
      </c>
      <c r="E27" s="76"/>
      <c r="F27" s="100"/>
      <c r="G27" s="24" t="s">
        <v>2</v>
      </c>
      <c r="H27" s="25" t="s">
        <v>13</v>
      </c>
      <c r="I27" s="25" t="s">
        <v>25</v>
      </c>
      <c r="J27" s="25"/>
    </row>
    <row r="28" spans="1:25" ht="14.45" customHeight="1" x14ac:dyDescent="0.2">
      <c r="A28" s="99">
        <v>9</v>
      </c>
      <c r="B28" s="10"/>
      <c r="C28" s="25"/>
      <c r="D28" s="25"/>
      <c r="E28" s="76"/>
      <c r="F28" s="100">
        <v>27</v>
      </c>
      <c r="G28" s="24" t="s">
        <v>0</v>
      </c>
      <c r="H28" s="25" t="s">
        <v>26</v>
      </c>
      <c r="I28" s="25" t="s">
        <v>14</v>
      </c>
      <c r="J28" s="25"/>
    </row>
    <row r="29" spans="1:25" ht="14.45" customHeight="1" x14ac:dyDescent="0.2">
      <c r="A29" s="99"/>
      <c r="B29" s="10" t="s">
        <v>1</v>
      </c>
      <c r="C29" s="25" t="s">
        <v>26</v>
      </c>
      <c r="D29" s="25" t="s">
        <v>18</v>
      </c>
      <c r="E29" s="76"/>
      <c r="F29" s="100"/>
      <c r="G29" s="24" t="s">
        <v>1</v>
      </c>
      <c r="H29" s="25" t="s">
        <v>16</v>
      </c>
      <c r="I29" s="25" t="s">
        <v>8</v>
      </c>
      <c r="J29" s="25"/>
    </row>
    <row r="30" spans="1:25" ht="14.45" customHeight="1" x14ac:dyDescent="0.2">
      <c r="A30" s="99"/>
      <c r="B30" s="10" t="s">
        <v>2</v>
      </c>
      <c r="C30" s="25" t="s">
        <v>26</v>
      </c>
      <c r="D30" s="25" t="s">
        <v>18</v>
      </c>
      <c r="E30" s="76"/>
      <c r="F30" s="100"/>
      <c r="G30" s="24" t="s">
        <v>2</v>
      </c>
      <c r="H30" s="25" t="s">
        <v>16</v>
      </c>
      <c r="I30" s="25" t="s">
        <v>8</v>
      </c>
      <c r="J30" s="25"/>
    </row>
    <row r="31" spans="1:25" ht="14.45" customHeight="1" x14ac:dyDescent="0.2">
      <c r="A31" s="99">
        <v>10</v>
      </c>
      <c r="B31" s="10"/>
      <c r="C31" s="25"/>
      <c r="D31" s="25"/>
      <c r="E31" s="76"/>
      <c r="F31" s="95">
        <v>28</v>
      </c>
      <c r="G31" s="10"/>
      <c r="H31" s="25"/>
      <c r="I31" s="25"/>
      <c r="J31" s="25"/>
    </row>
    <row r="32" spans="1:25" ht="14.45" customHeight="1" x14ac:dyDescent="0.2">
      <c r="A32" s="99"/>
      <c r="B32" s="10" t="s">
        <v>1</v>
      </c>
      <c r="C32" s="59" t="s">
        <v>23</v>
      </c>
      <c r="D32" s="25" t="s">
        <v>22</v>
      </c>
      <c r="E32" s="76"/>
      <c r="F32" s="95"/>
      <c r="G32" s="10" t="s">
        <v>1</v>
      </c>
      <c r="H32" s="25" t="s">
        <v>9</v>
      </c>
      <c r="I32" s="25" t="s">
        <v>22</v>
      </c>
      <c r="J32" s="25"/>
    </row>
    <row r="33" spans="1:10" ht="14.45" customHeight="1" x14ac:dyDescent="0.2">
      <c r="A33" s="99"/>
      <c r="B33" s="10" t="s">
        <v>2</v>
      </c>
      <c r="C33" s="59" t="s">
        <v>23</v>
      </c>
      <c r="D33" s="25" t="s">
        <v>22</v>
      </c>
      <c r="E33" s="76"/>
      <c r="F33" s="95"/>
      <c r="G33" s="10" t="s">
        <v>2</v>
      </c>
      <c r="H33" s="25" t="s">
        <v>9</v>
      </c>
      <c r="I33" s="25" t="s">
        <v>22</v>
      </c>
      <c r="J33" s="25"/>
    </row>
    <row r="34" spans="1:10" ht="15.95" customHeight="1" x14ac:dyDescent="0.2">
      <c r="A34" s="99">
        <v>11</v>
      </c>
      <c r="B34" s="10"/>
      <c r="C34" s="25"/>
      <c r="D34" s="25"/>
      <c r="E34" s="25"/>
      <c r="F34" s="65"/>
      <c r="G34" s="66" t="s">
        <v>25</v>
      </c>
      <c r="H34" s="13"/>
      <c r="I34" s="14"/>
      <c r="J34" s="73"/>
    </row>
    <row r="35" spans="1:10" ht="14.45" customHeight="1" x14ac:dyDescent="0.2">
      <c r="A35" s="99"/>
      <c r="B35" s="10" t="s">
        <v>1</v>
      </c>
      <c r="C35" s="25" t="s">
        <v>17</v>
      </c>
      <c r="D35" s="25" t="s">
        <v>15</v>
      </c>
      <c r="E35" s="25"/>
      <c r="F35" s="11"/>
      <c r="G35" s="12" t="s">
        <v>4</v>
      </c>
      <c r="H35" s="13"/>
      <c r="I35" s="14"/>
      <c r="J35" s="73"/>
    </row>
    <row r="36" spans="1:10" ht="14.45" customHeight="1" x14ac:dyDescent="0.2">
      <c r="A36" s="99"/>
      <c r="B36" s="10" t="s">
        <v>2</v>
      </c>
      <c r="C36" s="25" t="s">
        <v>17</v>
      </c>
      <c r="D36" s="25" t="s">
        <v>15</v>
      </c>
      <c r="E36" s="25"/>
      <c r="F36" s="11"/>
      <c r="G36" s="12" t="s">
        <v>3</v>
      </c>
      <c r="H36" s="13"/>
      <c r="I36" s="14"/>
      <c r="J36" s="73"/>
    </row>
    <row r="37" spans="1:10" ht="14.45" customHeight="1" x14ac:dyDescent="0.2">
      <c r="A37" s="94">
        <v>12</v>
      </c>
      <c r="B37" s="24" t="s">
        <v>0</v>
      </c>
      <c r="C37" s="25" t="s">
        <v>26</v>
      </c>
      <c r="D37" s="25" t="s">
        <v>8</v>
      </c>
      <c r="E37" s="25"/>
      <c r="F37" s="11"/>
      <c r="G37" s="12" t="s">
        <v>6</v>
      </c>
      <c r="H37" s="13"/>
      <c r="I37" s="14"/>
      <c r="J37" s="73"/>
    </row>
    <row r="38" spans="1:10" ht="14.45" customHeight="1" x14ac:dyDescent="0.2">
      <c r="A38" s="94"/>
      <c r="B38" s="24" t="s">
        <v>1</v>
      </c>
      <c r="C38" s="25" t="s">
        <v>23</v>
      </c>
      <c r="D38" s="25" t="s">
        <v>10</v>
      </c>
      <c r="E38" s="25"/>
      <c r="F38" s="11"/>
      <c r="G38" s="12" t="s">
        <v>5</v>
      </c>
      <c r="H38" s="13"/>
      <c r="I38" s="14"/>
      <c r="J38" s="73"/>
    </row>
    <row r="39" spans="1:10" ht="14.45" customHeight="1" x14ac:dyDescent="0.2">
      <c r="A39" s="94"/>
      <c r="B39" s="24" t="s">
        <v>2</v>
      </c>
      <c r="C39" s="25" t="s">
        <v>13</v>
      </c>
      <c r="D39" s="25" t="s">
        <v>10</v>
      </c>
      <c r="E39" s="25"/>
      <c r="F39" s="11"/>
      <c r="G39" s="12" t="s">
        <v>8</v>
      </c>
      <c r="H39" s="13"/>
      <c r="I39" s="14"/>
      <c r="J39" s="73"/>
    </row>
    <row r="40" spans="1:10" ht="14.45" customHeight="1" x14ac:dyDescent="0.2">
      <c r="A40" s="94">
        <v>13</v>
      </c>
      <c r="B40" s="24" t="s">
        <v>0</v>
      </c>
      <c r="C40" s="25" t="s">
        <v>17</v>
      </c>
      <c r="D40" s="25" t="s">
        <v>18</v>
      </c>
      <c r="E40" s="25"/>
      <c r="F40" s="11"/>
      <c r="G40" s="12" t="s">
        <v>7</v>
      </c>
      <c r="H40" s="15"/>
      <c r="I40" s="16"/>
      <c r="J40" s="74"/>
    </row>
    <row r="41" spans="1:10" ht="14.45" customHeight="1" x14ac:dyDescent="0.2">
      <c r="A41" s="94"/>
      <c r="B41" s="24" t="s">
        <v>1</v>
      </c>
      <c r="C41" s="25" t="s">
        <v>25</v>
      </c>
      <c r="D41" s="25" t="s">
        <v>14</v>
      </c>
      <c r="E41" s="25"/>
      <c r="F41" s="11"/>
      <c r="G41" s="12" t="s">
        <v>9</v>
      </c>
      <c r="H41" s="15"/>
      <c r="I41" s="16"/>
      <c r="J41" s="74"/>
    </row>
    <row r="42" spans="1:10" ht="14.45" customHeight="1" x14ac:dyDescent="0.2">
      <c r="A42" s="94"/>
      <c r="B42" s="24" t="s">
        <v>2</v>
      </c>
      <c r="C42" s="25" t="s">
        <v>25</v>
      </c>
      <c r="D42" s="25" t="s">
        <v>14</v>
      </c>
      <c r="E42" s="25"/>
      <c r="F42" s="11"/>
      <c r="G42" s="12" t="s">
        <v>10</v>
      </c>
      <c r="H42" s="15"/>
      <c r="I42" s="16"/>
      <c r="J42" s="74"/>
    </row>
    <row r="43" spans="1:10" ht="14.45" customHeight="1" x14ac:dyDescent="0.2">
      <c r="A43" s="99">
        <v>14</v>
      </c>
      <c r="B43" s="10"/>
      <c r="C43" s="25"/>
      <c r="D43" s="25"/>
      <c r="E43" s="25"/>
      <c r="F43" s="11"/>
      <c r="G43" s="12" t="s">
        <v>11</v>
      </c>
      <c r="H43" s="17"/>
      <c r="I43" s="18"/>
      <c r="J43" s="74"/>
    </row>
    <row r="44" spans="1:10" ht="14.45" customHeight="1" x14ac:dyDescent="0.2">
      <c r="A44" s="99"/>
      <c r="B44" s="10" t="s">
        <v>1</v>
      </c>
      <c r="C44" s="25" t="s">
        <v>16</v>
      </c>
      <c r="D44" s="25" t="s">
        <v>13</v>
      </c>
      <c r="E44" s="25"/>
      <c r="F44" s="11"/>
      <c r="G44" s="12" t="s">
        <v>12</v>
      </c>
      <c r="H44" s="15"/>
      <c r="I44" s="16"/>
      <c r="J44" s="74"/>
    </row>
    <row r="45" spans="1:10" ht="14.45" customHeight="1" x14ac:dyDescent="0.2">
      <c r="A45" s="99"/>
      <c r="B45" s="10" t="s">
        <v>2</v>
      </c>
      <c r="C45" s="25" t="s">
        <v>16</v>
      </c>
      <c r="D45" s="25" t="s">
        <v>26</v>
      </c>
      <c r="E45" s="25"/>
      <c r="F45" s="11"/>
      <c r="G45" s="12" t="s">
        <v>13</v>
      </c>
      <c r="H45" s="15"/>
      <c r="I45" s="16"/>
      <c r="J45" s="74"/>
    </row>
    <row r="46" spans="1:10" ht="14.45" customHeight="1" x14ac:dyDescent="0.2">
      <c r="A46" s="99">
        <v>15</v>
      </c>
      <c r="B46" s="10"/>
      <c r="C46" s="25"/>
      <c r="D46" s="25"/>
      <c r="E46" s="25"/>
      <c r="F46" s="11"/>
      <c r="G46" s="19" t="s">
        <v>14</v>
      </c>
      <c r="H46" s="17"/>
      <c r="I46" s="20"/>
      <c r="J46" s="75"/>
    </row>
    <row r="47" spans="1:10" ht="14.45" customHeight="1" x14ac:dyDescent="0.2">
      <c r="A47" s="99"/>
      <c r="B47" s="10" t="s">
        <v>1</v>
      </c>
      <c r="C47" s="59" t="s">
        <v>23</v>
      </c>
      <c r="D47" s="25" t="s">
        <v>10</v>
      </c>
      <c r="E47" s="25"/>
      <c r="F47" s="11"/>
      <c r="G47" s="21" t="s">
        <v>26</v>
      </c>
      <c r="H47" s="22"/>
      <c r="I47" s="23"/>
      <c r="J47" s="75"/>
    </row>
    <row r="48" spans="1:10" ht="14.45" customHeight="1" x14ac:dyDescent="0.2">
      <c r="A48" s="99"/>
      <c r="B48" s="10" t="s">
        <v>2</v>
      </c>
      <c r="C48" s="59" t="s">
        <v>23</v>
      </c>
      <c r="D48" s="25" t="s">
        <v>10</v>
      </c>
      <c r="E48" s="25"/>
      <c r="F48" s="11"/>
    </row>
    <row r="49" spans="1:10" ht="14.45" customHeight="1" x14ac:dyDescent="0.2">
      <c r="A49" s="94">
        <v>16</v>
      </c>
      <c r="B49" s="24" t="s">
        <v>0</v>
      </c>
      <c r="C49" s="25" t="s">
        <v>25</v>
      </c>
      <c r="D49" s="25" t="s">
        <v>22</v>
      </c>
      <c r="E49" s="25"/>
      <c r="F49" s="1"/>
    </row>
    <row r="50" spans="1:10" ht="14.45" customHeight="1" x14ac:dyDescent="0.2">
      <c r="A50" s="94"/>
      <c r="B50" s="24" t="s">
        <v>1</v>
      </c>
      <c r="C50" s="25" t="s">
        <v>26</v>
      </c>
      <c r="D50" s="25" t="s">
        <v>15</v>
      </c>
      <c r="E50" s="25"/>
    </row>
    <row r="51" spans="1:10" ht="14.45" customHeight="1" x14ac:dyDescent="0.2">
      <c r="A51" s="94"/>
      <c r="B51" s="24" t="s">
        <v>2</v>
      </c>
      <c r="C51" s="25" t="s">
        <v>26</v>
      </c>
      <c r="D51" s="25" t="s">
        <v>8</v>
      </c>
      <c r="E51" s="25"/>
    </row>
    <row r="52" spans="1:10" ht="14.45" customHeight="1" x14ac:dyDescent="0.2">
      <c r="A52" s="99">
        <v>17</v>
      </c>
      <c r="B52" s="10"/>
      <c r="C52" s="25"/>
      <c r="D52" s="25"/>
      <c r="E52" s="25"/>
      <c r="G52" s="2"/>
    </row>
    <row r="53" spans="1:10" ht="14.45" customHeight="1" x14ac:dyDescent="0.2">
      <c r="A53" s="99"/>
      <c r="B53" s="10" t="s">
        <v>1</v>
      </c>
      <c r="C53" s="25" t="s">
        <v>9</v>
      </c>
      <c r="D53" s="25" t="s">
        <v>16</v>
      </c>
      <c r="E53" s="25"/>
    </row>
    <row r="54" spans="1:10" ht="14.45" customHeight="1" x14ac:dyDescent="0.2">
      <c r="A54" s="99"/>
      <c r="B54" s="10" t="s">
        <v>2</v>
      </c>
      <c r="C54" s="25" t="s">
        <v>9</v>
      </c>
      <c r="D54" s="25" t="s">
        <v>16</v>
      </c>
      <c r="E54" s="25"/>
    </row>
    <row r="55" spans="1:10" ht="14.45" customHeight="1" x14ac:dyDescent="0.2">
      <c r="A55" s="99">
        <v>18</v>
      </c>
      <c r="B55" s="10"/>
      <c r="C55" s="25"/>
      <c r="D55" s="25"/>
      <c r="E55" s="25"/>
    </row>
    <row r="56" spans="1:10" ht="14.45" customHeight="1" x14ac:dyDescent="0.2">
      <c r="A56" s="99"/>
      <c r="B56" s="10" t="s">
        <v>1</v>
      </c>
      <c r="C56" s="25" t="s">
        <v>24</v>
      </c>
      <c r="D56" s="25" t="s">
        <v>10</v>
      </c>
      <c r="E56" s="25"/>
      <c r="G56" s="7"/>
      <c r="H56" s="7"/>
      <c r="I56" s="7"/>
      <c r="J56" s="7"/>
    </row>
    <row r="57" spans="1:10" ht="15" x14ac:dyDescent="0.2">
      <c r="A57" s="99"/>
      <c r="B57" s="10" t="s">
        <v>2</v>
      </c>
      <c r="C57" s="25" t="s">
        <v>24</v>
      </c>
      <c r="D57" s="25" t="s">
        <v>10</v>
      </c>
      <c r="E57" s="25"/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3">
    <mergeCell ref="L1:O1"/>
    <mergeCell ref="S1:V1"/>
    <mergeCell ref="A4:A6"/>
    <mergeCell ref="F4:F6"/>
    <mergeCell ref="A10:A12"/>
    <mergeCell ref="F10:F12"/>
    <mergeCell ref="A7:A9"/>
    <mergeCell ref="F7:F9"/>
    <mergeCell ref="C3:D3"/>
    <mergeCell ref="H3:I3"/>
    <mergeCell ref="A1:I1"/>
    <mergeCell ref="A13:A15"/>
    <mergeCell ref="F13:F15"/>
    <mergeCell ref="A16:A18"/>
    <mergeCell ref="F16:F18"/>
    <mergeCell ref="A19:A21"/>
    <mergeCell ref="F19:F21"/>
    <mergeCell ref="A22:A24"/>
    <mergeCell ref="F22:F24"/>
    <mergeCell ref="A25:A27"/>
    <mergeCell ref="F25:F27"/>
    <mergeCell ref="A28:A30"/>
    <mergeCell ref="F28:F30"/>
    <mergeCell ref="A31:A33"/>
    <mergeCell ref="F31:F33"/>
    <mergeCell ref="A34:A36"/>
    <mergeCell ref="A49:A51"/>
    <mergeCell ref="A52:A54"/>
    <mergeCell ref="A55:A57"/>
    <mergeCell ref="A37:A39"/>
    <mergeCell ref="A40:A42"/>
    <mergeCell ref="A43:A45"/>
    <mergeCell ref="A46:A48"/>
  </mergeCells>
  <pageMargins left="0.7" right="0.7" top="0.75" bottom="0.75" header="0.3" footer="0.3"/>
  <pageSetup paperSize="9" scale="3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59"/>
  <sheetViews>
    <sheetView zoomScale="80" zoomScaleNormal="80" workbookViewId="0">
      <selection activeCell="H34" sqref="H34:J47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8.855468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71093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28515625" customWidth="1"/>
    <col min="17" max="17" width="1.85546875" customWidth="1"/>
    <col min="18" max="18" width="3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47" width="9.140625" customWidth="1"/>
  </cols>
  <sheetData>
    <row r="1" spans="1:30" ht="21.75" customHeight="1" x14ac:dyDescent="0.25">
      <c r="A1" s="96" t="s">
        <v>37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86" t="s">
        <v>39</v>
      </c>
      <c r="F3" s="79"/>
      <c r="G3" s="80"/>
      <c r="H3" s="105" t="s">
        <v>38</v>
      </c>
      <c r="I3" s="106"/>
      <c r="J3" s="86" t="s">
        <v>39</v>
      </c>
      <c r="K3">
        <v>1</v>
      </c>
      <c r="L3" s="30" t="s">
        <v>23</v>
      </c>
      <c r="M3" s="30">
        <v>1</v>
      </c>
      <c r="N3" s="31">
        <v>2</v>
      </c>
      <c r="O3" s="58">
        <v>1</v>
      </c>
      <c r="P3" s="27">
        <f>SUM(M3:O3)</f>
        <v>4</v>
      </c>
      <c r="Q3" s="26">
        <f>P3*600</f>
        <v>2400</v>
      </c>
      <c r="R3" s="26"/>
      <c r="S3" s="31" t="s">
        <v>23</v>
      </c>
      <c r="T3" s="31"/>
      <c r="U3" s="31">
        <v>4</v>
      </c>
      <c r="V3" s="58">
        <v>4</v>
      </c>
      <c r="W3" s="27">
        <f t="shared" ref="W3:W16" si="0">SUM(T3:V3)</f>
        <v>8</v>
      </c>
      <c r="X3" s="26">
        <f t="shared" ref="X3:X17" si="1">W3*600</f>
        <v>4800</v>
      </c>
      <c r="Y3" s="29">
        <f>P3+W3</f>
        <v>12</v>
      </c>
    </row>
    <row r="4" spans="1:30" ht="14.45" customHeight="1" x14ac:dyDescent="0.2">
      <c r="A4" s="99">
        <v>1</v>
      </c>
      <c r="B4" s="10"/>
      <c r="C4" s="25"/>
      <c r="D4" s="25"/>
      <c r="E4" s="84"/>
      <c r="F4" s="100">
        <v>19</v>
      </c>
      <c r="G4" s="24" t="s">
        <v>0</v>
      </c>
      <c r="H4" s="25" t="s">
        <v>16</v>
      </c>
      <c r="I4" s="25" t="s">
        <v>15</v>
      </c>
      <c r="J4" s="85" t="s">
        <v>9</v>
      </c>
      <c r="K4">
        <v>2</v>
      </c>
      <c r="L4" s="32" t="s">
        <v>13</v>
      </c>
      <c r="M4" s="32">
        <v>1</v>
      </c>
      <c r="N4" s="32">
        <v>2</v>
      </c>
      <c r="O4" s="45">
        <v>3</v>
      </c>
      <c r="P4" s="27">
        <f t="shared" ref="P4:P16" si="2">SUM(M4:O4)</f>
        <v>6</v>
      </c>
      <c r="Q4" s="26">
        <f t="shared" ref="Q4:Q17" si="3">P4*600</f>
        <v>3600</v>
      </c>
      <c r="R4" s="26"/>
      <c r="S4" s="32" t="s">
        <v>13</v>
      </c>
      <c r="T4" s="32"/>
      <c r="U4" s="32">
        <v>3</v>
      </c>
      <c r="V4" s="45">
        <v>2</v>
      </c>
      <c r="W4" s="27">
        <f t="shared" si="0"/>
        <v>5</v>
      </c>
      <c r="X4" s="26">
        <f t="shared" si="1"/>
        <v>3000</v>
      </c>
      <c r="Y4" s="29">
        <f t="shared" ref="Y4:Y17" si="4">P4+W4</f>
        <v>11</v>
      </c>
    </row>
    <row r="5" spans="1:30" ht="14.45" customHeight="1" x14ac:dyDescent="0.2">
      <c r="A5" s="99"/>
      <c r="B5" s="10" t="s">
        <v>1</v>
      </c>
      <c r="C5" s="25" t="s">
        <v>24</v>
      </c>
      <c r="D5" s="25" t="s">
        <v>14</v>
      </c>
      <c r="E5" s="84"/>
      <c r="F5" s="100"/>
      <c r="G5" s="24" t="s">
        <v>1</v>
      </c>
      <c r="H5" s="25" t="s">
        <v>17</v>
      </c>
      <c r="I5" s="25" t="s">
        <v>18</v>
      </c>
      <c r="J5" s="85" t="s">
        <v>13</v>
      </c>
      <c r="K5">
        <v>3</v>
      </c>
      <c r="L5" s="33" t="s">
        <v>26</v>
      </c>
      <c r="M5" s="33">
        <v>2</v>
      </c>
      <c r="N5" s="33">
        <v>1</v>
      </c>
      <c r="O5" s="46">
        <v>1</v>
      </c>
      <c r="P5" s="27">
        <f t="shared" si="2"/>
        <v>4</v>
      </c>
      <c r="Q5" s="26">
        <f t="shared" si="3"/>
        <v>2400</v>
      </c>
      <c r="R5" s="26"/>
      <c r="S5" s="33" t="s">
        <v>26</v>
      </c>
      <c r="T5" s="33"/>
      <c r="U5" s="33">
        <v>3</v>
      </c>
      <c r="V5" s="46">
        <v>4</v>
      </c>
      <c r="W5" s="27">
        <f t="shared" si="0"/>
        <v>7</v>
      </c>
      <c r="X5" s="26">
        <f t="shared" si="1"/>
        <v>4200</v>
      </c>
      <c r="Y5" s="29">
        <f t="shared" si="4"/>
        <v>11</v>
      </c>
      <c r="AC5" s="8"/>
      <c r="AD5" s="8"/>
    </row>
    <row r="6" spans="1:30" ht="14.45" customHeight="1" x14ac:dyDescent="0.2">
      <c r="A6" s="99"/>
      <c r="B6" s="10" t="s">
        <v>2</v>
      </c>
      <c r="C6" s="25" t="s">
        <v>24</v>
      </c>
      <c r="D6" s="25" t="s">
        <v>14</v>
      </c>
      <c r="E6" s="84"/>
      <c r="F6" s="100"/>
      <c r="G6" s="24" t="s">
        <v>2</v>
      </c>
      <c r="H6" s="25" t="s">
        <v>17</v>
      </c>
      <c r="I6" s="25" t="s">
        <v>18</v>
      </c>
      <c r="J6" s="85" t="s">
        <v>13</v>
      </c>
      <c r="K6">
        <v>4</v>
      </c>
      <c r="L6" s="34" t="s">
        <v>17</v>
      </c>
      <c r="M6" s="34">
        <v>1</v>
      </c>
      <c r="N6" s="34">
        <v>3</v>
      </c>
      <c r="O6" s="47">
        <v>2</v>
      </c>
      <c r="P6" s="27">
        <f t="shared" si="2"/>
        <v>6</v>
      </c>
      <c r="Q6" s="26">
        <f t="shared" si="3"/>
        <v>3600</v>
      </c>
      <c r="R6" s="26"/>
      <c r="S6" s="34" t="s">
        <v>17</v>
      </c>
      <c r="T6" s="34"/>
      <c r="U6" s="34">
        <v>3</v>
      </c>
      <c r="V6" s="47">
        <v>2</v>
      </c>
      <c r="W6" s="27">
        <f t="shared" si="0"/>
        <v>5</v>
      </c>
      <c r="X6" s="26">
        <f t="shared" si="1"/>
        <v>3000</v>
      </c>
      <c r="Y6" s="29">
        <f t="shared" si="4"/>
        <v>11</v>
      </c>
    </row>
    <row r="7" spans="1:30" ht="14.45" customHeight="1" x14ac:dyDescent="0.2">
      <c r="A7" s="99">
        <v>2</v>
      </c>
      <c r="B7" s="10"/>
      <c r="C7" s="25"/>
      <c r="D7" s="25"/>
      <c r="E7" s="84"/>
      <c r="F7" s="100">
        <v>20</v>
      </c>
      <c r="G7" s="24" t="s">
        <v>0</v>
      </c>
      <c r="H7" s="25" t="s">
        <v>24</v>
      </c>
      <c r="I7" s="25" t="s">
        <v>22</v>
      </c>
      <c r="J7" s="85" t="s">
        <v>25</v>
      </c>
      <c r="K7">
        <v>5</v>
      </c>
      <c r="L7" s="35" t="s">
        <v>25</v>
      </c>
      <c r="M7" s="35">
        <v>2</v>
      </c>
      <c r="N7" s="35">
        <v>1</v>
      </c>
      <c r="O7" s="48">
        <v>2</v>
      </c>
      <c r="P7" s="27">
        <f t="shared" si="2"/>
        <v>5</v>
      </c>
      <c r="Q7" s="26">
        <f t="shared" si="3"/>
        <v>3000</v>
      </c>
      <c r="R7" s="26"/>
      <c r="S7" s="35" t="s">
        <v>25</v>
      </c>
      <c r="T7" s="35"/>
      <c r="U7" s="35">
        <v>3</v>
      </c>
      <c r="V7" s="48">
        <v>4</v>
      </c>
      <c r="W7" s="27">
        <f t="shared" si="0"/>
        <v>7</v>
      </c>
      <c r="X7" s="26">
        <f t="shared" si="1"/>
        <v>4200</v>
      </c>
      <c r="Y7" s="29">
        <f t="shared" si="4"/>
        <v>12</v>
      </c>
    </row>
    <row r="8" spans="1:30" ht="14.45" customHeight="1" x14ac:dyDescent="0.2">
      <c r="A8" s="99"/>
      <c r="B8" s="10" t="s">
        <v>1</v>
      </c>
      <c r="C8" s="59" t="s">
        <v>23</v>
      </c>
      <c r="D8" s="25" t="s">
        <v>18</v>
      </c>
      <c r="E8" s="84"/>
      <c r="F8" s="100"/>
      <c r="G8" s="24" t="s">
        <v>1</v>
      </c>
      <c r="H8" s="25" t="s">
        <v>23</v>
      </c>
      <c r="I8" s="25" t="s">
        <v>24</v>
      </c>
      <c r="J8" s="85" t="s">
        <v>8</v>
      </c>
      <c r="K8">
        <v>6</v>
      </c>
      <c r="L8" s="36" t="s">
        <v>16</v>
      </c>
      <c r="M8" s="36">
        <v>2</v>
      </c>
      <c r="N8" s="36">
        <v>1</v>
      </c>
      <c r="O8" s="49">
        <v>1</v>
      </c>
      <c r="P8" s="27">
        <f t="shared" si="2"/>
        <v>4</v>
      </c>
      <c r="Q8" s="26">
        <f t="shared" si="3"/>
        <v>2400</v>
      </c>
      <c r="R8" s="26"/>
      <c r="S8" s="36" t="s">
        <v>16</v>
      </c>
      <c r="T8" s="36"/>
      <c r="U8" s="36">
        <v>4</v>
      </c>
      <c r="V8" s="49">
        <v>4</v>
      </c>
      <c r="W8" s="27">
        <f t="shared" si="0"/>
        <v>8</v>
      </c>
      <c r="X8" s="26">
        <f t="shared" si="1"/>
        <v>4800</v>
      </c>
      <c r="Y8" s="29">
        <f t="shared" si="4"/>
        <v>12</v>
      </c>
    </row>
    <row r="9" spans="1:30" ht="14.45" customHeight="1" x14ac:dyDescent="0.2">
      <c r="A9" s="99"/>
      <c r="B9" s="10" t="s">
        <v>2</v>
      </c>
      <c r="C9" s="59" t="s">
        <v>23</v>
      </c>
      <c r="D9" s="25" t="s">
        <v>18</v>
      </c>
      <c r="E9" s="84"/>
      <c r="F9" s="100"/>
      <c r="G9" s="24" t="s">
        <v>2</v>
      </c>
      <c r="H9" s="25" t="s">
        <v>23</v>
      </c>
      <c r="I9" s="25" t="s">
        <v>10</v>
      </c>
      <c r="J9" s="85" t="s">
        <v>8</v>
      </c>
      <c r="K9">
        <v>7</v>
      </c>
      <c r="L9" s="29" t="s">
        <v>24</v>
      </c>
      <c r="M9" s="29">
        <v>1</v>
      </c>
      <c r="N9" s="29">
        <v>2</v>
      </c>
      <c r="O9" s="50">
        <v>1</v>
      </c>
      <c r="P9" s="27">
        <f t="shared" si="2"/>
        <v>4</v>
      </c>
      <c r="Q9" s="26">
        <f t="shared" si="3"/>
        <v>2400</v>
      </c>
      <c r="R9" s="26"/>
      <c r="S9" s="29" t="s">
        <v>24</v>
      </c>
      <c r="T9" s="29"/>
      <c r="U9" s="29">
        <v>4</v>
      </c>
      <c r="V9" s="50">
        <v>4</v>
      </c>
      <c r="W9" s="27">
        <f t="shared" si="0"/>
        <v>8</v>
      </c>
      <c r="X9" s="26">
        <f t="shared" si="1"/>
        <v>4800</v>
      </c>
      <c r="Y9" s="29">
        <f t="shared" si="4"/>
        <v>12</v>
      </c>
    </row>
    <row r="10" spans="1:30" ht="14.45" customHeight="1" x14ac:dyDescent="0.2">
      <c r="A10" s="99">
        <v>3</v>
      </c>
      <c r="B10" s="10"/>
      <c r="C10" s="25"/>
      <c r="D10" s="25"/>
      <c r="E10" s="84"/>
      <c r="F10" s="95">
        <v>21</v>
      </c>
      <c r="G10" s="10"/>
      <c r="H10" s="25"/>
      <c r="I10" s="25"/>
      <c r="J10" s="85"/>
      <c r="K10">
        <v>8</v>
      </c>
      <c r="L10" s="37" t="s">
        <v>9</v>
      </c>
      <c r="M10" s="37">
        <v>2</v>
      </c>
      <c r="N10" s="37">
        <v>1</v>
      </c>
      <c r="O10" s="51">
        <v>1</v>
      </c>
      <c r="P10" s="27">
        <f t="shared" si="2"/>
        <v>4</v>
      </c>
      <c r="Q10" s="26">
        <f t="shared" si="3"/>
        <v>2400</v>
      </c>
      <c r="R10" s="26"/>
      <c r="S10" s="37" t="s">
        <v>9</v>
      </c>
      <c r="T10" s="37"/>
      <c r="U10" s="37">
        <v>4</v>
      </c>
      <c r="V10" s="51">
        <v>4</v>
      </c>
      <c r="W10" s="27">
        <f t="shared" si="0"/>
        <v>8</v>
      </c>
      <c r="X10" s="26">
        <f t="shared" si="1"/>
        <v>4800</v>
      </c>
      <c r="Y10" s="29">
        <f t="shared" si="4"/>
        <v>12</v>
      </c>
    </row>
    <row r="11" spans="1:30" ht="14.45" customHeight="1" x14ac:dyDescent="0.2">
      <c r="A11" s="99"/>
      <c r="B11" s="10" t="s">
        <v>1</v>
      </c>
      <c r="C11" s="25" t="s">
        <v>25</v>
      </c>
      <c r="D11" s="25" t="s">
        <v>15</v>
      </c>
      <c r="E11" s="84"/>
      <c r="F11" s="95"/>
      <c r="G11" s="10" t="s">
        <v>1</v>
      </c>
      <c r="H11" s="25" t="s">
        <v>26</v>
      </c>
      <c r="I11" s="25" t="s">
        <v>17</v>
      </c>
      <c r="J11" s="85" t="s">
        <v>15</v>
      </c>
      <c r="K11">
        <v>9</v>
      </c>
      <c r="L11" s="38" t="s">
        <v>14</v>
      </c>
      <c r="M11" s="38">
        <v>2</v>
      </c>
      <c r="N11" s="38">
        <v>1</v>
      </c>
      <c r="O11" s="52">
        <v>1</v>
      </c>
      <c r="P11" s="27">
        <f t="shared" si="2"/>
        <v>4</v>
      </c>
      <c r="Q11" s="26">
        <f t="shared" si="3"/>
        <v>2400</v>
      </c>
      <c r="R11" s="26"/>
      <c r="S11" s="38" t="s">
        <v>14</v>
      </c>
      <c r="T11" s="38"/>
      <c r="U11" s="38">
        <v>4</v>
      </c>
      <c r="V11" s="52">
        <v>3</v>
      </c>
      <c r="W11" s="27">
        <f t="shared" si="0"/>
        <v>7</v>
      </c>
      <c r="X11" s="26">
        <f t="shared" si="1"/>
        <v>4200</v>
      </c>
      <c r="Y11" s="29">
        <f t="shared" si="4"/>
        <v>11</v>
      </c>
    </row>
    <row r="12" spans="1:30" ht="14.45" customHeight="1" x14ac:dyDescent="0.2">
      <c r="A12" s="99"/>
      <c r="B12" s="10" t="s">
        <v>2</v>
      </c>
      <c r="C12" s="25" t="s">
        <v>25</v>
      </c>
      <c r="D12" s="25" t="s">
        <v>15</v>
      </c>
      <c r="E12" s="84"/>
      <c r="F12" s="95"/>
      <c r="G12" s="10" t="s">
        <v>2</v>
      </c>
      <c r="H12" s="25" t="s">
        <v>26</v>
      </c>
      <c r="I12" s="25" t="s">
        <v>25</v>
      </c>
      <c r="J12" s="85" t="s">
        <v>15</v>
      </c>
      <c r="K12">
        <v>10</v>
      </c>
      <c r="L12" s="39" t="s">
        <v>10</v>
      </c>
      <c r="M12" s="39">
        <v>2</v>
      </c>
      <c r="N12" s="39">
        <v>1</v>
      </c>
      <c r="O12" s="53">
        <v>2</v>
      </c>
      <c r="P12" s="27">
        <f t="shared" si="2"/>
        <v>5</v>
      </c>
      <c r="Q12" s="26">
        <f t="shared" si="3"/>
        <v>3000</v>
      </c>
      <c r="R12" s="26"/>
      <c r="S12" s="39" t="s">
        <v>10</v>
      </c>
      <c r="T12" s="39"/>
      <c r="U12" s="39">
        <v>3</v>
      </c>
      <c r="V12" s="53">
        <v>4</v>
      </c>
      <c r="W12" s="27">
        <f t="shared" si="0"/>
        <v>7</v>
      </c>
      <c r="X12" s="26">
        <f t="shared" si="1"/>
        <v>4200</v>
      </c>
      <c r="Y12" s="29">
        <f t="shared" si="4"/>
        <v>12</v>
      </c>
      <c r="Z12" s="9"/>
    </row>
    <row r="13" spans="1:30" ht="14.45" customHeight="1" x14ac:dyDescent="0.2">
      <c r="A13" s="99">
        <v>4</v>
      </c>
      <c r="B13" s="10"/>
      <c r="C13" s="25"/>
      <c r="D13" s="25"/>
      <c r="E13" s="84"/>
      <c r="F13" s="95">
        <v>22</v>
      </c>
      <c r="G13" s="10"/>
      <c r="H13" s="25"/>
      <c r="I13" s="25"/>
      <c r="J13" s="85"/>
      <c r="K13">
        <v>11</v>
      </c>
      <c r="L13" s="40" t="s">
        <v>8</v>
      </c>
      <c r="M13" s="40">
        <v>1</v>
      </c>
      <c r="N13" s="40">
        <v>2</v>
      </c>
      <c r="O13" s="54">
        <v>3</v>
      </c>
      <c r="P13" s="27">
        <f t="shared" si="2"/>
        <v>6</v>
      </c>
      <c r="Q13" s="26">
        <f t="shared" si="3"/>
        <v>3600</v>
      </c>
      <c r="R13" s="26"/>
      <c r="S13" s="40" t="s">
        <v>8</v>
      </c>
      <c r="T13" s="40"/>
      <c r="U13" s="40">
        <v>3</v>
      </c>
      <c r="V13" s="54">
        <v>2</v>
      </c>
      <c r="W13" s="27">
        <f t="shared" si="0"/>
        <v>5</v>
      </c>
      <c r="X13" s="26">
        <f t="shared" si="1"/>
        <v>3000</v>
      </c>
      <c r="Y13" s="29">
        <f t="shared" si="4"/>
        <v>11</v>
      </c>
    </row>
    <row r="14" spans="1:30" ht="14.45" customHeight="1" x14ac:dyDescent="0.2">
      <c r="A14" s="99"/>
      <c r="B14" s="10" t="s">
        <v>1</v>
      </c>
      <c r="C14" s="25" t="s">
        <v>16</v>
      </c>
      <c r="D14" s="25" t="s">
        <v>8</v>
      </c>
      <c r="E14" s="84"/>
      <c r="F14" s="95"/>
      <c r="G14" s="10" t="s">
        <v>1</v>
      </c>
      <c r="H14" s="25" t="s">
        <v>9</v>
      </c>
      <c r="I14" s="25" t="s">
        <v>8</v>
      </c>
      <c r="J14" s="85" t="s">
        <v>16</v>
      </c>
      <c r="K14">
        <v>12</v>
      </c>
      <c r="L14" s="41" t="s">
        <v>18</v>
      </c>
      <c r="M14" s="41">
        <v>2</v>
      </c>
      <c r="N14" s="41">
        <v>2</v>
      </c>
      <c r="O14" s="55">
        <v>2</v>
      </c>
      <c r="P14" s="27">
        <f t="shared" si="2"/>
        <v>6</v>
      </c>
      <c r="Q14" s="26">
        <f t="shared" si="3"/>
        <v>3600</v>
      </c>
      <c r="R14" s="26"/>
      <c r="S14" s="41" t="s">
        <v>18</v>
      </c>
      <c r="T14" s="41"/>
      <c r="U14" s="41">
        <v>3</v>
      </c>
      <c r="V14" s="55">
        <v>4</v>
      </c>
      <c r="W14" s="27">
        <f t="shared" si="0"/>
        <v>7</v>
      </c>
      <c r="X14" s="26">
        <f t="shared" si="1"/>
        <v>4200</v>
      </c>
      <c r="Y14" s="29">
        <f t="shared" si="4"/>
        <v>13</v>
      </c>
    </row>
    <row r="15" spans="1:30" ht="14.45" customHeight="1" x14ac:dyDescent="0.2">
      <c r="A15" s="99"/>
      <c r="B15" s="10" t="s">
        <v>2</v>
      </c>
      <c r="C15" s="25" t="s">
        <v>16</v>
      </c>
      <c r="D15" s="25" t="s">
        <v>8</v>
      </c>
      <c r="E15" s="84"/>
      <c r="F15" s="95"/>
      <c r="G15" s="10" t="s">
        <v>2</v>
      </c>
      <c r="H15" s="25" t="s">
        <v>9</v>
      </c>
      <c r="I15" s="25" t="s">
        <v>8</v>
      </c>
      <c r="J15" s="85" t="s">
        <v>16</v>
      </c>
      <c r="K15">
        <v>13</v>
      </c>
      <c r="L15" s="42" t="s">
        <v>22</v>
      </c>
      <c r="M15" s="42">
        <v>2</v>
      </c>
      <c r="N15" s="42">
        <v>2</v>
      </c>
      <c r="O15" s="56">
        <v>2</v>
      </c>
      <c r="P15" s="27">
        <f t="shared" si="2"/>
        <v>6</v>
      </c>
      <c r="Q15" s="26">
        <f t="shared" si="3"/>
        <v>3600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0"/>
        <v>6</v>
      </c>
      <c r="X15" s="26">
        <f t="shared" si="1"/>
        <v>3600</v>
      </c>
      <c r="Y15" s="29">
        <f t="shared" si="4"/>
        <v>12</v>
      </c>
    </row>
    <row r="16" spans="1:30" ht="14.45" customHeight="1" x14ac:dyDescent="0.2">
      <c r="A16" s="94">
        <v>5</v>
      </c>
      <c r="B16" s="24" t="s">
        <v>0</v>
      </c>
      <c r="C16" s="25" t="s">
        <v>23</v>
      </c>
      <c r="D16" s="25" t="s">
        <v>14</v>
      </c>
      <c r="E16" s="84"/>
      <c r="F16" s="95">
        <v>23</v>
      </c>
      <c r="G16" s="10"/>
      <c r="H16" s="25"/>
      <c r="I16" s="25"/>
      <c r="J16" s="85"/>
      <c r="K16">
        <v>14</v>
      </c>
      <c r="L16" s="43" t="s">
        <v>15</v>
      </c>
      <c r="M16" s="43">
        <v>2</v>
      </c>
      <c r="N16" s="43">
        <v>2</v>
      </c>
      <c r="O16" s="57">
        <v>1</v>
      </c>
      <c r="P16" s="27">
        <f t="shared" si="2"/>
        <v>5</v>
      </c>
      <c r="Q16" s="26">
        <f t="shared" si="3"/>
        <v>3000</v>
      </c>
      <c r="R16" s="26"/>
      <c r="S16" s="43" t="s">
        <v>15</v>
      </c>
      <c r="T16" s="43"/>
      <c r="U16" s="43">
        <v>4</v>
      </c>
      <c r="V16" s="57">
        <v>4</v>
      </c>
      <c r="W16" s="27">
        <f t="shared" si="0"/>
        <v>8</v>
      </c>
      <c r="X16" s="26">
        <f t="shared" si="1"/>
        <v>4800</v>
      </c>
      <c r="Y16" s="29">
        <f t="shared" si="4"/>
        <v>13</v>
      </c>
    </row>
    <row r="17" spans="1:25" ht="14.45" customHeight="1" x14ac:dyDescent="0.2">
      <c r="A17" s="94"/>
      <c r="B17" s="24" t="s">
        <v>1</v>
      </c>
      <c r="C17" s="25" t="s">
        <v>9</v>
      </c>
      <c r="D17" s="25" t="s">
        <v>15</v>
      </c>
      <c r="E17" s="84"/>
      <c r="F17" s="95"/>
      <c r="G17" s="10" t="s">
        <v>1</v>
      </c>
      <c r="H17" s="25" t="s">
        <v>13</v>
      </c>
      <c r="I17" s="25" t="s">
        <v>14</v>
      </c>
      <c r="J17" s="85" t="s">
        <v>10</v>
      </c>
      <c r="L17" s="26"/>
      <c r="M17" s="26"/>
      <c r="N17" s="26"/>
      <c r="O17" s="26"/>
      <c r="P17" s="27">
        <f>SUM(P3:P16)</f>
        <v>69</v>
      </c>
      <c r="Q17" s="26">
        <f t="shared" si="3"/>
        <v>41400</v>
      </c>
      <c r="R17" s="26"/>
      <c r="S17" s="26"/>
      <c r="T17" s="26"/>
      <c r="U17" s="26"/>
      <c r="V17" s="26"/>
      <c r="W17" s="27">
        <f>SUM(W3:W16)</f>
        <v>96</v>
      </c>
      <c r="X17" s="26">
        <f t="shared" si="1"/>
        <v>57600</v>
      </c>
      <c r="Y17" s="29">
        <f t="shared" si="4"/>
        <v>165</v>
      </c>
    </row>
    <row r="18" spans="1:25" ht="14.45" customHeight="1" x14ac:dyDescent="0.2">
      <c r="A18" s="94"/>
      <c r="B18" s="24" t="s">
        <v>2</v>
      </c>
      <c r="C18" s="25" t="s">
        <v>9</v>
      </c>
      <c r="D18" s="25" t="s">
        <v>15</v>
      </c>
      <c r="E18" s="84"/>
      <c r="F18" s="95"/>
      <c r="G18" s="10" t="s">
        <v>2</v>
      </c>
      <c r="H18" s="25" t="s">
        <v>13</v>
      </c>
      <c r="I18" s="25" t="s">
        <v>18</v>
      </c>
      <c r="J18" s="85" t="s">
        <v>10</v>
      </c>
    </row>
    <row r="19" spans="1:25" ht="14.45" customHeight="1" x14ac:dyDescent="0.2">
      <c r="A19" s="94">
        <v>6</v>
      </c>
      <c r="B19" s="24" t="s">
        <v>0</v>
      </c>
      <c r="C19" s="25" t="s">
        <v>13</v>
      </c>
      <c r="D19" s="25" t="s">
        <v>10</v>
      </c>
      <c r="E19" s="84"/>
      <c r="F19" s="95">
        <v>24</v>
      </c>
      <c r="G19" s="10"/>
      <c r="H19" s="25"/>
      <c r="I19" s="25"/>
      <c r="J19" s="85"/>
    </row>
    <row r="20" spans="1:25" ht="16.149999999999999" customHeight="1" x14ac:dyDescent="0.2">
      <c r="A20" s="94"/>
      <c r="B20" s="24" t="s">
        <v>1</v>
      </c>
      <c r="C20" s="25" t="s">
        <v>24</v>
      </c>
      <c r="D20" s="25" t="s">
        <v>22</v>
      </c>
      <c r="E20" s="84"/>
      <c r="F20" s="95"/>
      <c r="G20" s="10" t="s">
        <v>1</v>
      </c>
      <c r="H20" s="25" t="s">
        <v>17</v>
      </c>
      <c r="I20" s="25" t="s">
        <v>22</v>
      </c>
      <c r="J20" s="85" t="s">
        <v>9</v>
      </c>
    </row>
    <row r="21" spans="1:25" ht="14.45" customHeight="1" x14ac:dyDescent="0.2">
      <c r="A21" s="94"/>
      <c r="B21" s="24" t="s">
        <v>2</v>
      </c>
      <c r="C21" s="25" t="s">
        <v>24</v>
      </c>
      <c r="D21" s="25" t="s">
        <v>22</v>
      </c>
      <c r="E21" s="84"/>
      <c r="F21" s="95"/>
      <c r="G21" s="10" t="s">
        <v>2</v>
      </c>
      <c r="H21" s="25" t="s">
        <v>17</v>
      </c>
      <c r="I21" s="25" t="s">
        <v>22</v>
      </c>
      <c r="J21" s="85" t="s">
        <v>9</v>
      </c>
    </row>
    <row r="22" spans="1:25" ht="14.45" customHeight="1" x14ac:dyDescent="0.2">
      <c r="A22" s="99">
        <v>7</v>
      </c>
      <c r="B22" s="10"/>
      <c r="C22" s="25"/>
      <c r="D22" s="25"/>
      <c r="E22" s="84"/>
      <c r="F22" s="95">
        <v>25</v>
      </c>
      <c r="G22" s="10"/>
      <c r="H22" s="25"/>
      <c r="I22" s="25"/>
      <c r="J22" s="85"/>
    </row>
    <row r="23" spans="1:25" ht="14.45" customHeight="1" x14ac:dyDescent="0.2">
      <c r="A23" s="99"/>
      <c r="B23" s="10" t="s">
        <v>1</v>
      </c>
      <c r="C23" s="25" t="s">
        <v>25</v>
      </c>
      <c r="D23" s="25" t="s">
        <v>14</v>
      </c>
      <c r="E23" s="84"/>
      <c r="F23" s="95"/>
      <c r="G23" s="10" t="s">
        <v>1</v>
      </c>
      <c r="H23" s="25" t="s">
        <v>24</v>
      </c>
      <c r="I23" s="25" t="s">
        <v>15</v>
      </c>
      <c r="J23" s="85" t="s">
        <v>25</v>
      </c>
    </row>
    <row r="24" spans="1:25" ht="14.45" customHeight="1" x14ac:dyDescent="0.2">
      <c r="A24" s="99"/>
      <c r="B24" s="10" t="s">
        <v>2</v>
      </c>
      <c r="C24" s="25" t="s">
        <v>25</v>
      </c>
      <c r="D24" s="25" t="s">
        <v>14</v>
      </c>
      <c r="E24" s="84"/>
      <c r="F24" s="95"/>
      <c r="G24" s="10" t="s">
        <v>2</v>
      </c>
      <c r="H24" s="25" t="s">
        <v>24</v>
      </c>
      <c r="I24" s="25" t="s">
        <v>15</v>
      </c>
      <c r="J24" s="85" t="s">
        <v>25</v>
      </c>
    </row>
    <row r="25" spans="1:25" ht="14.45" customHeight="1" x14ac:dyDescent="0.2">
      <c r="A25" s="99">
        <v>8</v>
      </c>
      <c r="B25" s="10"/>
      <c r="C25" s="25"/>
      <c r="D25" s="25"/>
      <c r="E25" s="84"/>
      <c r="F25" s="100">
        <v>26</v>
      </c>
      <c r="G25" s="24" t="s">
        <v>0</v>
      </c>
      <c r="H25" s="25" t="s">
        <v>9</v>
      </c>
      <c r="I25" s="25" t="s">
        <v>18</v>
      </c>
      <c r="J25" s="85" t="s">
        <v>10</v>
      </c>
    </row>
    <row r="26" spans="1:25" ht="14.45" customHeight="1" x14ac:dyDescent="0.2">
      <c r="A26" s="99"/>
      <c r="B26" s="10" t="s">
        <v>1</v>
      </c>
      <c r="C26" s="25" t="s">
        <v>13</v>
      </c>
      <c r="D26" s="25" t="s">
        <v>8</v>
      </c>
      <c r="E26" s="84"/>
      <c r="F26" s="100"/>
      <c r="G26" s="24" t="s">
        <v>1</v>
      </c>
      <c r="H26" s="25" t="s">
        <v>13</v>
      </c>
      <c r="I26" s="25" t="s">
        <v>17</v>
      </c>
      <c r="J26" s="85" t="s">
        <v>22</v>
      </c>
    </row>
    <row r="27" spans="1:25" ht="14.45" customHeight="1" x14ac:dyDescent="0.2">
      <c r="A27" s="99"/>
      <c r="B27" s="10" t="s">
        <v>2</v>
      </c>
      <c r="C27" s="25" t="s">
        <v>13</v>
      </c>
      <c r="D27" s="25" t="s">
        <v>10</v>
      </c>
      <c r="E27" s="84"/>
      <c r="F27" s="100"/>
      <c r="G27" s="24" t="s">
        <v>2</v>
      </c>
      <c r="H27" s="25" t="s">
        <v>13</v>
      </c>
      <c r="I27" s="25" t="s">
        <v>25</v>
      </c>
      <c r="J27" s="85" t="s">
        <v>22</v>
      </c>
    </row>
    <row r="28" spans="1:25" ht="14.45" customHeight="1" x14ac:dyDescent="0.2">
      <c r="A28" s="99">
        <v>9</v>
      </c>
      <c r="B28" s="10"/>
      <c r="C28" s="25"/>
      <c r="D28" s="25"/>
      <c r="E28" s="84"/>
      <c r="F28" s="100">
        <v>27</v>
      </c>
      <c r="G28" s="24" t="s">
        <v>0</v>
      </c>
      <c r="H28" s="25" t="s">
        <v>26</v>
      </c>
      <c r="I28" s="25" t="s">
        <v>14</v>
      </c>
      <c r="J28" s="85" t="s">
        <v>15</v>
      </c>
    </row>
    <row r="29" spans="1:25" ht="14.45" customHeight="1" x14ac:dyDescent="0.2">
      <c r="A29" s="99"/>
      <c r="B29" s="10" t="s">
        <v>1</v>
      </c>
      <c r="C29" s="25" t="s">
        <v>26</v>
      </c>
      <c r="D29" s="25" t="s">
        <v>18</v>
      </c>
      <c r="E29" s="84"/>
      <c r="F29" s="100"/>
      <c r="G29" s="24" t="s">
        <v>1</v>
      </c>
      <c r="H29" s="25" t="s">
        <v>16</v>
      </c>
      <c r="I29" s="25" t="s">
        <v>8</v>
      </c>
      <c r="J29" s="85" t="s">
        <v>17</v>
      </c>
    </row>
    <row r="30" spans="1:25" ht="14.45" customHeight="1" x14ac:dyDescent="0.2">
      <c r="A30" s="99"/>
      <c r="B30" s="10" t="s">
        <v>2</v>
      </c>
      <c r="C30" s="25" t="s">
        <v>26</v>
      </c>
      <c r="D30" s="25" t="s">
        <v>18</v>
      </c>
      <c r="E30" s="84"/>
      <c r="F30" s="100"/>
      <c r="G30" s="24" t="s">
        <v>2</v>
      </c>
      <c r="H30" s="25" t="s">
        <v>16</v>
      </c>
      <c r="I30" s="25" t="s">
        <v>8</v>
      </c>
      <c r="J30" s="85" t="s">
        <v>17</v>
      </c>
    </row>
    <row r="31" spans="1:25" ht="14.45" customHeight="1" x14ac:dyDescent="0.2">
      <c r="A31" s="99">
        <v>10</v>
      </c>
      <c r="B31" s="10"/>
      <c r="C31" s="25"/>
      <c r="D31" s="25"/>
      <c r="E31" s="84"/>
      <c r="F31" s="95">
        <v>28</v>
      </c>
      <c r="G31" s="10"/>
      <c r="H31" s="25"/>
      <c r="I31" s="25"/>
      <c r="J31" s="85"/>
    </row>
    <row r="32" spans="1:25" ht="14.45" customHeight="1" x14ac:dyDescent="0.2">
      <c r="A32" s="99"/>
      <c r="B32" s="10" t="s">
        <v>1</v>
      </c>
      <c r="C32" s="59" t="s">
        <v>23</v>
      </c>
      <c r="D32" s="25" t="s">
        <v>22</v>
      </c>
      <c r="E32" s="84"/>
      <c r="F32" s="95"/>
      <c r="G32" s="10" t="s">
        <v>1</v>
      </c>
      <c r="H32" s="25" t="s">
        <v>9</v>
      </c>
      <c r="I32" s="25" t="s">
        <v>22</v>
      </c>
      <c r="J32" s="85" t="s">
        <v>23</v>
      </c>
    </row>
    <row r="33" spans="1:10" ht="14.45" customHeight="1" x14ac:dyDescent="0.2">
      <c r="A33" s="99"/>
      <c r="B33" s="10" t="s">
        <v>2</v>
      </c>
      <c r="C33" s="59" t="s">
        <v>23</v>
      </c>
      <c r="D33" s="25" t="s">
        <v>22</v>
      </c>
      <c r="E33" s="84"/>
      <c r="F33" s="95"/>
      <c r="G33" s="10" t="s">
        <v>2</v>
      </c>
      <c r="H33" s="25" t="s">
        <v>9</v>
      </c>
      <c r="I33" s="25" t="s">
        <v>22</v>
      </c>
      <c r="J33" s="85" t="s">
        <v>23</v>
      </c>
    </row>
    <row r="34" spans="1:10" ht="15.95" customHeight="1" x14ac:dyDescent="0.2">
      <c r="A34" s="99">
        <v>11</v>
      </c>
      <c r="B34" s="10"/>
      <c r="C34" s="25"/>
      <c r="D34" s="25"/>
      <c r="E34" s="85"/>
      <c r="F34" s="65"/>
      <c r="G34" s="66" t="s">
        <v>25</v>
      </c>
      <c r="H34" s="13"/>
      <c r="I34" s="14"/>
      <c r="J34" s="81"/>
    </row>
    <row r="35" spans="1:10" ht="14.45" customHeight="1" x14ac:dyDescent="0.2">
      <c r="A35" s="99"/>
      <c r="B35" s="10" t="s">
        <v>1</v>
      </c>
      <c r="C35" s="25" t="s">
        <v>17</v>
      </c>
      <c r="D35" s="25" t="s">
        <v>15</v>
      </c>
      <c r="E35" s="85"/>
      <c r="F35" s="11"/>
      <c r="G35" s="12" t="s">
        <v>4</v>
      </c>
      <c r="H35" s="13"/>
      <c r="I35" s="14"/>
      <c r="J35" s="81"/>
    </row>
    <row r="36" spans="1:10" ht="14.45" customHeight="1" x14ac:dyDescent="0.2">
      <c r="A36" s="99"/>
      <c r="B36" s="10" t="s">
        <v>2</v>
      </c>
      <c r="C36" s="25" t="s">
        <v>17</v>
      </c>
      <c r="D36" s="25" t="s">
        <v>15</v>
      </c>
      <c r="E36" s="85"/>
      <c r="F36" s="11"/>
      <c r="G36" s="12" t="s">
        <v>3</v>
      </c>
      <c r="H36" s="13"/>
      <c r="I36" s="14"/>
      <c r="J36" s="81"/>
    </row>
    <row r="37" spans="1:10" ht="14.45" customHeight="1" x14ac:dyDescent="0.2">
      <c r="A37" s="94">
        <v>12</v>
      </c>
      <c r="B37" s="24" t="s">
        <v>0</v>
      </c>
      <c r="C37" s="25" t="s">
        <v>26</v>
      </c>
      <c r="D37" s="25" t="s">
        <v>8</v>
      </c>
      <c r="E37" s="85"/>
      <c r="F37" s="11"/>
      <c r="G37" s="12" t="s">
        <v>6</v>
      </c>
      <c r="H37" s="13"/>
      <c r="I37" s="14"/>
      <c r="J37" s="81"/>
    </row>
    <row r="38" spans="1:10" ht="14.45" customHeight="1" x14ac:dyDescent="0.2">
      <c r="A38" s="94"/>
      <c r="B38" s="24" t="s">
        <v>1</v>
      </c>
      <c r="C38" s="25" t="s">
        <v>23</v>
      </c>
      <c r="D38" s="25" t="s">
        <v>10</v>
      </c>
      <c r="E38" s="85"/>
      <c r="F38" s="11"/>
      <c r="G38" s="12" t="s">
        <v>5</v>
      </c>
      <c r="H38" s="13"/>
      <c r="I38" s="14"/>
      <c r="J38" s="81"/>
    </row>
    <row r="39" spans="1:10" ht="14.45" customHeight="1" x14ac:dyDescent="0.2">
      <c r="A39" s="94"/>
      <c r="B39" s="24" t="s">
        <v>2</v>
      </c>
      <c r="C39" s="25" t="s">
        <v>13</v>
      </c>
      <c r="D39" s="25" t="s">
        <v>10</v>
      </c>
      <c r="E39" s="85"/>
      <c r="F39" s="11"/>
      <c r="G39" s="12" t="s">
        <v>8</v>
      </c>
      <c r="H39" s="13"/>
      <c r="I39" s="14"/>
      <c r="J39" s="81"/>
    </row>
    <row r="40" spans="1:10" ht="14.45" customHeight="1" x14ac:dyDescent="0.2">
      <c r="A40" s="94">
        <v>13</v>
      </c>
      <c r="B40" s="24" t="s">
        <v>0</v>
      </c>
      <c r="C40" s="25" t="s">
        <v>17</v>
      </c>
      <c r="D40" s="25" t="s">
        <v>18</v>
      </c>
      <c r="E40" s="85"/>
      <c r="F40" s="11"/>
      <c r="G40" s="12" t="s">
        <v>7</v>
      </c>
      <c r="H40" s="15"/>
      <c r="I40" s="16"/>
      <c r="J40" s="82"/>
    </row>
    <row r="41" spans="1:10" ht="14.45" customHeight="1" x14ac:dyDescent="0.2">
      <c r="A41" s="94"/>
      <c r="B41" s="24" t="s">
        <v>1</v>
      </c>
      <c r="C41" s="25" t="s">
        <v>25</v>
      </c>
      <c r="D41" s="25" t="s">
        <v>14</v>
      </c>
      <c r="E41" s="85"/>
      <c r="F41" s="11"/>
      <c r="G41" s="12" t="s">
        <v>9</v>
      </c>
      <c r="H41" s="15"/>
      <c r="I41" s="16"/>
      <c r="J41" s="82"/>
    </row>
    <row r="42" spans="1:10" ht="14.45" customHeight="1" x14ac:dyDescent="0.2">
      <c r="A42" s="94"/>
      <c r="B42" s="24" t="s">
        <v>2</v>
      </c>
      <c r="C42" s="25" t="s">
        <v>25</v>
      </c>
      <c r="D42" s="25" t="s">
        <v>14</v>
      </c>
      <c r="E42" s="85"/>
      <c r="F42" s="11"/>
      <c r="G42" s="12" t="s">
        <v>10</v>
      </c>
      <c r="H42" s="15"/>
      <c r="I42" s="16"/>
      <c r="J42" s="82"/>
    </row>
    <row r="43" spans="1:10" ht="14.45" customHeight="1" x14ac:dyDescent="0.2">
      <c r="A43" s="99">
        <v>14</v>
      </c>
      <c r="B43" s="10"/>
      <c r="C43" s="25"/>
      <c r="D43" s="25"/>
      <c r="E43" s="85"/>
      <c r="F43" s="11"/>
      <c r="G43" s="12" t="s">
        <v>11</v>
      </c>
      <c r="H43" s="17"/>
      <c r="I43" s="18"/>
      <c r="J43" s="82"/>
    </row>
    <row r="44" spans="1:10" ht="14.45" customHeight="1" x14ac:dyDescent="0.2">
      <c r="A44" s="99"/>
      <c r="B44" s="10" t="s">
        <v>1</v>
      </c>
      <c r="C44" s="25" t="s">
        <v>16</v>
      </c>
      <c r="D44" s="25" t="s">
        <v>13</v>
      </c>
      <c r="E44" s="85" t="s">
        <v>18</v>
      </c>
      <c r="F44" s="11"/>
      <c r="G44" s="12" t="s">
        <v>12</v>
      </c>
      <c r="H44" s="15"/>
      <c r="I44" s="16"/>
      <c r="J44" s="82"/>
    </row>
    <row r="45" spans="1:10" ht="14.45" customHeight="1" x14ac:dyDescent="0.2">
      <c r="A45" s="99"/>
      <c r="B45" s="10" t="s">
        <v>2</v>
      </c>
      <c r="C45" s="25" t="s">
        <v>16</v>
      </c>
      <c r="D45" s="25" t="s">
        <v>26</v>
      </c>
      <c r="E45" s="85" t="s">
        <v>18</v>
      </c>
      <c r="F45" s="11"/>
      <c r="G45" s="12" t="s">
        <v>13</v>
      </c>
      <c r="H45" s="15"/>
      <c r="I45" s="16"/>
      <c r="J45" s="82"/>
    </row>
    <row r="46" spans="1:10" ht="14.45" customHeight="1" x14ac:dyDescent="0.2">
      <c r="A46" s="99">
        <v>15</v>
      </c>
      <c r="B46" s="10"/>
      <c r="C46" s="25"/>
      <c r="D46" s="25"/>
      <c r="E46" s="85"/>
      <c r="F46" s="11"/>
      <c r="G46" s="19" t="s">
        <v>14</v>
      </c>
      <c r="H46" s="17"/>
      <c r="I46" s="20"/>
      <c r="J46" s="83"/>
    </row>
    <row r="47" spans="1:10" ht="14.45" customHeight="1" x14ac:dyDescent="0.2">
      <c r="A47" s="99"/>
      <c r="B47" s="10" t="s">
        <v>1</v>
      </c>
      <c r="C47" s="59" t="s">
        <v>23</v>
      </c>
      <c r="D47" s="25" t="s">
        <v>10</v>
      </c>
      <c r="E47" s="85" t="s">
        <v>24</v>
      </c>
      <c r="F47" s="11"/>
      <c r="G47" s="21" t="s">
        <v>26</v>
      </c>
      <c r="H47" s="22"/>
      <c r="I47" s="23"/>
      <c r="J47" s="83"/>
    </row>
    <row r="48" spans="1:10" ht="14.45" customHeight="1" x14ac:dyDescent="0.2">
      <c r="A48" s="99"/>
      <c r="B48" s="10" t="s">
        <v>2</v>
      </c>
      <c r="C48" s="59" t="s">
        <v>23</v>
      </c>
      <c r="D48" s="25" t="s">
        <v>10</v>
      </c>
      <c r="E48" s="85" t="s">
        <v>24</v>
      </c>
      <c r="F48" s="11"/>
    </row>
    <row r="49" spans="1:10" ht="14.45" customHeight="1" x14ac:dyDescent="0.2">
      <c r="A49" s="94">
        <v>16</v>
      </c>
      <c r="B49" s="24" t="s">
        <v>0</v>
      </c>
      <c r="C49" s="25" t="s">
        <v>25</v>
      </c>
      <c r="D49" s="25" t="s">
        <v>22</v>
      </c>
      <c r="E49" s="85" t="s">
        <v>16</v>
      </c>
      <c r="F49" s="1"/>
    </row>
    <row r="50" spans="1:10" ht="14.45" customHeight="1" x14ac:dyDescent="0.2">
      <c r="A50" s="94"/>
      <c r="B50" s="24" t="s">
        <v>1</v>
      </c>
      <c r="C50" s="25" t="s">
        <v>26</v>
      </c>
      <c r="D50" s="25" t="s">
        <v>15</v>
      </c>
      <c r="E50" s="85" t="s">
        <v>18</v>
      </c>
    </row>
    <row r="51" spans="1:10" ht="14.45" customHeight="1" x14ac:dyDescent="0.2">
      <c r="A51" s="94"/>
      <c r="B51" s="24" t="s">
        <v>2</v>
      </c>
      <c r="C51" s="25" t="s">
        <v>26</v>
      </c>
      <c r="D51" s="25" t="s">
        <v>8</v>
      </c>
      <c r="E51" s="85" t="s">
        <v>18</v>
      </c>
    </row>
    <row r="52" spans="1:10" ht="14.45" customHeight="1" x14ac:dyDescent="0.2">
      <c r="A52" s="99">
        <v>17</v>
      </c>
      <c r="B52" s="10"/>
      <c r="C52" s="25"/>
      <c r="D52" s="25"/>
      <c r="E52" s="85"/>
      <c r="G52" s="2"/>
    </row>
    <row r="53" spans="1:10" ht="14.45" customHeight="1" x14ac:dyDescent="0.2">
      <c r="A53" s="99"/>
      <c r="B53" s="10" t="s">
        <v>1</v>
      </c>
      <c r="C53" s="25" t="s">
        <v>9</v>
      </c>
      <c r="D53" s="25" t="s">
        <v>16</v>
      </c>
      <c r="E53" s="85" t="s">
        <v>14</v>
      </c>
    </row>
    <row r="54" spans="1:10" ht="14.45" customHeight="1" x14ac:dyDescent="0.2">
      <c r="A54" s="99"/>
      <c r="B54" s="10" t="s">
        <v>2</v>
      </c>
      <c r="C54" s="25" t="s">
        <v>9</v>
      </c>
      <c r="D54" s="25" t="s">
        <v>16</v>
      </c>
      <c r="E54" s="85" t="s">
        <v>14</v>
      </c>
    </row>
    <row r="55" spans="1:10" ht="14.45" customHeight="1" x14ac:dyDescent="0.2">
      <c r="A55" s="99">
        <v>18</v>
      </c>
      <c r="B55" s="10"/>
      <c r="C55" s="25"/>
      <c r="D55" s="25"/>
      <c r="E55" s="85"/>
    </row>
    <row r="56" spans="1:10" ht="14.45" customHeight="1" x14ac:dyDescent="0.2">
      <c r="A56" s="99"/>
      <c r="B56" s="10" t="s">
        <v>1</v>
      </c>
      <c r="C56" s="25" t="s">
        <v>24</v>
      </c>
      <c r="D56" s="25" t="s">
        <v>10</v>
      </c>
      <c r="E56" s="85" t="s">
        <v>26</v>
      </c>
      <c r="G56" s="7"/>
      <c r="H56" s="7"/>
      <c r="I56" s="7"/>
      <c r="J56" s="7"/>
    </row>
    <row r="57" spans="1:10" ht="15" x14ac:dyDescent="0.2">
      <c r="A57" s="99"/>
      <c r="B57" s="10" t="s">
        <v>2</v>
      </c>
      <c r="C57" s="25" t="s">
        <v>24</v>
      </c>
      <c r="D57" s="25" t="s">
        <v>10</v>
      </c>
      <c r="E57" s="85" t="s">
        <v>26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3">
    <mergeCell ref="A52:A54"/>
    <mergeCell ref="A55:A57"/>
    <mergeCell ref="A34:A36"/>
    <mergeCell ref="A37:A39"/>
    <mergeCell ref="A40:A42"/>
    <mergeCell ref="A43:A45"/>
    <mergeCell ref="A46:A48"/>
    <mergeCell ref="A49:A51"/>
    <mergeCell ref="A25:A27"/>
    <mergeCell ref="F25:F27"/>
    <mergeCell ref="A28:A30"/>
    <mergeCell ref="F28:F30"/>
    <mergeCell ref="A31:A33"/>
    <mergeCell ref="F31:F33"/>
    <mergeCell ref="A16:A18"/>
    <mergeCell ref="F16:F18"/>
    <mergeCell ref="A19:A21"/>
    <mergeCell ref="F19:F21"/>
    <mergeCell ref="A22:A24"/>
    <mergeCell ref="F22:F24"/>
    <mergeCell ref="A7:A9"/>
    <mergeCell ref="F7:F9"/>
    <mergeCell ref="A10:A12"/>
    <mergeCell ref="F10:F12"/>
    <mergeCell ref="A13:A15"/>
    <mergeCell ref="F13:F15"/>
    <mergeCell ref="A4:A6"/>
    <mergeCell ref="F4:F6"/>
    <mergeCell ref="A1:J1"/>
    <mergeCell ref="L1:O1"/>
    <mergeCell ref="S1:V1"/>
    <mergeCell ref="C3:D3"/>
    <mergeCell ref="H3:I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A587-F613-41B6-9EE3-3255ACC5BA9B}">
  <sheetPr>
    <pageSetUpPr fitToPage="1"/>
  </sheetPr>
  <dimension ref="A1:AD59"/>
  <sheetViews>
    <sheetView topLeftCell="A13" zoomScale="80" zoomScaleNormal="80" workbookViewId="0">
      <selection activeCell="H43" sqref="H43:J56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8.855468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71093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6" width="9.140625" customWidth="1"/>
    <col min="27" max="27" width="13.42578125" customWidth="1"/>
    <col min="28" max="28" width="12.57031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42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AA1" s="88" t="s">
        <v>27</v>
      </c>
      <c r="AB1" s="88" t="s">
        <v>28</v>
      </c>
      <c r="AC1" s="88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AA2" s="88" t="s">
        <v>30</v>
      </c>
      <c r="AB2" s="88" t="s">
        <v>30</v>
      </c>
      <c r="AC2" s="87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86" t="s">
        <v>39</v>
      </c>
      <c r="F3" s="79"/>
      <c r="G3" s="80"/>
      <c r="H3" s="105" t="s">
        <v>38</v>
      </c>
      <c r="I3" s="106"/>
      <c r="J3" s="86" t="s">
        <v>39</v>
      </c>
      <c r="K3">
        <v>1</v>
      </c>
      <c r="L3" s="30" t="s">
        <v>23</v>
      </c>
      <c r="M3" s="30">
        <v>1</v>
      </c>
      <c r="N3" s="31">
        <v>1</v>
      </c>
      <c r="O3" s="58">
        <v>1</v>
      </c>
      <c r="P3" s="27">
        <f>SUM(M3:O3)</f>
        <v>3</v>
      </c>
      <c r="Q3" s="26">
        <f>P3*600</f>
        <v>1800</v>
      </c>
      <c r="R3" s="26"/>
      <c r="S3" s="31" t="s">
        <v>23</v>
      </c>
      <c r="T3" s="31"/>
      <c r="U3" s="31">
        <v>4</v>
      </c>
      <c r="V3" s="58">
        <v>3</v>
      </c>
      <c r="W3" s="27">
        <f t="shared" ref="W3:W16" si="0">SUM(T3:V3)</f>
        <v>7</v>
      </c>
      <c r="X3" s="26">
        <f t="shared" ref="X3:X17" si="1">W3*600</f>
        <v>4200</v>
      </c>
      <c r="Y3" s="29">
        <f>P3+W3</f>
        <v>10</v>
      </c>
      <c r="AA3" s="88">
        <f>P3+P23</f>
        <v>5</v>
      </c>
      <c r="AB3" s="88">
        <f>W3+W23</f>
        <v>10</v>
      </c>
      <c r="AC3" s="87">
        <f>Y3+Y23</f>
        <v>15</v>
      </c>
    </row>
    <row r="4" spans="1:30" ht="14.45" customHeight="1" x14ac:dyDescent="0.2">
      <c r="A4" s="99">
        <v>1</v>
      </c>
      <c r="B4" s="10"/>
      <c r="C4" s="25"/>
      <c r="D4" s="25"/>
      <c r="E4" s="84"/>
      <c r="F4" s="100">
        <v>19</v>
      </c>
      <c r="G4" s="24" t="s">
        <v>0</v>
      </c>
      <c r="H4" s="25" t="s">
        <v>25</v>
      </c>
      <c r="I4" s="25" t="s">
        <v>22</v>
      </c>
      <c r="J4" s="85" t="s">
        <v>26</v>
      </c>
      <c r="K4">
        <v>2</v>
      </c>
      <c r="L4" s="32" t="s">
        <v>13</v>
      </c>
      <c r="M4" s="32">
        <v>1</v>
      </c>
      <c r="N4" s="32">
        <v>1</v>
      </c>
      <c r="O4" s="45">
        <v>1</v>
      </c>
      <c r="P4" s="27">
        <f t="shared" ref="P4:P16" si="2">SUM(M4:O4)</f>
        <v>3</v>
      </c>
      <c r="Q4" s="26">
        <f t="shared" ref="Q4:Q17" si="3">P4*600</f>
        <v>1800</v>
      </c>
      <c r="R4" s="26"/>
      <c r="S4" s="32" t="s">
        <v>13</v>
      </c>
      <c r="T4" s="32"/>
      <c r="U4" s="32">
        <v>3</v>
      </c>
      <c r="V4" s="45">
        <v>4</v>
      </c>
      <c r="W4" s="27">
        <f t="shared" si="0"/>
        <v>7</v>
      </c>
      <c r="X4" s="26">
        <f t="shared" si="1"/>
        <v>4200</v>
      </c>
      <c r="Y4" s="29">
        <f t="shared" ref="Y4:Y17" si="4">P4+W4</f>
        <v>10</v>
      </c>
      <c r="AA4" s="88">
        <f t="shared" ref="AA4:AA16" si="5">P4+P24</f>
        <v>6</v>
      </c>
      <c r="AB4" s="88">
        <f t="shared" ref="AB4:AB17" si="6">W4+W24</f>
        <v>9</v>
      </c>
      <c r="AC4" s="87">
        <f t="shared" ref="AC4:AC17" si="7">Y4+Y24</f>
        <v>15</v>
      </c>
    </row>
    <row r="5" spans="1:30" ht="14.45" customHeight="1" x14ac:dyDescent="0.2">
      <c r="A5" s="99"/>
      <c r="B5" s="10" t="s">
        <v>1</v>
      </c>
      <c r="C5" s="25" t="s">
        <v>24</v>
      </c>
      <c r="D5" s="25" t="s">
        <v>8</v>
      </c>
      <c r="E5" s="85" t="s">
        <v>26</v>
      </c>
      <c r="F5" s="100"/>
      <c r="G5" s="24" t="s">
        <v>1</v>
      </c>
      <c r="H5" s="25" t="s">
        <v>17</v>
      </c>
      <c r="I5" s="25" t="s">
        <v>10</v>
      </c>
      <c r="J5" s="85" t="s">
        <v>9</v>
      </c>
      <c r="K5">
        <v>3</v>
      </c>
      <c r="L5" s="33" t="s">
        <v>26</v>
      </c>
      <c r="M5" s="33">
        <v>1</v>
      </c>
      <c r="N5" s="33">
        <v>1</v>
      </c>
      <c r="O5" s="46">
        <v>1</v>
      </c>
      <c r="P5" s="27">
        <f t="shared" si="2"/>
        <v>3</v>
      </c>
      <c r="Q5" s="26">
        <f t="shared" si="3"/>
        <v>1800</v>
      </c>
      <c r="R5" s="26"/>
      <c r="S5" s="33" t="s">
        <v>26</v>
      </c>
      <c r="T5" s="33"/>
      <c r="U5" s="33">
        <v>4</v>
      </c>
      <c r="V5" s="46">
        <v>3</v>
      </c>
      <c r="W5" s="27">
        <f t="shared" si="0"/>
        <v>7</v>
      </c>
      <c r="X5" s="26">
        <f t="shared" si="1"/>
        <v>4200</v>
      </c>
      <c r="Y5" s="29">
        <f t="shared" si="4"/>
        <v>10</v>
      </c>
      <c r="AA5" s="88">
        <f t="shared" si="5"/>
        <v>4</v>
      </c>
      <c r="AB5" s="88">
        <f t="shared" si="6"/>
        <v>11</v>
      </c>
      <c r="AC5" s="87">
        <f t="shared" si="7"/>
        <v>15</v>
      </c>
      <c r="AD5" s="8"/>
    </row>
    <row r="6" spans="1:30" ht="14.45" customHeight="1" x14ac:dyDescent="0.2">
      <c r="A6" s="99"/>
      <c r="B6" s="10" t="s">
        <v>2</v>
      </c>
      <c r="C6" s="25" t="s">
        <v>24</v>
      </c>
      <c r="D6" s="25" t="s">
        <v>8</v>
      </c>
      <c r="E6" s="85" t="s">
        <v>26</v>
      </c>
      <c r="F6" s="100"/>
      <c r="G6" s="24" t="s">
        <v>2</v>
      </c>
      <c r="H6" s="25" t="s">
        <v>17</v>
      </c>
      <c r="I6" s="25" t="s">
        <v>10</v>
      </c>
      <c r="J6" s="85" t="s">
        <v>9</v>
      </c>
      <c r="K6">
        <v>4</v>
      </c>
      <c r="L6" s="34" t="s">
        <v>17</v>
      </c>
      <c r="M6" s="34">
        <v>1</v>
      </c>
      <c r="N6" s="34">
        <v>1</v>
      </c>
      <c r="O6" s="47">
        <v>2</v>
      </c>
      <c r="P6" s="27">
        <f t="shared" si="2"/>
        <v>4</v>
      </c>
      <c r="Q6" s="26">
        <f t="shared" si="3"/>
        <v>2400</v>
      </c>
      <c r="R6" s="26"/>
      <c r="S6" s="34" t="s">
        <v>17</v>
      </c>
      <c r="T6" s="34"/>
      <c r="U6" s="34">
        <v>3</v>
      </c>
      <c r="V6" s="47">
        <v>3</v>
      </c>
      <c r="W6" s="27">
        <f t="shared" si="0"/>
        <v>6</v>
      </c>
      <c r="X6" s="26">
        <f t="shared" si="1"/>
        <v>3600</v>
      </c>
      <c r="Y6" s="29">
        <f t="shared" si="4"/>
        <v>10</v>
      </c>
      <c r="AA6" s="88">
        <f t="shared" si="5"/>
        <v>5</v>
      </c>
      <c r="AB6" s="88">
        <f t="shared" si="6"/>
        <v>10</v>
      </c>
      <c r="AC6" s="87">
        <f t="shared" si="7"/>
        <v>15</v>
      </c>
    </row>
    <row r="7" spans="1:30" ht="14.45" customHeight="1" x14ac:dyDescent="0.2">
      <c r="A7" s="99">
        <v>2</v>
      </c>
      <c r="B7" s="10"/>
      <c r="C7" s="25"/>
      <c r="D7" s="25"/>
      <c r="E7" s="84"/>
      <c r="F7" s="100">
        <v>20</v>
      </c>
      <c r="G7" s="24" t="s">
        <v>0</v>
      </c>
      <c r="H7" s="25" t="s">
        <v>16</v>
      </c>
      <c r="I7" s="25" t="s">
        <v>15</v>
      </c>
      <c r="J7" s="85" t="s">
        <v>24</v>
      </c>
      <c r="K7">
        <v>5</v>
      </c>
      <c r="L7" s="35" t="s">
        <v>25</v>
      </c>
      <c r="M7" s="35">
        <v>1</v>
      </c>
      <c r="N7" s="35">
        <v>1</v>
      </c>
      <c r="O7" s="48">
        <v>1</v>
      </c>
      <c r="P7" s="27">
        <f t="shared" si="2"/>
        <v>3</v>
      </c>
      <c r="Q7" s="26">
        <f t="shared" si="3"/>
        <v>1800</v>
      </c>
      <c r="R7" s="26"/>
      <c r="S7" s="35" t="s">
        <v>25</v>
      </c>
      <c r="T7" s="35"/>
      <c r="U7" s="35">
        <v>4</v>
      </c>
      <c r="V7" s="48">
        <v>3</v>
      </c>
      <c r="W7" s="27">
        <f t="shared" si="0"/>
        <v>7</v>
      </c>
      <c r="X7" s="26">
        <f t="shared" si="1"/>
        <v>4200</v>
      </c>
      <c r="Y7" s="29">
        <f t="shared" si="4"/>
        <v>10</v>
      </c>
      <c r="AA7" s="88">
        <f t="shared" si="5"/>
        <v>6</v>
      </c>
      <c r="AB7" s="88">
        <f t="shared" si="6"/>
        <v>9</v>
      </c>
      <c r="AC7" s="87">
        <f t="shared" si="7"/>
        <v>15</v>
      </c>
    </row>
    <row r="8" spans="1:30" ht="14.45" customHeight="1" x14ac:dyDescent="0.2">
      <c r="A8" s="99"/>
      <c r="B8" s="10" t="s">
        <v>1</v>
      </c>
      <c r="C8" s="25" t="s">
        <v>13</v>
      </c>
      <c r="D8" s="25" t="s">
        <v>18</v>
      </c>
      <c r="E8" s="85" t="s">
        <v>15</v>
      </c>
      <c r="F8" s="100"/>
      <c r="G8" s="24" t="s">
        <v>1</v>
      </c>
      <c r="H8" s="25" t="s">
        <v>13</v>
      </c>
      <c r="I8" s="25" t="s">
        <v>8</v>
      </c>
      <c r="J8" s="85" t="s">
        <v>23</v>
      </c>
      <c r="K8">
        <v>6</v>
      </c>
      <c r="L8" s="36" t="s">
        <v>16</v>
      </c>
      <c r="M8" s="36">
        <v>1</v>
      </c>
      <c r="N8" s="36">
        <v>1</v>
      </c>
      <c r="O8" s="49">
        <v>1</v>
      </c>
      <c r="P8" s="27">
        <f t="shared" si="2"/>
        <v>3</v>
      </c>
      <c r="Q8" s="26">
        <f t="shared" si="3"/>
        <v>1800</v>
      </c>
      <c r="R8" s="26"/>
      <c r="S8" s="36" t="s">
        <v>16</v>
      </c>
      <c r="T8" s="36"/>
      <c r="U8" s="36">
        <v>3</v>
      </c>
      <c r="V8" s="49">
        <v>4</v>
      </c>
      <c r="W8" s="27">
        <f t="shared" si="0"/>
        <v>7</v>
      </c>
      <c r="X8" s="26">
        <f t="shared" si="1"/>
        <v>4200</v>
      </c>
      <c r="Y8" s="29">
        <f t="shared" si="4"/>
        <v>10</v>
      </c>
      <c r="AA8" s="88">
        <f t="shared" si="5"/>
        <v>5</v>
      </c>
      <c r="AB8" s="88">
        <f t="shared" si="6"/>
        <v>10</v>
      </c>
      <c r="AC8" s="87">
        <f t="shared" si="7"/>
        <v>15</v>
      </c>
    </row>
    <row r="9" spans="1:30" ht="14.45" customHeight="1" x14ac:dyDescent="0.2">
      <c r="A9" s="99"/>
      <c r="B9" s="10" t="s">
        <v>2</v>
      </c>
      <c r="C9" s="25" t="s">
        <v>13</v>
      </c>
      <c r="D9" s="25" t="s">
        <v>18</v>
      </c>
      <c r="E9" s="85" t="s">
        <v>15</v>
      </c>
      <c r="F9" s="100"/>
      <c r="G9" s="24" t="s">
        <v>2</v>
      </c>
      <c r="H9" s="25" t="s">
        <v>13</v>
      </c>
      <c r="I9" s="25" t="s">
        <v>8</v>
      </c>
      <c r="J9" s="85" t="s">
        <v>23</v>
      </c>
      <c r="K9">
        <v>7</v>
      </c>
      <c r="L9" s="29" t="s">
        <v>24</v>
      </c>
      <c r="M9" s="29">
        <v>2</v>
      </c>
      <c r="N9" s="29">
        <v>1</v>
      </c>
      <c r="O9" s="50">
        <v>1</v>
      </c>
      <c r="P9" s="27">
        <f t="shared" si="2"/>
        <v>4</v>
      </c>
      <c r="Q9" s="26">
        <f t="shared" si="3"/>
        <v>2400</v>
      </c>
      <c r="R9" s="26"/>
      <c r="S9" s="29" t="s">
        <v>24</v>
      </c>
      <c r="T9" s="29"/>
      <c r="U9" s="29">
        <v>3</v>
      </c>
      <c r="V9" s="50">
        <v>3</v>
      </c>
      <c r="W9" s="27">
        <f t="shared" si="0"/>
        <v>6</v>
      </c>
      <c r="X9" s="26">
        <f t="shared" si="1"/>
        <v>3600</v>
      </c>
      <c r="Y9" s="29">
        <f t="shared" si="4"/>
        <v>10</v>
      </c>
      <c r="AA9" s="88">
        <f t="shared" si="5"/>
        <v>5</v>
      </c>
      <c r="AB9" s="88">
        <f t="shared" si="6"/>
        <v>10</v>
      </c>
      <c r="AC9" s="87">
        <f t="shared" si="7"/>
        <v>15</v>
      </c>
    </row>
    <row r="10" spans="1:30" ht="14.45" customHeight="1" x14ac:dyDescent="0.2">
      <c r="A10" s="99">
        <v>3</v>
      </c>
      <c r="B10" s="10"/>
      <c r="C10" s="25"/>
      <c r="D10" s="25"/>
      <c r="E10" s="84"/>
      <c r="F10" s="95">
        <v>21</v>
      </c>
      <c r="G10" s="10"/>
      <c r="H10" s="25"/>
      <c r="I10" s="25"/>
      <c r="J10" s="85"/>
      <c r="K10">
        <v>8</v>
      </c>
      <c r="L10" s="37" t="s">
        <v>9</v>
      </c>
      <c r="M10" s="37">
        <v>1</v>
      </c>
      <c r="N10" s="37">
        <v>1</v>
      </c>
      <c r="O10" s="51">
        <v>1</v>
      </c>
      <c r="P10" s="27">
        <f t="shared" si="2"/>
        <v>3</v>
      </c>
      <c r="Q10" s="26">
        <f t="shared" si="3"/>
        <v>1800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0"/>
        <v>6</v>
      </c>
      <c r="X10" s="26">
        <f t="shared" si="1"/>
        <v>3600</v>
      </c>
      <c r="Y10" s="29">
        <f t="shared" si="4"/>
        <v>9</v>
      </c>
      <c r="AA10" s="88">
        <f t="shared" si="5"/>
        <v>5</v>
      </c>
      <c r="AB10" s="88">
        <f t="shared" si="6"/>
        <v>10</v>
      </c>
      <c r="AC10" s="87">
        <f t="shared" si="7"/>
        <v>15</v>
      </c>
    </row>
    <row r="11" spans="1:30" ht="14.45" customHeight="1" x14ac:dyDescent="0.2">
      <c r="A11" s="99"/>
      <c r="B11" s="10" t="s">
        <v>1</v>
      </c>
      <c r="C11" s="59" t="s">
        <v>23</v>
      </c>
      <c r="D11" s="25" t="s">
        <v>22</v>
      </c>
      <c r="E11" s="85" t="s">
        <v>17</v>
      </c>
      <c r="F11" s="95"/>
      <c r="G11" s="10" t="s">
        <v>1</v>
      </c>
      <c r="H11" s="25" t="s">
        <v>25</v>
      </c>
      <c r="I11" s="25" t="s">
        <v>26</v>
      </c>
      <c r="J11" s="85" t="s">
        <v>17</v>
      </c>
      <c r="K11">
        <v>9</v>
      </c>
      <c r="L11" s="38" t="s">
        <v>14</v>
      </c>
      <c r="M11" s="38">
        <v>1</v>
      </c>
      <c r="N11" s="38">
        <v>1</v>
      </c>
      <c r="O11" s="52">
        <v>1</v>
      </c>
      <c r="P11" s="27">
        <f t="shared" si="2"/>
        <v>3</v>
      </c>
      <c r="Q11" s="26">
        <f t="shared" si="3"/>
        <v>1800</v>
      </c>
      <c r="R11" s="26"/>
      <c r="S11" s="38" t="s">
        <v>14</v>
      </c>
      <c r="T11" s="38"/>
      <c r="U11" s="38">
        <v>3</v>
      </c>
      <c r="V11" s="52">
        <v>4</v>
      </c>
      <c r="W11" s="27">
        <f t="shared" si="0"/>
        <v>7</v>
      </c>
      <c r="X11" s="26">
        <f t="shared" si="1"/>
        <v>4200</v>
      </c>
      <c r="Y11" s="29">
        <f t="shared" si="4"/>
        <v>10</v>
      </c>
      <c r="AA11" s="88">
        <f t="shared" si="5"/>
        <v>4</v>
      </c>
      <c r="AB11" s="88">
        <f t="shared" si="6"/>
        <v>11</v>
      </c>
      <c r="AC11" s="87">
        <f t="shared" si="7"/>
        <v>15</v>
      </c>
    </row>
    <row r="12" spans="1:30" ht="14.45" customHeight="1" x14ac:dyDescent="0.2">
      <c r="A12" s="99"/>
      <c r="B12" s="10" t="s">
        <v>2</v>
      </c>
      <c r="C12" s="59" t="s">
        <v>23</v>
      </c>
      <c r="D12" s="25" t="s">
        <v>22</v>
      </c>
      <c r="E12" s="85" t="s">
        <v>17</v>
      </c>
      <c r="F12" s="95"/>
      <c r="G12" s="10" t="s">
        <v>2</v>
      </c>
      <c r="H12" s="25" t="s">
        <v>25</v>
      </c>
      <c r="I12" s="25" t="s">
        <v>14</v>
      </c>
      <c r="J12" s="85" t="s">
        <v>17</v>
      </c>
      <c r="K12">
        <v>10</v>
      </c>
      <c r="L12" s="39" t="s">
        <v>10</v>
      </c>
      <c r="M12" s="39">
        <v>2</v>
      </c>
      <c r="N12" s="39">
        <v>1</v>
      </c>
      <c r="O12" s="53">
        <v>1</v>
      </c>
      <c r="P12" s="27">
        <f t="shared" si="2"/>
        <v>4</v>
      </c>
      <c r="Q12" s="26">
        <f t="shared" si="3"/>
        <v>2400</v>
      </c>
      <c r="R12" s="26"/>
      <c r="S12" s="39" t="s">
        <v>10</v>
      </c>
      <c r="T12" s="39"/>
      <c r="U12" s="39">
        <v>3</v>
      </c>
      <c r="V12" s="53">
        <v>3</v>
      </c>
      <c r="W12" s="27">
        <f t="shared" si="0"/>
        <v>6</v>
      </c>
      <c r="X12" s="26">
        <f t="shared" si="1"/>
        <v>3600</v>
      </c>
      <c r="Y12" s="29">
        <f t="shared" si="4"/>
        <v>10</v>
      </c>
      <c r="Z12" s="9"/>
      <c r="AA12" s="88">
        <f t="shared" si="5"/>
        <v>5</v>
      </c>
      <c r="AB12" s="88">
        <f t="shared" si="6"/>
        <v>10</v>
      </c>
      <c r="AC12" s="87">
        <f t="shared" si="7"/>
        <v>15</v>
      </c>
    </row>
    <row r="13" spans="1:30" ht="14.45" customHeight="1" x14ac:dyDescent="0.2">
      <c r="A13" s="99">
        <v>4</v>
      </c>
      <c r="B13" s="10"/>
      <c r="C13" s="25"/>
      <c r="D13" s="25"/>
      <c r="E13" s="84"/>
      <c r="F13" s="95">
        <v>22</v>
      </c>
      <c r="G13" s="10"/>
      <c r="H13" s="25"/>
      <c r="I13" s="25"/>
      <c r="J13" s="85"/>
      <c r="K13">
        <v>11</v>
      </c>
      <c r="L13" s="40" t="s">
        <v>8</v>
      </c>
      <c r="M13" s="40">
        <v>1</v>
      </c>
      <c r="N13" s="40">
        <v>1</v>
      </c>
      <c r="O13" s="54">
        <v>1</v>
      </c>
      <c r="P13" s="27">
        <f t="shared" si="2"/>
        <v>3</v>
      </c>
      <c r="Q13" s="26">
        <f t="shared" si="3"/>
        <v>1800</v>
      </c>
      <c r="R13" s="26"/>
      <c r="S13" s="40" t="s">
        <v>8</v>
      </c>
      <c r="T13" s="40"/>
      <c r="U13" s="40">
        <v>4</v>
      </c>
      <c r="V13" s="54">
        <v>4</v>
      </c>
      <c r="W13" s="27">
        <f t="shared" si="0"/>
        <v>8</v>
      </c>
      <c r="X13" s="26">
        <f t="shared" si="1"/>
        <v>4800</v>
      </c>
      <c r="Y13" s="29">
        <f t="shared" si="4"/>
        <v>11</v>
      </c>
      <c r="AA13" s="88">
        <f t="shared" si="5"/>
        <v>5</v>
      </c>
      <c r="AB13" s="88">
        <f t="shared" si="6"/>
        <v>10</v>
      </c>
      <c r="AC13" s="87">
        <f t="shared" si="7"/>
        <v>15</v>
      </c>
    </row>
    <row r="14" spans="1:30" ht="14.45" customHeight="1" x14ac:dyDescent="0.2">
      <c r="A14" s="99"/>
      <c r="B14" s="10" t="s">
        <v>1</v>
      </c>
      <c r="C14" s="25" t="s">
        <v>26</v>
      </c>
      <c r="D14" s="25" t="s">
        <v>10</v>
      </c>
      <c r="E14" s="85" t="s">
        <v>25</v>
      </c>
      <c r="F14" s="95"/>
      <c r="G14" s="10" t="s">
        <v>1</v>
      </c>
      <c r="H14" s="25" t="s">
        <v>9</v>
      </c>
      <c r="I14" s="25" t="s">
        <v>10</v>
      </c>
      <c r="J14" s="85" t="s">
        <v>15</v>
      </c>
      <c r="K14">
        <v>12</v>
      </c>
      <c r="L14" s="41" t="s">
        <v>18</v>
      </c>
      <c r="M14" s="41">
        <v>1</v>
      </c>
      <c r="N14" s="41">
        <v>2</v>
      </c>
      <c r="O14" s="55">
        <v>1</v>
      </c>
      <c r="P14" s="27">
        <f t="shared" si="2"/>
        <v>4</v>
      </c>
      <c r="Q14" s="26">
        <f t="shared" si="3"/>
        <v>2400</v>
      </c>
      <c r="R14" s="26"/>
      <c r="S14" s="41" t="s">
        <v>18</v>
      </c>
      <c r="T14" s="41"/>
      <c r="U14" s="41">
        <v>3</v>
      </c>
      <c r="V14" s="55">
        <v>3</v>
      </c>
      <c r="W14" s="27">
        <f t="shared" si="0"/>
        <v>6</v>
      </c>
      <c r="X14" s="26">
        <f t="shared" si="1"/>
        <v>3600</v>
      </c>
      <c r="Y14" s="29">
        <f t="shared" si="4"/>
        <v>10</v>
      </c>
      <c r="AA14" s="88">
        <f t="shared" si="5"/>
        <v>6</v>
      </c>
      <c r="AB14" s="88">
        <f t="shared" si="6"/>
        <v>9</v>
      </c>
      <c r="AC14" s="87">
        <f t="shared" si="7"/>
        <v>15</v>
      </c>
    </row>
    <row r="15" spans="1:30" ht="14.45" customHeight="1" x14ac:dyDescent="0.2">
      <c r="A15" s="99"/>
      <c r="B15" s="10" t="s">
        <v>2</v>
      </c>
      <c r="C15" s="25" t="s">
        <v>26</v>
      </c>
      <c r="D15" s="25" t="s">
        <v>10</v>
      </c>
      <c r="E15" s="85" t="s">
        <v>25</v>
      </c>
      <c r="F15" s="95"/>
      <c r="G15" s="10" t="s">
        <v>2</v>
      </c>
      <c r="H15" s="25" t="s">
        <v>9</v>
      </c>
      <c r="I15" s="25" t="s">
        <v>10</v>
      </c>
      <c r="J15" s="85" t="s">
        <v>18</v>
      </c>
      <c r="K15">
        <v>13</v>
      </c>
      <c r="L15" s="42" t="s">
        <v>22</v>
      </c>
      <c r="M15" s="42">
        <v>1</v>
      </c>
      <c r="N15" s="42">
        <v>1</v>
      </c>
      <c r="O15" s="56">
        <v>1</v>
      </c>
      <c r="P15" s="27">
        <f t="shared" si="2"/>
        <v>3</v>
      </c>
      <c r="Q15" s="26">
        <f t="shared" si="3"/>
        <v>1800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0"/>
        <v>6</v>
      </c>
      <c r="X15" s="26">
        <f t="shared" si="1"/>
        <v>3600</v>
      </c>
      <c r="Y15" s="29">
        <f t="shared" si="4"/>
        <v>9</v>
      </c>
      <c r="AA15" s="88">
        <f t="shared" si="5"/>
        <v>5</v>
      </c>
      <c r="AB15" s="88">
        <f t="shared" si="6"/>
        <v>10</v>
      </c>
      <c r="AC15" s="87">
        <f t="shared" si="7"/>
        <v>15</v>
      </c>
    </row>
    <row r="16" spans="1:30" ht="14.45" customHeight="1" x14ac:dyDescent="0.2">
      <c r="A16" s="94">
        <v>5</v>
      </c>
      <c r="B16" s="24" t="s">
        <v>0</v>
      </c>
      <c r="C16" s="25" t="s">
        <v>13</v>
      </c>
      <c r="D16" s="25" t="s">
        <v>14</v>
      </c>
      <c r="E16" s="85" t="s">
        <v>17</v>
      </c>
      <c r="F16" s="95">
        <v>23</v>
      </c>
      <c r="G16" s="10"/>
      <c r="H16" s="25"/>
      <c r="I16" s="25"/>
      <c r="J16" s="85"/>
      <c r="K16">
        <v>14</v>
      </c>
      <c r="L16" s="43" t="s">
        <v>15</v>
      </c>
      <c r="M16" s="43">
        <v>1</v>
      </c>
      <c r="N16" s="43">
        <v>2</v>
      </c>
      <c r="O16" s="57">
        <v>2</v>
      </c>
      <c r="P16" s="27">
        <f t="shared" si="2"/>
        <v>5</v>
      </c>
      <c r="Q16" s="26">
        <f t="shared" si="3"/>
        <v>3000</v>
      </c>
      <c r="R16" s="26"/>
      <c r="S16" s="43" t="s">
        <v>15</v>
      </c>
      <c r="T16" s="43"/>
      <c r="U16" s="43">
        <v>3</v>
      </c>
      <c r="V16" s="57">
        <v>3</v>
      </c>
      <c r="W16" s="27">
        <f t="shared" si="0"/>
        <v>6</v>
      </c>
      <c r="X16" s="26">
        <f t="shared" si="1"/>
        <v>3600</v>
      </c>
      <c r="Y16" s="29">
        <f t="shared" si="4"/>
        <v>11</v>
      </c>
      <c r="AA16" s="88">
        <f t="shared" si="5"/>
        <v>6</v>
      </c>
      <c r="AB16" s="88">
        <f t="shared" si="6"/>
        <v>9</v>
      </c>
      <c r="AC16" s="87">
        <f t="shared" si="7"/>
        <v>15</v>
      </c>
    </row>
    <row r="17" spans="1:29" ht="14.45" customHeight="1" x14ac:dyDescent="0.2">
      <c r="A17" s="94"/>
      <c r="B17" s="24" t="s">
        <v>1</v>
      </c>
      <c r="C17" s="25" t="s">
        <v>16</v>
      </c>
      <c r="D17" s="25" t="s">
        <v>15</v>
      </c>
      <c r="E17" s="85" t="s">
        <v>8</v>
      </c>
      <c r="F17" s="95"/>
      <c r="G17" s="10" t="s">
        <v>1</v>
      </c>
      <c r="H17" s="25" t="s">
        <v>13</v>
      </c>
      <c r="I17" s="25" t="s">
        <v>8</v>
      </c>
      <c r="J17" s="85" t="s">
        <v>24</v>
      </c>
      <c r="L17" s="26"/>
      <c r="M17" s="26"/>
      <c r="N17" s="26"/>
      <c r="O17" s="26"/>
      <c r="P17" s="27">
        <f>SUM(P3:P16)</f>
        <v>48</v>
      </c>
      <c r="Q17" s="26">
        <f t="shared" si="3"/>
        <v>28800</v>
      </c>
      <c r="R17" s="26"/>
      <c r="S17" s="26"/>
      <c r="T17" s="26"/>
      <c r="U17" s="26"/>
      <c r="V17" s="26"/>
      <c r="W17" s="27">
        <f>SUM(W3:W16)</f>
        <v>92</v>
      </c>
      <c r="X17" s="26">
        <f t="shared" si="1"/>
        <v>55200</v>
      </c>
      <c r="Y17" s="29">
        <f t="shared" si="4"/>
        <v>140</v>
      </c>
      <c r="AA17" s="88">
        <f>SUM(AA3:AA16)</f>
        <v>72</v>
      </c>
      <c r="AB17" s="88">
        <f t="shared" si="6"/>
        <v>138</v>
      </c>
      <c r="AC17" s="87">
        <f t="shared" si="7"/>
        <v>210</v>
      </c>
    </row>
    <row r="18" spans="1:29" ht="14.45" customHeight="1" x14ac:dyDescent="0.2">
      <c r="A18" s="94"/>
      <c r="B18" s="24" t="s">
        <v>2</v>
      </c>
      <c r="C18" s="25" t="s">
        <v>16</v>
      </c>
      <c r="D18" s="25" t="s">
        <v>15</v>
      </c>
      <c r="E18" s="85" t="s">
        <v>8</v>
      </c>
      <c r="F18" s="95"/>
      <c r="G18" s="10" t="s">
        <v>2</v>
      </c>
      <c r="H18" s="25" t="s">
        <v>13</v>
      </c>
      <c r="I18" s="25" t="s">
        <v>8</v>
      </c>
      <c r="J18" s="85" t="s">
        <v>24</v>
      </c>
    </row>
    <row r="19" spans="1:29" ht="14.45" customHeight="1" x14ac:dyDescent="0.2">
      <c r="A19" s="94">
        <v>6</v>
      </c>
      <c r="B19" s="24" t="s">
        <v>0</v>
      </c>
      <c r="C19" s="25" t="s">
        <v>23</v>
      </c>
      <c r="D19" s="25" t="s">
        <v>10</v>
      </c>
      <c r="E19" s="85" t="s">
        <v>25</v>
      </c>
      <c r="F19" s="95">
        <v>24</v>
      </c>
      <c r="G19" s="10"/>
      <c r="H19" s="25"/>
      <c r="I19" s="25"/>
      <c r="J19" s="85"/>
    </row>
    <row r="20" spans="1:29" ht="16.149999999999999" customHeight="1" x14ac:dyDescent="0.2">
      <c r="A20" s="94"/>
      <c r="B20" s="24" t="s">
        <v>1</v>
      </c>
      <c r="C20" s="25" t="s">
        <v>24</v>
      </c>
      <c r="D20" s="25" t="s">
        <v>18</v>
      </c>
      <c r="E20" s="85" t="s">
        <v>22</v>
      </c>
      <c r="F20" s="95"/>
      <c r="G20" s="10" t="s">
        <v>1</v>
      </c>
      <c r="H20" s="59" t="s">
        <v>23</v>
      </c>
      <c r="I20" s="25" t="s">
        <v>22</v>
      </c>
      <c r="J20" s="85" t="s">
        <v>10</v>
      </c>
    </row>
    <row r="21" spans="1:29" ht="14.45" customHeight="1" x14ac:dyDescent="0.2">
      <c r="A21" s="94"/>
      <c r="B21" s="24" t="s">
        <v>2</v>
      </c>
      <c r="C21" s="25" t="s">
        <v>24</v>
      </c>
      <c r="D21" s="25" t="s">
        <v>18</v>
      </c>
      <c r="E21" s="85" t="s">
        <v>22</v>
      </c>
      <c r="F21" s="95"/>
      <c r="G21" s="10" t="s">
        <v>2</v>
      </c>
      <c r="H21" s="59" t="s">
        <v>23</v>
      </c>
      <c r="I21" s="25" t="s">
        <v>22</v>
      </c>
      <c r="J21" s="85" t="s">
        <v>10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9">
        <v>7</v>
      </c>
      <c r="B22" s="10"/>
      <c r="C22" s="25"/>
      <c r="D22" s="25"/>
      <c r="E22" s="84"/>
      <c r="F22" s="95">
        <v>25</v>
      </c>
      <c r="G22" s="10"/>
      <c r="H22" s="25"/>
      <c r="I22" s="25"/>
      <c r="J22" s="85"/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9"/>
      <c r="B23" s="10" t="s">
        <v>1</v>
      </c>
      <c r="C23" s="25" t="s">
        <v>17</v>
      </c>
      <c r="D23" s="25" t="s">
        <v>14</v>
      </c>
      <c r="E23" s="85" t="s">
        <v>9</v>
      </c>
      <c r="F23" s="95"/>
      <c r="G23" s="10" t="s">
        <v>1</v>
      </c>
      <c r="H23" s="25" t="s">
        <v>16</v>
      </c>
      <c r="I23" s="25" t="s">
        <v>15</v>
      </c>
      <c r="J23" s="85" t="s">
        <v>9</v>
      </c>
      <c r="K23">
        <v>1</v>
      </c>
      <c r="L23" s="30" t="s">
        <v>23</v>
      </c>
      <c r="M23" s="30"/>
      <c r="N23" s="31">
        <v>1</v>
      </c>
      <c r="O23" s="58">
        <v>1</v>
      </c>
      <c r="P23" s="90">
        <f>SUM(M23:O23)</f>
        <v>2</v>
      </c>
      <c r="Q23" s="26">
        <f>P23*600</f>
        <v>1200</v>
      </c>
      <c r="R23" s="26"/>
      <c r="S23" s="31" t="s">
        <v>23</v>
      </c>
      <c r="T23" s="31"/>
      <c r="U23" s="31">
        <v>2</v>
      </c>
      <c r="V23" s="58">
        <v>1</v>
      </c>
      <c r="W23" s="90">
        <f t="shared" ref="W23:W36" si="8">SUM(T23:V23)</f>
        <v>3</v>
      </c>
      <c r="X23" s="26">
        <f t="shared" ref="X23:X37" si="9">W23*600</f>
        <v>1800</v>
      </c>
      <c r="Y23" s="29">
        <f>P23+W23</f>
        <v>5</v>
      </c>
    </row>
    <row r="24" spans="1:29" ht="14.45" customHeight="1" x14ac:dyDescent="0.2">
      <c r="A24" s="99"/>
      <c r="B24" s="10" t="s">
        <v>2</v>
      </c>
      <c r="C24" s="25" t="s">
        <v>17</v>
      </c>
      <c r="D24" s="25" t="s">
        <v>14</v>
      </c>
      <c r="E24" s="85" t="s">
        <v>9</v>
      </c>
      <c r="F24" s="95"/>
      <c r="G24" s="10" t="s">
        <v>2</v>
      </c>
      <c r="H24" s="25" t="s">
        <v>16</v>
      </c>
      <c r="I24" s="25" t="s">
        <v>15</v>
      </c>
      <c r="J24" s="85" t="s">
        <v>9</v>
      </c>
      <c r="K24">
        <v>2</v>
      </c>
      <c r="L24" s="32" t="s">
        <v>13</v>
      </c>
      <c r="M24" s="32">
        <v>1</v>
      </c>
      <c r="N24" s="32">
        <v>1</v>
      </c>
      <c r="O24" s="45">
        <v>1</v>
      </c>
      <c r="P24" s="90">
        <f t="shared" ref="P24:P36" si="10">SUM(M24:O24)</f>
        <v>3</v>
      </c>
      <c r="Q24" s="26">
        <f t="shared" ref="Q24:Q37" si="11">P24*600</f>
        <v>1800</v>
      </c>
      <c r="R24" s="26"/>
      <c r="S24" s="32" t="s">
        <v>13</v>
      </c>
      <c r="T24" s="32"/>
      <c r="U24" s="32">
        <v>1</v>
      </c>
      <c r="V24" s="45">
        <v>1</v>
      </c>
      <c r="W24" s="90">
        <f t="shared" si="8"/>
        <v>2</v>
      </c>
      <c r="X24" s="26">
        <f t="shared" si="9"/>
        <v>1200</v>
      </c>
      <c r="Y24" s="29">
        <f t="shared" ref="Y24:Y37" si="12">P24+W24</f>
        <v>5</v>
      </c>
    </row>
    <row r="25" spans="1:29" ht="14.45" customHeight="1" x14ac:dyDescent="0.2">
      <c r="A25" s="99">
        <v>8</v>
      </c>
      <c r="B25" s="10"/>
      <c r="C25" s="25"/>
      <c r="D25" s="25"/>
      <c r="E25" s="84"/>
      <c r="F25" s="100">
        <v>26</v>
      </c>
      <c r="G25" s="24" t="s">
        <v>0</v>
      </c>
      <c r="H25" s="25" t="s">
        <v>24</v>
      </c>
      <c r="I25" s="25" t="s">
        <v>18</v>
      </c>
      <c r="J25" s="85" t="s">
        <v>14</v>
      </c>
      <c r="K25">
        <v>3</v>
      </c>
      <c r="L25" s="33" t="s">
        <v>26</v>
      </c>
      <c r="M25" s="33">
        <v>1</v>
      </c>
      <c r="N25" s="33"/>
      <c r="O25" s="46"/>
      <c r="P25" s="90">
        <f t="shared" si="10"/>
        <v>1</v>
      </c>
      <c r="Q25" s="26">
        <f t="shared" si="11"/>
        <v>600</v>
      </c>
      <c r="R25" s="26"/>
      <c r="S25" s="33" t="s">
        <v>26</v>
      </c>
      <c r="T25" s="33"/>
      <c r="U25" s="33">
        <v>2</v>
      </c>
      <c r="V25" s="46">
        <v>2</v>
      </c>
      <c r="W25" s="90">
        <f t="shared" si="8"/>
        <v>4</v>
      </c>
      <c r="X25" s="26">
        <f t="shared" si="9"/>
        <v>2400</v>
      </c>
      <c r="Y25" s="29">
        <f t="shared" si="12"/>
        <v>5</v>
      </c>
    </row>
    <row r="26" spans="1:29" ht="14.45" customHeight="1" x14ac:dyDescent="0.2">
      <c r="A26" s="99"/>
      <c r="B26" s="10" t="s">
        <v>1</v>
      </c>
      <c r="C26" s="25" t="s">
        <v>25</v>
      </c>
      <c r="D26" s="25" t="s">
        <v>15</v>
      </c>
      <c r="E26" s="85" t="s">
        <v>13</v>
      </c>
      <c r="F26" s="100"/>
      <c r="G26" s="24" t="s">
        <v>1</v>
      </c>
      <c r="H26" s="25" t="s">
        <v>26</v>
      </c>
      <c r="I26" s="25" t="s">
        <v>18</v>
      </c>
      <c r="J26" s="85" t="s">
        <v>25</v>
      </c>
      <c r="K26">
        <v>4</v>
      </c>
      <c r="L26" s="34" t="s">
        <v>17</v>
      </c>
      <c r="M26" s="34">
        <v>1</v>
      </c>
      <c r="N26" s="34"/>
      <c r="O26" s="47"/>
      <c r="P26" s="90">
        <f t="shared" si="10"/>
        <v>1</v>
      </c>
      <c r="Q26" s="26">
        <f t="shared" si="11"/>
        <v>600</v>
      </c>
      <c r="R26" s="26"/>
      <c r="S26" s="34" t="s">
        <v>17</v>
      </c>
      <c r="T26" s="34"/>
      <c r="U26" s="34">
        <v>2</v>
      </c>
      <c r="V26" s="47">
        <v>2</v>
      </c>
      <c r="W26" s="90">
        <f t="shared" si="8"/>
        <v>4</v>
      </c>
      <c r="X26" s="26">
        <f t="shared" si="9"/>
        <v>2400</v>
      </c>
      <c r="Y26" s="29">
        <f t="shared" si="12"/>
        <v>5</v>
      </c>
    </row>
    <row r="27" spans="1:29" ht="14.45" customHeight="1" x14ac:dyDescent="0.2">
      <c r="A27" s="99"/>
      <c r="B27" s="10" t="s">
        <v>2</v>
      </c>
      <c r="C27" s="25" t="s">
        <v>25</v>
      </c>
      <c r="D27" s="25" t="s">
        <v>15</v>
      </c>
      <c r="E27" s="85" t="s">
        <v>13</v>
      </c>
      <c r="F27" s="100"/>
      <c r="G27" s="24" t="s">
        <v>2</v>
      </c>
      <c r="H27" s="25" t="s">
        <v>26</v>
      </c>
      <c r="I27" s="25" t="s">
        <v>17</v>
      </c>
      <c r="J27" s="85" t="s">
        <v>25</v>
      </c>
      <c r="K27">
        <v>5</v>
      </c>
      <c r="L27" s="35" t="s">
        <v>25</v>
      </c>
      <c r="M27" s="35">
        <v>1</v>
      </c>
      <c r="N27" s="35">
        <v>1</v>
      </c>
      <c r="O27" s="48">
        <v>1</v>
      </c>
      <c r="P27" s="90">
        <f t="shared" si="10"/>
        <v>3</v>
      </c>
      <c r="Q27" s="26">
        <f t="shared" si="11"/>
        <v>1800</v>
      </c>
      <c r="R27" s="26"/>
      <c r="S27" s="35" t="s">
        <v>25</v>
      </c>
      <c r="T27" s="35"/>
      <c r="U27" s="35">
        <v>1</v>
      </c>
      <c r="V27" s="48">
        <v>1</v>
      </c>
      <c r="W27" s="90">
        <f t="shared" si="8"/>
        <v>2</v>
      </c>
      <c r="X27" s="26">
        <f t="shared" si="9"/>
        <v>1200</v>
      </c>
      <c r="Y27" s="29">
        <f t="shared" si="12"/>
        <v>5</v>
      </c>
    </row>
    <row r="28" spans="1:29" ht="14.45" customHeight="1" x14ac:dyDescent="0.2">
      <c r="A28" s="99">
        <v>9</v>
      </c>
      <c r="B28" s="10"/>
      <c r="C28" s="25"/>
      <c r="D28" s="25"/>
      <c r="E28" s="84"/>
      <c r="F28" s="100">
        <v>27</v>
      </c>
      <c r="G28" s="24" t="s">
        <v>0</v>
      </c>
      <c r="H28" s="25" t="s">
        <v>9</v>
      </c>
      <c r="I28" s="25" t="s">
        <v>10</v>
      </c>
      <c r="J28" s="85" t="s">
        <v>13</v>
      </c>
      <c r="K28">
        <v>6</v>
      </c>
      <c r="L28" s="36" t="s">
        <v>16</v>
      </c>
      <c r="M28" s="36"/>
      <c r="N28" s="36">
        <v>1</v>
      </c>
      <c r="O28" s="49">
        <v>1</v>
      </c>
      <c r="P28" s="90">
        <f t="shared" si="10"/>
        <v>2</v>
      </c>
      <c r="Q28" s="26">
        <f t="shared" si="11"/>
        <v>1200</v>
      </c>
      <c r="R28" s="26"/>
      <c r="S28" s="36" t="s">
        <v>16</v>
      </c>
      <c r="T28" s="36"/>
      <c r="U28" s="36">
        <v>1</v>
      </c>
      <c r="V28" s="49">
        <v>2</v>
      </c>
      <c r="W28" s="90">
        <f t="shared" si="8"/>
        <v>3</v>
      </c>
      <c r="X28" s="26">
        <f t="shared" si="9"/>
        <v>1800</v>
      </c>
      <c r="Y28" s="29">
        <f t="shared" si="12"/>
        <v>5</v>
      </c>
    </row>
    <row r="29" spans="1:29" ht="14.45" customHeight="1" x14ac:dyDescent="0.2">
      <c r="A29" s="99"/>
      <c r="B29" s="10" t="s">
        <v>1</v>
      </c>
      <c r="C29" s="25" t="s">
        <v>16</v>
      </c>
      <c r="D29" s="25" t="s">
        <v>10</v>
      </c>
      <c r="E29" s="85" t="s">
        <v>18</v>
      </c>
      <c r="F29" s="100"/>
      <c r="G29" s="24" t="s">
        <v>1</v>
      </c>
      <c r="H29" s="25" t="s">
        <v>23</v>
      </c>
      <c r="I29" s="25" t="s">
        <v>15</v>
      </c>
      <c r="J29" s="85" t="s">
        <v>16</v>
      </c>
      <c r="K29">
        <v>7</v>
      </c>
      <c r="L29" s="29" t="s">
        <v>24</v>
      </c>
      <c r="M29" s="29">
        <v>1</v>
      </c>
      <c r="N29" s="29"/>
      <c r="O29" s="50"/>
      <c r="P29" s="90">
        <f t="shared" si="10"/>
        <v>1</v>
      </c>
      <c r="Q29" s="26">
        <f t="shared" si="11"/>
        <v>600</v>
      </c>
      <c r="R29" s="26"/>
      <c r="S29" s="29" t="s">
        <v>24</v>
      </c>
      <c r="T29" s="29"/>
      <c r="U29" s="29">
        <v>2</v>
      </c>
      <c r="V29" s="50">
        <v>2</v>
      </c>
      <c r="W29" s="90">
        <f t="shared" si="8"/>
        <v>4</v>
      </c>
      <c r="X29" s="26">
        <f t="shared" si="9"/>
        <v>2400</v>
      </c>
      <c r="Y29" s="29">
        <f t="shared" si="12"/>
        <v>5</v>
      </c>
    </row>
    <row r="30" spans="1:29" ht="14.45" customHeight="1" x14ac:dyDescent="0.2">
      <c r="A30" s="99"/>
      <c r="B30" s="10" t="s">
        <v>2</v>
      </c>
      <c r="C30" s="25" t="s">
        <v>16</v>
      </c>
      <c r="D30" s="25" t="s">
        <v>10</v>
      </c>
      <c r="E30" s="85" t="s">
        <v>18</v>
      </c>
      <c r="F30" s="100"/>
      <c r="G30" s="24" t="s">
        <v>2</v>
      </c>
      <c r="H30" s="25" t="s">
        <v>23</v>
      </c>
      <c r="I30" s="25" t="s">
        <v>15</v>
      </c>
      <c r="J30" s="85" t="s">
        <v>16</v>
      </c>
      <c r="K30">
        <v>8</v>
      </c>
      <c r="L30" s="37" t="s">
        <v>9</v>
      </c>
      <c r="M30" s="37"/>
      <c r="N30" s="37">
        <v>1</v>
      </c>
      <c r="O30" s="51">
        <v>1</v>
      </c>
      <c r="P30" s="90">
        <f t="shared" si="10"/>
        <v>2</v>
      </c>
      <c r="Q30" s="26">
        <f t="shared" si="11"/>
        <v>1200</v>
      </c>
      <c r="R30" s="26"/>
      <c r="S30" s="37" t="s">
        <v>9</v>
      </c>
      <c r="T30" s="37"/>
      <c r="U30" s="37">
        <v>2</v>
      </c>
      <c r="V30" s="51">
        <v>2</v>
      </c>
      <c r="W30" s="90">
        <f t="shared" si="8"/>
        <v>4</v>
      </c>
      <c r="X30" s="26">
        <f t="shared" si="9"/>
        <v>2400</v>
      </c>
      <c r="Y30" s="29">
        <f t="shared" si="12"/>
        <v>6</v>
      </c>
    </row>
    <row r="31" spans="1:29" ht="14.45" customHeight="1" x14ac:dyDescent="0.2">
      <c r="A31" s="99">
        <v>10</v>
      </c>
      <c r="B31" s="10"/>
      <c r="C31" s="25"/>
      <c r="D31" s="25"/>
      <c r="E31" s="84"/>
      <c r="F31" s="95">
        <v>28</v>
      </c>
      <c r="G31" s="10"/>
      <c r="H31" s="25"/>
      <c r="I31" s="25"/>
      <c r="J31" s="85"/>
      <c r="K31">
        <v>9</v>
      </c>
      <c r="L31" s="38" t="s">
        <v>14</v>
      </c>
      <c r="M31" s="38">
        <v>1</v>
      </c>
      <c r="N31" s="38"/>
      <c r="O31" s="52"/>
      <c r="P31" s="90">
        <f t="shared" si="10"/>
        <v>1</v>
      </c>
      <c r="Q31" s="26">
        <f t="shared" si="11"/>
        <v>600</v>
      </c>
      <c r="R31" s="26"/>
      <c r="S31" s="38" t="s">
        <v>14</v>
      </c>
      <c r="T31" s="38"/>
      <c r="U31" s="38">
        <v>2</v>
      </c>
      <c r="V31" s="52">
        <v>2</v>
      </c>
      <c r="W31" s="90">
        <f t="shared" si="8"/>
        <v>4</v>
      </c>
      <c r="X31" s="26">
        <f t="shared" si="9"/>
        <v>2400</v>
      </c>
      <c r="Y31" s="29">
        <f t="shared" si="12"/>
        <v>5</v>
      </c>
    </row>
    <row r="32" spans="1:29" ht="14.45" customHeight="1" x14ac:dyDescent="0.2">
      <c r="A32" s="99"/>
      <c r="B32" s="10" t="s">
        <v>1</v>
      </c>
      <c r="C32" s="25" t="s">
        <v>9</v>
      </c>
      <c r="D32" s="25" t="s">
        <v>8</v>
      </c>
      <c r="E32" s="85" t="s">
        <v>14</v>
      </c>
      <c r="F32" s="95"/>
      <c r="G32" s="10" t="s">
        <v>1</v>
      </c>
      <c r="H32" s="25" t="s">
        <v>24</v>
      </c>
      <c r="I32" s="25" t="s">
        <v>14</v>
      </c>
      <c r="J32" s="85" t="s">
        <v>26</v>
      </c>
      <c r="K32">
        <v>10</v>
      </c>
      <c r="L32" s="39" t="s">
        <v>10</v>
      </c>
      <c r="M32" s="39">
        <v>1</v>
      </c>
      <c r="N32" s="39"/>
      <c r="O32" s="53"/>
      <c r="P32" s="90">
        <f t="shared" si="10"/>
        <v>1</v>
      </c>
      <c r="Q32" s="26">
        <f t="shared" si="11"/>
        <v>600</v>
      </c>
      <c r="R32" s="26"/>
      <c r="S32" s="39" t="s">
        <v>10</v>
      </c>
      <c r="T32" s="39"/>
      <c r="U32" s="39">
        <v>2</v>
      </c>
      <c r="V32" s="53">
        <v>2</v>
      </c>
      <c r="W32" s="90">
        <f t="shared" si="8"/>
        <v>4</v>
      </c>
      <c r="X32" s="26">
        <f t="shared" si="9"/>
        <v>2400</v>
      </c>
      <c r="Y32" s="29">
        <f t="shared" si="12"/>
        <v>5</v>
      </c>
    </row>
    <row r="33" spans="1:25" ht="14.45" customHeight="1" x14ac:dyDescent="0.2">
      <c r="A33" s="99"/>
      <c r="B33" s="10" t="s">
        <v>2</v>
      </c>
      <c r="C33" s="25" t="s">
        <v>9</v>
      </c>
      <c r="D33" s="25" t="s">
        <v>8</v>
      </c>
      <c r="E33" s="85" t="s">
        <v>14</v>
      </c>
      <c r="F33" s="95"/>
      <c r="G33" s="10" t="s">
        <v>2</v>
      </c>
      <c r="H33" s="25" t="s">
        <v>24</v>
      </c>
      <c r="I33" s="25" t="s">
        <v>14</v>
      </c>
      <c r="J33" s="85" t="s">
        <v>26</v>
      </c>
      <c r="K33">
        <v>11</v>
      </c>
      <c r="L33" s="40" t="s">
        <v>8</v>
      </c>
      <c r="M33" s="40"/>
      <c r="N33" s="40">
        <v>1</v>
      </c>
      <c r="O33" s="54">
        <v>1</v>
      </c>
      <c r="P33" s="90">
        <f t="shared" si="10"/>
        <v>2</v>
      </c>
      <c r="Q33" s="26">
        <f t="shared" si="11"/>
        <v>1200</v>
      </c>
      <c r="R33" s="26"/>
      <c r="S33" s="40" t="s">
        <v>8</v>
      </c>
      <c r="T33" s="40"/>
      <c r="U33" s="40">
        <v>1</v>
      </c>
      <c r="V33" s="54">
        <v>1</v>
      </c>
      <c r="W33" s="90">
        <f t="shared" si="8"/>
        <v>2</v>
      </c>
      <c r="X33" s="26">
        <f t="shared" si="9"/>
        <v>1200</v>
      </c>
      <c r="Y33" s="29">
        <f t="shared" si="12"/>
        <v>4</v>
      </c>
    </row>
    <row r="34" spans="1:25" ht="15.95" customHeight="1" x14ac:dyDescent="0.2">
      <c r="A34" s="99">
        <v>11</v>
      </c>
      <c r="B34" s="10"/>
      <c r="C34" s="25"/>
      <c r="D34" s="25"/>
      <c r="E34" s="85"/>
      <c r="F34" s="95">
        <v>29</v>
      </c>
      <c r="G34" s="10"/>
      <c r="H34" s="25"/>
      <c r="I34" s="25"/>
      <c r="J34" s="85"/>
      <c r="K34">
        <v>12</v>
      </c>
      <c r="L34" s="41" t="s">
        <v>18</v>
      </c>
      <c r="M34" s="41"/>
      <c r="N34" s="41">
        <v>1</v>
      </c>
      <c r="O34" s="55">
        <v>1</v>
      </c>
      <c r="P34" s="90">
        <f t="shared" si="10"/>
        <v>2</v>
      </c>
      <c r="Q34" s="26">
        <f t="shared" si="11"/>
        <v>1200</v>
      </c>
      <c r="R34" s="26"/>
      <c r="S34" s="41" t="s">
        <v>18</v>
      </c>
      <c r="T34" s="41"/>
      <c r="U34" s="41">
        <v>1</v>
      </c>
      <c r="V34" s="55">
        <v>2</v>
      </c>
      <c r="W34" s="90">
        <f t="shared" si="8"/>
        <v>3</v>
      </c>
      <c r="X34" s="26">
        <f t="shared" si="9"/>
        <v>1800</v>
      </c>
      <c r="Y34" s="29">
        <f t="shared" si="12"/>
        <v>5</v>
      </c>
    </row>
    <row r="35" spans="1:25" ht="14.45" customHeight="1" x14ac:dyDescent="0.2">
      <c r="A35" s="99"/>
      <c r="B35" s="10" t="s">
        <v>1</v>
      </c>
      <c r="C35" s="25" t="s">
        <v>24</v>
      </c>
      <c r="D35" s="25" t="s">
        <v>18</v>
      </c>
      <c r="E35" s="89" t="s">
        <v>23</v>
      </c>
      <c r="F35" s="95"/>
      <c r="G35" s="10" t="s">
        <v>1</v>
      </c>
      <c r="H35" s="25" t="s">
        <v>25</v>
      </c>
      <c r="I35" s="25" t="s">
        <v>9</v>
      </c>
      <c r="J35" s="85" t="s">
        <v>10</v>
      </c>
      <c r="K35">
        <v>13</v>
      </c>
      <c r="L35" s="42" t="s">
        <v>22</v>
      </c>
      <c r="M35" s="42"/>
      <c r="N35" s="42">
        <v>1</v>
      </c>
      <c r="O35" s="56">
        <v>1</v>
      </c>
      <c r="P35" s="90">
        <f t="shared" si="10"/>
        <v>2</v>
      </c>
      <c r="Q35" s="26">
        <f t="shared" si="11"/>
        <v>1200</v>
      </c>
      <c r="R35" s="26"/>
      <c r="S35" s="42" t="s">
        <v>22</v>
      </c>
      <c r="T35" s="42"/>
      <c r="U35" s="42">
        <v>2</v>
      </c>
      <c r="V35" s="56">
        <v>2</v>
      </c>
      <c r="W35" s="90">
        <f t="shared" si="8"/>
        <v>4</v>
      </c>
      <c r="X35" s="26">
        <f t="shared" si="9"/>
        <v>2400</v>
      </c>
      <c r="Y35" s="29">
        <f t="shared" si="12"/>
        <v>6</v>
      </c>
    </row>
    <row r="36" spans="1:25" ht="14.45" customHeight="1" x14ac:dyDescent="0.2">
      <c r="A36" s="99"/>
      <c r="B36" s="10" t="s">
        <v>2</v>
      </c>
      <c r="C36" s="25" t="s">
        <v>24</v>
      </c>
      <c r="D36" s="25" t="s">
        <v>18</v>
      </c>
      <c r="E36" s="85" t="s">
        <v>16</v>
      </c>
      <c r="F36" s="95"/>
      <c r="G36" s="10" t="s">
        <v>2</v>
      </c>
      <c r="H36" s="25" t="s">
        <v>25</v>
      </c>
      <c r="I36" s="25" t="s">
        <v>9</v>
      </c>
      <c r="J36" s="85" t="s">
        <v>10</v>
      </c>
      <c r="K36">
        <v>14</v>
      </c>
      <c r="L36" s="43" t="s">
        <v>15</v>
      </c>
      <c r="M36" s="43">
        <v>1</v>
      </c>
      <c r="N36" s="43"/>
      <c r="O36" s="57"/>
      <c r="P36" s="90">
        <f t="shared" si="10"/>
        <v>1</v>
      </c>
      <c r="Q36" s="26">
        <f t="shared" si="11"/>
        <v>600</v>
      </c>
      <c r="R36" s="26"/>
      <c r="S36" s="43" t="s">
        <v>15</v>
      </c>
      <c r="T36" s="43"/>
      <c r="U36" s="43">
        <v>2</v>
      </c>
      <c r="V36" s="57">
        <v>1</v>
      </c>
      <c r="W36" s="90">
        <f t="shared" si="8"/>
        <v>3</v>
      </c>
      <c r="X36" s="26">
        <f t="shared" si="9"/>
        <v>1800</v>
      </c>
      <c r="Y36" s="29">
        <f t="shared" si="12"/>
        <v>4</v>
      </c>
    </row>
    <row r="37" spans="1:25" ht="14.45" customHeight="1" x14ac:dyDescent="0.2">
      <c r="A37" s="94">
        <v>12</v>
      </c>
      <c r="B37" s="24" t="s">
        <v>0</v>
      </c>
      <c r="C37" s="25" t="s">
        <v>26</v>
      </c>
      <c r="D37" s="25" t="s">
        <v>8</v>
      </c>
      <c r="E37" s="85" t="s">
        <v>15</v>
      </c>
      <c r="F37" s="95">
        <v>30</v>
      </c>
      <c r="G37" s="10"/>
      <c r="H37" s="25"/>
      <c r="I37" s="25"/>
      <c r="J37" s="85"/>
      <c r="L37" s="26"/>
      <c r="M37" s="26"/>
      <c r="N37" s="26"/>
      <c r="O37" s="26"/>
      <c r="P37" s="90">
        <f>SUM(P23:P36)</f>
        <v>24</v>
      </c>
      <c r="Q37" s="26">
        <f t="shared" si="11"/>
        <v>14400</v>
      </c>
      <c r="R37" s="26"/>
      <c r="S37" s="26"/>
      <c r="T37" s="26"/>
      <c r="U37" s="26"/>
      <c r="V37" s="26"/>
      <c r="W37" s="90">
        <f>SUM(W23:W36)</f>
        <v>46</v>
      </c>
      <c r="X37" s="26">
        <f t="shared" si="9"/>
        <v>27600</v>
      </c>
      <c r="Y37" s="29">
        <f t="shared" si="12"/>
        <v>70</v>
      </c>
    </row>
    <row r="38" spans="1:25" ht="14.45" customHeight="1" x14ac:dyDescent="0.2">
      <c r="A38" s="94"/>
      <c r="B38" s="24" t="s">
        <v>1</v>
      </c>
      <c r="C38" s="25" t="s">
        <v>25</v>
      </c>
      <c r="D38" s="25" t="s">
        <v>22</v>
      </c>
      <c r="E38" s="85" t="s">
        <v>13</v>
      </c>
      <c r="F38" s="95"/>
      <c r="G38" s="10" t="s">
        <v>1</v>
      </c>
      <c r="H38" s="25" t="s">
        <v>17</v>
      </c>
      <c r="I38" s="59" t="s">
        <v>23</v>
      </c>
      <c r="J38" s="85" t="s">
        <v>22</v>
      </c>
    </row>
    <row r="39" spans="1:25" ht="14.45" customHeight="1" x14ac:dyDescent="0.2">
      <c r="A39" s="94"/>
      <c r="B39" s="24" t="s">
        <v>2</v>
      </c>
      <c r="C39" s="25" t="s">
        <v>25</v>
      </c>
      <c r="D39" s="25" t="s">
        <v>22</v>
      </c>
      <c r="E39" s="85" t="s">
        <v>13</v>
      </c>
      <c r="F39" s="95"/>
      <c r="G39" s="10" t="s">
        <v>2</v>
      </c>
      <c r="H39" s="25" t="s">
        <v>17</v>
      </c>
      <c r="I39" s="25" t="s">
        <v>13</v>
      </c>
      <c r="J39" s="85" t="s">
        <v>22</v>
      </c>
    </row>
    <row r="40" spans="1:25" ht="14.45" customHeight="1" x14ac:dyDescent="0.2">
      <c r="A40" s="94">
        <v>13</v>
      </c>
      <c r="B40" s="24" t="s">
        <v>0</v>
      </c>
      <c r="C40" s="25" t="s">
        <v>17</v>
      </c>
      <c r="D40" s="25" t="s">
        <v>24</v>
      </c>
      <c r="E40" s="85" t="s">
        <v>10</v>
      </c>
      <c r="F40" s="95">
        <v>31</v>
      </c>
      <c r="G40" s="10"/>
      <c r="H40" s="25"/>
      <c r="I40" s="25"/>
      <c r="J40" s="85"/>
    </row>
    <row r="41" spans="1:25" ht="14.45" customHeight="1" x14ac:dyDescent="0.2">
      <c r="A41" s="94"/>
      <c r="B41" s="24" t="s">
        <v>1</v>
      </c>
      <c r="C41" s="25" t="s">
        <v>9</v>
      </c>
      <c r="D41" s="25" t="s">
        <v>14</v>
      </c>
      <c r="E41" s="85" t="s">
        <v>18</v>
      </c>
      <c r="F41" s="95"/>
      <c r="G41" s="10" t="s">
        <v>1</v>
      </c>
      <c r="H41" s="25" t="s">
        <v>26</v>
      </c>
      <c r="I41" s="25" t="s">
        <v>25</v>
      </c>
      <c r="J41" s="85" t="s">
        <v>24</v>
      </c>
    </row>
    <row r="42" spans="1:25" ht="14.45" customHeight="1" x14ac:dyDescent="0.2">
      <c r="A42" s="94"/>
      <c r="B42" s="24" t="s">
        <v>2</v>
      </c>
      <c r="C42" s="25" t="s">
        <v>9</v>
      </c>
      <c r="D42" s="25" t="s">
        <v>14</v>
      </c>
      <c r="E42" s="85" t="s">
        <v>18</v>
      </c>
      <c r="F42" s="95"/>
      <c r="G42" s="10" t="s">
        <v>2</v>
      </c>
      <c r="H42" s="25" t="s">
        <v>26</v>
      </c>
      <c r="I42" s="25" t="s">
        <v>16</v>
      </c>
      <c r="J42" s="85" t="s">
        <v>24</v>
      </c>
    </row>
    <row r="43" spans="1:25" ht="14.45" customHeight="1" x14ac:dyDescent="0.2">
      <c r="A43" s="99">
        <v>14</v>
      </c>
      <c r="B43" s="10"/>
      <c r="C43" s="25"/>
      <c r="D43" s="25"/>
      <c r="E43" s="85"/>
      <c r="F43" s="11"/>
      <c r="G43" s="66" t="s">
        <v>25</v>
      </c>
      <c r="H43" s="13"/>
      <c r="I43" s="14"/>
      <c r="J43" s="81"/>
    </row>
    <row r="44" spans="1:25" ht="14.45" customHeight="1" x14ac:dyDescent="0.2">
      <c r="A44" s="99"/>
      <c r="B44" s="10" t="s">
        <v>1</v>
      </c>
      <c r="C44" s="59" t="s">
        <v>23</v>
      </c>
      <c r="D44" s="25" t="s">
        <v>15</v>
      </c>
      <c r="E44" s="85" t="s">
        <v>16</v>
      </c>
      <c r="F44" s="11"/>
      <c r="G44" s="12" t="s">
        <v>4</v>
      </c>
      <c r="H44" s="13"/>
      <c r="I44" s="14"/>
      <c r="J44" s="81"/>
    </row>
    <row r="45" spans="1:25" ht="14.45" customHeight="1" x14ac:dyDescent="0.2">
      <c r="A45" s="99"/>
      <c r="B45" s="10" t="s">
        <v>2</v>
      </c>
      <c r="C45" s="59" t="s">
        <v>23</v>
      </c>
      <c r="D45" s="25" t="s">
        <v>15</v>
      </c>
      <c r="E45" s="85" t="s">
        <v>16</v>
      </c>
      <c r="F45" s="11"/>
      <c r="G45" s="12" t="s">
        <v>3</v>
      </c>
      <c r="H45" s="13"/>
      <c r="I45" s="14"/>
      <c r="J45" s="81"/>
    </row>
    <row r="46" spans="1:25" ht="14.45" customHeight="1" x14ac:dyDescent="0.2">
      <c r="A46" s="99">
        <v>15</v>
      </c>
      <c r="B46" s="10"/>
      <c r="C46" s="25"/>
      <c r="D46" s="25"/>
      <c r="E46" s="85"/>
      <c r="F46" s="11"/>
      <c r="G46" s="12" t="s">
        <v>6</v>
      </c>
      <c r="H46" s="13"/>
      <c r="I46" s="14"/>
      <c r="J46" s="81"/>
    </row>
    <row r="47" spans="1:25" ht="14.45" customHeight="1" x14ac:dyDescent="0.2">
      <c r="A47" s="99"/>
      <c r="B47" s="10" t="s">
        <v>1</v>
      </c>
      <c r="C47" s="25" t="s">
        <v>13</v>
      </c>
      <c r="D47" s="25" t="s">
        <v>22</v>
      </c>
      <c r="E47" s="85" t="s">
        <v>8</v>
      </c>
      <c r="F47" s="11"/>
      <c r="G47" s="12" t="s">
        <v>5</v>
      </c>
      <c r="H47" s="13"/>
      <c r="I47" s="14"/>
      <c r="J47" s="81"/>
    </row>
    <row r="48" spans="1:25" ht="14.45" customHeight="1" x14ac:dyDescent="0.2">
      <c r="A48" s="99"/>
      <c r="B48" s="10" t="s">
        <v>2</v>
      </c>
      <c r="C48" s="25" t="s">
        <v>13</v>
      </c>
      <c r="D48" s="25" t="s">
        <v>22</v>
      </c>
      <c r="E48" s="85" t="s">
        <v>8</v>
      </c>
      <c r="F48" s="11"/>
      <c r="G48" s="12" t="s">
        <v>8</v>
      </c>
      <c r="H48" s="13"/>
      <c r="I48" s="14"/>
      <c r="J48" s="81"/>
    </row>
    <row r="49" spans="1:10" ht="14.45" customHeight="1" x14ac:dyDescent="0.2">
      <c r="A49" s="99">
        <v>16</v>
      </c>
      <c r="B49" s="10"/>
      <c r="C49" s="25"/>
      <c r="D49" s="25"/>
      <c r="E49" s="85"/>
      <c r="F49" s="1"/>
      <c r="G49" s="12" t="s">
        <v>7</v>
      </c>
      <c r="H49" s="15"/>
      <c r="I49" s="16"/>
      <c r="J49" s="82"/>
    </row>
    <row r="50" spans="1:10" ht="14.45" customHeight="1" x14ac:dyDescent="0.2">
      <c r="A50" s="99"/>
      <c r="B50" s="10" t="s">
        <v>1</v>
      </c>
      <c r="C50" s="25" t="s">
        <v>26</v>
      </c>
      <c r="D50" s="25" t="s">
        <v>14</v>
      </c>
      <c r="E50" s="89" t="s">
        <v>23</v>
      </c>
      <c r="G50" s="12" t="s">
        <v>9</v>
      </c>
      <c r="H50" s="15"/>
      <c r="I50" s="16"/>
      <c r="J50" s="82"/>
    </row>
    <row r="51" spans="1:10" ht="14.45" customHeight="1" x14ac:dyDescent="0.2">
      <c r="A51" s="99"/>
      <c r="B51" s="10" t="s">
        <v>2</v>
      </c>
      <c r="C51" s="25" t="s">
        <v>26</v>
      </c>
      <c r="D51" s="25" t="s">
        <v>14</v>
      </c>
      <c r="E51" s="89" t="s">
        <v>23</v>
      </c>
      <c r="G51" s="12" t="s">
        <v>10</v>
      </c>
      <c r="H51" s="15"/>
      <c r="I51" s="16"/>
      <c r="J51" s="82"/>
    </row>
    <row r="52" spans="1:10" ht="14.45" customHeight="1" x14ac:dyDescent="0.2">
      <c r="A52" s="99">
        <v>17</v>
      </c>
      <c r="B52" s="10"/>
      <c r="C52" s="25"/>
      <c r="D52" s="25"/>
      <c r="E52" s="85"/>
      <c r="G52" s="12" t="s">
        <v>11</v>
      </c>
      <c r="H52" s="17"/>
      <c r="I52" s="18"/>
      <c r="J52" s="82"/>
    </row>
    <row r="53" spans="1:10" ht="14.45" customHeight="1" x14ac:dyDescent="0.2">
      <c r="A53" s="99"/>
      <c r="B53" s="10" t="s">
        <v>1</v>
      </c>
      <c r="C53" s="25" t="s">
        <v>17</v>
      </c>
      <c r="D53" s="25" t="s">
        <v>18</v>
      </c>
      <c r="E53" s="85" t="s">
        <v>22</v>
      </c>
      <c r="G53" s="12" t="s">
        <v>12</v>
      </c>
      <c r="H53" s="15"/>
      <c r="I53" s="16"/>
      <c r="J53" s="82"/>
    </row>
    <row r="54" spans="1:10" ht="14.45" customHeight="1" x14ac:dyDescent="0.2">
      <c r="A54" s="99"/>
      <c r="B54" s="10" t="s">
        <v>2</v>
      </c>
      <c r="C54" s="25" t="s">
        <v>17</v>
      </c>
      <c r="D54" s="25" t="s">
        <v>18</v>
      </c>
      <c r="E54" s="85" t="s">
        <v>22</v>
      </c>
      <c r="G54" s="12" t="s">
        <v>13</v>
      </c>
      <c r="H54" s="15"/>
      <c r="I54" s="16"/>
      <c r="J54" s="82"/>
    </row>
    <row r="55" spans="1:10" ht="14.45" customHeight="1" x14ac:dyDescent="0.2">
      <c r="A55" s="99">
        <v>18</v>
      </c>
      <c r="B55" s="10"/>
      <c r="C55" s="25"/>
      <c r="D55" s="25"/>
      <c r="E55" s="85"/>
      <c r="G55" s="19" t="s">
        <v>14</v>
      </c>
      <c r="H55" s="17"/>
      <c r="I55" s="20"/>
      <c r="J55" s="83"/>
    </row>
    <row r="56" spans="1:10" ht="14.45" customHeight="1" x14ac:dyDescent="0.2">
      <c r="A56" s="99"/>
      <c r="B56" s="10" t="s">
        <v>1</v>
      </c>
      <c r="C56" s="25" t="s">
        <v>16</v>
      </c>
      <c r="D56" s="25" t="s">
        <v>8</v>
      </c>
      <c r="E56" s="85" t="s">
        <v>14</v>
      </c>
      <c r="G56" s="21" t="s">
        <v>26</v>
      </c>
      <c r="H56" s="22"/>
      <c r="I56" s="23"/>
      <c r="J56" s="83"/>
    </row>
    <row r="57" spans="1:10" ht="15" x14ac:dyDescent="0.2">
      <c r="A57" s="99"/>
      <c r="B57" s="10" t="s">
        <v>2</v>
      </c>
      <c r="C57" s="25" t="s">
        <v>16</v>
      </c>
      <c r="D57" s="25" t="s">
        <v>8</v>
      </c>
      <c r="E57" s="85" t="s">
        <v>14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8">
    <mergeCell ref="S21:V21"/>
    <mergeCell ref="A52:A54"/>
    <mergeCell ref="A55:A57"/>
    <mergeCell ref="F34:F36"/>
    <mergeCell ref="F37:F39"/>
    <mergeCell ref="F40:F42"/>
    <mergeCell ref="L21:O21"/>
    <mergeCell ref="A34:A36"/>
    <mergeCell ref="A37:A39"/>
    <mergeCell ref="A40:A42"/>
    <mergeCell ref="A43:A45"/>
    <mergeCell ref="A46:A48"/>
    <mergeCell ref="A49:A51"/>
    <mergeCell ref="A25:A27"/>
    <mergeCell ref="F25:F27"/>
    <mergeCell ref="A28:A30"/>
    <mergeCell ref="F28:F30"/>
    <mergeCell ref="A31:A33"/>
    <mergeCell ref="F31:F33"/>
    <mergeCell ref="A16:A18"/>
    <mergeCell ref="F16:F18"/>
    <mergeCell ref="A19:A21"/>
    <mergeCell ref="F19:F21"/>
    <mergeCell ref="A22:A24"/>
    <mergeCell ref="F22:F24"/>
    <mergeCell ref="A7:A9"/>
    <mergeCell ref="F7:F9"/>
    <mergeCell ref="A10:A12"/>
    <mergeCell ref="F10:F12"/>
    <mergeCell ref="A13:A15"/>
    <mergeCell ref="F13:F15"/>
    <mergeCell ref="A4:A6"/>
    <mergeCell ref="F4:F6"/>
    <mergeCell ref="A1:J1"/>
    <mergeCell ref="L1:O1"/>
    <mergeCell ref="S1:V1"/>
    <mergeCell ref="C3:D3"/>
    <mergeCell ref="H3:I3"/>
  </mergeCells>
  <pageMargins left="0.7" right="0.7" top="0.75" bottom="0.75" header="0.3" footer="0.3"/>
  <pageSetup paperSize="9" scale="3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F71A-B1E6-49A1-BF90-8D95FCA2176B}">
  <sheetPr>
    <pageSetUpPr fitToPage="1"/>
  </sheetPr>
  <dimension ref="A1:AD59"/>
  <sheetViews>
    <sheetView zoomScale="70" zoomScaleNormal="70" workbookViewId="0">
      <selection activeCell="H40" sqref="H40:J54"/>
    </sheetView>
  </sheetViews>
  <sheetFormatPr defaultColWidth="9" defaultRowHeight="12.75" x14ac:dyDescent="0.2"/>
  <cols>
    <col min="1" max="1" width="6.7109375" customWidth="1"/>
    <col min="2" max="2" width="14.7109375" customWidth="1"/>
    <col min="3" max="4" width="9.5703125" style="1" bestFit="1" customWidth="1"/>
    <col min="5" max="5" width="9.7109375" style="1" bestFit="1" customWidth="1"/>
    <col min="6" max="6" width="6.7109375" customWidth="1"/>
    <col min="7" max="7" width="14.7109375" customWidth="1"/>
    <col min="8" max="8" width="9.5703125" style="1" customWidth="1"/>
    <col min="9" max="9" width="8.85546875" style="1" bestFit="1" customWidth="1"/>
    <col min="10" max="10" width="12.7109375" style="1" bestFit="1" customWidth="1"/>
    <col min="11" max="11" width="5.28515625" customWidth="1"/>
    <col min="12" max="12" width="10.42578125" customWidth="1"/>
    <col min="13" max="13" width="5.7109375" customWidth="1"/>
    <col min="14" max="14" width="5.28515625" customWidth="1"/>
    <col min="15" max="15" width="5.7109375" customWidth="1"/>
    <col min="16" max="16" width="10.85546875" customWidth="1"/>
    <col min="17" max="17" width="2" customWidth="1"/>
    <col min="18" max="18" width="7.42578125" customWidth="1"/>
    <col min="19" max="19" width="11" bestFit="1" customWidth="1"/>
    <col min="20" max="22" width="9.140625" customWidth="1"/>
    <col min="23" max="23" width="10" customWidth="1"/>
    <col min="24" max="24" width="1.28515625" customWidth="1"/>
    <col min="25" max="26" width="9.140625" customWidth="1"/>
    <col min="27" max="27" width="13.42578125" customWidth="1"/>
    <col min="28" max="28" width="12.5703125" customWidth="1"/>
    <col min="29" max="29" width="11.140625" customWidth="1"/>
    <col min="30" max="247" width="9.140625" customWidth="1"/>
  </cols>
  <sheetData>
    <row r="1" spans="1:30" ht="21.75" customHeight="1" x14ac:dyDescent="0.25">
      <c r="A1" s="96" t="s">
        <v>42</v>
      </c>
      <c r="B1" s="96"/>
      <c r="C1" s="96"/>
      <c r="D1" s="96"/>
      <c r="E1" s="96"/>
      <c r="F1" s="96"/>
      <c r="G1" s="96"/>
      <c r="H1" s="96"/>
      <c r="I1" s="96"/>
      <c r="J1" s="96"/>
      <c r="L1" s="97" t="s">
        <v>27</v>
      </c>
      <c r="M1" s="97"/>
      <c r="N1" s="97"/>
      <c r="O1" s="97"/>
      <c r="S1" s="98" t="s">
        <v>28</v>
      </c>
      <c r="T1" s="98"/>
      <c r="U1" s="98"/>
      <c r="V1" s="98"/>
      <c r="AA1" s="88" t="s">
        <v>27</v>
      </c>
      <c r="AB1" s="88" t="s">
        <v>28</v>
      </c>
      <c r="AC1" s="88" t="s">
        <v>43</v>
      </c>
    </row>
    <row r="2" spans="1:30" ht="14.4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L2" s="27" t="s">
        <v>27</v>
      </c>
      <c r="M2" s="28" t="s">
        <v>19</v>
      </c>
      <c r="N2" s="28" t="s">
        <v>20</v>
      </c>
      <c r="O2" s="44" t="s">
        <v>21</v>
      </c>
      <c r="P2" s="27" t="s">
        <v>30</v>
      </c>
      <c r="Q2" s="26"/>
      <c r="R2" s="26"/>
      <c r="S2" s="27" t="s">
        <v>28</v>
      </c>
      <c r="T2" s="28" t="s">
        <v>19</v>
      </c>
      <c r="U2" s="28" t="s">
        <v>20</v>
      </c>
      <c r="V2" s="44" t="s">
        <v>21</v>
      </c>
      <c r="W2" s="27" t="s">
        <v>30</v>
      </c>
      <c r="X2" s="26"/>
      <c r="Y2" s="29" t="s">
        <v>29</v>
      </c>
      <c r="AA2" s="88" t="s">
        <v>30</v>
      </c>
      <c r="AB2" s="88" t="s">
        <v>30</v>
      </c>
      <c r="AC2" s="87" t="s">
        <v>29</v>
      </c>
    </row>
    <row r="3" spans="1:30" ht="14.45" customHeight="1" x14ac:dyDescent="0.25">
      <c r="A3" s="77"/>
      <c r="B3" s="78"/>
      <c r="C3" s="105" t="s">
        <v>38</v>
      </c>
      <c r="D3" s="106"/>
      <c r="E3" s="86" t="s">
        <v>39</v>
      </c>
      <c r="F3" s="79"/>
      <c r="G3" s="80"/>
      <c r="H3" s="105" t="s">
        <v>38</v>
      </c>
      <c r="I3" s="106"/>
      <c r="J3" s="86" t="s">
        <v>39</v>
      </c>
      <c r="K3">
        <v>1</v>
      </c>
      <c r="L3" s="30" t="s">
        <v>23</v>
      </c>
      <c r="M3" s="30">
        <v>2</v>
      </c>
      <c r="N3" s="31">
        <v>2</v>
      </c>
      <c r="O3" s="58">
        <v>1</v>
      </c>
      <c r="P3" s="27">
        <f>SUM(M3:O3)</f>
        <v>5</v>
      </c>
      <c r="Q3" s="26">
        <f>P3*600</f>
        <v>3000</v>
      </c>
      <c r="R3" s="26"/>
      <c r="S3" s="31" t="s">
        <v>23</v>
      </c>
      <c r="T3" s="31"/>
      <c r="U3" s="31">
        <v>3</v>
      </c>
      <c r="V3" s="58">
        <v>2</v>
      </c>
      <c r="W3" s="27">
        <f t="shared" ref="W3:W16" si="0">SUM(T3:V3)</f>
        <v>5</v>
      </c>
      <c r="X3" s="26">
        <f t="shared" ref="X3:X17" si="1">W3*600</f>
        <v>3000</v>
      </c>
      <c r="Y3" s="29">
        <f>P3+W3</f>
        <v>10</v>
      </c>
      <c r="AA3" s="88">
        <f>P3+P23</f>
        <v>8</v>
      </c>
      <c r="AB3" s="88">
        <f>W3+W23</f>
        <v>7</v>
      </c>
      <c r="AC3" s="87">
        <f>Y3+Y23</f>
        <v>15</v>
      </c>
    </row>
    <row r="4" spans="1:30" ht="14.45" customHeight="1" x14ac:dyDescent="0.2">
      <c r="A4" s="99">
        <v>1</v>
      </c>
      <c r="B4" s="10"/>
      <c r="C4" s="25"/>
      <c r="D4" s="25"/>
      <c r="E4" s="84"/>
      <c r="F4" s="95">
        <v>19</v>
      </c>
      <c r="G4" s="10"/>
      <c r="H4" s="25"/>
      <c r="I4" s="25"/>
      <c r="J4" s="85"/>
      <c r="K4">
        <v>2</v>
      </c>
      <c r="L4" s="32" t="s">
        <v>13</v>
      </c>
      <c r="M4" s="32">
        <v>2</v>
      </c>
      <c r="N4" s="32">
        <v>2</v>
      </c>
      <c r="O4" s="45">
        <v>3</v>
      </c>
      <c r="P4" s="27">
        <f t="shared" ref="P4:P16" si="2">SUM(M4:O4)</f>
        <v>7</v>
      </c>
      <c r="Q4" s="26">
        <f t="shared" ref="Q4:Q17" si="3">P4*600</f>
        <v>4200</v>
      </c>
      <c r="R4" s="26"/>
      <c r="S4" s="32" t="s">
        <v>13</v>
      </c>
      <c r="T4" s="32"/>
      <c r="U4" s="32">
        <v>2</v>
      </c>
      <c r="V4" s="45">
        <v>2</v>
      </c>
      <c r="W4" s="27">
        <f t="shared" si="0"/>
        <v>4</v>
      </c>
      <c r="X4" s="26">
        <f t="shared" si="1"/>
        <v>2400</v>
      </c>
      <c r="Y4" s="29">
        <f t="shared" ref="Y4:Y17" si="4">P4+W4</f>
        <v>11</v>
      </c>
      <c r="AA4" s="88">
        <f t="shared" ref="AA4:AA16" si="5">P4+P24</f>
        <v>8</v>
      </c>
      <c r="AB4" s="88">
        <f t="shared" ref="AB4:AB17" si="6">W4+W24</f>
        <v>8</v>
      </c>
      <c r="AC4" s="87">
        <f t="shared" ref="AC4:AC17" si="7">Y4+Y24</f>
        <v>16</v>
      </c>
    </row>
    <row r="5" spans="1:30" ht="14.45" customHeight="1" x14ac:dyDescent="0.2">
      <c r="A5" s="99"/>
      <c r="B5" s="10" t="s">
        <v>1</v>
      </c>
      <c r="C5" s="25" t="s">
        <v>9</v>
      </c>
      <c r="D5" s="25" t="s">
        <v>18</v>
      </c>
      <c r="E5" s="25" t="s">
        <v>13</v>
      </c>
      <c r="F5" s="95"/>
      <c r="G5" s="10" t="s">
        <v>1</v>
      </c>
      <c r="H5" s="25" t="s">
        <v>26</v>
      </c>
      <c r="I5" s="25" t="s">
        <v>14</v>
      </c>
      <c r="J5" s="25" t="s">
        <v>13</v>
      </c>
      <c r="K5">
        <v>3</v>
      </c>
      <c r="L5" s="33" t="s">
        <v>26</v>
      </c>
      <c r="M5" s="33">
        <v>2</v>
      </c>
      <c r="N5" s="33">
        <v>2</v>
      </c>
      <c r="O5" s="46">
        <v>1</v>
      </c>
      <c r="P5" s="27">
        <f t="shared" si="2"/>
        <v>5</v>
      </c>
      <c r="Q5" s="26">
        <f t="shared" si="3"/>
        <v>3000</v>
      </c>
      <c r="R5" s="26"/>
      <c r="S5" s="33" t="s">
        <v>26</v>
      </c>
      <c r="T5" s="33"/>
      <c r="U5" s="33">
        <v>3</v>
      </c>
      <c r="V5" s="46">
        <v>2</v>
      </c>
      <c r="W5" s="27">
        <f t="shared" si="0"/>
        <v>5</v>
      </c>
      <c r="X5" s="26">
        <f t="shared" si="1"/>
        <v>3000</v>
      </c>
      <c r="Y5" s="29">
        <f t="shared" si="4"/>
        <v>10</v>
      </c>
      <c r="AA5" s="88">
        <f t="shared" si="5"/>
        <v>8</v>
      </c>
      <c r="AB5" s="88">
        <f t="shared" si="6"/>
        <v>7</v>
      </c>
      <c r="AC5" s="87">
        <f t="shared" si="7"/>
        <v>15</v>
      </c>
      <c r="AD5" s="8"/>
    </row>
    <row r="6" spans="1:30" ht="14.45" customHeight="1" x14ac:dyDescent="0.2">
      <c r="A6" s="99"/>
      <c r="B6" s="10" t="s">
        <v>2</v>
      </c>
      <c r="C6" s="25" t="s">
        <v>9</v>
      </c>
      <c r="D6" s="25" t="s">
        <v>18</v>
      </c>
      <c r="E6" s="25" t="s">
        <v>13</v>
      </c>
      <c r="F6" s="95"/>
      <c r="G6" s="10" t="s">
        <v>2</v>
      </c>
      <c r="H6" s="25" t="s">
        <v>26</v>
      </c>
      <c r="I6" s="25" t="s">
        <v>14</v>
      </c>
      <c r="J6" s="25" t="s">
        <v>13</v>
      </c>
      <c r="K6">
        <v>4</v>
      </c>
      <c r="L6" s="34" t="s">
        <v>17</v>
      </c>
      <c r="M6" s="34">
        <v>2</v>
      </c>
      <c r="N6" s="34">
        <v>1</v>
      </c>
      <c r="O6" s="47">
        <v>2</v>
      </c>
      <c r="P6" s="27">
        <f t="shared" si="2"/>
        <v>5</v>
      </c>
      <c r="Q6" s="26">
        <f t="shared" si="3"/>
        <v>3000</v>
      </c>
      <c r="R6" s="26"/>
      <c r="S6" s="34" t="s">
        <v>17</v>
      </c>
      <c r="T6" s="34"/>
      <c r="U6" s="34">
        <v>3</v>
      </c>
      <c r="V6" s="47">
        <v>3</v>
      </c>
      <c r="W6" s="27">
        <f t="shared" si="0"/>
        <v>6</v>
      </c>
      <c r="X6" s="26">
        <f t="shared" si="1"/>
        <v>3600</v>
      </c>
      <c r="Y6" s="29">
        <f t="shared" si="4"/>
        <v>11</v>
      </c>
      <c r="AA6" s="88">
        <f t="shared" si="5"/>
        <v>8</v>
      </c>
      <c r="AB6" s="88">
        <f t="shared" si="6"/>
        <v>8</v>
      </c>
      <c r="AC6" s="87">
        <f t="shared" si="7"/>
        <v>16</v>
      </c>
    </row>
    <row r="7" spans="1:30" ht="14.45" customHeight="1" x14ac:dyDescent="0.2">
      <c r="A7" s="94">
        <v>2</v>
      </c>
      <c r="B7" s="24" t="s">
        <v>0</v>
      </c>
      <c r="C7" s="25" t="s">
        <v>16</v>
      </c>
      <c r="D7" s="25" t="s">
        <v>14</v>
      </c>
      <c r="E7" s="25" t="s">
        <v>26</v>
      </c>
      <c r="F7" s="95">
        <v>20</v>
      </c>
      <c r="G7" s="10"/>
      <c r="H7" s="25"/>
      <c r="I7" s="25"/>
      <c r="J7" s="85"/>
      <c r="K7">
        <v>5</v>
      </c>
      <c r="L7" s="35" t="s">
        <v>25</v>
      </c>
      <c r="M7" s="35">
        <v>2</v>
      </c>
      <c r="N7" s="35">
        <v>2</v>
      </c>
      <c r="O7" s="48">
        <v>2</v>
      </c>
      <c r="P7" s="27">
        <f t="shared" si="2"/>
        <v>6</v>
      </c>
      <c r="Q7" s="26">
        <f t="shared" si="3"/>
        <v>3600</v>
      </c>
      <c r="R7" s="26"/>
      <c r="S7" s="35" t="s">
        <v>25</v>
      </c>
      <c r="T7" s="35"/>
      <c r="U7" s="35">
        <v>2</v>
      </c>
      <c r="V7" s="48">
        <v>3</v>
      </c>
      <c r="W7" s="27">
        <f t="shared" si="0"/>
        <v>5</v>
      </c>
      <c r="X7" s="26">
        <f t="shared" si="1"/>
        <v>3000</v>
      </c>
      <c r="Y7" s="29">
        <f t="shared" si="4"/>
        <v>11</v>
      </c>
      <c r="AA7" s="88">
        <f t="shared" si="5"/>
        <v>9</v>
      </c>
      <c r="AB7" s="88">
        <f t="shared" si="6"/>
        <v>7</v>
      </c>
      <c r="AC7" s="87">
        <f t="shared" si="7"/>
        <v>16</v>
      </c>
    </row>
    <row r="8" spans="1:30" ht="14.45" customHeight="1" x14ac:dyDescent="0.2">
      <c r="A8" s="94"/>
      <c r="B8" s="24" t="s">
        <v>1</v>
      </c>
      <c r="C8" s="25" t="s">
        <v>16</v>
      </c>
      <c r="D8" s="25" t="s">
        <v>10</v>
      </c>
      <c r="E8" s="25" t="s">
        <v>24</v>
      </c>
      <c r="F8" s="95"/>
      <c r="G8" s="10" t="s">
        <v>1</v>
      </c>
      <c r="H8" s="25" t="s">
        <v>23</v>
      </c>
      <c r="I8" s="25" t="s">
        <v>10</v>
      </c>
      <c r="J8" s="25" t="s">
        <v>8</v>
      </c>
      <c r="K8">
        <v>6</v>
      </c>
      <c r="L8" s="36" t="s">
        <v>16</v>
      </c>
      <c r="M8" s="36">
        <v>2</v>
      </c>
      <c r="N8" s="36">
        <v>2</v>
      </c>
      <c r="O8" s="49">
        <v>1</v>
      </c>
      <c r="P8" s="27">
        <f t="shared" si="2"/>
        <v>5</v>
      </c>
      <c r="Q8" s="26">
        <f t="shared" si="3"/>
        <v>3000</v>
      </c>
      <c r="R8" s="26"/>
      <c r="S8" s="36" t="s">
        <v>16</v>
      </c>
      <c r="T8" s="36"/>
      <c r="U8" s="36">
        <v>3</v>
      </c>
      <c r="V8" s="49">
        <v>2</v>
      </c>
      <c r="W8" s="27">
        <f t="shared" si="0"/>
        <v>5</v>
      </c>
      <c r="X8" s="26">
        <f t="shared" si="1"/>
        <v>3000</v>
      </c>
      <c r="Y8" s="29">
        <f t="shared" si="4"/>
        <v>10</v>
      </c>
      <c r="AA8" s="88">
        <f t="shared" si="5"/>
        <v>8</v>
      </c>
      <c r="AB8" s="88">
        <f t="shared" si="6"/>
        <v>7</v>
      </c>
      <c r="AC8" s="87">
        <f t="shared" si="7"/>
        <v>15</v>
      </c>
    </row>
    <row r="9" spans="1:30" ht="14.45" customHeight="1" x14ac:dyDescent="0.2">
      <c r="A9" s="94"/>
      <c r="B9" s="24" t="s">
        <v>2</v>
      </c>
      <c r="C9" s="25" t="s">
        <v>17</v>
      </c>
      <c r="D9" s="25" t="s">
        <v>10</v>
      </c>
      <c r="E9" s="25" t="s">
        <v>24</v>
      </c>
      <c r="F9" s="95"/>
      <c r="G9" s="10" t="s">
        <v>2</v>
      </c>
      <c r="H9" s="25" t="s">
        <v>23</v>
      </c>
      <c r="I9" s="25" t="s">
        <v>10</v>
      </c>
      <c r="J9" s="25" t="s">
        <v>8</v>
      </c>
      <c r="K9">
        <v>7</v>
      </c>
      <c r="L9" s="29" t="s">
        <v>24</v>
      </c>
      <c r="M9" s="29">
        <v>2</v>
      </c>
      <c r="N9" s="29">
        <v>2</v>
      </c>
      <c r="O9" s="50">
        <v>2</v>
      </c>
      <c r="P9" s="27">
        <f t="shared" si="2"/>
        <v>6</v>
      </c>
      <c r="Q9" s="26">
        <f t="shared" si="3"/>
        <v>3600</v>
      </c>
      <c r="R9" s="26"/>
      <c r="S9" s="29" t="s">
        <v>24</v>
      </c>
      <c r="T9" s="29"/>
      <c r="U9" s="29">
        <v>2</v>
      </c>
      <c r="V9" s="50">
        <v>2</v>
      </c>
      <c r="W9" s="27">
        <f t="shared" si="0"/>
        <v>4</v>
      </c>
      <c r="X9" s="26">
        <f t="shared" si="1"/>
        <v>2400</v>
      </c>
      <c r="Y9" s="29">
        <f t="shared" si="4"/>
        <v>10</v>
      </c>
      <c r="AA9" s="88">
        <f t="shared" si="5"/>
        <v>9</v>
      </c>
      <c r="AB9" s="88">
        <f t="shared" si="6"/>
        <v>6</v>
      </c>
      <c r="AC9" s="87">
        <f t="shared" si="7"/>
        <v>15</v>
      </c>
    </row>
    <row r="10" spans="1:30" ht="14.45" customHeight="1" x14ac:dyDescent="0.2">
      <c r="A10" s="94">
        <v>3</v>
      </c>
      <c r="B10" s="24" t="s">
        <v>0</v>
      </c>
      <c r="C10" s="25" t="s">
        <v>25</v>
      </c>
      <c r="D10" s="25" t="s">
        <v>8</v>
      </c>
      <c r="E10" s="25" t="s">
        <v>18</v>
      </c>
      <c r="F10" s="95">
        <v>21</v>
      </c>
      <c r="G10" s="10"/>
      <c r="H10" s="25"/>
      <c r="I10" s="25"/>
      <c r="J10" s="85"/>
      <c r="K10">
        <v>8</v>
      </c>
      <c r="L10" s="37" t="s">
        <v>9</v>
      </c>
      <c r="M10" s="37">
        <v>2</v>
      </c>
      <c r="N10" s="37">
        <v>1</v>
      </c>
      <c r="O10" s="51">
        <v>2</v>
      </c>
      <c r="P10" s="27">
        <f t="shared" si="2"/>
        <v>5</v>
      </c>
      <c r="Q10" s="26">
        <f t="shared" si="3"/>
        <v>3000</v>
      </c>
      <c r="R10" s="26"/>
      <c r="S10" s="37" t="s">
        <v>9</v>
      </c>
      <c r="T10" s="37"/>
      <c r="U10" s="37">
        <v>3</v>
      </c>
      <c r="V10" s="51">
        <v>3</v>
      </c>
      <c r="W10" s="27">
        <f t="shared" si="0"/>
        <v>6</v>
      </c>
      <c r="X10" s="26">
        <f t="shared" si="1"/>
        <v>3600</v>
      </c>
      <c r="Y10" s="29">
        <f t="shared" si="4"/>
        <v>11</v>
      </c>
      <c r="AA10" s="88">
        <f t="shared" si="5"/>
        <v>8</v>
      </c>
      <c r="AB10" s="88">
        <f t="shared" si="6"/>
        <v>8</v>
      </c>
      <c r="AC10" s="87">
        <f t="shared" si="7"/>
        <v>16</v>
      </c>
    </row>
    <row r="11" spans="1:30" ht="14.45" customHeight="1" x14ac:dyDescent="0.2">
      <c r="A11" s="94"/>
      <c r="B11" s="24" t="s">
        <v>1</v>
      </c>
      <c r="C11" s="25" t="s">
        <v>23</v>
      </c>
      <c r="D11" s="25" t="s">
        <v>15</v>
      </c>
      <c r="E11" s="25" t="s">
        <v>9</v>
      </c>
      <c r="F11" s="95"/>
      <c r="G11" s="10" t="s">
        <v>1</v>
      </c>
      <c r="H11" s="25" t="s">
        <v>13</v>
      </c>
      <c r="I11" s="25" t="s">
        <v>18</v>
      </c>
      <c r="J11" s="25" t="s">
        <v>14</v>
      </c>
      <c r="K11">
        <v>9</v>
      </c>
      <c r="L11" s="38" t="s">
        <v>14</v>
      </c>
      <c r="M11" s="38">
        <v>2</v>
      </c>
      <c r="N11" s="38">
        <v>2</v>
      </c>
      <c r="O11" s="52">
        <v>2</v>
      </c>
      <c r="P11" s="27">
        <f t="shared" si="2"/>
        <v>6</v>
      </c>
      <c r="Q11" s="26">
        <f t="shared" si="3"/>
        <v>3600</v>
      </c>
      <c r="R11" s="26"/>
      <c r="S11" s="38" t="s">
        <v>14</v>
      </c>
      <c r="T11" s="38"/>
      <c r="U11" s="38">
        <v>2</v>
      </c>
      <c r="V11" s="52">
        <v>3</v>
      </c>
      <c r="W11" s="27">
        <f t="shared" si="0"/>
        <v>5</v>
      </c>
      <c r="X11" s="26">
        <f t="shared" si="1"/>
        <v>3000</v>
      </c>
      <c r="Y11" s="29">
        <f t="shared" si="4"/>
        <v>11</v>
      </c>
      <c r="AA11" s="88">
        <f t="shared" si="5"/>
        <v>9</v>
      </c>
      <c r="AB11" s="88">
        <f t="shared" si="6"/>
        <v>7</v>
      </c>
      <c r="AC11" s="87">
        <f t="shared" si="7"/>
        <v>16</v>
      </c>
    </row>
    <row r="12" spans="1:30" ht="14.45" customHeight="1" x14ac:dyDescent="0.2">
      <c r="A12" s="94"/>
      <c r="B12" s="24" t="s">
        <v>2</v>
      </c>
      <c r="C12" s="25" t="s">
        <v>13</v>
      </c>
      <c r="D12" s="25" t="s">
        <v>15</v>
      </c>
      <c r="E12" s="25" t="s">
        <v>9</v>
      </c>
      <c r="F12" s="95"/>
      <c r="G12" s="10" t="s">
        <v>2</v>
      </c>
      <c r="H12" s="25" t="s">
        <v>13</v>
      </c>
      <c r="I12" s="25" t="s">
        <v>18</v>
      </c>
      <c r="J12" s="25" t="s">
        <v>14</v>
      </c>
      <c r="K12">
        <v>10</v>
      </c>
      <c r="L12" s="39" t="s">
        <v>10</v>
      </c>
      <c r="M12" s="39">
        <v>2</v>
      </c>
      <c r="N12" s="39">
        <v>2</v>
      </c>
      <c r="O12" s="53">
        <v>1</v>
      </c>
      <c r="P12" s="27">
        <f t="shared" si="2"/>
        <v>5</v>
      </c>
      <c r="Q12" s="26">
        <f t="shared" si="3"/>
        <v>3000</v>
      </c>
      <c r="R12" s="26"/>
      <c r="S12" s="39" t="s">
        <v>10</v>
      </c>
      <c r="T12" s="39"/>
      <c r="U12" s="39">
        <v>3</v>
      </c>
      <c r="V12" s="53">
        <v>2</v>
      </c>
      <c r="W12" s="27">
        <f t="shared" si="0"/>
        <v>5</v>
      </c>
      <c r="X12" s="26">
        <f t="shared" si="1"/>
        <v>3000</v>
      </c>
      <c r="Y12" s="29">
        <f t="shared" si="4"/>
        <v>10</v>
      </c>
      <c r="Z12" s="9"/>
      <c r="AA12" s="88">
        <f t="shared" si="5"/>
        <v>8</v>
      </c>
      <c r="AB12" s="88">
        <f t="shared" si="6"/>
        <v>7</v>
      </c>
      <c r="AC12" s="87">
        <f t="shared" si="7"/>
        <v>15</v>
      </c>
    </row>
    <row r="13" spans="1:30" ht="14.45" customHeight="1" x14ac:dyDescent="0.2">
      <c r="A13" s="99">
        <v>4</v>
      </c>
      <c r="B13" s="10"/>
      <c r="C13" s="25"/>
      <c r="D13" s="25"/>
      <c r="E13" s="84"/>
      <c r="F13" s="95">
        <v>22</v>
      </c>
      <c r="G13" s="10"/>
      <c r="H13" s="25"/>
      <c r="I13" s="25"/>
      <c r="J13" s="85"/>
      <c r="K13">
        <v>11</v>
      </c>
      <c r="L13" s="40" t="s">
        <v>8</v>
      </c>
      <c r="M13" s="40">
        <v>1</v>
      </c>
      <c r="N13" s="40">
        <v>2</v>
      </c>
      <c r="O13" s="54">
        <v>3</v>
      </c>
      <c r="P13" s="27">
        <f t="shared" si="2"/>
        <v>6</v>
      </c>
      <c r="Q13" s="26">
        <f t="shared" si="3"/>
        <v>3600</v>
      </c>
      <c r="R13" s="26"/>
      <c r="S13" s="40" t="s">
        <v>8</v>
      </c>
      <c r="T13" s="40"/>
      <c r="U13" s="40">
        <v>1</v>
      </c>
      <c r="V13" s="54">
        <v>2</v>
      </c>
      <c r="W13" s="27">
        <f t="shared" si="0"/>
        <v>3</v>
      </c>
      <c r="X13" s="26">
        <f t="shared" si="1"/>
        <v>1800</v>
      </c>
      <c r="Y13" s="29">
        <f t="shared" si="4"/>
        <v>9</v>
      </c>
      <c r="AA13" s="88">
        <f t="shared" si="5"/>
        <v>9</v>
      </c>
      <c r="AB13" s="88">
        <f t="shared" si="6"/>
        <v>7</v>
      </c>
      <c r="AC13" s="87">
        <f t="shared" si="7"/>
        <v>16</v>
      </c>
    </row>
    <row r="14" spans="1:30" ht="14.45" customHeight="1" x14ac:dyDescent="0.2">
      <c r="A14" s="99"/>
      <c r="B14" s="10" t="s">
        <v>1</v>
      </c>
      <c r="C14" s="25" t="s">
        <v>24</v>
      </c>
      <c r="D14" s="25" t="s">
        <v>10</v>
      </c>
      <c r="E14" s="25" t="s">
        <v>26</v>
      </c>
      <c r="F14" s="95"/>
      <c r="G14" s="10" t="s">
        <v>1</v>
      </c>
      <c r="H14" s="25" t="s">
        <v>17</v>
      </c>
      <c r="I14" s="25" t="s">
        <v>16</v>
      </c>
      <c r="J14" s="25" t="s">
        <v>9</v>
      </c>
      <c r="K14">
        <v>12</v>
      </c>
      <c r="L14" s="41" t="s">
        <v>18</v>
      </c>
      <c r="M14" s="41">
        <v>1</v>
      </c>
      <c r="N14" s="41">
        <v>2</v>
      </c>
      <c r="O14" s="55">
        <v>2</v>
      </c>
      <c r="P14" s="27">
        <f t="shared" si="2"/>
        <v>5</v>
      </c>
      <c r="Q14" s="26">
        <f t="shared" si="3"/>
        <v>3000</v>
      </c>
      <c r="R14" s="26"/>
      <c r="S14" s="41" t="s">
        <v>18</v>
      </c>
      <c r="T14" s="41"/>
      <c r="U14" s="41">
        <v>3</v>
      </c>
      <c r="V14" s="55">
        <v>3</v>
      </c>
      <c r="W14" s="27">
        <f t="shared" si="0"/>
        <v>6</v>
      </c>
      <c r="X14" s="26">
        <f t="shared" si="1"/>
        <v>3600</v>
      </c>
      <c r="Y14" s="29">
        <f t="shared" si="4"/>
        <v>11</v>
      </c>
      <c r="AA14" s="88">
        <f t="shared" si="5"/>
        <v>8</v>
      </c>
      <c r="AB14" s="88">
        <f t="shared" si="6"/>
        <v>8</v>
      </c>
      <c r="AC14" s="87">
        <f t="shared" si="7"/>
        <v>16</v>
      </c>
    </row>
    <row r="15" spans="1:30" ht="14.45" customHeight="1" x14ac:dyDescent="0.2">
      <c r="A15" s="99"/>
      <c r="B15" s="10" t="s">
        <v>2</v>
      </c>
      <c r="C15" s="25" t="s">
        <v>24</v>
      </c>
      <c r="D15" s="25" t="s">
        <v>10</v>
      </c>
      <c r="E15" s="25" t="s">
        <v>26</v>
      </c>
      <c r="F15" s="95"/>
      <c r="G15" s="10" t="s">
        <v>2</v>
      </c>
      <c r="H15" s="25" t="s">
        <v>17</v>
      </c>
      <c r="I15" s="25" t="s">
        <v>8</v>
      </c>
      <c r="J15" s="25" t="s">
        <v>9</v>
      </c>
      <c r="K15">
        <v>13</v>
      </c>
      <c r="L15" s="42" t="s">
        <v>22</v>
      </c>
      <c r="M15" s="42">
        <v>1</v>
      </c>
      <c r="N15" s="42">
        <v>2</v>
      </c>
      <c r="O15" s="56">
        <v>2</v>
      </c>
      <c r="P15" s="27">
        <f t="shared" si="2"/>
        <v>5</v>
      </c>
      <c r="Q15" s="26">
        <f t="shared" si="3"/>
        <v>3000</v>
      </c>
      <c r="R15" s="26"/>
      <c r="S15" s="42" t="s">
        <v>22</v>
      </c>
      <c r="T15" s="42"/>
      <c r="U15" s="42">
        <v>3</v>
      </c>
      <c r="V15" s="56">
        <v>3</v>
      </c>
      <c r="W15" s="27">
        <f t="shared" si="0"/>
        <v>6</v>
      </c>
      <c r="X15" s="26">
        <f t="shared" si="1"/>
        <v>3600</v>
      </c>
      <c r="Y15" s="29">
        <f t="shared" si="4"/>
        <v>11</v>
      </c>
      <c r="AA15" s="88">
        <f t="shared" si="5"/>
        <v>8</v>
      </c>
      <c r="AB15" s="88">
        <f t="shared" si="6"/>
        <v>8</v>
      </c>
      <c r="AC15" s="87">
        <f t="shared" si="7"/>
        <v>16</v>
      </c>
    </row>
    <row r="16" spans="1:30" ht="14.45" customHeight="1" x14ac:dyDescent="0.2">
      <c r="A16" s="99">
        <v>5</v>
      </c>
      <c r="B16" s="10"/>
      <c r="C16" s="25"/>
      <c r="D16" s="25"/>
      <c r="E16" s="85"/>
      <c r="F16" s="100">
        <v>23</v>
      </c>
      <c r="G16" s="24" t="s">
        <v>0</v>
      </c>
      <c r="H16" s="25" t="s">
        <v>26</v>
      </c>
      <c r="I16" s="25" t="s">
        <v>18</v>
      </c>
      <c r="J16" s="42" t="s">
        <v>22</v>
      </c>
      <c r="K16">
        <v>14</v>
      </c>
      <c r="L16" s="43" t="s">
        <v>15</v>
      </c>
      <c r="M16" s="43">
        <v>3</v>
      </c>
      <c r="N16" s="43">
        <v>2</v>
      </c>
      <c r="O16" s="57">
        <v>2</v>
      </c>
      <c r="P16" s="27">
        <f t="shared" si="2"/>
        <v>7</v>
      </c>
      <c r="Q16" s="26">
        <f t="shared" si="3"/>
        <v>4200</v>
      </c>
      <c r="R16" s="26"/>
      <c r="S16" s="43" t="s">
        <v>15</v>
      </c>
      <c r="T16" s="43"/>
      <c r="U16" s="43">
        <v>1</v>
      </c>
      <c r="V16" s="57">
        <v>2</v>
      </c>
      <c r="W16" s="27">
        <f t="shared" si="0"/>
        <v>3</v>
      </c>
      <c r="X16" s="26">
        <f t="shared" si="1"/>
        <v>1800</v>
      </c>
      <c r="Y16" s="29">
        <f t="shared" si="4"/>
        <v>10</v>
      </c>
      <c r="AA16" s="88">
        <f t="shared" si="5"/>
        <v>9</v>
      </c>
      <c r="AB16" s="88">
        <f t="shared" si="6"/>
        <v>7</v>
      </c>
      <c r="AC16" s="87">
        <f t="shared" si="7"/>
        <v>16</v>
      </c>
    </row>
    <row r="17" spans="1:29" ht="14.45" customHeight="1" x14ac:dyDescent="0.2">
      <c r="A17" s="99"/>
      <c r="B17" s="10" t="s">
        <v>1</v>
      </c>
      <c r="C17" s="25" t="s">
        <v>16</v>
      </c>
      <c r="D17" s="25" t="s">
        <v>22</v>
      </c>
      <c r="E17" s="25" t="s">
        <v>25</v>
      </c>
      <c r="F17" s="100"/>
      <c r="G17" s="24" t="s">
        <v>1</v>
      </c>
      <c r="H17" s="25" t="s">
        <v>13</v>
      </c>
      <c r="I17" s="25" t="s">
        <v>14</v>
      </c>
      <c r="J17" s="25" t="s">
        <v>25</v>
      </c>
      <c r="L17" s="26"/>
      <c r="M17" s="26"/>
      <c r="N17" s="26"/>
      <c r="O17" s="26"/>
      <c r="P17" s="27">
        <f>SUM(P3:P16)</f>
        <v>78</v>
      </c>
      <c r="Q17" s="26">
        <f t="shared" si="3"/>
        <v>46800</v>
      </c>
      <c r="R17" s="26"/>
      <c r="S17" s="26"/>
      <c r="T17" s="26"/>
      <c r="U17" s="26"/>
      <c r="V17" s="26"/>
      <c r="W17" s="27">
        <f>SUM(W3:W16)</f>
        <v>68</v>
      </c>
      <c r="X17" s="26">
        <f t="shared" si="1"/>
        <v>40800</v>
      </c>
      <c r="Y17" s="29">
        <f t="shared" si="4"/>
        <v>146</v>
      </c>
      <c r="AA17" s="88">
        <f>SUM(AA3:AA16)</f>
        <v>117</v>
      </c>
      <c r="AB17" s="88">
        <f t="shared" si="6"/>
        <v>102</v>
      </c>
      <c r="AC17" s="87">
        <f t="shared" si="7"/>
        <v>219</v>
      </c>
    </row>
    <row r="18" spans="1:29" ht="14.45" customHeight="1" x14ac:dyDescent="0.2">
      <c r="A18" s="99"/>
      <c r="B18" s="10" t="s">
        <v>2</v>
      </c>
      <c r="C18" s="25" t="s">
        <v>16</v>
      </c>
      <c r="D18" s="25" t="s">
        <v>22</v>
      </c>
      <c r="E18" s="25" t="s">
        <v>25</v>
      </c>
      <c r="F18" s="100"/>
      <c r="G18" s="24" t="s">
        <v>2</v>
      </c>
      <c r="H18" s="25" t="s">
        <v>13</v>
      </c>
      <c r="I18" s="25" t="s">
        <v>14</v>
      </c>
      <c r="J18" s="25" t="s">
        <v>25</v>
      </c>
    </row>
    <row r="19" spans="1:29" ht="14.45" customHeight="1" x14ac:dyDescent="0.2">
      <c r="A19" s="94">
        <v>6</v>
      </c>
      <c r="B19" s="24" t="s">
        <v>0</v>
      </c>
      <c r="C19" s="25" t="s">
        <v>17</v>
      </c>
      <c r="D19" s="25" t="s">
        <v>15</v>
      </c>
      <c r="E19" s="25" t="s">
        <v>14</v>
      </c>
      <c r="F19" s="100">
        <v>24</v>
      </c>
      <c r="G19" s="24" t="s">
        <v>0</v>
      </c>
      <c r="H19" s="25" t="s">
        <v>16</v>
      </c>
      <c r="I19" s="25" t="s">
        <v>15</v>
      </c>
      <c r="J19" s="25" t="s">
        <v>10</v>
      </c>
    </row>
    <row r="20" spans="1:29" ht="16.149999999999999" customHeight="1" x14ac:dyDescent="0.2">
      <c r="A20" s="94"/>
      <c r="B20" s="24" t="s">
        <v>1</v>
      </c>
      <c r="C20" s="25" t="s">
        <v>13</v>
      </c>
      <c r="D20" s="25" t="s">
        <v>10</v>
      </c>
      <c r="E20" s="25" t="s">
        <v>18</v>
      </c>
      <c r="F20" s="100"/>
      <c r="G20" s="24" t="s">
        <v>1</v>
      </c>
      <c r="H20" s="25" t="s">
        <v>17</v>
      </c>
      <c r="I20" s="25" t="s">
        <v>8</v>
      </c>
      <c r="J20" s="25" t="s">
        <v>23</v>
      </c>
    </row>
    <row r="21" spans="1:29" ht="14.45" customHeight="1" x14ac:dyDescent="0.2">
      <c r="A21" s="94"/>
      <c r="B21" s="24" t="s">
        <v>2</v>
      </c>
      <c r="C21" s="25" t="s">
        <v>13</v>
      </c>
      <c r="D21" s="25" t="s">
        <v>8</v>
      </c>
      <c r="E21" s="25" t="s">
        <v>18</v>
      </c>
      <c r="F21" s="100"/>
      <c r="G21" s="24" t="s">
        <v>2</v>
      </c>
      <c r="H21" s="25" t="s">
        <v>17</v>
      </c>
      <c r="I21" s="25" t="s">
        <v>8</v>
      </c>
      <c r="J21" s="25" t="s">
        <v>23</v>
      </c>
      <c r="L21" s="97" t="s">
        <v>40</v>
      </c>
      <c r="M21" s="97"/>
      <c r="N21" s="97"/>
      <c r="O21" s="97"/>
      <c r="S21" s="98" t="s">
        <v>41</v>
      </c>
      <c r="T21" s="98"/>
      <c r="U21" s="98"/>
      <c r="V21" s="98"/>
    </row>
    <row r="22" spans="1:29" ht="14.45" customHeight="1" x14ac:dyDescent="0.2">
      <c r="A22" s="99">
        <v>7</v>
      </c>
      <c r="B22" s="10"/>
      <c r="C22" s="25"/>
      <c r="D22" s="25"/>
      <c r="E22" s="84"/>
      <c r="F22" s="95">
        <v>25</v>
      </c>
      <c r="G22" s="10"/>
      <c r="H22" s="25"/>
      <c r="I22" s="25"/>
      <c r="J22" s="85"/>
      <c r="L22" s="27" t="s">
        <v>27</v>
      </c>
      <c r="M22" s="28" t="s">
        <v>19</v>
      </c>
      <c r="N22" s="28" t="s">
        <v>20</v>
      </c>
      <c r="O22" s="44" t="s">
        <v>21</v>
      </c>
      <c r="P22" s="90" t="s">
        <v>30</v>
      </c>
      <c r="Q22" s="26"/>
      <c r="R22" s="26"/>
      <c r="S22" s="27" t="s">
        <v>28</v>
      </c>
      <c r="T22" s="28" t="s">
        <v>19</v>
      </c>
      <c r="U22" s="28" t="s">
        <v>20</v>
      </c>
      <c r="V22" s="44" t="s">
        <v>21</v>
      </c>
      <c r="W22" s="90" t="s">
        <v>30</v>
      </c>
      <c r="X22" s="26"/>
      <c r="Y22" s="29" t="s">
        <v>29</v>
      </c>
    </row>
    <row r="23" spans="1:29" ht="14.45" customHeight="1" x14ac:dyDescent="0.2">
      <c r="A23" s="99"/>
      <c r="B23" s="10" t="s">
        <v>1</v>
      </c>
      <c r="C23" s="59" t="s">
        <v>23</v>
      </c>
      <c r="D23" s="25" t="s">
        <v>26</v>
      </c>
      <c r="E23" s="25" t="s">
        <v>16</v>
      </c>
      <c r="F23" s="95"/>
      <c r="G23" s="10" t="s">
        <v>1</v>
      </c>
      <c r="H23" s="25" t="s">
        <v>26</v>
      </c>
      <c r="I23" s="25" t="s">
        <v>9</v>
      </c>
      <c r="J23" s="25" t="s">
        <v>22</v>
      </c>
      <c r="K23">
        <v>1</v>
      </c>
      <c r="L23" s="30" t="s">
        <v>23</v>
      </c>
      <c r="M23" s="30">
        <v>1</v>
      </c>
      <c r="N23" s="31">
        <v>1</v>
      </c>
      <c r="O23" s="58">
        <v>1</v>
      </c>
      <c r="P23" s="90">
        <f>SUM(M23:O23)</f>
        <v>3</v>
      </c>
      <c r="Q23" s="26">
        <f>P23*600</f>
        <v>1800</v>
      </c>
      <c r="R23" s="26"/>
      <c r="S23" s="31" t="s">
        <v>23</v>
      </c>
      <c r="T23" s="31"/>
      <c r="U23" s="31">
        <v>1</v>
      </c>
      <c r="V23" s="58">
        <v>1</v>
      </c>
      <c r="W23" s="90">
        <f t="shared" ref="W23:W36" si="8">SUM(T23:V23)</f>
        <v>2</v>
      </c>
      <c r="X23" s="26">
        <f t="shared" ref="X23:X37" si="9">W23*600</f>
        <v>1200</v>
      </c>
      <c r="Y23" s="29">
        <f>P23+W23</f>
        <v>5</v>
      </c>
    </row>
    <row r="24" spans="1:29" ht="14.45" customHeight="1" x14ac:dyDescent="0.2">
      <c r="A24" s="99"/>
      <c r="B24" s="10" t="s">
        <v>2</v>
      </c>
      <c r="C24" s="25" t="s">
        <v>14</v>
      </c>
      <c r="D24" s="25" t="s">
        <v>25</v>
      </c>
      <c r="E24" s="25" t="s">
        <v>16</v>
      </c>
      <c r="F24" s="95"/>
      <c r="G24" s="10" t="s">
        <v>2</v>
      </c>
      <c r="H24" s="25" t="s">
        <v>26</v>
      </c>
      <c r="I24" s="25" t="s">
        <v>9</v>
      </c>
      <c r="J24" s="25" t="s">
        <v>22</v>
      </c>
      <c r="K24">
        <v>2</v>
      </c>
      <c r="L24" s="32" t="s">
        <v>13</v>
      </c>
      <c r="M24" s="32">
        <v>1</v>
      </c>
      <c r="N24" s="32">
        <v>0</v>
      </c>
      <c r="O24" s="45">
        <v>0</v>
      </c>
      <c r="P24" s="90">
        <f t="shared" ref="P24:P36" si="10">SUM(M24:O24)</f>
        <v>1</v>
      </c>
      <c r="Q24" s="26">
        <f t="shared" ref="Q24:Q37" si="11">P24*600</f>
        <v>600</v>
      </c>
      <c r="R24" s="26"/>
      <c r="S24" s="32" t="s">
        <v>13</v>
      </c>
      <c r="T24" s="32"/>
      <c r="U24" s="32">
        <v>2</v>
      </c>
      <c r="V24" s="45">
        <v>2</v>
      </c>
      <c r="W24" s="90">
        <f t="shared" si="8"/>
        <v>4</v>
      </c>
      <c r="X24" s="26">
        <f t="shared" si="9"/>
        <v>2400</v>
      </c>
      <c r="Y24" s="29">
        <f t="shared" ref="Y24:Y37" si="12">P24+W24</f>
        <v>5</v>
      </c>
    </row>
    <row r="25" spans="1:29" ht="14.45" customHeight="1" x14ac:dyDescent="0.2">
      <c r="A25" s="99">
        <v>8</v>
      </c>
      <c r="B25" s="10"/>
      <c r="C25" s="25"/>
      <c r="D25" s="25"/>
      <c r="E25" s="84"/>
      <c r="F25" s="95">
        <v>26</v>
      </c>
      <c r="G25" s="10"/>
      <c r="H25" s="25"/>
      <c r="I25" s="25"/>
      <c r="J25" s="85"/>
      <c r="K25">
        <v>3</v>
      </c>
      <c r="L25" s="33" t="s">
        <v>26</v>
      </c>
      <c r="M25" s="33">
        <v>1</v>
      </c>
      <c r="N25" s="33">
        <v>1</v>
      </c>
      <c r="O25" s="46">
        <v>1</v>
      </c>
      <c r="P25" s="90">
        <f t="shared" si="10"/>
        <v>3</v>
      </c>
      <c r="Q25" s="26">
        <f t="shared" si="11"/>
        <v>1800</v>
      </c>
      <c r="R25" s="26"/>
      <c r="S25" s="33" t="s">
        <v>26</v>
      </c>
      <c r="T25" s="33"/>
      <c r="U25" s="33">
        <v>1</v>
      </c>
      <c r="V25" s="46">
        <v>1</v>
      </c>
      <c r="W25" s="90">
        <f t="shared" si="8"/>
        <v>2</v>
      </c>
      <c r="X25" s="26">
        <f t="shared" si="9"/>
        <v>1200</v>
      </c>
      <c r="Y25" s="29">
        <f t="shared" si="12"/>
        <v>5</v>
      </c>
    </row>
    <row r="26" spans="1:29" ht="14.45" customHeight="1" x14ac:dyDescent="0.2">
      <c r="A26" s="99"/>
      <c r="B26" s="10" t="s">
        <v>1</v>
      </c>
      <c r="C26" s="25" t="s">
        <v>17</v>
      </c>
      <c r="D26" s="25" t="s">
        <v>10</v>
      </c>
      <c r="E26" s="25" t="s">
        <v>24</v>
      </c>
      <c r="F26" s="95"/>
      <c r="G26" s="10" t="s">
        <v>1</v>
      </c>
      <c r="H26" s="25" t="s">
        <v>25</v>
      </c>
      <c r="I26" s="25" t="s">
        <v>8</v>
      </c>
      <c r="J26" s="25" t="s">
        <v>17</v>
      </c>
      <c r="K26">
        <v>4</v>
      </c>
      <c r="L26" s="34" t="s">
        <v>17</v>
      </c>
      <c r="M26" s="34">
        <v>1</v>
      </c>
      <c r="N26" s="34">
        <v>1</v>
      </c>
      <c r="O26" s="47">
        <v>1</v>
      </c>
      <c r="P26" s="90">
        <f t="shared" si="10"/>
        <v>3</v>
      </c>
      <c r="Q26" s="26">
        <f t="shared" si="11"/>
        <v>1800</v>
      </c>
      <c r="R26" s="26"/>
      <c r="S26" s="34" t="s">
        <v>17</v>
      </c>
      <c r="T26" s="34"/>
      <c r="U26" s="34">
        <v>1</v>
      </c>
      <c r="V26" s="47">
        <v>1</v>
      </c>
      <c r="W26" s="90">
        <f t="shared" si="8"/>
        <v>2</v>
      </c>
      <c r="X26" s="26">
        <f t="shared" si="9"/>
        <v>1200</v>
      </c>
      <c r="Y26" s="29">
        <f t="shared" si="12"/>
        <v>5</v>
      </c>
    </row>
    <row r="27" spans="1:29" ht="14.45" customHeight="1" x14ac:dyDescent="0.2">
      <c r="A27" s="99"/>
      <c r="B27" s="10" t="s">
        <v>2</v>
      </c>
      <c r="C27" s="25" t="s">
        <v>17</v>
      </c>
      <c r="D27" s="25" t="s">
        <v>15</v>
      </c>
      <c r="E27" s="25" t="s">
        <v>24</v>
      </c>
      <c r="F27" s="95"/>
      <c r="G27" s="10" t="s">
        <v>2</v>
      </c>
      <c r="H27" s="25" t="s">
        <v>25</v>
      </c>
      <c r="I27" s="25" t="s">
        <v>8</v>
      </c>
      <c r="J27" s="25" t="s">
        <v>17</v>
      </c>
      <c r="K27">
        <v>5</v>
      </c>
      <c r="L27" s="35" t="s">
        <v>25</v>
      </c>
      <c r="M27" s="35">
        <v>1</v>
      </c>
      <c r="N27" s="35">
        <v>1</v>
      </c>
      <c r="O27" s="48">
        <v>1</v>
      </c>
      <c r="P27" s="90">
        <f t="shared" si="10"/>
        <v>3</v>
      </c>
      <c r="Q27" s="26">
        <f t="shared" si="11"/>
        <v>1800</v>
      </c>
      <c r="R27" s="26"/>
      <c r="S27" s="35" t="s">
        <v>25</v>
      </c>
      <c r="T27" s="35"/>
      <c r="U27" s="35">
        <v>1</v>
      </c>
      <c r="V27" s="48">
        <v>1</v>
      </c>
      <c r="W27" s="90">
        <f t="shared" si="8"/>
        <v>2</v>
      </c>
      <c r="X27" s="26">
        <f t="shared" si="9"/>
        <v>1200</v>
      </c>
      <c r="Y27" s="29">
        <f t="shared" si="12"/>
        <v>5</v>
      </c>
    </row>
    <row r="28" spans="1:29" ht="14.45" customHeight="1" x14ac:dyDescent="0.2">
      <c r="A28" s="94">
        <v>9</v>
      </c>
      <c r="B28" s="24" t="s">
        <v>0</v>
      </c>
      <c r="C28" s="25" t="s">
        <v>13</v>
      </c>
      <c r="D28" s="42" t="s">
        <v>22</v>
      </c>
      <c r="E28" s="25" t="s">
        <v>25</v>
      </c>
      <c r="F28" s="95">
        <v>27</v>
      </c>
      <c r="G28" s="10"/>
      <c r="H28" s="25"/>
      <c r="I28" s="25"/>
      <c r="J28" s="85"/>
      <c r="K28">
        <v>6</v>
      </c>
      <c r="L28" s="36" t="s">
        <v>16</v>
      </c>
      <c r="M28" s="36">
        <v>1</v>
      </c>
      <c r="N28" s="36">
        <v>1</v>
      </c>
      <c r="O28" s="49">
        <v>1</v>
      </c>
      <c r="P28" s="90">
        <f t="shared" si="10"/>
        <v>3</v>
      </c>
      <c r="Q28" s="26">
        <f t="shared" si="11"/>
        <v>1800</v>
      </c>
      <c r="R28" s="26"/>
      <c r="S28" s="36" t="s">
        <v>16</v>
      </c>
      <c r="T28" s="36"/>
      <c r="U28" s="36">
        <v>1</v>
      </c>
      <c r="V28" s="49">
        <v>1</v>
      </c>
      <c r="W28" s="90">
        <f t="shared" si="8"/>
        <v>2</v>
      </c>
      <c r="X28" s="26">
        <f t="shared" si="9"/>
        <v>1200</v>
      </c>
      <c r="Y28" s="29">
        <f t="shared" si="12"/>
        <v>5</v>
      </c>
    </row>
    <row r="29" spans="1:29" ht="14.45" customHeight="1" x14ac:dyDescent="0.2">
      <c r="A29" s="94"/>
      <c r="B29" s="24" t="s">
        <v>1</v>
      </c>
      <c r="C29" s="25" t="s">
        <v>26</v>
      </c>
      <c r="D29" s="25" t="s">
        <v>18</v>
      </c>
      <c r="E29" s="25" t="s">
        <v>16</v>
      </c>
      <c r="F29" s="95"/>
      <c r="G29" s="10" t="s">
        <v>1</v>
      </c>
      <c r="H29" s="25" t="s">
        <v>23</v>
      </c>
      <c r="I29" s="25" t="s">
        <v>22</v>
      </c>
      <c r="J29" s="25" t="s">
        <v>15</v>
      </c>
      <c r="K29">
        <v>7</v>
      </c>
      <c r="L29" s="29" t="s">
        <v>24</v>
      </c>
      <c r="M29" s="29">
        <v>1</v>
      </c>
      <c r="N29" s="29">
        <v>1</v>
      </c>
      <c r="O29" s="50">
        <v>1</v>
      </c>
      <c r="P29" s="90">
        <f t="shared" si="10"/>
        <v>3</v>
      </c>
      <c r="Q29" s="26">
        <f t="shared" si="11"/>
        <v>1800</v>
      </c>
      <c r="R29" s="26"/>
      <c r="S29" s="29" t="s">
        <v>24</v>
      </c>
      <c r="T29" s="29"/>
      <c r="U29" s="29">
        <v>1</v>
      </c>
      <c r="V29" s="50">
        <v>1</v>
      </c>
      <c r="W29" s="90">
        <f t="shared" si="8"/>
        <v>2</v>
      </c>
      <c r="X29" s="26">
        <f t="shared" si="9"/>
        <v>1200</v>
      </c>
      <c r="Y29" s="29">
        <f t="shared" si="12"/>
        <v>5</v>
      </c>
    </row>
    <row r="30" spans="1:29" ht="14.45" customHeight="1" x14ac:dyDescent="0.2">
      <c r="A30" s="94"/>
      <c r="B30" s="24" t="s">
        <v>2</v>
      </c>
      <c r="C30" s="25" t="s">
        <v>9</v>
      </c>
      <c r="D30" s="25" t="s">
        <v>18</v>
      </c>
      <c r="E30" s="25" t="s">
        <v>16</v>
      </c>
      <c r="F30" s="95"/>
      <c r="G30" s="10" t="s">
        <v>2</v>
      </c>
      <c r="H30" s="25" t="s">
        <v>23</v>
      </c>
      <c r="I30" s="25" t="s">
        <v>22</v>
      </c>
      <c r="J30" s="25" t="s">
        <v>15</v>
      </c>
      <c r="K30">
        <v>8</v>
      </c>
      <c r="L30" s="37" t="s">
        <v>9</v>
      </c>
      <c r="M30" s="37">
        <v>1</v>
      </c>
      <c r="N30" s="37">
        <v>1</v>
      </c>
      <c r="O30" s="51">
        <v>1</v>
      </c>
      <c r="P30" s="90">
        <f t="shared" si="10"/>
        <v>3</v>
      </c>
      <c r="Q30" s="26">
        <f t="shared" si="11"/>
        <v>1800</v>
      </c>
      <c r="R30" s="26"/>
      <c r="S30" s="37" t="s">
        <v>9</v>
      </c>
      <c r="T30" s="37"/>
      <c r="U30" s="37">
        <v>1</v>
      </c>
      <c r="V30" s="51">
        <v>1</v>
      </c>
      <c r="W30" s="90">
        <f t="shared" si="8"/>
        <v>2</v>
      </c>
      <c r="X30" s="26">
        <f t="shared" si="9"/>
        <v>1200</v>
      </c>
      <c r="Y30" s="29">
        <f t="shared" si="12"/>
        <v>5</v>
      </c>
    </row>
    <row r="31" spans="1:29" ht="14.45" customHeight="1" x14ac:dyDescent="0.2">
      <c r="A31" s="94">
        <v>10</v>
      </c>
      <c r="B31" s="24" t="s">
        <v>0</v>
      </c>
      <c r="C31" s="25" t="s">
        <v>23</v>
      </c>
      <c r="D31" s="25" t="s">
        <v>14</v>
      </c>
      <c r="E31" s="25" t="s">
        <v>17</v>
      </c>
      <c r="F31" s="95">
        <v>28</v>
      </c>
      <c r="G31" s="10"/>
      <c r="H31" s="25"/>
      <c r="I31" s="25"/>
      <c r="J31" s="85"/>
      <c r="K31">
        <v>9</v>
      </c>
      <c r="L31" s="38" t="s">
        <v>14</v>
      </c>
      <c r="M31" s="38">
        <v>1</v>
      </c>
      <c r="N31" s="38">
        <v>1</v>
      </c>
      <c r="O31" s="52">
        <v>1</v>
      </c>
      <c r="P31" s="90">
        <f t="shared" si="10"/>
        <v>3</v>
      </c>
      <c r="Q31" s="26">
        <f t="shared" si="11"/>
        <v>1800</v>
      </c>
      <c r="R31" s="26"/>
      <c r="S31" s="38" t="s">
        <v>14</v>
      </c>
      <c r="T31" s="38"/>
      <c r="U31" s="38">
        <v>1</v>
      </c>
      <c r="V31" s="52">
        <v>1</v>
      </c>
      <c r="W31" s="90">
        <f t="shared" si="8"/>
        <v>2</v>
      </c>
      <c r="X31" s="26">
        <f t="shared" si="9"/>
        <v>1200</v>
      </c>
      <c r="Y31" s="29">
        <f t="shared" si="12"/>
        <v>5</v>
      </c>
    </row>
    <row r="32" spans="1:29" ht="14.45" customHeight="1" x14ac:dyDescent="0.2">
      <c r="A32" s="94"/>
      <c r="B32" s="24" t="s">
        <v>1</v>
      </c>
      <c r="C32" s="25" t="s">
        <v>24</v>
      </c>
      <c r="D32" s="25" t="s">
        <v>15</v>
      </c>
      <c r="E32" s="25" t="s">
        <v>8</v>
      </c>
      <c r="F32" s="95"/>
      <c r="G32" s="10" t="s">
        <v>1</v>
      </c>
      <c r="H32" s="25" t="s">
        <v>13</v>
      </c>
      <c r="I32" s="25" t="s">
        <v>14</v>
      </c>
      <c r="J32" s="25" t="s">
        <v>8</v>
      </c>
      <c r="K32">
        <v>10</v>
      </c>
      <c r="L32" s="39" t="s">
        <v>10</v>
      </c>
      <c r="M32" s="39">
        <v>1</v>
      </c>
      <c r="N32" s="39">
        <v>1</v>
      </c>
      <c r="O32" s="53">
        <v>1</v>
      </c>
      <c r="P32" s="90">
        <f t="shared" si="10"/>
        <v>3</v>
      </c>
      <c r="Q32" s="26">
        <f t="shared" si="11"/>
        <v>1800</v>
      </c>
      <c r="R32" s="26"/>
      <c r="S32" s="39" t="s">
        <v>10</v>
      </c>
      <c r="T32" s="39"/>
      <c r="U32" s="39">
        <v>1</v>
      </c>
      <c r="V32" s="53">
        <v>1</v>
      </c>
      <c r="W32" s="90">
        <f t="shared" si="8"/>
        <v>2</v>
      </c>
      <c r="X32" s="26">
        <f t="shared" si="9"/>
        <v>1200</v>
      </c>
      <c r="Y32" s="29">
        <f t="shared" si="12"/>
        <v>5</v>
      </c>
    </row>
    <row r="33" spans="1:25" ht="14.45" customHeight="1" x14ac:dyDescent="0.2">
      <c r="A33" s="94"/>
      <c r="B33" s="24" t="s">
        <v>2</v>
      </c>
      <c r="C33" s="25" t="s">
        <v>24</v>
      </c>
      <c r="D33" s="25" t="s">
        <v>15</v>
      </c>
      <c r="E33" s="25" t="s">
        <v>8</v>
      </c>
      <c r="F33" s="95"/>
      <c r="G33" s="10" t="s">
        <v>2</v>
      </c>
      <c r="H33" s="25" t="s">
        <v>13</v>
      </c>
      <c r="I33" s="25" t="s">
        <v>14</v>
      </c>
      <c r="J33" s="25" t="s">
        <v>8</v>
      </c>
      <c r="K33">
        <v>11</v>
      </c>
      <c r="L33" s="40" t="s">
        <v>8</v>
      </c>
      <c r="M33" s="40">
        <v>1</v>
      </c>
      <c r="N33" s="40">
        <v>1</v>
      </c>
      <c r="O33" s="54">
        <v>1</v>
      </c>
      <c r="P33" s="90">
        <f t="shared" si="10"/>
        <v>3</v>
      </c>
      <c r="Q33" s="26">
        <f t="shared" si="11"/>
        <v>1800</v>
      </c>
      <c r="R33" s="26"/>
      <c r="S33" s="40" t="s">
        <v>8</v>
      </c>
      <c r="T33" s="40"/>
      <c r="U33" s="40">
        <v>2</v>
      </c>
      <c r="V33" s="54">
        <v>2</v>
      </c>
      <c r="W33" s="90">
        <f t="shared" si="8"/>
        <v>4</v>
      </c>
      <c r="X33" s="26">
        <f t="shared" si="9"/>
        <v>2400</v>
      </c>
      <c r="Y33" s="29">
        <f t="shared" si="12"/>
        <v>7</v>
      </c>
    </row>
    <row r="34" spans="1:25" ht="15.95" customHeight="1" x14ac:dyDescent="0.2">
      <c r="A34" s="99">
        <v>11</v>
      </c>
      <c r="B34" s="10"/>
      <c r="C34" s="25"/>
      <c r="D34" s="25"/>
      <c r="E34" s="85"/>
      <c r="F34" s="95">
        <v>29</v>
      </c>
      <c r="G34" s="10"/>
      <c r="H34" s="25"/>
      <c r="I34" s="25"/>
      <c r="J34" s="85"/>
      <c r="K34">
        <v>12</v>
      </c>
      <c r="L34" s="41" t="s">
        <v>18</v>
      </c>
      <c r="M34" s="41">
        <v>1</v>
      </c>
      <c r="N34" s="41">
        <v>1</v>
      </c>
      <c r="O34" s="55">
        <v>1</v>
      </c>
      <c r="P34" s="90">
        <f t="shared" si="10"/>
        <v>3</v>
      </c>
      <c r="Q34" s="26">
        <f t="shared" si="11"/>
        <v>1800</v>
      </c>
      <c r="R34" s="26"/>
      <c r="S34" s="41" t="s">
        <v>18</v>
      </c>
      <c r="T34" s="41"/>
      <c r="U34" s="41">
        <v>1</v>
      </c>
      <c r="V34" s="55">
        <v>1</v>
      </c>
      <c r="W34" s="90">
        <f t="shared" si="8"/>
        <v>2</v>
      </c>
      <c r="X34" s="26">
        <f t="shared" si="9"/>
        <v>1200</v>
      </c>
      <c r="Y34" s="29">
        <f t="shared" si="12"/>
        <v>5</v>
      </c>
    </row>
    <row r="35" spans="1:25" ht="14.45" customHeight="1" x14ac:dyDescent="0.2">
      <c r="A35" s="99"/>
      <c r="B35" s="10" t="s">
        <v>1</v>
      </c>
      <c r="C35" s="25" t="s">
        <v>25</v>
      </c>
      <c r="D35" s="25" t="s">
        <v>9</v>
      </c>
      <c r="E35" s="25" t="s">
        <v>10</v>
      </c>
      <c r="F35" s="95"/>
      <c r="G35" s="10" t="s">
        <v>1</v>
      </c>
      <c r="H35" s="25" t="s">
        <v>16</v>
      </c>
      <c r="I35" s="25" t="s">
        <v>18</v>
      </c>
      <c r="J35" s="59" t="s">
        <v>23</v>
      </c>
      <c r="K35">
        <v>13</v>
      </c>
      <c r="L35" s="42" t="s">
        <v>22</v>
      </c>
      <c r="M35" s="42">
        <v>1</v>
      </c>
      <c r="N35" s="42">
        <v>1</v>
      </c>
      <c r="O35" s="56">
        <v>1</v>
      </c>
      <c r="P35" s="90">
        <f t="shared" si="10"/>
        <v>3</v>
      </c>
      <c r="Q35" s="26">
        <f t="shared" si="11"/>
        <v>1800</v>
      </c>
      <c r="R35" s="26"/>
      <c r="S35" s="42" t="s">
        <v>22</v>
      </c>
      <c r="T35" s="42"/>
      <c r="U35" s="42">
        <v>1</v>
      </c>
      <c r="V35" s="56">
        <v>1</v>
      </c>
      <c r="W35" s="90">
        <f t="shared" si="8"/>
        <v>2</v>
      </c>
      <c r="X35" s="26">
        <f t="shared" si="9"/>
        <v>1200</v>
      </c>
      <c r="Y35" s="29">
        <f t="shared" si="12"/>
        <v>5</v>
      </c>
    </row>
    <row r="36" spans="1:25" ht="14.45" customHeight="1" x14ac:dyDescent="0.2">
      <c r="A36" s="99"/>
      <c r="B36" s="10" t="s">
        <v>2</v>
      </c>
      <c r="C36" s="25" t="s">
        <v>25</v>
      </c>
      <c r="D36" s="25" t="s">
        <v>9</v>
      </c>
      <c r="E36" s="25" t="s">
        <v>10</v>
      </c>
      <c r="F36" s="95"/>
      <c r="G36" s="10" t="s">
        <v>2</v>
      </c>
      <c r="H36" s="25" t="s">
        <v>16</v>
      </c>
      <c r="I36" s="25" t="s">
        <v>18</v>
      </c>
      <c r="J36" s="59" t="s">
        <v>23</v>
      </c>
      <c r="K36">
        <v>14</v>
      </c>
      <c r="L36" s="43" t="s">
        <v>15</v>
      </c>
      <c r="M36" s="43"/>
      <c r="N36" s="43">
        <v>1</v>
      </c>
      <c r="O36" s="57">
        <v>1</v>
      </c>
      <c r="P36" s="90">
        <f t="shared" si="10"/>
        <v>2</v>
      </c>
      <c r="Q36" s="26">
        <f t="shared" si="11"/>
        <v>1200</v>
      </c>
      <c r="R36" s="26"/>
      <c r="S36" s="43" t="s">
        <v>15</v>
      </c>
      <c r="T36" s="43"/>
      <c r="U36" s="43">
        <v>2</v>
      </c>
      <c r="V36" s="57">
        <v>2</v>
      </c>
      <c r="W36" s="90">
        <f t="shared" si="8"/>
        <v>4</v>
      </c>
      <c r="X36" s="26">
        <f t="shared" si="9"/>
        <v>2400</v>
      </c>
      <c r="Y36" s="29">
        <f t="shared" si="12"/>
        <v>6</v>
      </c>
    </row>
    <row r="37" spans="1:25" ht="14.45" customHeight="1" x14ac:dyDescent="0.2">
      <c r="A37" s="99">
        <v>12</v>
      </c>
      <c r="B37" s="10"/>
      <c r="C37" s="25"/>
      <c r="D37" s="25"/>
      <c r="E37" s="85"/>
      <c r="F37" s="100">
        <v>30</v>
      </c>
      <c r="G37" s="24" t="s">
        <v>0</v>
      </c>
      <c r="H37" s="25" t="s">
        <v>24</v>
      </c>
      <c r="I37" s="25" t="s">
        <v>10</v>
      </c>
      <c r="J37" s="25" t="s">
        <v>9</v>
      </c>
      <c r="L37" s="26"/>
      <c r="M37" s="26"/>
      <c r="N37" s="26"/>
      <c r="O37" s="26"/>
      <c r="P37" s="90">
        <f>SUM(P23:P36)</f>
        <v>39</v>
      </c>
      <c r="Q37" s="26">
        <f t="shared" si="11"/>
        <v>23400</v>
      </c>
      <c r="R37" s="26"/>
      <c r="S37" s="26"/>
      <c r="T37" s="26"/>
      <c r="U37" s="26"/>
      <c r="V37" s="26"/>
      <c r="W37" s="90">
        <f>SUM(W23:W36)</f>
        <v>34</v>
      </c>
      <c r="X37" s="26">
        <f t="shared" si="9"/>
        <v>20400</v>
      </c>
      <c r="Y37" s="29">
        <f t="shared" si="12"/>
        <v>73</v>
      </c>
    </row>
    <row r="38" spans="1:25" ht="14.45" customHeight="1" x14ac:dyDescent="0.2">
      <c r="A38" s="99"/>
      <c r="B38" s="10" t="s">
        <v>1</v>
      </c>
      <c r="C38" s="25" t="s">
        <v>17</v>
      </c>
      <c r="D38" s="25" t="s">
        <v>15</v>
      </c>
      <c r="E38" s="25" t="s">
        <v>18</v>
      </c>
      <c r="F38" s="100"/>
      <c r="G38" s="24" t="s">
        <v>1</v>
      </c>
      <c r="H38" s="25" t="s">
        <v>25</v>
      </c>
      <c r="I38" s="42" t="s">
        <v>22</v>
      </c>
      <c r="J38" s="25" t="s">
        <v>26</v>
      </c>
    </row>
    <row r="39" spans="1:25" ht="14.45" customHeight="1" x14ac:dyDescent="0.2">
      <c r="A39" s="99"/>
      <c r="B39" s="10" t="s">
        <v>2</v>
      </c>
      <c r="C39" s="25" t="s">
        <v>17</v>
      </c>
      <c r="D39" s="25" t="s">
        <v>15</v>
      </c>
      <c r="E39" s="25" t="s">
        <v>18</v>
      </c>
      <c r="F39" s="100"/>
      <c r="G39" s="24" t="s">
        <v>2</v>
      </c>
      <c r="H39" s="25" t="s">
        <v>25</v>
      </c>
      <c r="I39" s="42" t="s">
        <v>22</v>
      </c>
      <c r="J39" s="25" t="s">
        <v>26</v>
      </c>
    </row>
    <row r="40" spans="1:25" ht="14.45" customHeight="1" x14ac:dyDescent="0.2">
      <c r="A40" s="94">
        <v>13</v>
      </c>
      <c r="B40" s="24" t="s">
        <v>0</v>
      </c>
      <c r="C40" s="25" t="s">
        <v>24</v>
      </c>
      <c r="D40" s="25" t="s">
        <v>9</v>
      </c>
      <c r="E40" s="25" t="s">
        <v>23</v>
      </c>
      <c r="F40" s="11"/>
      <c r="G40" s="66" t="s">
        <v>25</v>
      </c>
      <c r="H40" s="13"/>
      <c r="I40" s="14"/>
      <c r="J40" s="81"/>
    </row>
    <row r="41" spans="1:25" ht="14.45" customHeight="1" x14ac:dyDescent="0.2">
      <c r="A41" s="94"/>
      <c r="B41" s="24" t="s">
        <v>1</v>
      </c>
      <c r="C41" s="25" t="s">
        <v>16</v>
      </c>
      <c r="D41" s="25" t="s">
        <v>26</v>
      </c>
      <c r="E41" s="42" t="s">
        <v>22</v>
      </c>
      <c r="F41" s="11"/>
      <c r="G41" s="12" t="s">
        <v>4</v>
      </c>
      <c r="H41" s="13"/>
      <c r="I41" s="14"/>
      <c r="J41" s="81"/>
    </row>
    <row r="42" spans="1:25" ht="14.45" customHeight="1" x14ac:dyDescent="0.2">
      <c r="A42" s="94"/>
      <c r="B42" s="24" t="s">
        <v>2</v>
      </c>
      <c r="C42" s="25" t="s">
        <v>16</v>
      </c>
      <c r="D42" s="25" t="s">
        <v>26</v>
      </c>
      <c r="E42" s="42" t="s">
        <v>22</v>
      </c>
      <c r="F42" s="11"/>
      <c r="G42" s="12" t="s">
        <v>3</v>
      </c>
      <c r="H42" s="13"/>
      <c r="I42" s="14"/>
      <c r="J42" s="81"/>
    </row>
    <row r="43" spans="1:25" ht="14.45" customHeight="1" x14ac:dyDescent="0.2">
      <c r="A43" s="94">
        <v>14</v>
      </c>
      <c r="B43" s="24" t="s">
        <v>0</v>
      </c>
      <c r="C43" s="25" t="s">
        <v>13</v>
      </c>
      <c r="D43" s="25" t="s">
        <v>15</v>
      </c>
      <c r="E43" s="25" t="s">
        <v>24</v>
      </c>
      <c r="F43" s="11"/>
      <c r="G43" s="12" t="s">
        <v>6</v>
      </c>
      <c r="H43" s="13"/>
      <c r="I43" s="14"/>
      <c r="J43" s="81"/>
    </row>
    <row r="44" spans="1:25" ht="14.45" customHeight="1" x14ac:dyDescent="0.2">
      <c r="A44" s="94"/>
      <c r="B44" s="24" t="s">
        <v>1</v>
      </c>
      <c r="C44" s="25" t="s">
        <v>25</v>
      </c>
      <c r="D44" s="25" t="s">
        <v>8</v>
      </c>
      <c r="E44" s="25" t="s">
        <v>10</v>
      </c>
      <c r="F44" s="11"/>
      <c r="G44" s="12" t="s">
        <v>5</v>
      </c>
      <c r="H44" s="13"/>
      <c r="I44" s="14"/>
      <c r="J44" s="81"/>
    </row>
    <row r="45" spans="1:25" ht="14.45" customHeight="1" x14ac:dyDescent="0.2">
      <c r="A45" s="94"/>
      <c r="B45" s="24" t="s">
        <v>2</v>
      </c>
      <c r="C45" s="25" t="s">
        <v>25</v>
      </c>
      <c r="D45" s="25" t="s">
        <v>8</v>
      </c>
      <c r="E45" s="25" t="s">
        <v>10</v>
      </c>
      <c r="F45" s="11"/>
      <c r="G45" s="12" t="s">
        <v>8</v>
      </c>
      <c r="H45" s="13"/>
      <c r="I45" s="14"/>
      <c r="J45" s="81"/>
    </row>
    <row r="46" spans="1:25" ht="14.45" customHeight="1" x14ac:dyDescent="0.2">
      <c r="A46" s="94">
        <v>15</v>
      </c>
      <c r="B46" s="24" t="s">
        <v>0</v>
      </c>
      <c r="C46" s="25" t="s">
        <v>23</v>
      </c>
      <c r="D46" s="25" t="s">
        <v>9</v>
      </c>
      <c r="E46" s="25" t="s">
        <v>13</v>
      </c>
      <c r="F46" s="1"/>
      <c r="G46" s="12" t="s">
        <v>7</v>
      </c>
      <c r="H46" s="15"/>
      <c r="I46" s="16"/>
      <c r="J46" s="82"/>
    </row>
    <row r="47" spans="1:25" ht="14.45" customHeight="1" x14ac:dyDescent="0.2">
      <c r="A47" s="94"/>
      <c r="B47" s="24" t="s">
        <v>1</v>
      </c>
      <c r="C47" s="25" t="s">
        <v>14</v>
      </c>
      <c r="D47" s="25" t="s">
        <v>18</v>
      </c>
      <c r="E47" s="25" t="s">
        <v>17</v>
      </c>
      <c r="G47" s="12" t="s">
        <v>9</v>
      </c>
      <c r="H47" s="15"/>
      <c r="I47" s="16"/>
      <c r="J47" s="82"/>
    </row>
    <row r="48" spans="1:25" ht="14.45" customHeight="1" x14ac:dyDescent="0.2">
      <c r="A48" s="94"/>
      <c r="B48" s="24" t="s">
        <v>2</v>
      </c>
      <c r="C48" s="25" t="s">
        <v>14</v>
      </c>
      <c r="D48" s="25" t="s">
        <v>18</v>
      </c>
      <c r="E48" s="25" t="s">
        <v>17</v>
      </c>
      <c r="G48" s="12" t="s">
        <v>10</v>
      </c>
      <c r="H48" s="15"/>
      <c r="I48" s="16"/>
      <c r="J48" s="82"/>
    </row>
    <row r="49" spans="1:10" ht="14.45" customHeight="1" x14ac:dyDescent="0.2">
      <c r="A49" s="94">
        <v>16</v>
      </c>
      <c r="B49" s="24" t="s">
        <v>0</v>
      </c>
      <c r="C49" s="25" t="s">
        <v>26</v>
      </c>
      <c r="D49" s="25" t="s">
        <v>25</v>
      </c>
      <c r="E49" s="25" t="s">
        <v>16</v>
      </c>
      <c r="G49" s="12" t="s">
        <v>11</v>
      </c>
      <c r="H49" s="17"/>
      <c r="I49" s="18"/>
      <c r="J49" s="82"/>
    </row>
    <row r="50" spans="1:10" ht="14.45" customHeight="1" x14ac:dyDescent="0.2">
      <c r="A50" s="94"/>
      <c r="B50" s="24" t="s">
        <v>1</v>
      </c>
      <c r="C50" s="25" t="s">
        <v>24</v>
      </c>
      <c r="D50" s="42" t="s">
        <v>22</v>
      </c>
      <c r="E50" s="25" t="s">
        <v>15</v>
      </c>
      <c r="G50" s="12" t="s">
        <v>12</v>
      </c>
      <c r="H50" s="15"/>
      <c r="I50" s="16"/>
      <c r="J50" s="82"/>
    </row>
    <row r="51" spans="1:10" ht="14.45" customHeight="1" x14ac:dyDescent="0.2">
      <c r="A51" s="94"/>
      <c r="B51" s="24" t="s">
        <v>2</v>
      </c>
      <c r="C51" s="25" t="s">
        <v>24</v>
      </c>
      <c r="D51" s="42" t="s">
        <v>22</v>
      </c>
      <c r="E51" s="25" t="s">
        <v>15</v>
      </c>
      <c r="G51" s="12" t="s">
        <v>13</v>
      </c>
      <c r="H51" s="15"/>
      <c r="I51" s="16"/>
      <c r="J51" s="82"/>
    </row>
    <row r="52" spans="1:10" ht="14.45" customHeight="1" x14ac:dyDescent="0.2">
      <c r="A52" s="94">
        <v>17</v>
      </c>
      <c r="B52" s="24" t="s">
        <v>0</v>
      </c>
      <c r="C52" s="25" t="s">
        <v>17</v>
      </c>
      <c r="D52" s="25" t="s">
        <v>10</v>
      </c>
      <c r="E52" s="25" t="s">
        <v>8</v>
      </c>
      <c r="G52" s="19" t="s">
        <v>14</v>
      </c>
      <c r="H52" s="17"/>
      <c r="I52" s="20"/>
      <c r="J52" s="83"/>
    </row>
    <row r="53" spans="1:10" ht="14.45" customHeight="1" x14ac:dyDescent="0.2">
      <c r="A53" s="94"/>
      <c r="B53" s="24" t="s">
        <v>1</v>
      </c>
      <c r="C53" s="25" t="s">
        <v>23</v>
      </c>
      <c r="D53" s="25" t="s">
        <v>9</v>
      </c>
      <c r="E53" s="25" t="s">
        <v>14</v>
      </c>
      <c r="G53" s="21" t="s">
        <v>26</v>
      </c>
      <c r="H53" s="22"/>
      <c r="I53" s="23"/>
      <c r="J53" s="83"/>
    </row>
    <row r="54" spans="1:10" ht="14.45" customHeight="1" x14ac:dyDescent="0.2">
      <c r="A54" s="94"/>
      <c r="B54" s="24" t="s">
        <v>2</v>
      </c>
      <c r="C54" s="25" t="s">
        <v>23</v>
      </c>
      <c r="D54" s="25" t="s">
        <v>9</v>
      </c>
      <c r="E54" s="25" t="s">
        <v>14</v>
      </c>
    </row>
    <row r="55" spans="1:10" ht="14.45" customHeight="1" x14ac:dyDescent="0.2">
      <c r="A55" s="99">
        <v>18</v>
      </c>
      <c r="B55" s="10"/>
      <c r="C55" s="25"/>
      <c r="D55" s="25"/>
      <c r="E55" s="85"/>
    </row>
    <row r="56" spans="1:10" ht="14.45" customHeight="1" x14ac:dyDescent="0.2">
      <c r="A56" s="99"/>
      <c r="B56" s="10" t="s">
        <v>1</v>
      </c>
      <c r="C56" s="25" t="s">
        <v>24</v>
      </c>
      <c r="D56" s="25" t="s">
        <v>22</v>
      </c>
      <c r="E56" s="25" t="s">
        <v>15</v>
      </c>
    </row>
    <row r="57" spans="1:10" ht="15" x14ac:dyDescent="0.2">
      <c r="A57" s="99"/>
      <c r="B57" s="10" t="s">
        <v>2</v>
      </c>
      <c r="C57" s="25" t="s">
        <v>24</v>
      </c>
      <c r="D57" s="25" t="s">
        <v>22</v>
      </c>
      <c r="E57" s="25" t="s">
        <v>15</v>
      </c>
    </row>
    <row r="58" spans="1:10" ht="15" x14ac:dyDescent="0.2">
      <c r="A58" s="1"/>
      <c r="B58" s="1"/>
      <c r="D58" s="6"/>
      <c r="E58" s="6"/>
    </row>
    <row r="59" spans="1:10" ht="15" x14ac:dyDescent="0.2">
      <c r="D59" s="6"/>
      <c r="E59" s="6"/>
    </row>
  </sheetData>
  <mergeCells count="37">
    <mergeCell ref="A4:A6"/>
    <mergeCell ref="F4:F6"/>
    <mergeCell ref="A1:J1"/>
    <mergeCell ref="L1:O1"/>
    <mergeCell ref="S1:V1"/>
    <mergeCell ref="C3:D3"/>
    <mergeCell ref="H3:I3"/>
    <mergeCell ref="S21:V21"/>
    <mergeCell ref="A7:A9"/>
    <mergeCell ref="F7:F9"/>
    <mergeCell ref="A10:A12"/>
    <mergeCell ref="F10:F12"/>
    <mergeCell ref="A13:A15"/>
    <mergeCell ref="F13:F15"/>
    <mergeCell ref="A16:A18"/>
    <mergeCell ref="F16:F18"/>
    <mergeCell ref="A19:A21"/>
    <mergeCell ref="F19:F21"/>
    <mergeCell ref="L21:O21"/>
    <mergeCell ref="A22:A24"/>
    <mergeCell ref="F22:F24"/>
    <mergeCell ref="A25:A27"/>
    <mergeCell ref="F25:F27"/>
    <mergeCell ref="A28:A30"/>
    <mergeCell ref="F28:F30"/>
    <mergeCell ref="A31:A33"/>
    <mergeCell ref="F31:F33"/>
    <mergeCell ref="A34:A36"/>
    <mergeCell ref="F34:F36"/>
    <mergeCell ref="A37:A39"/>
    <mergeCell ref="F37:F39"/>
    <mergeCell ref="A55:A57"/>
    <mergeCell ref="A40:A42"/>
    <mergeCell ref="A43:A45"/>
    <mergeCell ref="A46:A48"/>
    <mergeCell ref="A49:A51"/>
    <mergeCell ref="A52:A54"/>
  </mergeCells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14</vt:i4>
      </vt:variant>
    </vt:vector>
  </HeadingPairs>
  <TitlesOfParts>
    <vt:vector size="14" baseType="lpstr">
      <vt:lpstr>รวม</vt:lpstr>
      <vt:lpstr>ต.ค.64</vt:lpstr>
      <vt:lpstr>พ.ย.64</vt:lpstr>
      <vt:lpstr>ธ.ค.64</vt:lpstr>
      <vt:lpstr>ม.ค.65</vt:lpstr>
      <vt:lpstr>ก.พ.65</vt:lpstr>
      <vt:lpstr>ก.พ.65 รพ.เด็ก</vt:lpstr>
      <vt:lpstr>มี.ค.65</vt:lpstr>
      <vt:lpstr>เม.ย.65</vt:lpstr>
      <vt:lpstr>พ.ค.65</vt:lpstr>
      <vt:lpstr>มิ.ย.65</vt:lpstr>
      <vt:lpstr>ก.ค.65</vt:lpstr>
      <vt:lpstr>ส.ค.65</vt:lpstr>
      <vt:lpstr>ก.ย.65</vt:lpstr>
    </vt:vector>
  </TitlesOfParts>
  <Company>sappasit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Pagorn</dc:creator>
  <cp:lastModifiedBy>PooH Puwanet</cp:lastModifiedBy>
  <cp:lastPrinted>2022-02-17T03:46:24Z</cp:lastPrinted>
  <dcterms:created xsi:type="dcterms:W3CDTF">2009-03-07T18:52:45Z</dcterms:created>
  <dcterms:modified xsi:type="dcterms:W3CDTF">2022-12-21T04:39:47Z</dcterms:modified>
</cp:coreProperties>
</file>