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36" windowHeight="93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<sst xmlns="http://schemas.openxmlformats.org/spreadsheetml/2006/main" count="15" uniqueCount="15">
  <si>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mean</t>
  </si>
  <si>
    <t>variance</t>
  </si>
  <si>
    <t>min</t>
  </si>
  <si>
    <t>max</t>
  </si>
  <si>
    <t># Conflicts</t>
  </si>
  <si>
    <t># NMACs</t>
  </si>
  <si>
    <t># Aircraft Reached Goal</t>
  </si>
  <si>
    <t>Conflicts</t>
  </si>
  <si>
    <t>NMACs</t>
  </si>
  <si>
    <t>Goals</t>
  </si>
  <si>
    <t>seed 6</t>
  </si>
  <si>
    <t>seed 7</t>
  </si>
  <si>
    <t>seed 10</t>
  </si>
  <si>
    <t>seed 98</t>
  </si>
  <si>
    <t>seed 99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</si>
</sst>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K2" sqref="K2"/>
    </sheetView>
  </sheetViews>
  <sheetFormatPr defaultColWidth="8.66666666666667" defaultRowHeight="13.8" outlineLevelCol="4"/>
  <cols>
    <col min="1" max="1" width="20.75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f>AVERAGE(B7:B11)</f>
        <v>30.2</v>
      </c>
      <c r="C2">
        <f>VAR(B7:B11)</f>
        <v>34.7</v>
      </c>
      <c r="D2">
        <f>MIN(B7:B11)</f>
        <v>25</v>
      </c>
      <c r="E2">
        <f>MAX(B7:B11)</f>
        <v>37</v>
      </c>
    </row>
    <row r="3" spans="1:5">
      <c r="A3" t="s">
        <v>5</v>
      </c>
      <c r="B3">
        <f>AVERAGE(C7:C11)</f>
        <v>0.6</v>
      </c>
      <c r="C3">
        <f>VAR(C7:C11)</f>
        <v>0.3</v>
      </c>
      <c r="D3">
        <f>MIN(C7:C11)</f>
        <v>0</v>
      </c>
      <c r="E3">
        <f>MAX(C7:C11)</f>
        <v>1</v>
      </c>
    </row>
    <row r="4" spans="1:5">
      <c r="A4" t="s">
        <v>6</v>
      </c>
      <c r="B4">
        <f>AVERAGE(D7:D11)</f>
        <v>9999.8</v>
      </c>
      <c r="C4">
        <f>VAR(D7:D11)</f>
        <v>1.2</v>
      </c>
      <c r="D4">
        <f>MIN(D7:D11)</f>
        <v>9999</v>
      </c>
      <c r="E4">
        <f>MAX(D7:D11)</f>
        <v>10001</v>
      </c>
    </row>
    <row r="6" spans="2:4">
      <c r="B6" t="s">
        <v>7</v>
      </c>
      <c r="C6" t="s">
        <v>8</v>
      </c>
      <c r="D6" t="s">
        <v>9</v>
      </c>
    </row>
    <row r="7" spans="1:4">
      <c r="A7" t="s">
        <v>10</v>
      </c>
      <c r="B7">
        <v>28</v>
      </c>
      <c r="C7">
        <v>0</v>
      </c>
      <c r="D7">
        <v>10001</v>
      </c>
    </row>
    <row r="8" spans="1:4">
      <c r="A8" t="s">
        <v>11</v>
      </c>
      <c r="B8">
        <v>25</v>
      </c>
      <c r="C8">
        <v>1</v>
      </c>
      <c r="D8">
        <v>9999</v>
      </c>
    </row>
    <row r="9" spans="1:4">
      <c r="A9" t="s">
        <v>12</v>
      </c>
      <c r="B9">
        <v>37</v>
      </c>
      <c r="C9">
        <v>1</v>
      </c>
      <c r="D9">
        <v>9999</v>
      </c>
    </row>
    <row r="10" spans="1:4">
      <c r="A10" t="s">
        <v>13</v>
      </c>
      <c r="B10">
        <v>36</v>
      </c>
      <c r="C10">
        <v>1</v>
      </c>
      <c r="D10">
        <v>9999</v>
      </c>
    </row>
    <row r="11" spans="1:4">
      <c r="A11" t="s">
        <v>14</v>
      </c>
      <c r="B11">
        <v>25</v>
      </c>
      <c r="C11">
        <v>0</v>
      </c>
      <c r="D11">
        <v>10001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lisen</dc:creator>
  <cp:lastModifiedBy>lisen</cp:lastModifiedBy>
  <dcterms:created xsi:type="dcterms:W3CDTF">2019-11-28T16:07:10Z</dcterms:created>
  <dcterms:modified xsi:type="dcterms:W3CDTF">2019-11-28T16:25:33Z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