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464F3F3-34E0-49F7-83BA-311A6FF2A106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C7" i="1"/>
  <c r="D7" i="1"/>
  <c r="E7" i="1"/>
  <c r="F7" i="1"/>
  <c r="G7" i="1"/>
  <c r="H7" i="1"/>
  <c r="I7" i="1"/>
  <c r="J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D3" i="1"/>
  <c r="F3" i="1" s="1"/>
  <c r="D4" i="1"/>
  <c r="F4" i="1" s="1"/>
  <c r="D5" i="1"/>
  <c r="F5" i="1" s="1"/>
  <c r="D6" i="1"/>
  <c r="F6" i="1" s="1"/>
  <c r="D2" i="1"/>
  <c r="F2" i="1" s="1"/>
</calcChain>
</file>

<file path=xl/sharedStrings.xml><?xml version="1.0" encoding="utf-8"?>
<sst xmlns="http://schemas.openxmlformats.org/spreadsheetml/2006/main" count="12" uniqueCount="12">
  <si>
    <t>X</t>
    <phoneticPr fontId="1" type="noConversion"/>
  </si>
  <si>
    <t>Y</t>
    <phoneticPr fontId="1" type="noConversion"/>
  </si>
  <si>
    <t>X_bar</t>
    <phoneticPr fontId="1" type="noConversion"/>
  </si>
  <si>
    <t>y_bar</t>
    <phoneticPr fontId="1" type="noConversion"/>
  </si>
  <si>
    <t>X-X_bar</t>
    <phoneticPr fontId="1" type="noConversion"/>
  </si>
  <si>
    <t>Y-Y_bar</t>
    <phoneticPr fontId="1" type="noConversion"/>
  </si>
  <si>
    <t>(X-X_bar)(Y-Y_bar)</t>
    <phoneticPr fontId="1" type="noConversion"/>
  </si>
  <si>
    <t>(X-X_bar)^2</t>
    <phoneticPr fontId="1" type="noConversion"/>
  </si>
  <si>
    <t>(Y-Y_bar)^2</t>
    <phoneticPr fontId="1" type="noConversion"/>
  </si>
  <si>
    <t>sum</t>
    <phoneticPr fontId="1" type="noConversion"/>
  </si>
  <si>
    <t>r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</si>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</sst>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B10" sqref="B10"/>
    </sheetView>
  </sheetViews>
  <sheetFormatPr defaultRowHeight="14" x14ac:dyDescent="0.3"/>
  <cols>
    <col min="2" max="2" width="10.5" customWidth="1"/>
    <col min="4" max="4" width="11.08203125" customWidth="1"/>
    <col min="5" max="5" width="12.5" customWidth="1"/>
    <col min="8" max="8" width="16" customWidth="1"/>
    <col min="9" max="9" width="11.75" customWidth="1"/>
    <col min="10" max="10" width="12.8320312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B2">
        <v>1</v>
      </c>
      <c r="C2">
        <v>10</v>
      </c>
      <c r="D2">
        <f>AVERAGE($B$2:$B$6)</f>
        <v>5.6</v>
      </c>
      <c r="E2">
        <f>AVERAGE($C$2:$C$6)</f>
        <v>20.2</v>
      </c>
      <c r="F2">
        <f>B2-D2</f>
        <v>-4.5999999999999996</v>
      </c>
      <c r="G2">
        <f>C2-E2</f>
        <v>-10.199999999999999</v>
      </c>
      <c r="H2">
        <f>F2*G2</f>
        <v>46.919999999999995</v>
      </c>
      <c r="I2">
        <f>F2^2</f>
        <v>21.159999999999997</v>
      </c>
      <c r="J2">
        <f>G2^2</f>
        <v>104.03999999999999</v>
      </c>
    </row>
    <row r="3" spans="1:10" x14ac:dyDescent="0.3">
      <c r="B3">
        <v>3</v>
      </c>
      <c r="C3">
        <v>12</v>
      </c>
      <c r="D3">
        <f>AVERAGE($B$2:$B$6)</f>
        <v>5.6</v>
      </c>
      <c r="E3">
        <f>AVERAGE($C$2:$C$6)</f>
        <v>20.2</v>
      </c>
      <c r="F3">
        <f t="shared" ref="F3:F6" si="0">B3-D3</f>
        <v>-2.5999999999999996</v>
      </c>
      <c r="G3">
        <f t="shared" ref="G3:G6" si="1">C3-E3</f>
        <v>-8.1999999999999993</v>
      </c>
      <c r="H3">
        <f t="shared" ref="H3:H6" si="2">F3*G3</f>
        <v>21.319999999999997</v>
      </c>
      <c r="I3">
        <f t="shared" ref="I3:I6" si="3">F3^2</f>
        <v>6.759999999999998</v>
      </c>
      <c r="J3">
        <f t="shared" ref="J3:J6" si="4">G3^2</f>
        <v>67.239999999999995</v>
      </c>
    </row>
    <row r="4" spans="1:10" x14ac:dyDescent="0.3">
      <c r="B4">
        <v>8</v>
      </c>
      <c r="C4">
        <v>24</v>
      </c>
      <c r="D4">
        <f>AVERAGE($B$2:$B$6)</f>
        <v>5.6</v>
      </c>
      <c r="E4">
        <f>AVERAGE($C$2:$C$6)</f>
        <v>20.2</v>
      </c>
      <c r="F4">
        <f t="shared" si="0"/>
        <v>2.4000000000000004</v>
      </c>
      <c r="G4">
        <f t="shared" si="1"/>
        <v>3.8000000000000007</v>
      </c>
      <c r="H4">
        <f t="shared" si="2"/>
        <v>9.1200000000000028</v>
      </c>
      <c r="I4">
        <f t="shared" si="3"/>
        <v>5.7600000000000016</v>
      </c>
      <c r="J4">
        <f t="shared" si="4"/>
        <v>14.440000000000005</v>
      </c>
    </row>
    <row r="5" spans="1:10" x14ac:dyDescent="0.3">
      <c r="B5">
        <v>7</v>
      </c>
      <c r="C5">
        <v>21</v>
      </c>
      <c r="D5">
        <f>AVERAGE($B$2:$B$6)</f>
        <v>5.6</v>
      </c>
      <c r="E5">
        <f>AVERAGE($C$2:$C$6)</f>
        <v>20.2</v>
      </c>
      <c r="F5">
        <f t="shared" si="0"/>
        <v>1.4000000000000004</v>
      </c>
      <c r="G5">
        <f t="shared" si="1"/>
        <v>0.80000000000000071</v>
      </c>
      <c r="H5">
        <f t="shared" si="2"/>
        <v>1.1200000000000012</v>
      </c>
      <c r="I5">
        <f t="shared" si="3"/>
        <v>1.9600000000000011</v>
      </c>
      <c r="J5">
        <f t="shared" si="4"/>
        <v>0.64000000000000112</v>
      </c>
    </row>
    <row r="6" spans="1:10" x14ac:dyDescent="0.3">
      <c r="B6">
        <v>9</v>
      </c>
      <c r="C6">
        <v>34</v>
      </c>
      <c r="D6">
        <f>AVERAGE($B$2:$B$6)</f>
        <v>5.6</v>
      </c>
      <c r="E6">
        <f>AVERAGE($C$2:$C$6)</f>
        <v>20.2</v>
      </c>
      <c r="F6">
        <f t="shared" si="0"/>
        <v>3.4000000000000004</v>
      </c>
      <c r="G6">
        <f t="shared" si="1"/>
        <v>13.8</v>
      </c>
      <c r="H6">
        <f t="shared" si="2"/>
        <v>46.920000000000009</v>
      </c>
      <c r="I6">
        <f t="shared" si="3"/>
        <v>11.560000000000002</v>
      </c>
      <c r="J6">
        <f t="shared" si="4"/>
        <v>190.44000000000003</v>
      </c>
    </row>
    <row r="7" spans="1:10" x14ac:dyDescent="0.3">
      <c r="A7" t="s">
        <v>9</v>
      </c>
      <c r="B7">
        <f>SUM(B2:B6)</f>
        <v>28</v>
      </c>
      <c r="C7">
        <f t="shared" ref="C7:J7" si="5">SUM(C2:C6)</f>
        <v>101</v>
      </c>
      <c r="D7">
        <f t="shared" si="5"/>
        <v>28</v>
      </c>
      <c r="E7">
        <f t="shared" si="5"/>
        <v>101</v>
      </c>
      <c r="F7">
        <f t="shared" si="5"/>
        <v>0</v>
      </c>
      <c r="G7">
        <f t="shared" si="5"/>
        <v>0</v>
      </c>
      <c r="H7">
        <f t="shared" si="5"/>
        <v>125.4</v>
      </c>
      <c r="I7">
        <f t="shared" si="5"/>
        <v>47.199999999999996</v>
      </c>
      <c r="J7">
        <f t="shared" si="5"/>
        <v>376.8</v>
      </c>
    </row>
    <row r="8" spans="1:10" x14ac:dyDescent="0.3">
      <c r="A8" t="s">
        <v>10</v>
      </c>
      <c r="B8">
        <f>H7/SQRT(I7*J7)</f>
        <v>0.94031007654486998</v>
      </c>
    </row>
    <row r="9" spans="1:10" x14ac:dyDescent="0.3">
      <c r="A9" t="s">
        <v>11</v>
      </c>
      <c r="B9">
        <f>B8^2</f>
        <v>0.88418304005181925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2019-06-06T10:25:08Z</dcterms:modified>
</cp:coreProperties>
</file>