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n\PycharmProjects\Alloy\xlsx\"/>
    </mc:Choice>
  </mc:AlternateContent>
  <bookViews>
    <workbookView xWindow="570" yWindow="450" windowWidth="11130" windowHeight="4050" activeTab="2" xr2:uid="{00000000-000D-0000-FFFF-FFFF00000000}"/>
  </bookViews>
  <sheets>
    <sheet name="合金牌号" sheetId="1" r:id="rId1"/>
    <sheet name="热物理性能" sheetId="2" r:id="rId2"/>
    <sheet name="力学性能" sheetId="3" r:id="rId3"/>
  </sheets>
  <calcPr calcId="171027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3" i="1"/>
</calcChain>
</file>

<file path=xl/sharedStrings.xml><?xml version="1.0" encoding="utf-8"?>
<sst xmlns="http://schemas.openxmlformats.org/spreadsheetml/2006/main" count="120" uniqueCount="105">
  <si>
    <t>Al</t>
  </si>
  <si>
    <t>Co</t>
  </si>
  <si>
    <t>Cr</t>
  </si>
  <si>
    <t>Fe</t>
  </si>
  <si>
    <t>La</t>
  </si>
  <si>
    <t>Mg</t>
  </si>
  <si>
    <t>Mo</t>
  </si>
  <si>
    <t>Ni</t>
  </si>
  <si>
    <t>Si</t>
  </si>
  <si>
    <t>Ti</t>
  </si>
  <si>
    <t>V</t>
  </si>
  <si>
    <t>Zr</t>
  </si>
  <si>
    <t>B</t>
  </si>
  <si>
    <t>C</t>
  </si>
  <si>
    <t>Aluminium Alloy, 铝合金</t>
    <phoneticPr fontId="18" type="noConversion"/>
  </si>
  <si>
    <t>牌号</t>
    <phoneticPr fontId="18" type="noConversion"/>
  </si>
  <si>
    <r>
      <t>–</t>
    </r>
    <r>
      <rPr>
        <b/>
        <sz val="26"/>
        <color rgb="FF0000FF"/>
        <rFont val="黑体"/>
        <family val="3"/>
        <charset val="134"/>
      </rPr>
      <t xml:space="preserve">热物理性能：相图（图片）、熔点、密度、热膨胀系数、热导率、模量 </t>
    </r>
    <r>
      <rPr>
        <b/>
        <sz val="26"/>
        <color rgb="FF0000FF"/>
        <rFont val="Times New Roman"/>
        <family val="1"/>
      </rPr>
      <t xml:space="preserve"> </t>
    </r>
  </si>
  <si>
    <t>熔点(固)</t>
    <phoneticPr fontId="18" type="noConversion"/>
  </si>
  <si>
    <t>熔点(液)</t>
    <phoneticPr fontId="18" type="noConversion"/>
  </si>
  <si>
    <t>密度斜率</t>
    <phoneticPr fontId="18" type="noConversion"/>
  </si>
  <si>
    <t>模量(25C)</t>
    <phoneticPr fontId="18" type="noConversion"/>
  </si>
  <si>
    <t>模量斜率</t>
    <phoneticPr fontId="18" type="noConversion"/>
  </si>
  <si>
    <t>泊松比斜率</t>
    <phoneticPr fontId="18" type="noConversion"/>
  </si>
  <si>
    <t>热导率(25C)</t>
    <phoneticPr fontId="18" type="noConversion"/>
  </si>
  <si>
    <t>电导率(25C)</t>
    <phoneticPr fontId="18" type="noConversion"/>
  </si>
  <si>
    <t>电导率(2D data)</t>
    <phoneticPr fontId="18" type="noConversion"/>
  </si>
  <si>
    <t>热膨胀(CTE 25C)</t>
    <phoneticPr fontId="18" type="noConversion"/>
  </si>
  <si>
    <t>泊松比(25C)</t>
    <phoneticPr fontId="18" type="noConversion"/>
  </si>
  <si>
    <t>CTE斜率</t>
    <phoneticPr fontId="18" type="noConversion"/>
  </si>
  <si>
    <t>热晗(25C)</t>
    <phoneticPr fontId="18" type="noConversion"/>
  </si>
  <si>
    <t>热晗斜率</t>
    <phoneticPr fontId="18" type="noConversion"/>
  </si>
  <si>
    <t>热容(25C)</t>
    <phoneticPr fontId="18" type="noConversion"/>
  </si>
  <si>
    <t>热容斜率</t>
    <phoneticPr fontId="18" type="noConversion"/>
  </si>
  <si>
    <t>潜热(J/mole)</t>
    <phoneticPr fontId="18" type="noConversion"/>
  </si>
  <si>
    <r>
      <t>–</t>
    </r>
    <r>
      <rPr>
        <b/>
        <sz val="22"/>
        <color rgb="FF0000FF"/>
        <rFont val="黑体"/>
        <family val="3"/>
        <charset val="134"/>
      </rPr>
      <t>力学性能：拉伸屈服、抗拉强度、塑性、硬度、压缩屈服和塑性、蠕变性能，疲劳、应力腐蚀断裂</t>
    </r>
    <r>
      <rPr>
        <b/>
        <sz val="22"/>
        <color rgb="FF0000FF"/>
        <rFont val="Times New Roman"/>
        <family val="1"/>
      </rPr>
      <t xml:space="preserve"> </t>
    </r>
  </si>
  <si>
    <t>拉伸YS(MPa)</t>
    <phoneticPr fontId="18" type="noConversion"/>
  </si>
  <si>
    <t>拉伸UTS(MPa)</t>
    <phoneticPr fontId="18" type="noConversion"/>
  </si>
  <si>
    <t>延伸率(%)</t>
    <phoneticPr fontId="18" type="noConversion"/>
  </si>
  <si>
    <t>密度(25C拟合)</t>
    <phoneticPr fontId="18" type="noConversion"/>
  </si>
  <si>
    <t>体积收缩率(%)</t>
    <phoneticPr fontId="18" type="noConversion"/>
  </si>
  <si>
    <t>测试温度</t>
    <phoneticPr fontId="18" type="noConversion"/>
  </si>
  <si>
    <t>工艺（文本）</t>
    <phoneticPr fontId="18" type="noConversion"/>
  </si>
  <si>
    <t>热导率斜率</t>
    <phoneticPr fontId="18" type="noConversion"/>
  </si>
  <si>
    <t>牌号</t>
  </si>
  <si>
    <t>W</t>
  </si>
  <si>
    <t>Nb</t>
  </si>
  <si>
    <t>Ce</t>
  </si>
  <si>
    <t>Ta</t>
  </si>
  <si>
    <t>Hf</t>
  </si>
  <si>
    <t>DD3</t>
    <phoneticPr fontId="18" type="noConversion"/>
  </si>
  <si>
    <t>DD4</t>
    <phoneticPr fontId="18" type="noConversion"/>
  </si>
  <si>
    <t>DD6</t>
    <phoneticPr fontId="18" type="noConversion"/>
  </si>
  <si>
    <t>DD8</t>
    <phoneticPr fontId="18" type="noConversion"/>
  </si>
  <si>
    <t>DD402</t>
    <phoneticPr fontId="25" type="noConversion"/>
  </si>
  <si>
    <t>DD403</t>
    <phoneticPr fontId="25" type="noConversion"/>
  </si>
  <si>
    <t>DD404</t>
    <phoneticPr fontId="25" type="noConversion"/>
  </si>
  <si>
    <t>DD406</t>
    <phoneticPr fontId="25" type="noConversion"/>
  </si>
  <si>
    <t>DD408</t>
    <phoneticPr fontId="25" type="noConversion"/>
  </si>
  <si>
    <t>中国单晶镍基高温合金牌号及其化学成分</t>
    <phoneticPr fontId="25" type="noConversion"/>
  </si>
  <si>
    <t>Re</t>
    <phoneticPr fontId="18" type="noConversion"/>
  </si>
  <si>
    <t>Ga</t>
    <phoneticPr fontId="18" type="noConversion"/>
  </si>
  <si>
    <t>Cu</t>
    <phoneticPr fontId="18" type="noConversion"/>
  </si>
  <si>
    <t>Si</t>
    <phoneticPr fontId="18" type="noConversion"/>
  </si>
  <si>
    <t>Mn</t>
    <phoneticPr fontId="18" type="noConversion"/>
  </si>
  <si>
    <t>P</t>
    <phoneticPr fontId="18" type="noConversion"/>
  </si>
  <si>
    <t>S</t>
    <phoneticPr fontId="18" type="noConversion"/>
  </si>
  <si>
    <t>760</t>
    <phoneticPr fontId="18" type="noConversion"/>
  </si>
  <si>
    <t>1030</t>
    <phoneticPr fontId="18" type="noConversion"/>
  </si>
  <si>
    <t>3</t>
    <phoneticPr fontId="18" type="noConversion"/>
  </si>
  <si>
    <t>持久性能</t>
    <phoneticPr fontId="18" type="noConversion"/>
  </si>
  <si>
    <t>温度/℃</t>
    <phoneticPr fontId="18" type="noConversion"/>
  </si>
  <si>
    <t>应力/MPa</t>
    <phoneticPr fontId="18" type="noConversion"/>
  </si>
  <si>
    <r>
      <t>断裂时间/</t>
    </r>
    <r>
      <rPr>
        <sz val="11"/>
        <color theme="1"/>
        <rFont val="宋体"/>
        <family val="3"/>
        <charset val="134"/>
      </rPr>
      <t>≧</t>
    </r>
    <r>
      <rPr>
        <sz val="11"/>
        <color theme="1"/>
        <rFont val="宋体"/>
        <family val="2"/>
        <charset val="134"/>
        <scheme val="minor"/>
      </rPr>
      <t>h</t>
    </r>
    <phoneticPr fontId="18" type="noConversion"/>
  </si>
  <si>
    <r>
      <t>伸长率/</t>
    </r>
    <r>
      <rPr>
        <sz val="11"/>
        <color theme="1"/>
        <rFont val="Times New Roman"/>
        <family val="1"/>
      </rPr>
      <t>δ</t>
    </r>
    <phoneticPr fontId="18" type="noConversion"/>
  </si>
  <si>
    <t>760</t>
    <phoneticPr fontId="18" type="noConversion"/>
  </si>
  <si>
    <t>785</t>
    <phoneticPr fontId="18" type="noConversion"/>
  </si>
  <si>
    <t>70</t>
    <phoneticPr fontId="18" type="noConversion"/>
  </si>
  <si>
    <t>DD4</t>
    <phoneticPr fontId="18" type="noConversion"/>
  </si>
  <si>
    <t>DD6</t>
    <phoneticPr fontId="18" type="noConversion"/>
  </si>
  <si>
    <t>DD8</t>
    <phoneticPr fontId="18" type="noConversion"/>
  </si>
  <si>
    <t>DD402</t>
    <phoneticPr fontId="18" type="noConversion"/>
  </si>
  <si>
    <t>MA754</t>
    <phoneticPr fontId="18" type="noConversion"/>
  </si>
  <si>
    <t>MA956</t>
    <phoneticPr fontId="18" type="noConversion"/>
  </si>
  <si>
    <t>MA6000</t>
    <phoneticPr fontId="18" type="noConversion"/>
  </si>
  <si>
    <t>K438</t>
    <phoneticPr fontId="18" type="noConversion"/>
  </si>
  <si>
    <t>K438G</t>
    <phoneticPr fontId="18" type="noConversion"/>
  </si>
  <si>
    <t>K4537</t>
    <phoneticPr fontId="18" type="noConversion"/>
  </si>
  <si>
    <t>K480</t>
    <phoneticPr fontId="18" type="noConversion"/>
  </si>
  <si>
    <t>DZ38G</t>
    <phoneticPr fontId="18" type="noConversion"/>
  </si>
  <si>
    <t>DD3</t>
  </si>
  <si>
    <t>DD402</t>
  </si>
  <si>
    <t>DD403</t>
  </si>
  <si>
    <t>DD404</t>
  </si>
  <si>
    <t>DD406</t>
  </si>
  <si>
    <t>DD408</t>
  </si>
  <si>
    <t>DD4</t>
  </si>
  <si>
    <t>DD6</t>
  </si>
  <si>
    <t>DD8</t>
  </si>
  <si>
    <t>DD3</t>
    <phoneticPr fontId="18" type="noConversion"/>
  </si>
  <si>
    <t>DD4</t>
    <phoneticPr fontId="18" type="noConversion"/>
  </si>
  <si>
    <t>DD6</t>
    <phoneticPr fontId="18" type="noConversion"/>
  </si>
  <si>
    <t>DD402</t>
    <phoneticPr fontId="18" type="noConversion"/>
  </si>
  <si>
    <t>MA754</t>
    <phoneticPr fontId="18" type="noConversion"/>
  </si>
  <si>
    <t>MA956</t>
    <phoneticPr fontId="18" type="noConversion"/>
  </si>
  <si>
    <t>MA6000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</si>
</sst>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00_);[Red]\(0.000\)"/>
    <numFmt numFmtId="178" formatCode="0.0000_);[Red]\(0.0000\)"/>
    <numFmt numFmtId="179" formatCode="0.00000_);[Red]\(0.00000\)"/>
  </numFmts>
  <fonts count="2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6"/>
      <color theme="1"/>
      <name val="Arial"/>
      <family val="2"/>
    </font>
    <font>
      <b/>
      <sz val="26"/>
      <color rgb="FF0000FF"/>
      <name val="黑体"/>
      <family val="3"/>
      <charset val="134"/>
    </font>
    <font>
      <b/>
      <sz val="26"/>
      <color rgb="FF0000FF"/>
      <name val="Times New Roman"/>
      <family val="1"/>
    </font>
    <font>
      <sz val="22"/>
      <color theme="1"/>
      <name val="Arial"/>
      <family val="2"/>
    </font>
    <font>
      <b/>
      <sz val="22"/>
      <color rgb="FF0000FF"/>
      <name val="黑体"/>
      <family val="3"/>
      <charset val="134"/>
    </font>
    <font>
      <b/>
      <sz val="22"/>
      <color rgb="FF0000FF"/>
      <name val="Times New Roman"/>
      <family val="1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9" fillId="0" borderId="0" xfId="0" applyFont="1" applyAlignment="1">
      <alignment horizontal="left" vertical="center" indent="3" readingOrder="1"/>
    </xf>
    <xf numFmtId="49" fontId="0" fillId="0" borderId="0" xfId="0" applyNumberFormat="1" applyAlignment="1">
      <alignment vertical="center" wrapText="1"/>
    </xf>
    <xf numFmtId="0" fontId="22" fillId="0" borderId="0" xfId="0" applyFont="1" applyAlignment="1">
      <alignment horizontal="left" vertical="center" indent="3" readingOrder="1"/>
    </xf>
    <xf numFmtId="49" fontId="0" fillId="33" borderId="0" xfId="0" applyNumberFormat="1" applyFill="1" applyAlignment="1">
      <alignment vertical="center" wrapText="1"/>
    </xf>
    <xf numFmtId="177" fontId="0" fillId="0" borderId="0" xfId="0" applyNumberFormat="1">
      <alignment vertical="center"/>
    </xf>
    <xf numFmtId="176" fontId="0" fillId="0" borderId="0" xfId="0" applyNumberFormat="1" applyAlignment="1"/>
    <xf numFmtId="176" fontId="26" fillId="0" borderId="0" xfId="0" applyNumberFormat="1" applyFont="1" applyAlignment="1"/>
    <xf numFmtId="177" fontId="0" fillId="0" borderId="0" xfId="0" applyNumberFormat="1" applyAlignment="1"/>
    <xf numFmtId="178" fontId="0" fillId="0" borderId="0" xfId="0" applyNumberFormat="1" applyAlignment="1"/>
    <xf numFmtId="179" fontId="0" fillId="0" borderId="0" xfId="0" applyNumberFormat="1" applyAlignment="1"/>
    <xf numFmtId="178" fontId="0" fillId="0" borderId="0" xfId="0" applyNumberFormat="1">
      <alignment vertical="center"/>
    </xf>
    <xf numFmtId="176" fontId="0" fillId="33" borderId="0" xfId="0" applyNumberFormat="1" applyFill="1">
      <alignment vertical="center"/>
    </xf>
    <xf numFmtId="177" fontId="0" fillId="33" borderId="0" xfId="0" applyNumberFormat="1" applyFill="1">
      <alignment vertical="center"/>
    </xf>
    <xf numFmtId="0" fontId="0" fillId="33" borderId="0" xfId="0" applyFill="1">
      <alignment vertical="center"/>
    </xf>
    <xf numFmtId="176" fontId="0" fillId="33" borderId="0" xfId="0" applyNumberFormat="1" applyFill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"/>
  <sheetViews>
    <sheetView workbookViewId="0">
      <selection activeCell="N25" sqref="N25"/>
    </sheetView>
  </sheetViews>
  <sheetFormatPr defaultRowHeight="13.5" x14ac:dyDescent="0.15"/>
  <cols>
    <col min="1" max="1" width="7.875" style="1" customWidth="1"/>
    <col min="2" max="2" width="8.5" style="1" customWidth="1"/>
    <col min="3" max="3" width="7.375" style="6" customWidth="1"/>
    <col min="4" max="4" width="8.25" style="1" customWidth="1"/>
    <col min="5" max="5" width="6.5" style="1" bestFit="1" customWidth="1"/>
    <col min="6" max="6" width="8.25" style="1" bestFit="1" customWidth="1"/>
    <col min="7" max="7" width="6.25" style="1" customWidth="1"/>
    <col min="8" max="8" width="9.5" style="1" customWidth="1"/>
    <col min="9" max="10" width="6.5" style="1" bestFit="1" customWidth="1"/>
    <col min="11" max="11" width="6.875" style="1" customWidth="1"/>
    <col min="12" max="12" width="7.5" style="6" bestFit="1" customWidth="1"/>
    <col min="13" max="13" width="7.125" style="1" customWidth="1"/>
    <col min="14" max="14" width="6.875" style="1" customWidth="1"/>
    <col min="15" max="15" width="7.5" style="6" bestFit="1" customWidth="1"/>
    <col min="16" max="16" width="10.625" style="1" customWidth="1"/>
    <col min="17" max="17" width="9.75" style="1" customWidth="1"/>
    <col min="18" max="19" width="6.75" style="1" customWidth="1"/>
    <col min="20" max="20" width="8.5" style="12" bestFit="1" customWidth="1"/>
    <col min="21" max="21" width="7.5" style="1" customWidth="1"/>
    <col min="22" max="22" width="6.75" style="1" customWidth="1"/>
    <col min="23" max="23" width="7.5" style="1" customWidth="1"/>
    <col min="24" max="24" width="6.75" style="1" customWidth="1"/>
    <col min="25" max="25" width="8.125" style="1" customWidth="1"/>
    <col min="26" max="26" width="7.5" style="1" customWidth="1"/>
    <col min="27" max="27" width="8.75" style="6"/>
  </cols>
  <sheetData>
    <row r="1" spans="1:29" s="7" customFormat="1" ht="18.75" x14ac:dyDescent="0.25">
      <c r="A1" s="8" t="s">
        <v>58</v>
      </c>
      <c r="N1" s="9"/>
      <c r="P1" s="9"/>
      <c r="Q1" s="9"/>
      <c r="R1" s="9"/>
      <c r="T1" s="10"/>
      <c r="U1" s="9"/>
      <c r="V1" s="9"/>
      <c r="X1" s="10"/>
      <c r="Y1" s="10"/>
      <c r="Z1" s="10"/>
      <c r="AA1" s="9"/>
      <c r="AB1" s="11"/>
      <c r="AC1" s="10"/>
    </row>
    <row r="2" spans="1:29" x14ac:dyDescent="0.15">
      <c r="A2" s="1" t="s">
        <v>43</v>
      </c>
      <c r="B2" s="1" t="s">
        <v>7</v>
      </c>
      <c r="C2" s="6" t="s">
        <v>13</v>
      </c>
      <c r="D2" s="1" t="s">
        <v>2</v>
      </c>
      <c r="E2" s="1" t="s">
        <v>3</v>
      </c>
      <c r="F2" s="1" t="s">
        <v>1</v>
      </c>
      <c r="G2" s="1" t="s">
        <v>44</v>
      </c>
      <c r="H2" s="1" t="s">
        <v>6</v>
      </c>
      <c r="I2" s="1" t="s">
        <v>0</v>
      </c>
      <c r="J2" s="1" t="s">
        <v>9</v>
      </c>
      <c r="K2" s="1" t="s">
        <v>45</v>
      </c>
      <c r="L2" s="6" t="s">
        <v>12</v>
      </c>
      <c r="M2" s="1" t="s">
        <v>10</v>
      </c>
      <c r="N2" s="1" t="s">
        <v>46</v>
      </c>
      <c r="O2" s="6" t="s">
        <v>11</v>
      </c>
      <c r="P2" s="1" t="s">
        <v>4</v>
      </c>
      <c r="Q2" s="1" t="s">
        <v>5</v>
      </c>
      <c r="R2" s="1" t="s">
        <v>8</v>
      </c>
      <c r="S2" s="1" t="s">
        <v>47</v>
      </c>
      <c r="T2" s="12" t="s">
        <v>48</v>
      </c>
      <c r="U2" s="1" t="s">
        <v>59</v>
      </c>
      <c r="V2" s="1" t="s">
        <v>60</v>
      </c>
      <c r="W2" s="1" t="s">
        <v>61</v>
      </c>
      <c r="X2" s="1" t="s">
        <v>62</v>
      </c>
      <c r="Y2" s="1" t="s">
        <v>63</v>
      </c>
      <c r="Z2" s="1" t="s">
        <v>64</v>
      </c>
      <c r="AA2" s="6" t="s">
        <v>65</v>
      </c>
    </row>
    <row r="3" spans="1:29" x14ac:dyDescent="0.15">
      <c r="A3" s="1" t="s">
        <v>49</v>
      </c>
      <c r="B3" s="1">
        <f>100-SUM(C3:AA3)</f>
        <v>70.8</v>
      </c>
      <c r="C3" s="6">
        <v>0</v>
      </c>
      <c r="D3" s="1">
        <v>9</v>
      </c>
      <c r="E3" s="1">
        <v>0</v>
      </c>
      <c r="F3" s="1">
        <v>4.5</v>
      </c>
      <c r="G3" s="1">
        <v>5</v>
      </c>
      <c r="H3" s="1">
        <v>3.5</v>
      </c>
      <c r="I3" s="1">
        <v>5.5</v>
      </c>
      <c r="J3" s="1">
        <v>1.7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</row>
    <row r="4" spans="1:29" x14ac:dyDescent="0.15">
      <c r="A4" s="1" t="s">
        <v>49</v>
      </c>
      <c r="B4" s="1">
        <f t="shared" ref="B4:B20" si="0">100-SUM(C4:AA4)</f>
        <v>64.878</v>
      </c>
      <c r="C4" s="6">
        <v>0.01</v>
      </c>
      <c r="D4" s="1">
        <v>10</v>
      </c>
      <c r="E4" s="1">
        <v>0.5</v>
      </c>
      <c r="F4" s="1">
        <v>5.5</v>
      </c>
      <c r="G4" s="1">
        <v>6</v>
      </c>
      <c r="H4" s="1">
        <v>4.5</v>
      </c>
      <c r="I4" s="1">
        <v>6.2</v>
      </c>
      <c r="J4" s="1">
        <v>2.4</v>
      </c>
      <c r="L4" s="6">
        <v>5.0000000000000001E-3</v>
      </c>
      <c r="M4" s="6">
        <v>0</v>
      </c>
      <c r="N4" s="6">
        <v>0</v>
      </c>
      <c r="O4" s="6">
        <v>7.0000000000000001E-3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</row>
    <row r="5" spans="1:29" x14ac:dyDescent="0.15">
      <c r="A5" s="1" t="s">
        <v>50</v>
      </c>
      <c r="B5" s="1">
        <f t="shared" si="0"/>
        <v>66.45</v>
      </c>
      <c r="C5" s="6">
        <v>0</v>
      </c>
      <c r="D5" s="1">
        <v>8.5</v>
      </c>
      <c r="E5" s="1">
        <v>0</v>
      </c>
      <c r="F5" s="1">
        <v>7</v>
      </c>
      <c r="G5" s="1">
        <v>5.5</v>
      </c>
      <c r="H5" s="1">
        <v>1.4</v>
      </c>
      <c r="I5" s="1">
        <v>3.4</v>
      </c>
      <c r="J5" s="1">
        <v>3.9</v>
      </c>
      <c r="K5" s="1">
        <v>0.35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1">
        <v>3.5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</row>
    <row r="6" spans="1:29" x14ac:dyDescent="0.15">
      <c r="A6" s="1" t="s">
        <v>50</v>
      </c>
      <c r="B6" s="1">
        <f t="shared" si="0"/>
        <v>59.230000000000004</v>
      </c>
      <c r="C6" s="6">
        <v>0.01</v>
      </c>
      <c r="D6" s="1">
        <v>9.5</v>
      </c>
      <c r="E6" s="1">
        <v>0.5</v>
      </c>
      <c r="F6" s="1">
        <v>8</v>
      </c>
      <c r="G6" s="1">
        <v>6.5</v>
      </c>
      <c r="H6" s="1">
        <v>2</v>
      </c>
      <c r="I6" s="1">
        <v>4</v>
      </c>
      <c r="J6" s="1">
        <v>4.7</v>
      </c>
      <c r="K6" s="1">
        <v>0.7</v>
      </c>
      <c r="L6" s="6">
        <v>0.01</v>
      </c>
      <c r="M6" s="6">
        <v>0</v>
      </c>
      <c r="N6" s="6">
        <v>0</v>
      </c>
      <c r="O6" s="6">
        <v>0.05</v>
      </c>
      <c r="P6" s="6">
        <v>0</v>
      </c>
      <c r="Q6" s="6">
        <v>0</v>
      </c>
      <c r="R6" s="6">
        <v>0</v>
      </c>
      <c r="S6" s="1">
        <v>4.8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</row>
    <row r="7" spans="1:29" x14ac:dyDescent="0.15">
      <c r="A7" s="1" t="s">
        <v>51</v>
      </c>
      <c r="B7" s="1">
        <f t="shared" si="0"/>
        <v>67.998999999999995</v>
      </c>
      <c r="C7" s="6">
        <v>1E-3</v>
      </c>
      <c r="D7" s="1">
        <v>3.8</v>
      </c>
      <c r="E7" s="1">
        <v>0</v>
      </c>
      <c r="F7" s="1">
        <v>8.5</v>
      </c>
      <c r="G7" s="1">
        <v>7</v>
      </c>
      <c r="H7" s="1">
        <v>1.5</v>
      </c>
      <c r="I7" s="1">
        <v>5.2</v>
      </c>
      <c r="J7" s="1">
        <v>0</v>
      </c>
      <c r="K7" s="1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1">
        <v>6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</row>
    <row r="8" spans="1:29" s="15" customFormat="1" x14ac:dyDescent="0.15">
      <c r="A8" s="13" t="s">
        <v>51</v>
      </c>
      <c r="B8" s="1">
        <f t="shared" si="0"/>
        <v>57.829999999999991</v>
      </c>
      <c r="C8" s="14">
        <v>0.04</v>
      </c>
      <c r="D8" s="13">
        <v>4.8</v>
      </c>
      <c r="E8" s="13">
        <v>0.3</v>
      </c>
      <c r="F8" s="13">
        <v>9.5</v>
      </c>
      <c r="G8" s="13">
        <v>9</v>
      </c>
      <c r="H8" s="13">
        <v>2.5</v>
      </c>
      <c r="I8" s="13">
        <v>6.2</v>
      </c>
      <c r="J8" s="13">
        <v>0.1</v>
      </c>
      <c r="K8" s="13">
        <v>1.2</v>
      </c>
      <c r="L8" s="14">
        <v>0.02</v>
      </c>
      <c r="M8" s="6">
        <v>0</v>
      </c>
      <c r="N8" s="6">
        <v>0</v>
      </c>
      <c r="O8" s="14">
        <v>0.01</v>
      </c>
      <c r="P8" s="6">
        <v>0</v>
      </c>
      <c r="Q8" s="6">
        <v>0</v>
      </c>
      <c r="R8" s="6">
        <v>0</v>
      </c>
      <c r="S8" s="13">
        <v>8.5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</row>
    <row r="9" spans="1:29" x14ac:dyDescent="0.15">
      <c r="A9" s="1" t="s">
        <v>52</v>
      </c>
      <c r="B9" s="1">
        <f t="shared" si="0"/>
        <v>62.999999999999993</v>
      </c>
      <c r="C9" s="6">
        <v>0</v>
      </c>
      <c r="D9" s="1">
        <v>15.5</v>
      </c>
      <c r="E9" s="1">
        <v>0</v>
      </c>
      <c r="F9" s="1">
        <v>8</v>
      </c>
      <c r="G9" s="1">
        <v>5.6</v>
      </c>
      <c r="H9" s="6">
        <v>0</v>
      </c>
      <c r="I9" s="1">
        <v>3.6</v>
      </c>
      <c r="J9" s="1">
        <v>3.6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1">
        <v>0.7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</row>
    <row r="10" spans="1:29" x14ac:dyDescent="0.15">
      <c r="A10" s="1" t="s">
        <v>52</v>
      </c>
      <c r="B10" s="1">
        <f t="shared" si="0"/>
        <v>57.957999999999991</v>
      </c>
      <c r="C10" s="6">
        <v>0.03</v>
      </c>
      <c r="D10" s="1">
        <v>16.5</v>
      </c>
      <c r="E10" s="1">
        <v>0.5</v>
      </c>
      <c r="F10" s="1">
        <v>9</v>
      </c>
      <c r="G10" s="1">
        <v>6.4</v>
      </c>
      <c r="H10" s="6">
        <v>0</v>
      </c>
      <c r="I10" s="1">
        <v>4.2</v>
      </c>
      <c r="J10" s="1">
        <v>4.2</v>
      </c>
      <c r="K10" s="6">
        <v>0</v>
      </c>
      <c r="L10" s="6">
        <v>5.0000000000000001E-3</v>
      </c>
      <c r="M10" s="6">
        <v>0</v>
      </c>
      <c r="N10" s="6">
        <v>0</v>
      </c>
      <c r="O10" s="6">
        <v>7.0000000000000001E-3</v>
      </c>
      <c r="P10" s="6">
        <v>0</v>
      </c>
      <c r="Q10" s="6">
        <v>0</v>
      </c>
      <c r="R10" s="6">
        <v>0</v>
      </c>
      <c r="S10" s="1">
        <v>1.2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</row>
    <row r="11" spans="1:29" x14ac:dyDescent="0.15">
      <c r="A11" s="7" t="s">
        <v>53</v>
      </c>
      <c r="B11" s="1">
        <f t="shared" si="0"/>
        <v>68.75</v>
      </c>
      <c r="C11" s="6">
        <v>0</v>
      </c>
      <c r="D11" s="1">
        <v>7</v>
      </c>
      <c r="E11" s="1">
        <v>0</v>
      </c>
      <c r="F11" s="1">
        <v>4.3</v>
      </c>
      <c r="G11" s="1">
        <v>7.6</v>
      </c>
      <c r="H11" s="1">
        <v>0.3</v>
      </c>
      <c r="I11" s="1">
        <v>5.45</v>
      </c>
      <c r="J11" s="1">
        <v>0.8</v>
      </c>
      <c r="K11" s="1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1">
        <v>5.8</v>
      </c>
      <c r="T11" s="12">
        <v>0</v>
      </c>
      <c r="U11" s="6">
        <v>0</v>
      </c>
      <c r="V11" s="6">
        <v>0</v>
      </c>
      <c r="W11" s="1">
        <v>0</v>
      </c>
      <c r="X11" s="1">
        <v>0</v>
      </c>
      <c r="Y11" s="1">
        <v>0</v>
      </c>
      <c r="Z11" s="1">
        <v>0</v>
      </c>
      <c r="AA11" s="6">
        <v>0</v>
      </c>
    </row>
    <row r="12" spans="1:29" x14ac:dyDescent="0.15">
      <c r="A12" s="7" t="s">
        <v>53</v>
      </c>
      <c r="B12" s="1">
        <f t="shared" si="0"/>
        <v>64.158999999999992</v>
      </c>
      <c r="C12" s="6">
        <v>6.0000000000000001E-3</v>
      </c>
      <c r="D12" s="1">
        <v>8.1999999999999993</v>
      </c>
      <c r="E12" s="1">
        <v>0.2</v>
      </c>
      <c r="F12" s="1">
        <v>4.9000000000000004</v>
      </c>
      <c r="G12" s="1">
        <v>8.4</v>
      </c>
      <c r="H12" s="1">
        <v>0.7</v>
      </c>
      <c r="I12" s="1">
        <v>5.75</v>
      </c>
      <c r="J12" s="1">
        <v>1.2</v>
      </c>
      <c r="K12" s="1">
        <v>0.15</v>
      </c>
      <c r="L12" s="6">
        <v>3.0000000000000001E-3</v>
      </c>
      <c r="M12" s="6">
        <v>0</v>
      </c>
      <c r="N12" s="6">
        <v>0</v>
      </c>
      <c r="O12" s="6">
        <v>7.4999999999999997E-3</v>
      </c>
      <c r="P12" s="6">
        <v>0</v>
      </c>
      <c r="Q12" s="6">
        <v>0</v>
      </c>
      <c r="R12" s="6">
        <v>0</v>
      </c>
      <c r="S12" s="1">
        <v>6.2</v>
      </c>
      <c r="T12" s="12">
        <v>7.4999999999999997E-3</v>
      </c>
      <c r="U12" s="6">
        <v>0</v>
      </c>
      <c r="V12" s="6">
        <v>0</v>
      </c>
      <c r="W12" s="1">
        <v>0.05</v>
      </c>
      <c r="X12" s="1">
        <v>0.04</v>
      </c>
      <c r="Y12" s="1">
        <v>0.02</v>
      </c>
      <c r="Z12" s="1">
        <v>5.0000000000000001E-3</v>
      </c>
      <c r="AA12" s="6">
        <v>2E-3</v>
      </c>
    </row>
    <row r="13" spans="1:29" x14ac:dyDescent="0.15">
      <c r="A13" s="7" t="s">
        <v>54</v>
      </c>
      <c r="B13" s="1">
        <f t="shared" si="0"/>
        <v>70.8</v>
      </c>
      <c r="C13" s="6">
        <v>0</v>
      </c>
      <c r="D13" s="1">
        <v>9</v>
      </c>
      <c r="E13" s="1">
        <v>0</v>
      </c>
      <c r="F13" s="1">
        <v>4.5</v>
      </c>
      <c r="G13" s="1">
        <v>5</v>
      </c>
      <c r="H13" s="1">
        <v>3.5</v>
      </c>
      <c r="I13" s="1">
        <v>5.5</v>
      </c>
      <c r="J13" s="1">
        <v>1.7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1">
        <v>0</v>
      </c>
      <c r="X13" s="1">
        <v>0</v>
      </c>
      <c r="Y13" s="1">
        <v>0</v>
      </c>
      <c r="Z13" s="1">
        <v>0</v>
      </c>
      <c r="AA13" s="6">
        <v>0</v>
      </c>
    </row>
    <row r="14" spans="1:29" x14ac:dyDescent="0.15">
      <c r="A14" s="7" t="s">
        <v>54</v>
      </c>
      <c r="B14" s="1">
        <f t="shared" si="0"/>
        <v>64.365499999999997</v>
      </c>
      <c r="C14" s="6">
        <v>0.01</v>
      </c>
      <c r="D14" s="1">
        <v>10</v>
      </c>
      <c r="E14" s="1">
        <v>0.5</v>
      </c>
      <c r="F14" s="1">
        <v>5.5</v>
      </c>
      <c r="G14" s="1">
        <v>6</v>
      </c>
      <c r="H14" s="1">
        <v>4.5</v>
      </c>
      <c r="I14" s="1">
        <v>6.2</v>
      </c>
      <c r="J14" s="1">
        <v>2.4</v>
      </c>
      <c r="K14" s="6">
        <v>0</v>
      </c>
      <c r="L14" s="6">
        <v>5.0000000000000001E-3</v>
      </c>
      <c r="M14" s="6">
        <v>0</v>
      </c>
      <c r="N14" s="6">
        <v>0</v>
      </c>
      <c r="O14" s="6">
        <v>7.4999999999999997E-3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1">
        <v>0.1</v>
      </c>
      <c r="X14" s="1">
        <v>0.2</v>
      </c>
      <c r="Y14" s="1">
        <v>0.2</v>
      </c>
      <c r="Z14" s="1">
        <v>0.01</v>
      </c>
      <c r="AA14" s="6">
        <v>2E-3</v>
      </c>
    </row>
    <row r="15" spans="1:29" x14ac:dyDescent="0.15">
      <c r="A15" s="7" t="s">
        <v>55</v>
      </c>
      <c r="B15" s="1">
        <f t="shared" si="0"/>
        <v>66.45</v>
      </c>
      <c r="C15" s="6">
        <v>0</v>
      </c>
      <c r="D15" s="1">
        <v>8.5</v>
      </c>
      <c r="E15" s="1">
        <v>0</v>
      </c>
      <c r="F15" s="1">
        <v>7</v>
      </c>
      <c r="G15" s="1">
        <v>5.5</v>
      </c>
      <c r="H15" s="1">
        <v>1.4</v>
      </c>
      <c r="I15" s="1">
        <v>3.4</v>
      </c>
      <c r="J15" s="1">
        <v>3.9</v>
      </c>
      <c r="K15" s="1">
        <v>0.35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1">
        <v>3.5</v>
      </c>
      <c r="T15" s="6">
        <v>0</v>
      </c>
      <c r="U15" s="6">
        <v>0</v>
      </c>
      <c r="V15" s="6">
        <v>0</v>
      </c>
      <c r="W15" s="1">
        <v>0</v>
      </c>
      <c r="X15" s="1">
        <v>0</v>
      </c>
      <c r="Y15" s="1">
        <v>0</v>
      </c>
      <c r="Z15" s="1">
        <v>0</v>
      </c>
      <c r="AA15" s="6">
        <v>0</v>
      </c>
    </row>
    <row r="16" spans="1:29" x14ac:dyDescent="0.15">
      <c r="A16" s="7" t="s">
        <v>55</v>
      </c>
      <c r="B16" s="1">
        <f t="shared" si="0"/>
        <v>58.71</v>
      </c>
      <c r="C16" s="6">
        <v>0.01</v>
      </c>
      <c r="D16" s="1">
        <v>9.5</v>
      </c>
      <c r="E16" s="1">
        <v>0.5</v>
      </c>
      <c r="F16" s="1">
        <v>8</v>
      </c>
      <c r="G16" s="1">
        <v>6.5</v>
      </c>
      <c r="H16" s="1">
        <v>2</v>
      </c>
      <c r="I16" s="1">
        <v>4</v>
      </c>
      <c r="J16" s="1">
        <v>4.7</v>
      </c>
      <c r="K16" s="1">
        <v>0.7</v>
      </c>
      <c r="L16" s="6">
        <v>0.01</v>
      </c>
      <c r="M16" s="6">
        <v>0</v>
      </c>
      <c r="N16" s="6">
        <v>0</v>
      </c>
      <c r="O16" s="6">
        <v>0.05</v>
      </c>
      <c r="P16" s="6">
        <v>0</v>
      </c>
      <c r="Q16" s="6">
        <v>0</v>
      </c>
      <c r="R16" s="6">
        <v>0</v>
      </c>
      <c r="S16" s="1">
        <v>4.8</v>
      </c>
      <c r="T16" s="6">
        <v>0</v>
      </c>
      <c r="U16" s="6">
        <v>0</v>
      </c>
      <c r="V16" s="6">
        <v>0</v>
      </c>
      <c r="W16" s="1">
        <v>0.1</v>
      </c>
      <c r="X16" s="1">
        <v>0.2</v>
      </c>
      <c r="Y16" s="1">
        <v>0.2</v>
      </c>
      <c r="Z16" s="1">
        <v>0.01</v>
      </c>
      <c r="AA16" s="6">
        <v>0.01</v>
      </c>
    </row>
    <row r="17" spans="1:27" x14ac:dyDescent="0.15">
      <c r="A17" s="7" t="s">
        <v>56</v>
      </c>
      <c r="B17" s="1">
        <f t="shared" si="0"/>
        <v>66.948999999999998</v>
      </c>
      <c r="C17" s="6">
        <v>1E-3</v>
      </c>
      <c r="D17" s="1">
        <v>3.8</v>
      </c>
      <c r="E17" s="1">
        <v>0</v>
      </c>
      <c r="F17" s="1">
        <v>8.5</v>
      </c>
      <c r="G17" s="1">
        <v>7</v>
      </c>
      <c r="H17" s="1">
        <v>1.5</v>
      </c>
      <c r="I17" s="1">
        <v>5.2</v>
      </c>
      <c r="J17" s="1">
        <v>0</v>
      </c>
      <c r="K17" s="1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1">
        <v>6</v>
      </c>
      <c r="T17" s="12">
        <v>0.05</v>
      </c>
      <c r="U17" s="1">
        <v>1</v>
      </c>
      <c r="V17" s="6">
        <v>0</v>
      </c>
      <c r="W17" s="1">
        <v>0</v>
      </c>
      <c r="X17" s="1">
        <v>0</v>
      </c>
      <c r="Y17" s="1">
        <v>0</v>
      </c>
      <c r="Z17" s="1">
        <v>0</v>
      </c>
      <c r="AA17" s="6">
        <v>0</v>
      </c>
    </row>
    <row r="18" spans="1:27" x14ac:dyDescent="0.15">
      <c r="A18" s="7" t="s">
        <v>56</v>
      </c>
      <c r="B18" s="1">
        <f t="shared" si="0"/>
        <v>54.753999999999991</v>
      </c>
      <c r="C18" s="6">
        <v>4.0000000000000001E-3</v>
      </c>
      <c r="D18" s="1">
        <v>4.8</v>
      </c>
      <c r="E18" s="1">
        <v>0.3</v>
      </c>
      <c r="F18" s="1">
        <v>9.5</v>
      </c>
      <c r="G18" s="1">
        <v>9</v>
      </c>
      <c r="H18" s="1">
        <v>2.5</v>
      </c>
      <c r="I18" s="1">
        <v>6.2</v>
      </c>
      <c r="J18" s="1">
        <v>0.1</v>
      </c>
      <c r="K18" s="1">
        <v>1.2</v>
      </c>
      <c r="L18" s="6">
        <v>0.02</v>
      </c>
      <c r="M18" s="6">
        <v>0</v>
      </c>
      <c r="N18" s="6">
        <v>0</v>
      </c>
      <c r="O18" s="6">
        <v>0.1</v>
      </c>
      <c r="P18" s="6">
        <v>0</v>
      </c>
      <c r="Q18" s="6">
        <v>0</v>
      </c>
      <c r="R18" s="6">
        <v>0</v>
      </c>
      <c r="S18" s="1">
        <v>8.5</v>
      </c>
      <c r="T18" s="12">
        <v>0.15</v>
      </c>
      <c r="U18" s="1">
        <v>2.4</v>
      </c>
      <c r="V18" s="6">
        <v>0</v>
      </c>
      <c r="W18" s="1">
        <v>0.1</v>
      </c>
      <c r="X18" s="1">
        <v>0.2</v>
      </c>
      <c r="Y18" s="1">
        <v>0.15</v>
      </c>
      <c r="Z18" s="1">
        <v>1.7999999999999999E-2</v>
      </c>
      <c r="AA18" s="6">
        <v>4.0000000000000001E-3</v>
      </c>
    </row>
    <row r="19" spans="1:27" x14ac:dyDescent="0.15">
      <c r="A19" s="7" t="s">
        <v>57</v>
      </c>
      <c r="B19" s="1">
        <f t="shared" si="0"/>
        <v>62.999999999999993</v>
      </c>
      <c r="C19" s="6">
        <v>0</v>
      </c>
      <c r="D19" s="1">
        <v>15.5</v>
      </c>
      <c r="E19" s="1">
        <v>0</v>
      </c>
      <c r="F19" s="1">
        <v>8</v>
      </c>
      <c r="G19" s="1">
        <v>5.6</v>
      </c>
      <c r="H19" s="6">
        <v>0</v>
      </c>
      <c r="I19" s="1">
        <v>3.6</v>
      </c>
      <c r="J19" s="1">
        <v>3.6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1">
        <v>0.7</v>
      </c>
      <c r="T19" s="6">
        <v>0</v>
      </c>
      <c r="U19" s="6">
        <v>0</v>
      </c>
      <c r="V19" s="6">
        <v>0</v>
      </c>
      <c r="W19" s="1">
        <v>0</v>
      </c>
      <c r="X19" s="1">
        <v>0</v>
      </c>
      <c r="Y19" s="1">
        <v>0</v>
      </c>
      <c r="Z19" s="1">
        <v>0</v>
      </c>
      <c r="AA19" s="6">
        <v>0</v>
      </c>
    </row>
    <row r="20" spans="1:27" x14ac:dyDescent="0.15">
      <c r="A20" s="7" t="s">
        <v>57</v>
      </c>
      <c r="B20" s="1">
        <f t="shared" si="0"/>
        <v>57.537999999999997</v>
      </c>
      <c r="C20" s="6">
        <v>0.03</v>
      </c>
      <c r="D20" s="1">
        <v>16.5</v>
      </c>
      <c r="E20" s="1">
        <v>0.5</v>
      </c>
      <c r="F20" s="1">
        <v>9</v>
      </c>
      <c r="G20" s="1">
        <v>6.4</v>
      </c>
      <c r="H20" s="6">
        <v>0</v>
      </c>
      <c r="I20" s="1">
        <v>4.2</v>
      </c>
      <c r="J20" s="1">
        <v>4.2</v>
      </c>
      <c r="K20" s="6">
        <v>0</v>
      </c>
      <c r="L20" s="6">
        <v>5.0000000000000001E-3</v>
      </c>
      <c r="M20" s="6">
        <v>0</v>
      </c>
      <c r="N20" s="6">
        <v>0</v>
      </c>
      <c r="O20" s="6">
        <v>7.0000000000000001E-3</v>
      </c>
      <c r="P20" s="6">
        <v>0</v>
      </c>
      <c r="Q20" s="6">
        <v>0</v>
      </c>
      <c r="R20" s="6">
        <v>0</v>
      </c>
      <c r="S20" s="1">
        <v>1.2</v>
      </c>
      <c r="T20" s="6">
        <v>0</v>
      </c>
      <c r="U20" s="6">
        <v>0</v>
      </c>
      <c r="V20" s="6">
        <v>0</v>
      </c>
      <c r="W20" s="1">
        <v>0.1</v>
      </c>
      <c r="X20" s="1">
        <v>0.15</v>
      </c>
      <c r="Y20" s="1">
        <v>0.15</v>
      </c>
      <c r="Z20" s="1">
        <v>0.01</v>
      </c>
      <c r="AA20" s="6">
        <v>0.01</v>
      </c>
    </row>
  </sheetData>
  <phoneticPr fontId="18" type="noConversion"/>
  <pageMargins left="0.7" right="0.7" top="0.75" bottom="0.75" header="0.3" footer="0.3"/>
  <pageSetup paperSize="9" scale="41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2"/>
  <sheetViews>
    <sheetView workbookViewId="0">
      <selection activeCell="A4" sqref="A4:U12"/>
    </sheetView>
  </sheetViews>
  <sheetFormatPr defaultRowHeight="13.5" x14ac:dyDescent="0.15"/>
  <cols>
    <col min="4" max="4" width="9.875" customWidth="1"/>
    <col min="5" max="5" width="9" customWidth="1"/>
    <col min="6" max="6" width="10.25" customWidth="1"/>
    <col min="8" max="8" width="10.125" customWidth="1"/>
    <col min="9" max="9" width="10.625" customWidth="1"/>
    <col min="10" max="10" width="8.5" customWidth="1"/>
    <col min="11" max="11" width="10" customWidth="1"/>
    <col min="12" max="12" width="12.25" customWidth="1"/>
    <col min="13" max="13" width="9.625" customWidth="1"/>
    <col min="14" max="14" width="9.75" customWidth="1"/>
  </cols>
  <sheetData>
    <row r="1" spans="1:21" ht="33.75" x14ac:dyDescent="0.15">
      <c r="A1" s="2" t="s">
        <v>16</v>
      </c>
    </row>
    <row r="2" spans="1:21" x14ac:dyDescent="0.15">
      <c r="A2" s="1" t="s">
        <v>14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21" s="3" customFormat="1" ht="27" x14ac:dyDescent="0.15">
      <c r="A3" s="3" t="s">
        <v>15</v>
      </c>
      <c r="B3" s="3" t="s">
        <v>17</v>
      </c>
      <c r="C3" s="3" t="s">
        <v>18</v>
      </c>
      <c r="D3" s="3" t="s">
        <v>38</v>
      </c>
      <c r="E3" s="3" t="s">
        <v>19</v>
      </c>
      <c r="F3" s="3" t="s">
        <v>20</v>
      </c>
      <c r="G3" s="3" t="s">
        <v>21</v>
      </c>
      <c r="H3" s="3" t="s">
        <v>27</v>
      </c>
      <c r="I3" s="3" t="s">
        <v>22</v>
      </c>
      <c r="J3" s="3" t="s">
        <v>23</v>
      </c>
      <c r="K3" s="3" t="s">
        <v>42</v>
      </c>
      <c r="L3" s="3" t="s">
        <v>24</v>
      </c>
      <c r="M3" s="3" t="s">
        <v>25</v>
      </c>
      <c r="N3" s="3" t="s">
        <v>26</v>
      </c>
      <c r="O3" s="3" t="s">
        <v>28</v>
      </c>
      <c r="P3" s="3" t="s">
        <v>29</v>
      </c>
      <c r="Q3" s="3" t="s">
        <v>30</v>
      </c>
      <c r="R3" s="3" t="s">
        <v>31</v>
      </c>
      <c r="S3" s="3" t="s">
        <v>32</v>
      </c>
      <c r="T3" s="3" t="s">
        <v>33</v>
      </c>
      <c r="U3" s="5" t="s">
        <v>39</v>
      </c>
    </row>
    <row r="4" spans="1:21" x14ac:dyDescent="0.15">
      <c r="A4" t="s">
        <v>89</v>
      </c>
      <c r="B4">
        <v>1250</v>
      </c>
      <c r="C4">
        <v>1353.93</v>
      </c>
      <c r="D4">
        <v>8.1738433083554796</v>
      </c>
      <c r="E4">
        <v>-4.5889166601295589E-4</v>
      </c>
      <c r="F4">
        <v>208.15929945344485</v>
      </c>
      <c r="G4">
        <v>-6.7142834177169236E-2</v>
      </c>
      <c r="H4">
        <v>0.30607849895323103</v>
      </c>
      <c r="I4">
        <v>3.91752854813791E-5</v>
      </c>
      <c r="J4">
        <v>9.281836501953439</v>
      </c>
      <c r="K4">
        <v>1.5348983521857746E-2</v>
      </c>
      <c r="L4">
        <v>1.1202877563358713</v>
      </c>
      <c r="M4">
        <v>-3.7498074318413903E-4</v>
      </c>
      <c r="N4">
        <v>10.339404334053546</v>
      </c>
      <c r="O4">
        <v>7.4482353523811903E-3</v>
      </c>
      <c r="P4">
        <v>-23959.88349746637</v>
      </c>
      <c r="Q4">
        <v>33.643410943992365</v>
      </c>
      <c r="R4">
        <v>19.836416953830707</v>
      </c>
      <c r="S4">
        <v>2.4714052538984402E-2</v>
      </c>
      <c r="T4">
        <v>13218.063</v>
      </c>
      <c r="U4">
        <v>5.1293799999999994</v>
      </c>
    </row>
    <row r="5" spans="1:21" x14ac:dyDescent="0.15">
      <c r="A5" t="s">
        <v>90</v>
      </c>
      <c r="B5">
        <v>1200</v>
      </c>
      <c r="C5">
        <v>1360.71</v>
      </c>
      <c r="D5">
        <v>8.6059620873733209</v>
      </c>
      <c r="E5">
        <v>-4.4476620701908902E-4</v>
      </c>
      <c r="F5">
        <v>208.80846674400345</v>
      </c>
      <c r="G5">
        <v>-6.0354963680550731E-2</v>
      </c>
      <c r="H5">
        <v>0.30955174725690338</v>
      </c>
      <c r="I5">
        <v>3.2663282215968011E-5</v>
      </c>
      <c r="J5">
        <v>9.909938133639244</v>
      </c>
      <c r="K5">
        <v>1.3671636230424288E-2</v>
      </c>
      <c r="L5">
        <v>1.1531037657459804</v>
      </c>
      <c r="M5">
        <v>-4.5313997498629344E-4</v>
      </c>
      <c r="N5">
        <v>10.567396864289273</v>
      </c>
      <c r="O5">
        <v>6.3074261504853981E-3</v>
      </c>
      <c r="P5">
        <v>-23853.566586251938</v>
      </c>
      <c r="Q5">
        <v>31.582409632425794</v>
      </c>
      <c r="R5">
        <v>20.099572881614851</v>
      </c>
      <c r="S5">
        <v>2.2183156673786619E-2</v>
      </c>
      <c r="T5">
        <v>14096.288</v>
      </c>
      <c r="U5">
        <v>5.8034600000000003</v>
      </c>
    </row>
    <row r="6" spans="1:21" x14ac:dyDescent="0.15">
      <c r="A6" t="s">
        <v>91</v>
      </c>
      <c r="B6">
        <v>1250</v>
      </c>
      <c r="C6">
        <v>1354.18</v>
      </c>
      <c r="D6">
        <v>8.1745814534752714</v>
      </c>
      <c r="E6">
        <v>-4.5874788668003692E-4</v>
      </c>
      <c r="F6">
        <v>208.09461765242878</v>
      </c>
      <c r="G6">
        <v>-6.7101070639925459E-2</v>
      </c>
      <c r="H6">
        <v>0.30614841306017926</v>
      </c>
      <c r="I6">
        <v>3.9122107460631907E-5</v>
      </c>
      <c r="J6">
        <v>9.284674758701124</v>
      </c>
      <c r="K6">
        <v>1.5334988771483907E-2</v>
      </c>
      <c r="L6">
        <v>1.1202683651569887</v>
      </c>
      <c r="M6">
        <v>-3.7537098094334953E-4</v>
      </c>
      <c r="N6">
        <v>10.343093599441431</v>
      </c>
      <c r="O6">
        <v>7.4423722751972132E-3</v>
      </c>
      <c r="P6">
        <v>-23950.697761470648</v>
      </c>
      <c r="Q6">
        <v>33.640026927385691</v>
      </c>
      <c r="R6">
        <v>19.836897668116425</v>
      </c>
      <c r="S6">
        <v>2.4736023370243731E-2</v>
      </c>
      <c r="T6">
        <v>13192.287</v>
      </c>
      <c r="U6">
        <v>5.1282099999999993</v>
      </c>
    </row>
    <row r="7" spans="1:21" x14ac:dyDescent="0.15">
      <c r="A7" t="s">
        <v>92</v>
      </c>
      <c r="B7">
        <v>1090</v>
      </c>
      <c r="C7">
        <v>1325.82</v>
      </c>
      <c r="D7">
        <v>8.4898429054553386</v>
      </c>
      <c r="E7">
        <v>-4.0923041347410512E-4</v>
      </c>
      <c r="F7">
        <v>217.967725795262</v>
      </c>
      <c r="G7">
        <v>-6.3378967313290707E-2</v>
      </c>
      <c r="H7">
        <v>0.31235958574223016</v>
      </c>
      <c r="I7">
        <v>3.0122492660811802E-5</v>
      </c>
      <c r="J7">
        <v>10.315497490980228</v>
      </c>
      <c r="K7">
        <v>1.2295942581986165E-2</v>
      </c>
      <c r="L7">
        <v>1.1787089476200832</v>
      </c>
      <c r="M7">
        <v>-5.4080465789739475E-4</v>
      </c>
      <c r="N7">
        <v>10.939235382230489</v>
      </c>
      <c r="O7">
        <v>5.445510452239094E-3</v>
      </c>
      <c r="P7">
        <v>-22900.593764489469</v>
      </c>
      <c r="Q7">
        <v>30.571662747494571</v>
      </c>
      <c r="R7">
        <v>20.96029904774559</v>
      </c>
      <c r="S7">
        <v>2.0644283294547761E-2</v>
      </c>
      <c r="T7">
        <v>13004.73</v>
      </c>
      <c r="U7">
        <v>5.9667399999999997</v>
      </c>
    </row>
    <row r="8" spans="1:21" x14ac:dyDescent="0.15">
      <c r="A8" t="s">
        <v>93</v>
      </c>
      <c r="B8">
        <v>1070</v>
      </c>
      <c r="C8">
        <v>1342.87</v>
      </c>
      <c r="D8">
        <v>8.8106946440983993</v>
      </c>
      <c r="E8">
        <v>-4.0694386202473089E-4</v>
      </c>
      <c r="F8">
        <v>211.03082780275338</v>
      </c>
      <c r="G8">
        <v>-5.6428606138785128E-2</v>
      </c>
      <c r="H8">
        <v>0.31181362310990757</v>
      </c>
      <c r="I8">
        <v>2.7816806989468508E-5</v>
      </c>
      <c r="J8">
        <v>10.660532931618143</v>
      </c>
      <c r="K8">
        <v>1.2026381812350783E-2</v>
      </c>
      <c r="L8">
        <v>1.2119570164748368</v>
      </c>
      <c r="M8">
        <v>-5.8192721312112685E-4</v>
      </c>
      <c r="N8">
        <v>10.719297781100483</v>
      </c>
      <c r="O8">
        <v>5.1023314080656176E-3</v>
      </c>
      <c r="P8">
        <v>-18106.70765926248</v>
      </c>
      <c r="Q8">
        <v>23.468407215084248</v>
      </c>
      <c r="R8">
        <v>18.693524454821507</v>
      </c>
      <c r="S8">
        <v>9.4188996030285538E-3</v>
      </c>
      <c r="T8">
        <v>14923.928</v>
      </c>
      <c r="U8">
        <v>7.5040200000000006</v>
      </c>
    </row>
    <row r="9" spans="1:21" x14ac:dyDescent="0.15">
      <c r="A9" t="s">
        <v>94</v>
      </c>
      <c r="B9">
        <v>1155</v>
      </c>
      <c r="C9">
        <v>1325.31</v>
      </c>
      <c r="D9">
        <v>8.2124413780756491</v>
      </c>
      <c r="E9">
        <v>-4.3733333481442129E-4</v>
      </c>
      <c r="F9">
        <v>214.17926483019511</v>
      </c>
      <c r="G9">
        <v>-6.9198617211766483E-2</v>
      </c>
      <c r="H9">
        <v>0.30970916226151657</v>
      </c>
      <c r="I9">
        <v>3.2063239766520617E-5</v>
      </c>
      <c r="J9">
        <v>10.305092590814034</v>
      </c>
      <c r="K9">
        <v>1.3639021134937103E-2</v>
      </c>
      <c r="L9">
        <v>1.1892276613270147</v>
      </c>
      <c r="M9">
        <v>-4.8913391170480832E-4</v>
      </c>
      <c r="N9">
        <v>10.533352227840215</v>
      </c>
      <c r="O9">
        <v>6.9753924889529887E-3</v>
      </c>
      <c r="P9">
        <v>-18885.149789335286</v>
      </c>
      <c r="Q9">
        <v>32.20274594717386</v>
      </c>
      <c r="R9">
        <v>17.138942147492617</v>
      </c>
      <c r="S9">
        <v>3.1658189112835085E-2</v>
      </c>
      <c r="T9">
        <v>13446.88</v>
      </c>
      <c r="U9">
        <v>4.5939300000000003</v>
      </c>
    </row>
    <row r="10" spans="1:21" x14ac:dyDescent="0.15">
      <c r="A10" t="s">
        <v>95</v>
      </c>
      <c r="B10">
        <v>1095</v>
      </c>
      <c r="C10">
        <v>1325.24</v>
      </c>
      <c r="D10">
        <v>8.4887441733060296</v>
      </c>
      <c r="E10">
        <v>-4.1107576499257694E-4</v>
      </c>
      <c r="F10">
        <v>218.31814224318629</v>
      </c>
      <c r="G10">
        <v>-6.3711151015217224E-2</v>
      </c>
      <c r="H10">
        <v>0.31219810140481014</v>
      </c>
      <c r="I10">
        <v>3.0264115460488721E-5</v>
      </c>
      <c r="J10">
        <v>10.310070754360284</v>
      </c>
      <c r="K10">
        <v>1.2343836134907051E-2</v>
      </c>
      <c r="L10">
        <v>1.1774609460167489</v>
      </c>
      <c r="M10">
        <v>-5.3488238832713529E-4</v>
      </c>
      <c r="N10">
        <v>10.920224080701647</v>
      </c>
      <c r="O10">
        <v>5.4936691954081953E-3</v>
      </c>
      <c r="P10">
        <v>-22921.990808829411</v>
      </c>
      <c r="Q10">
        <v>30.663854940975856</v>
      </c>
      <c r="R10">
        <v>20.810999638015005</v>
      </c>
      <c r="S10">
        <v>2.1029969549791683E-2</v>
      </c>
      <c r="T10">
        <v>13024.027</v>
      </c>
      <c r="U10">
        <v>5.9200800000000005</v>
      </c>
    </row>
    <row r="11" spans="1:21" x14ac:dyDescent="0.15">
      <c r="A11" t="s">
        <v>96</v>
      </c>
      <c r="B11">
        <v>1140</v>
      </c>
      <c r="C11">
        <v>1343.05</v>
      </c>
      <c r="D11">
        <v>8.809086813095238</v>
      </c>
      <c r="E11">
        <v>-4.2221593636557501E-4</v>
      </c>
      <c r="F11">
        <v>211.9410305392858</v>
      </c>
      <c r="G11">
        <v>-5.7400301095451606E-2</v>
      </c>
      <c r="H11">
        <v>0.31078224880952393</v>
      </c>
      <c r="I11">
        <v>2.9188631219303981E-5</v>
      </c>
      <c r="J11">
        <v>10.461451367857149</v>
      </c>
      <c r="K11">
        <v>1.2496213513773224E-2</v>
      </c>
      <c r="L11">
        <v>1.1898488833333336</v>
      </c>
      <c r="M11">
        <v>-5.2745315396113583E-4</v>
      </c>
      <c r="N11">
        <v>10.589973330505396</v>
      </c>
      <c r="O11">
        <v>5.4593430276849561E-3</v>
      </c>
      <c r="P11">
        <v>-19936.716798141682</v>
      </c>
      <c r="Q11">
        <v>26.100691365901135</v>
      </c>
      <c r="R11">
        <v>19.209572342746341</v>
      </c>
      <c r="S11">
        <v>1.3354998378984368E-2</v>
      </c>
      <c r="T11">
        <v>14761.183000000001</v>
      </c>
      <c r="U11">
        <v>6.9476000000000004</v>
      </c>
    </row>
    <row r="12" spans="1:21" x14ac:dyDescent="0.15">
      <c r="A12" t="s">
        <v>97</v>
      </c>
      <c r="B12">
        <v>1175</v>
      </c>
      <c r="C12">
        <v>1310.42</v>
      </c>
      <c r="D12">
        <v>7.9384039525413925</v>
      </c>
      <c r="E12">
        <v>-4.3957054766248542E-4</v>
      </c>
      <c r="F12">
        <v>201.29659953199521</v>
      </c>
      <c r="G12">
        <v>-6.4666766526897596E-2</v>
      </c>
      <c r="H12">
        <v>0.30648838768776132</v>
      </c>
      <c r="I12">
        <v>3.3663067549252473E-5</v>
      </c>
      <c r="J12">
        <v>10.638970592425888</v>
      </c>
      <c r="K12">
        <v>1.2872865080532848E-2</v>
      </c>
      <c r="L12">
        <v>1.2161875785785616</v>
      </c>
      <c r="M12">
        <v>-5.2783644965204157E-4</v>
      </c>
      <c r="N12">
        <v>9.8402002779635573</v>
      </c>
      <c r="O12">
        <v>7.9389344816226583E-3</v>
      </c>
      <c r="P12">
        <v>-25829.146800593651</v>
      </c>
      <c r="Q12">
        <v>33.889218775339195</v>
      </c>
      <c r="R12">
        <v>15.394007921397383</v>
      </c>
      <c r="S12">
        <v>3.7217180712054224E-2</v>
      </c>
      <c r="T12">
        <v>13434.938</v>
      </c>
      <c r="U12">
        <v>4.6435600000000008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tabSelected="1" topLeftCell="A7" workbookViewId="0">
      <selection activeCell="B22" sqref="B22"/>
    </sheetView>
  </sheetViews>
  <sheetFormatPr defaultRowHeight="13.5" x14ac:dyDescent="0.15"/>
  <sheetData>
    <row r="1" spans="1:15" ht="27" x14ac:dyDescent="0.15">
      <c r="A1" s="4" t="s">
        <v>34</v>
      </c>
      <c r="B1" s="4"/>
      <c r="C1" s="4"/>
    </row>
    <row r="2" spans="1:15" x14ac:dyDescent="0.15">
      <c r="A2" s="1" t="s">
        <v>14</v>
      </c>
      <c r="B2" s="1"/>
      <c r="C2" s="1"/>
      <c r="D2" s="1"/>
      <c r="E2" s="1"/>
      <c r="F2" s="1"/>
      <c r="G2" s="16" t="s">
        <v>69</v>
      </c>
      <c r="H2" s="16"/>
      <c r="I2" s="16"/>
      <c r="J2" s="16"/>
      <c r="K2" s="1"/>
      <c r="L2" s="1"/>
      <c r="M2" s="1"/>
    </row>
    <row r="3" spans="1:15" s="3" customFormat="1" ht="27" x14ac:dyDescent="0.15">
      <c r="A3" s="5" t="s">
        <v>15</v>
      </c>
      <c r="B3" s="5" t="s">
        <v>41</v>
      </c>
      <c r="C3" s="5" t="s">
        <v>40</v>
      </c>
      <c r="D3" s="3" t="s">
        <v>35</v>
      </c>
      <c r="E3" s="3" t="s">
        <v>36</v>
      </c>
      <c r="F3" s="3" t="s">
        <v>37</v>
      </c>
      <c r="G3" s="3" t="s">
        <v>70</v>
      </c>
      <c r="H3" s="3" t="s">
        <v>71</v>
      </c>
      <c r="I3" s="3" t="s">
        <v>72</v>
      </c>
      <c r="J3" s="3" t="s">
        <v>73</v>
      </c>
      <c r="M3" s="5"/>
      <c r="N3" s="5"/>
      <c r="O3" s="5"/>
    </row>
    <row r="4" spans="1:15" s="3" customFormat="1" x14ac:dyDescent="0.15">
      <c r="A4" s="3" t="s">
        <v>49</v>
      </c>
      <c r="C4" s="3" t="s">
        <v>66</v>
      </c>
      <c r="E4" s="3" t="s">
        <v>67</v>
      </c>
      <c r="F4" s="3" t="s">
        <v>68</v>
      </c>
      <c r="G4" s="3" t="s">
        <v>74</v>
      </c>
      <c r="H4" s="3" t="s">
        <v>75</v>
      </c>
      <c r="I4" s="3" t="s">
        <v>76</v>
      </c>
    </row>
    <row r="5" spans="1:15" x14ac:dyDescent="0.15">
      <c r="A5" s="1" t="s">
        <v>98</v>
      </c>
      <c r="B5" s="1"/>
      <c r="C5" s="1">
        <v>900</v>
      </c>
      <c r="E5">
        <v>835</v>
      </c>
      <c r="F5">
        <v>6</v>
      </c>
      <c r="G5">
        <v>1000</v>
      </c>
      <c r="H5">
        <v>195</v>
      </c>
      <c r="I5">
        <v>70</v>
      </c>
    </row>
    <row r="6" spans="1:15" x14ac:dyDescent="0.15">
      <c r="A6" s="1" t="s">
        <v>98</v>
      </c>
      <c r="B6" s="1"/>
      <c r="C6" s="1"/>
      <c r="G6">
        <v>1040</v>
      </c>
      <c r="H6">
        <v>165</v>
      </c>
      <c r="I6">
        <v>70</v>
      </c>
    </row>
    <row r="7" spans="1:15" x14ac:dyDescent="0.15">
      <c r="A7" s="1" t="s">
        <v>77</v>
      </c>
      <c r="C7">
        <v>760</v>
      </c>
      <c r="E7">
        <v>850</v>
      </c>
      <c r="F7">
        <v>8</v>
      </c>
      <c r="G7">
        <v>760</v>
      </c>
      <c r="H7">
        <v>800</v>
      </c>
      <c r="I7">
        <v>50</v>
      </c>
    </row>
    <row r="8" spans="1:15" x14ac:dyDescent="0.15">
      <c r="A8" s="1" t="s">
        <v>99</v>
      </c>
      <c r="G8">
        <v>1040</v>
      </c>
      <c r="H8">
        <v>145</v>
      </c>
      <c r="I8">
        <v>70</v>
      </c>
    </row>
    <row r="9" spans="1:15" x14ac:dyDescent="0.15">
      <c r="A9" t="s">
        <v>78</v>
      </c>
      <c r="C9">
        <v>25</v>
      </c>
      <c r="D9">
        <v>800</v>
      </c>
      <c r="E9">
        <v>880</v>
      </c>
      <c r="F9">
        <v>8</v>
      </c>
      <c r="G9">
        <v>980</v>
      </c>
      <c r="H9">
        <v>250</v>
      </c>
      <c r="I9">
        <v>100</v>
      </c>
    </row>
    <row r="10" spans="1:15" x14ac:dyDescent="0.15">
      <c r="A10" s="1" t="s">
        <v>100</v>
      </c>
      <c r="C10">
        <v>760</v>
      </c>
      <c r="D10">
        <v>850</v>
      </c>
      <c r="E10">
        <v>1000</v>
      </c>
      <c r="F10">
        <v>5</v>
      </c>
      <c r="G10">
        <v>1070</v>
      </c>
      <c r="H10">
        <v>140</v>
      </c>
      <c r="I10">
        <v>100</v>
      </c>
    </row>
    <row r="11" spans="1:15" x14ac:dyDescent="0.15">
      <c r="A11" s="1" t="s">
        <v>100</v>
      </c>
      <c r="C11">
        <v>980</v>
      </c>
      <c r="D11">
        <v>600</v>
      </c>
      <c r="E11">
        <v>700</v>
      </c>
      <c r="F11">
        <v>18</v>
      </c>
      <c r="G11">
        <v>1100</v>
      </c>
      <c r="H11">
        <v>130</v>
      </c>
      <c r="I11">
        <v>100</v>
      </c>
    </row>
    <row r="12" spans="1:15" x14ac:dyDescent="0.15">
      <c r="A12" t="s">
        <v>79</v>
      </c>
      <c r="G12">
        <v>850</v>
      </c>
      <c r="H12">
        <v>480</v>
      </c>
      <c r="I12">
        <v>100</v>
      </c>
    </row>
    <row r="13" spans="1:15" x14ac:dyDescent="0.15">
      <c r="A13" t="s">
        <v>80</v>
      </c>
      <c r="C13">
        <v>760</v>
      </c>
      <c r="D13">
        <v>900</v>
      </c>
      <c r="E13">
        <v>980</v>
      </c>
      <c r="F13">
        <v>5</v>
      </c>
      <c r="G13">
        <v>760</v>
      </c>
      <c r="H13">
        <v>780</v>
      </c>
      <c r="I13">
        <v>30</v>
      </c>
    </row>
    <row r="14" spans="1:15" x14ac:dyDescent="0.15">
      <c r="A14" t="s">
        <v>101</v>
      </c>
      <c r="G14">
        <v>980</v>
      </c>
      <c r="H14">
        <v>260</v>
      </c>
      <c r="I14">
        <v>30</v>
      </c>
    </row>
    <row r="15" spans="1:15" x14ac:dyDescent="0.15">
      <c r="A15" t="s">
        <v>81</v>
      </c>
      <c r="C15">
        <v>25</v>
      </c>
      <c r="D15">
        <v>585</v>
      </c>
      <c r="E15">
        <v>965</v>
      </c>
      <c r="F15">
        <v>21</v>
      </c>
    </row>
    <row r="16" spans="1:15" x14ac:dyDescent="0.15">
      <c r="A16" t="s">
        <v>102</v>
      </c>
      <c r="C16">
        <v>540</v>
      </c>
      <c r="D16">
        <v>515</v>
      </c>
      <c r="E16">
        <v>760</v>
      </c>
      <c r="F16">
        <v>19</v>
      </c>
    </row>
    <row r="17" spans="1:9" x14ac:dyDescent="0.15">
      <c r="A17" t="s">
        <v>82</v>
      </c>
      <c r="C17">
        <v>25</v>
      </c>
      <c r="D17">
        <v>555</v>
      </c>
      <c r="E17">
        <v>645</v>
      </c>
      <c r="F17">
        <v>10</v>
      </c>
    </row>
    <row r="18" spans="1:9" x14ac:dyDescent="0.15">
      <c r="A18" t="s">
        <v>103</v>
      </c>
      <c r="C18">
        <v>540</v>
      </c>
      <c r="D18">
        <v>285</v>
      </c>
      <c r="E18">
        <v>370</v>
      </c>
      <c r="F18">
        <v>20</v>
      </c>
    </row>
    <row r="19" spans="1:9" x14ac:dyDescent="0.15">
      <c r="A19" t="s">
        <v>83</v>
      </c>
      <c r="C19">
        <v>25</v>
      </c>
      <c r="D19">
        <v>1285</v>
      </c>
      <c r="E19">
        <v>1295</v>
      </c>
      <c r="F19">
        <v>4</v>
      </c>
    </row>
    <row r="20" spans="1:9" x14ac:dyDescent="0.15">
      <c r="A20" t="s">
        <v>104</v>
      </c>
      <c r="C20">
        <v>540</v>
      </c>
      <c r="D20">
        <v>1010</v>
      </c>
      <c r="E20">
        <v>1155</v>
      </c>
      <c r="F20">
        <v>6</v>
      </c>
    </row>
    <row r="21" spans="1:9" x14ac:dyDescent="0.15">
      <c r="A21" t="s">
        <v>84</v>
      </c>
      <c r="G21">
        <v>850</v>
      </c>
      <c r="H21">
        <v>363</v>
      </c>
      <c r="I21">
        <v>50</v>
      </c>
    </row>
    <row r="22" spans="1:9" x14ac:dyDescent="0.15">
      <c r="A22" t="s">
        <v>85</v>
      </c>
      <c r="G22">
        <v>850</v>
      </c>
      <c r="H22">
        <v>420</v>
      </c>
      <c r="I22">
        <v>40</v>
      </c>
    </row>
    <row r="23" spans="1:9" x14ac:dyDescent="0.15">
      <c r="A23" t="s">
        <v>86</v>
      </c>
      <c r="G23">
        <v>850</v>
      </c>
      <c r="H23">
        <v>363</v>
      </c>
      <c r="I23">
        <v>50</v>
      </c>
    </row>
    <row r="24" spans="1:9" x14ac:dyDescent="0.15">
      <c r="A24" t="s">
        <v>87</v>
      </c>
      <c r="G24">
        <v>980</v>
      </c>
      <c r="H24">
        <v>193</v>
      </c>
      <c r="I24">
        <v>23</v>
      </c>
    </row>
    <row r="25" spans="1:9" x14ac:dyDescent="0.15">
      <c r="A25" t="s">
        <v>88</v>
      </c>
      <c r="G25">
        <v>800</v>
      </c>
      <c r="H25">
        <v>422</v>
      </c>
      <c r="I25">
        <v>60</v>
      </c>
    </row>
    <row r="26" spans="1:9" x14ac:dyDescent="0.15">
      <c r="A26" t="s">
        <v>79</v>
      </c>
      <c r="G26">
        <v>850</v>
      </c>
      <c r="H26">
        <v>480</v>
      </c>
      <c r="I26">
        <v>100</v>
      </c>
    </row>
  </sheetData>
  <mergeCells count="1">
    <mergeCell ref="G2:J2"/>
  </mergeCells>
  <phoneticPr fontId="18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合金牌号</vt:lpstr>
      <vt:lpstr>热物理性能</vt:lpstr>
      <vt:lpstr>力学性能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</dc:creator>
  <cp:lastModifiedBy>sun</cp:lastModifiedBy>
  <dcterms:created xsi:type="dcterms:W3CDTF">2015-05-05T11:54:35Z</dcterms:created>
  <dcterms:modified xsi:type="dcterms:W3CDTF">2017-10-07T01:09:00Z</dcterms:modified>
</cp:coreProperties>
</file>