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\PycharmProjects\Alloy\xlsx\"/>
    </mc:Choice>
  </mc:AlternateContent>
  <bookViews>
    <workbookView xWindow="570" yWindow="390" windowWidth="11130" windowHeight="4110" xr2:uid="{00000000-000D-0000-FFFF-FFFF00000000}"/>
  </bookViews>
  <sheets>
    <sheet name="合金牌号" sheetId="1" r:id="rId1"/>
    <sheet name="热物理性能" sheetId="2" r:id="rId2"/>
    <sheet name="力学性能" sheetId="3" r:id="rId3"/>
  </sheets>
  <calcPr calcId="171027"/>
</workbook>
</file>

<file path=xl/calcChain.xml><?xml version="1.0" encoding="utf-8"?>
<calcChain xmlns="http://schemas.openxmlformats.org/spreadsheetml/2006/main">
  <c r="B36" i="1" l="1"/>
  <c r="B199" i="1" l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5" i="1"/>
  <c r="B6" i="1"/>
  <c r="B4" i="1"/>
  <c r="B3" i="1"/>
</calcChain>
</file>

<file path=xl/sharedStrings.xml><?xml version="1.0" encoding="utf-8"?>
<sst xmlns="http://schemas.openxmlformats.org/spreadsheetml/2006/main" count="408" uniqueCount="352">
  <si>
    <t>Al</t>
  </si>
  <si>
    <t>Bi</t>
  </si>
  <si>
    <t>Ca</t>
  </si>
  <si>
    <t>Co</t>
  </si>
  <si>
    <t>Cr</t>
  </si>
  <si>
    <t>Cu</t>
  </si>
  <si>
    <t>Fe</t>
  </si>
  <si>
    <t>La</t>
  </si>
  <si>
    <t>Li</t>
  </si>
  <si>
    <t>Mg</t>
  </si>
  <si>
    <t>Mn</t>
  </si>
  <si>
    <t>Mo</t>
  </si>
  <si>
    <t>Ni</t>
  </si>
  <si>
    <t>Pb</t>
  </si>
  <si>
    <t>Sc</t>
  </si>
  <si>
    <t>Si</t>
  </si>
  <si>
    <t>Sn</t>
  </si>
  <si>
    <t>Sr</t>
  </si>
  <si>
    <t>Ti</t>
  </si>
  <si>
    <t>V</t>
  </si>
  <si>
    <t>Zn</t>
  </si>
  <si>
    <t>Zr</t>
  </si>
  <si>
    <t>B</t>
  </si>
  <si>
    <t>C</t>
  </si>
  <si>
    <t>H</t>
  </si>
  <si>
    <t>Aluminium Alloy, 铝合金</t>
    <phoneticPr fontId="18" type="noConversion"/>
  </si>
  <si>
    <t>牌号</t>
    <phoneticPr fontId="18" type="noConversion"/>
  </si>
  <si>
    <r>
      <t>–</t>
    </r>
    <r>
      <rPr>
        <b/>
        <sz val="26"/>
        <color rgb="FF0000FF"/>
        <rFont val="黑体"/>
        <family val="3"/>
        <charset val="134"/>
      </rPr>
      <t xml:space="preserve">热物理性能：相图（图片）、熔点、密度、热膨胀系数、热导率、模量 </t>
    </r>
    <r>
      <rPr>
        <b/>
        <sz val="26"/>
        <color rgb="FF0000FF"/>
        <rFont val="Times New Roman"/>
        <family val="1"/>
      </rPr>
      <t xml:space="preserve"> </t>
    </r>
  </si>
  <si>
    <t>杂质</t>
    <phoneticPr fontId="18" type="noConversion"/>
  </si>
  <si>
    <t>熔点(固)</t>
    <phoneticPr fontId="18" type="noConversion"/>
  </si>
  <si>
    <t>熔点(液)</t>
    <phoneticPr fontId="18" type="noConversion"/>
  </si>
  <si>
    <t>密度斜率</t>
    <phoneticPr fontId="18" type="noConversion"/>
  </si>
  <si>
    <t>模量(25C)</t>
    <phoneticPr fontId="18" type="noConversion"/>
  </si>
  <si>
    <t>模量斜率</t>
    <phoneticPr fontId="18" type="noConversion"/>
  </si>
  <si>
    <t>泊松比斜率</t>
    <phoneticPr fontId="18" type="noConversion"/>
  </si>
  <si>
    <t>热导率(25C)</t>
    <phoneticPr fontId="18" type="noConversion"/>
  </si>
  <si>
    <t>电导率(25C)</t>
    <phoneticPr fontId="18" type="noConversion"/>
  </si>
  <si>
    <t>热膨胀(CTE 25C)</t>
    <phoneticPr fontId="18" type="noConversion"/>
  </si>
  <si>
    <t>泊松比(25C)</t>
    <phoneticPr fontId="18" type="noConversion"/>
  </si>
  <si>
    <t>CTE斜率</t>
    <phoneticPr fontId="18" type="noConversion"/>
  </si>
  <si>
    <t>热晗(25C)</t>
    <phoneticPr fontId="18" type="noConversion"/>
  </si>
  <si>
    <t>热晗斜率</t>
    <phoneticPr fontId="18" type="noConversion"/>
  </si>
  <si>
    <t>热容(25C)</t>
    <phoneticPr fontId="18" type="noConversion"/>
  </si>
  <si>
    <t>热容斜率</t>
    <phoneticPr fontId="18" type="noConversion"/>
  </si>
  <si>
    <t>潜热(J/mole)</t>
    <phoneticPr fontId="18" type="noConversion"/>
  </si>
  <si>
    <t>拉伸YS(MPa)</t>
    <phoneticPr fontId="18" type="noConversion"/>
  </si>
  <si>
    <t>拉伸UTS(MPa)</t>
    <phoneticPr fontId="18" type="noConversion"/>
  </si>
  <si>
    <t>延伸率(%)</t>
    <phoneticPr fontId="18" type="noConversion"/>
  </si>
  <si>
    <t>硬度BHN</t>
    <phoneticPr fontId="18" type="noConversion"/>
  </si>
  <si>
    <t>压缩YS(MPa)</t>
    <phoneticPr fontId="18" type="noConversion"/>
  </si>
  <si>
    <t>压缩塑性(%)</t>
    <phoneticPr fontId="18" type="noConversion"/>
  </si>
  <si>
    <t>稳定蠕变k</t>
    <phoneticPr fontId="18" type="noConversion"/>
  </si>
  <si>
    <t>稳定蠕变n</t>
    <phoneticPr fontId="18" type="noConversion"/>
  </si>
  <si>
    <t>腐蚀速率(mm/y)</t>
    <phoneticPr fontId="18" type="noConversion"/>
  </si>
  <si>
    <t>疲劳R-1</t>
    <phoneticPr fontId="18" type="noConversion"/>
  </si>
  <si>
    <t>疲劳R0</t>
    <phoneticPr fontId="18" type="noConversion"/>
  </si>
  <si>
    <t>应力腐蚀疲劳KIC</t>
    <phoneticPr fontId="18" type="noConversion"/>
  </si>
  <si>
    <t>密度(25C拟合)</t>
    <phoneticPr fontId="18" type="noConversion"/>
  </si>
  <si>
    <t>体积收缩率(%)</t>
    <phoneticPr fontId="18" type="noConversion"/>
  </si>
  <si>
    <t>测试温度</t>
    <phoneticPr fontId="18" type="noConversion"/>
  </si>
  <si>
    <t>工艺（文本）</t>
    <phoneticPr fontId="18" type="noConversion"/>
  </si>
  <si>
    <t>热导率斜率</t>
    <phoneticPr fontId="18" type="noConversion"/>
  </si>
  <si>
    <t>1A99</t>
    <phoneticPr fontId="18" type="noConversion"/>
  </si>
  <si>
    <t>1A97</t>
    <phoneticPr fontId="18" type="noConversion"/>
  </si>
  <si>
    <t>1A95</t>
    <phoneticPr fontId="18" type="noConversion"/>
  </si>
  <si>
    <t>1A93</t>
    <phoneticPr fontId="18" type="noConversion"/>
  </si>
  <si>
    <t>1A90</t>
    <phoneticPr fontId="18" type="noConversion"/>
  </si>
  <si>
    <t>1A85</t>
    <phoneticPr fontId="18" type="noConversion"/>
  </si>
  <si>
    <t>1A80</t>
    <phoneticPr fontId="18" type="noConversion"/>
  </si>
  <si>
    <t>180A</t>
    <phoneticPr fontId="18" type="noConversion"/>
  </si>
  <si>
    <t>1070A</t>
    <phoneticPr fontId="18" type="noConversion"/>
  </si>
  <si>
    <t>1370</t>
    <phoneticPr fontId="18" type="noConversion"/>
  </si>
  <si>
    <t>1060</t>
    <phoneticPr fontId="18" type="noConversion"/>
  </si>
  <si>
    <t>1050</t>
    <phoneticPr fontId="18" type="noConversion"/>
  </si>
  <si>
    <t>1050A</t>
    <phoneticPr fontId="18" type="noConversion"/>
  </si>
  <si>
    <t>1A50</t>
    <phoneticPr fontId="18" type="noConversion"/>
  </si>
  <si>
    <t>1350</t>
    <phoneticPr fontId="18" type="noConversion"/>
  </si>
  <si>
    <t>1145</t>
    <phoneticPr fontId="18" type="noConversion"/>
  </si>
  <si>
    <t xml:space="preserve">其他 </t>
    <phoneticPr fontId="18" type="noConversion"/>
  </si>
  <si>
    <t>1035</t>
    <phoneticPr fontId="18" type="noConversion"/>
  </si>
  <si>
    <t>1A30</t>
    <phoneticPr fontId="18" type="noConversion"/>
  </si>
  <si>
    <t>2A01</t>
    <phoneticPr fontId="18" type="noConversion"/>
  </si>
  <si>
    <t>2A02</t>
    <phoneticPr fontId="18" type="noConversion"/>
  </si>
  <si>
    <t>2A04</t>
    <phoneticPr fontId="18" type="noConversion"/>
  </si>
  <si>
    <t>2A06</t>
    <phoneticPr fontId="18" type="noConversion"/>
  </si>
  <si>
    <t>2A10</t>
    <phoneticPr fontId="18" type="noConversion"/>
  </si>
  <si>
    <t>2A11</t>
    <phoneticPr fontId="18" type="noConversion"/>
  </si>
  <si>
    <t>2B11</t>
    <phoneticPr fontId="18" type="noConversion"/>
  </si>
  <si>
    <t>2A12</t>
    <phoneticPr fontId="18" type="noConversion"/>
  </si>
  <si>
    <t>2B12</t>
    <phoneticPr fontId="18" type="noConversion"/>
  </si>
  <si>
    <t>2A13</t>
    <phoneticPr fontId="18" type="noConversion"/>
  </si>
  <si>
    <t>2A14</t>
    <phoneticPr fontId="18" type="noConversion"/>
  </si>
  <si>
    <t>2A16</t>
    <phoneticPr fontId="18" type="noConversion"/>
  </si>
  <si>
    <t>2B16</t>
    <phoneticPr fontId="18" type="noConversion"/>
  </si>
  <si>
    <t>2A17</t>
    <phoneticPr fontId="18" type="noConversion"/>
  </si>
  <si>
    <t>2A20</t>
    <phoneticPr fontId="18" type="noConversion"/>
  </si>
  <si>
    <t>2A21</t>
    <phoneticPr fontId="18" type="noConversion"/>
  </si>
  <si>
    <t>2A25</t>
    <phoneticPr fontId="18" type="noConversion"/>
  </si>
  <si>
    <t>2A49</t>
    <phoneticPr fontId="18" type="noConversion"/>
  </si>
  <si>
    <t>2A50</t>
    <phoneticPr fontId="18" type="noConversion"/>
  </si>
  <si>
    <t>2B50</t>
    <phoneticPr fontId="18" type="noConversion"/>
  </si>
  <si>
    <t>2A70</t>
    <phoneticPr fontId="18" type="noConversion"/>
  </si>
  <si>
    <t>2B70</t>
    <phoneticPr fontId="18" type="noConversion"/>
  </si>
  <si>
    <t>2A80</t>
    <phoneticPr fontId="18" type="noConversion"/>
  </si>
  <si>
    <t>2A90</t>
    <phoneticPr fontId="18" type="noConversion"/>
  </si>
  <si>
    <t>2004</t>
    <phoneticPr fontId="18" type="noConversion"/>
  </si>
  <si>
    <t>2011</t>
    <phoneticPr fontId="18" type="noConversion"/>
  </si>
  <si>
    <t>2014</t>
    <phoneticPr fontId="18" type="noConversion"/>
  </si>
  <si>
    <t>2014A</t>
    <phoneticPr fontId="18" type="noConversion"/>
  </si>
  <si>
    <t>2214</t>
    <phoneticPr fontId="18" type="noConversion"/>
  </si>
  <si>
    <t>2017</t>
    <phoneticPr fontId="18" type="noConversion"/>
  </si>
  <si>
    <t>2017A</t>
    <phoneticPr fontId="18" type="noConversion"/>
  </si>
  <si>
    <t>2117</t>
    <phoneticPr fontId="18" type="noConversion"/>
  </si>
  <si>
    <t>2218</t>
    <phoneticPr fontId="18" type="noConversion"/>
  </si>
  <si>
    <t>2618</t>
    <phoneticPr fontId="18" type="noConversion"/>
  </si>
  <si>
    <t>2219</t>
    <phoneticPr fontId="18" type="noConversion"/>
  </si>
  <si>
    <t>2024</t>
    <phoneticPr fontId="18" type="noConversion"/>
  </si>
  <si>
    <t>2124</t>
    <phoneticPr fontId="18" type="noConversion"/>
  </si>
  <si>
    <t>3A21</t>
    <phoneticPr fontId="18" type="noConversion"/>
  </si>
  <si>
    <t>3003</t>
    <phoneticPr fontId="18" type="noConversion"/>
  </si>
  <si>
    <t>3103</t>
    <phoneticPr fontId="18" type="noConversion"/>
  </si>
  <si>
    <t>3004</t>
    <phoneticPr fontId="18" type="noConversion"/>
  </si>
  <si>
    <t>3005</t>
    <phoneticPr fontId="18" type="noConversion"/>
  </si>
  <si>
    <t>3105</t>
    <phoneticPr fontId="18" type="noConversion"/>
  </si>
  <si>
    <t>4A01</t>
    <phoneticPr fontId="18" type="noConversion"/>
  </si>
  <si>
    <t>4A11</t>
    <phoneticPr fontId="18" type="noConversion"/>
  </si>
  <si>
    <t>4A13</t>
    <phoneticPr fontId="18" type="noConversion"/>
  </si>
  <si>
    <t>4A17</t>
    <phoneticPr fontId="18" type="noConversion"/>
  </si>
  <si>
    <t>4004</t>
    <phoneticPr fontId="18" type="noConversion"/>
  </si>
  <si>
    <t>4032</t>
    <phoneticPr fontId="18" type="noConversion"/>
  </si>
  <si>
    <t>4043</t>
    <phoneticPr fontId="18" type="noConversion"/>
  </si>
  <si>
    <t>4043A</t>
    <phoneticPr fontId="18" type="noConversion"/>
  </si>
  <si>
    <t>4047</t>
    <phoneticPr fontId="18" type="noConversion"/>
  </si>
  <si>
    <t>4047A</t>
    <phoneticPr fontId="18" type="noConversion"/>
  </si>
  <si>
    <t>5A01</t>
    <phoneticPr fontId="18" type="noConversion"/>
  </si>
  <si>
    <t>5A02</t>
    <phoneticPr fontId="18" type="noConversion"/>
  </si>
  <si>
    <t>5A03</t>
    <phoneticPr fontId="18" type="noConversion"/>
  </si>
  <si>
    <t>5A05</t>
    <phoneticPr fontId="18" type="noConversion"/>
  </si>
  <si>
    <t>Si+Fe:0.6</t>
    <phoneticPr fontId="18" type="noConversion"/>
  </si>
  <si>
    <t>5B05</t>
    <phoneticPr fontId="18" type="noConversion"/>
  </si>
  <si>
    <t>5A06</t>
    <phoneticPr fontId="18" type="noConversion"/>
  </si>
  <si>
    <t>5B06</t>
    <phoneticPr fontId="18" type="noConversion"/>
  </si>
  <si>
    <t>5A12</t>
    <phoneticPr fontId="18" type="noConversion"/>
  </si>
  <si>
    <t>Be：0.005 Sb：0.004~0.05</t>
    <phoneticPr fontId="18" type="noConversion"/>
  </si>
  <si>
    <t>Be：0.0001~0.005</t>
    <phoneticPr fontId="18" type="noConversion"/>
  </si>
  <si>
    <t>5A13</t>
    <phoneticPr fontId="18" type="noConversion"/>
  </si>
  <si>
    <t>5A30</t>
    <phoneticPr fontId="18" type="noConversion"/>
  </si>
  <si>
    <t>Si+Fe:0.4</t>
    <phoneticPr fontId="18" type="noConversion"/>
  </si>
  <si>
    <t>5A33</t>
    <phoneticPr fontId="18" type="noConversion"/>
  </si>
  <si>
    <t>5A41</t>
    <phoneticPr fontId="18" type="noConversion"/>
  </si>
  <si>
    <t>5A43</t>
    <phoneticPr fontId="18" type="noConversion"/>
  </si>
  <si>
    <t>5A66</t>
    <phoneticPr fontId="18" type="noConversion"/>
  </si>
  <si>
    <t>5005</t>
    <phoneticPr fontId="18" type="noConversion"/>
  </si>
  <si>
    <t>5019</t>
    <phoneticPr fontId="18" type="noConversion"/>
  </si>
  <si>
    <t>5050</t>
    <phoneticPr fontId="18" type="noConversion"/>
  </si>
  <si>
    <t>5251</t>
    <phoneticPr fontId="18" type="noConversion"/>
  </si>
  <si>
    <t>5052</t>
    <phoneticPr fontId="18" type="noConversion"/>
  </si>
  <si>
    <t>5154</t>
    <phoneticPr fontId="18" type="noConversion"/>
  </si>
  <si>
    <t>5154A</t>
    <phoneticPr fontId="18" type="noConversion"/>
  </si>
  <si>
    <t>5454</t>
    <phoneticPr fontId="18" type="noConversion"/>
  </si>
  <si>
    <t>5554</t>
    <phoneticPr fontId="18" type="noConversion"/>
  </si>
  <si>
    <t>5754</t>
    <phoneticPr fontId="18" type="noConversion"/>
  </si>
  <si>
    <t>5056</t>
    <phoneticPr fontId="18" type="noConversion"/>
  </si>
  <si>
    <t>5356</t>
    <phoneticPr fontId="18" type="noConversion"/>
  </si>
  <si>
    <t>5456</t>
    <phoneticPr fontId="18" type="noConversion"/>
  </si>
  <si>
    <t>5082</t>
    <phoneticPr fontId="18" type="noConversion"/>
  </si>
  <si>
    <t>5182</t>
    <phoneticPr fontId="18" type="noConversion"/>
  </si>
  <si>
    <t>5083</t>
    <phoneticPr fontId="18" type="noConversion"/>
  </si>
  <si>
    <t>5183</t>
    <phoneticPr fontId="18" type="noConversion"/>
  </si>
  <si>
    <t>5086</t>
    <phoneticPr fontId="18" type="noConversion"/>
  </si>
  <si>
    <t>Mn+Cr：0.1~0.6</t>
    <phoneticPr fontId="18" type="noConversion"/>
  </si>
  <si>
    <t>6A02</t>
    <phoneticPr fontId="18" type="noConversion"/>
  </si>
  <si>
    <t>6A51</t>
    <phoneticPr fontId="18" type="noConversion"/>
  </si>
  <si>
    <t>6101</t>
    <phoneticPr fontId="18" type="noConversion"/>
  </si>
  <si>
    <t>6005</t>
    <phoneticPr fontId="18" type="noConversion"/>
  </si>
  <si>
    <t>6351</t>
    <phoneticPr fontId="18" type="noConversion"/>
  </si>
  <si>
    <t>6060</t>
    <phoneticPr fontId="18" type="noConversion"/>
  </si>
  <si>
    <t>6061</t>
    <phoneticPr fontId="18" type="noConversion"/>
  </si>
  <si>
    <t>6063</t>
    <phoneticPr fontId="18" type="noConversion"/>
  </si>
  <si>
    <t>6070</t>
    <phoneticPr fontId="18" type="noConversion"/>
  </si>
  <si>
    <t>6181</t>
    <phoneticPr fontId="18" type="noConversion"/>
  </si>
  <si>
    <t>6082</t>
    <phoneticPr fontId="18" type="noConversion"/>
  </si>
  <si>
    <t>Mn+Cr：0.12-0.5</t>
    <phoneticPr fontId="18" type="noConversion"/>
  </si>
  <si>
    <t>6005A</t>
    <phoneticPr fontId="18" type="noConversion"/>
  </si>
  <si>
    <t>7A01</t>
    <phoneticPr fontId="18" type="noConversion"/>
  </si>
  <si>
    <t>7A03</t>
    <phoneticPr fontId="18" type="noConversion"/>
  </si>
  <si>
    <t>7A04</t>
    <phoneticPr fontId="18" type="noConversion"/>
  </si>
  <si>
    <t>7A05</t>
    <phoneticPr fontId="18" type="noConversion"/>
  </si>
  <si>
    <t>7A09</t>
    <phoneticPr fontId="18" type="noConversion"/>
  </si>
  <si>
    <t>7A10</t>
    <phoneticPr fontId="18" type="noConversion"/>
  </si>
  <si>
    <t>7A15</t>
    <phoneticPr fontId="18" type="noConversion"/>
  </si>
  <si>
    <t>7A19</t>
    <phoneticPr fontId="18" type="noConversion"/>
  </si>
  <si>
    <t>7A31</t>
    <phoneticPr fontId="18" type="noConversion"/>
  </si>
  <si>
    <t>7A33</t>
    <phoneticPr fontId="18" type="noConversion"/>
  </si>
  <si>
    <t>7A52</t>
    <phoneticPr fontId="18" type="noConversion"/>
  </si>
  <si>
    <t>7003</t>
    <phoneticPr fontId="18" type="noConversion"/>
  </si>
  <si>
    <t>7005</t>
    <phoneticPr fontId="18" type="noConversion"/>
  </si>
  <si>
    <t>Si+Fe：0.45</t>
    <phoneticPr fontId="18" type="noConversion"/>
  </si>
  <si>
    <t>Be：0.005-0.01</t>
    <phoneticPr fontId="18" type="noConversion"/>
  </si>
  <si>
    <t>Be：0.0001-0.004</t>
    <phoneticPr fontId="18" type="noConversion"/>
  </si>
  <si>
    <t>Be：0.0001-0.001</t>
    <phoneticPr fontId="18" type="noConversion"/>
  </si>
  <si>
    <t>7020</t>
    <phoneticPr fontId="18" type="noConversion"/>
  </si>
  <si>
    <t>7022</t>
    <phoneticPr fontId="18" type="noConversion"/>
  </si>
  <si>
    <t>7050</t>
    <phoneticPr fontId="18" type="noConversion"/>
  </si>
  <si>
    <t>7075</t>
    <phoneticPr fontId="18" type="noConversion"/>
  </si>
  <si>
    <t>7475</t>
    <phoneticPr fontId="18" type="noConversion"/>
  </si>
  <si>
    <t>8A06</t>
    <phoneticPr fontId="18" type="noConversion"/>
  </si>
  <si>
    <t>8011</t>
    <phoneticPr fontId="18" type="noConversion"/>
  </si>
  <si>
    <t>8090</t>
    <phoneticPr fontId="18" type="noConversion"/>
  </si>
  <si>
    <t>Fe+Si：1.0</t>
    <phoneticPr fontId="18" type="noConversion"/>
  </si>
  <si>
    <t>Zr+Ti：0.20</t>
    <phoneticPr fontId="18" type="noConversion"/>
  </si>
  <si>
    <t>Zr+Ti:0.08-0.25</t>
    <phoneticPr fontId="18" type="noConversion"/>
  </si>
  <si>
    <t>1060</t>
    <phoneticPr fontId="18" type="noConversion"/>
  </si>
  <si>
    <t>0</t>
    <phoneticPr fontId="18" type="noConversion"/>
  </si>
  <si>
    <t>1060</t>
    <phoneticPr fontId="18" type="noConversion"/>
  </si>
  <si>
    <t>H12</t>
    <phoneticPr fontId="18" type="noConversion"/>
  </si>
  <si>
    <t>H14</t>
    <phoneticPr fontId="18" type="noConversion"/>
  </si>
  <si>
    <t>H16</t>
    <phoneticPr fontId="18" type="noConversion"/>
  </si>
  <si>
    <t>H18</t>
    <phoneticPr fontId="18" type="noConversion"/>
  </si>
  <si>
    <t>25</t>
    <phoneticPr fontId="18" type="noConversion"/>
  </si>
  <si>
    <t>69</t>
    <phoneticPr fontId="18" type="noConversion"/>
  </si>
  <si>
    <t>28</t>
    <phoneticPr fontId="18" type="noConversion"/>
  </si>
  <si>
    <t>43</t>
    <phoneticPr fontId="18" type="noConversion"/>
  </si>
  <si>
    <t>19</t>
    <phoneticPr fontId="18" type="noConversion"/>
  </si>
  <si>
    <t>21</t>
    <phoneticPr fontId="18" type="noConversion"/>
  </si>
  <si>
    <t>2A01</t>
    <phoneticPr fontId="18" type="noConversion"/>
  </si>
  <si>
    <t>线材0</t>
    <phoneticPr fontId="18" type="noConversion"/>
  </si>
  <si>
    <t>线材T4</t>
    <phoneticPr fontId="18" type="noConversion"/>
  </si>
  <si>
    <t>H32</t>
    <phoneticPr fontId="18" type="noConversion"/>
  </si>
  <si>
    <t>H34</t>
    <phoneticPr fontId="18" type="noConversion"/>
  </si>
  <si>
    <t>H36</t>
    <phoneticPr fontId="18" type="noConversion"/>
  </si>
  <si>
    <t>H38</t>
    <phoneticPr fontId="18" type="noConversion"/>
  </si>
  <si>
    <t>T6</t>
    <phoneticPr fontId="18" type="noConversion"/>
  </si>
  <si>
    <t>CAST</t>
    <phoneticPr fontId="18" type="noConversion"/>
  </si>
  <si>
    <t>H112</t>
    <phoneticPr fontId="18" type="noConversion"/>
  </si>
  <si>
    <t>H116</t>
    <phoneticPr fontId="18" type="noConversion"/>
  </si>
  <si>
    <t>H321</t>
    <phoneticPr fontId="18" type="noConversion"/>
  </si>
  <si>
    <t>H111</t>
    <phoneticPr fontId="18" type="noConversion"/>
  </si>
  <si>
    <t>H311</t>
    <phoneticPr fontId="18" type="noConversion"/>
  </si>
  <si>
    <t>T1</t>
    <phoneticPr fontId="18" type="noConversion"/>
  </si>
  <si>
    <t>T5</t>
    <phoneticPr fontId="18" type="noConversion"/>
  </si>
  <si>
    <t>T4</t>
    <phoneticPr fontId="18" type="noConversion"/>
  </si>
  <si>
    <t>T83</t>
    <phoneticPr fontId="18" type="noConversion"/>
  </si>
  <si>
    <t>T831</t>
    <phoneticPr fontId="18" type="noConversion"/>
  </si>
  <si>
    <t>T832</t>
    <phoneticPr fontId="18" type="noConversion"/>
  </si>
  <si>
    <t>T53</t>
    <phoneticPr fontId="18" type="noConversion"/>
  </si>
  <si>
    <t>T6/T63/T635</t>
    <phoneticPr fontId="18" type="noConversion"/>
  </si>
  <si>
    <t>T73</t>
    <phoneticPr fontId="18" type="noConversion"/>
  </si>
  <si>
    <t>电导率斜率</t>
    <phoneticPr fontId="18" type="noConversion"/>
  </si>
  <si>
    <t>1A80</t>
  </si>
  <si>
    <t>1A95</t>
  </si>
  <si>
    <t>1A97</t>
  </si>
  <si>
    <t>2004</t>
  </si>
  <si>
    <t>2011</t>
  </si>
  <si>
    <t>2024</t>
  </si>
  <si>
    <t>2124</t>
  </si>
  <si>
    <t>2214</t>
  </si>
  <si>
    <t>2219</t>
  </si>
  <si>
    <t>2618</t>
  </si>
  <si>
    <t>2A02</t>
  </si>
  <si>
    <t>2A04</t>
  </si>
  <si>
    <t>2A06</t>
  </si>
  <si>
    <t>2A10</t>
  </si>
  <si>
    <t>2A12</t>
  </si>
  <si>
    <t>2A13</t>
  </si>
  <si>
    <t>2A16</t>
  </si>
  <si>
    <t>2A17</t>
  </si>
  <si>
    <t>2A20</t>
  </si>
  <si>
    <t>2A21</t>
  </si>
  <si>
    <t>2A25</t>
  </si>
  <si>
    <t>2A49</t>
  </si>
  <si>
    <t>2A70</t>
  </si>
  <si>
    <t>2A90</t>
  </si>
  <si>
    <t>2B11</t>
  </si>
  <si>
    <t>2B12</t>
  </si>
  <si>
    <t>2B16</t>
  </si>
  <si>
    <t>2B70</t>
  </si>
  <si>
    <t>3003</t>
  </si>
  <si>
    <t>3004</t>
  </si>
  <si>
    <t>3005</t>
  </si>
  <si>
    <t>3103</t>
  </si>
  <si>
    <t>3105</t>
  </si>
  <si>
    <t>3A21</t>
  </si>
  <si>
    <t>4004</t>
  </si>
  <si>
    <t>4032</t>
  </si>
  <si>
    <t>4043A</t>
  </si>
  <si>
    <t>4047</t>
  </si>
  <si>
    <t>4074A</t>
  </si>
  <si>
    <t>4A01</t>
  </si>
  <si>
    <t>4A11</t>
  </si>
  <si>
    <t>4A13</t>
  </si>
  <si>
    <t>4A17</t>
  </si>
  <si>
    <t>5005</t>
  </si>
  <si>
    <t>5019</t>
  </si>
  <si>
    <t>5050</t>
  </si>
  <si>
    <t>5052</t>
  </si>
  <si>
    <t>5056</t>
  </si>
  <si>
    <t>5082</t>
  </si>
  <si>
    <t>5083</t>
  </si>
  <si>
    <t>5086</t>
  </si>
  <si>
    <t>5154</t>
  </si>
  <si>
    <t>5182</t>
  </si>
  <si>
    <t>5183</t>
  </si>
  <si>
    <t>5251</t>
  </si>
  <si>
    <t>5356</t>
  </si>
  <si>
    <t>5456</t>
  </si>
  <si>
    <t>5554</t>
  </si>
  <si>
    <t>5754</t>
  </si>
  <si>
    <t>5A01</t>
  </si>
  <si>
    <t>5A02</t>
  </si>
  <si>
    <t>5A03</t>
  </si>
  <si>
    <t>5A05</t>
  </si>
  <si>
    <t>5A06</t>
  </si>
  <si>
    <t>5A12</t>
  </si>
  <si>
    <t>5A13</t>
  </si>
  <si>
    <t>5A30</t>
  </si>
  <si>
    <t>5A33</t>
  </si>
  <si>
    <t>5A41</t>
  </si>
  <si>
    <t>5A43</t>
  </si>
  <si>
    <t>5A66</t>
  </si>
  <si>
    <t>5B05</t>
  </si>
  <si>
    <t>5B06</t>
  </si>
  <si>
    <t>6005</t>
  </si>
  <si>
    <t>6061</t>
  </si>
  <si>
    <t>6063</t>
  </si>
  <si>
    <t>6070</t>
  </si>
  <si>
    <t>6082</t>
  </si>
  <si>
    <t>6101</t>
  </si>
  <si>
    <t>6181</t>
  </si>
  <si>
    <t>6351</t>
  </si>
  <si>
    <t>6A02</t>
  </si>
  <si>
    <t>6A51</t>
  </si>
  <si>
    <t>7003</t>
  </si>
  <si>
    <t>7005</t>
  </si>
  <si>
    <t>7020</t>
  </si>
  <si>
    <t>7022</t>
  </si>
  <si>
    <t>7050</t>
  </si>
  <si>
    <t>7075</t>
  </si>
  <si>
    <t>7475</t>
  </si>
  <si>
    <t>7A01</t>
  </si>
  <si>
    <t>7A04</t>
  </si>
  <si>
    <t>7A05</t>
  </si>
  <si>
    <t>7A09</t>
  </si>
  <si>
    <t>7A10</t>
  </si>
  <si>
    <t>7A15</t>
  </si>
  <si>
    <t>7A19</t>
  </si>
  <si>
    <t>7A31</t>
  </si>
  <si>
    <t>7A33</t>
  </si>
  <si>
    <t>7A52</t>
  </si>
  <si>
    <t>8090</t>
  </si>
  <si>
    <t>8A06</t>
  </si>
  <si>
    <r>
      <t>–</t>
    </r>
    <r>
      <rPr>
        <b/>
        <sz val="11"/>
        <color rgb="FF0000FF"/>
        <rFont val="黑体"/>
        <family val="3"/>
        <charset val="134"/>
      </rPr>
      <t>力学性能：拉伸屈服、抗拉强度、塑性、硬度、压缩屈服和塑性、蠕变性能，疲劳、应力腐蚀断裂</t>
    </r>
    <r>
      <rPr>
        <b/>
        <sz val="11"/>
        <color rgb="FF0000FF"/>
        <rFont val="Times New Roman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</si>
</sst>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Arial"/>
      <family val="2"/>
    </font>
    <font>
      <b/>
      <sz val="26"/>
      <color rgb="FF0000FF"/>
      <name val="黑体"/>
      <family val="3"/>
      <charset val="134"/>
    </font>
    <font>
      <b/>
      <sz val="26"/>
      <color rgb="FF0000FF"/>
      <name val="Times New Roman"/>
      <family val="1"/>
    </font>
    <font>
      <sz val="22"/>
      <color theme="1"/>
      <name val="Arial"/>
      <family val="2"/>
    </font>
    <font>
      <b/>
      <sz val="11"/>
      <color rgb="FF0000FF"/>
      <name val="黑体"/>
      <family val="3"/>
      <charset val="134"/>
    </font>
    <font>
      <b/>
      <sz val="11"/>
      <color rgb="FF0000FF"/>
      <name val="Times New Roman"/>
      <family val="1"/>
    </font>
    <font>
      <sz val="11"/>
      <color theme="1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 applyAlignment="1">
      <alignment horizontal="left" vertical="center" indent="3" readingOrder="1"/>
    </xf>
    <xf numFmtId="49" fontId="0" fillId="0" borderId="0" xfId="0" applyNumberFormat="1" applyAlignment="1">
      <alignment vertical="center" wrapText="1"/>
    </xf>
    <xf numFmtId="49" fontId="0" fillId="33" borderId="0" xfId="0" applyNumberFormat="1" applyFill="1" applyAlignment="1">
      <alignment vertical="center" wrapText="1"/>
    </xf>
    <xf numFmtId="49" fontId="0" fillId="0" borderId="0" xfId="0" applyNumberFormat="1">
      <alignment vertical="center"/>
    </xf>
    <xf numFmtId="49" fontId="0" fillId="33" borderId="0" xfId="0" applyNumberFormat="1" applyFill="1">
      <alignment vertical="center"/>
    </xf>
    <xf numFmtId="176" fontId="0" fillId="33" borderId="0" xfId="0" applyNumberFormat="1" applyFill="1">
      <alignment vertical="center"/>
    </xf>
    <xf numFmtId="0" fontId="0" fillId="33" borderId="0" xfId="0" applyFill="1">
      <alignment vertical="center"/>
    </xf>
    <xf numFmtId="49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  <xf numFmtId="0" fontId="0" fillId="0" borderId="0" xfId="0" applyFill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left" vertical="center" indent="3" readingOrder="1"/>
    </xf>
    <xf numFmtId="176" fontId="22" fillId="0" borderId="0" xfId="0" applyNumberFormat="1" applyFont="1" applyAlignment="1">
      <alignment horizontal="left" vertical="center" indent="3" readingOrder="1"/>
    </xf>
    <xf numFmtId="0" fontId="25" fillId="0" borderId="0" xfId="0" applyFont="1">
      <alignment vertical="center"/>
    </xf>
    <xf numFmtId="176" fontId="25" fillId="0" borderId="0" xfId="0" applyNumberFormat="1" applyFont="1">
      <alignment vertical="center"/>
    </xf>
    <xf numFmtId="49" fontId="25" fillId="33" borderId="0" xfId="0" applyNumberFormat="1" applyFont="1" applyFill="1" applyAlignment="1">
      <alignment vertical="center" wrapText="1"/>
    </xf>
    <xf numFmtId="176" fontId="25" fillId="33" borderId="0" xfId="0" applyNumberFormat="1" applyFont="1" applyFill="1" applyAlignment="1">
      <alignment vertical="center" wrapText="1"/>
    </xf>
    <xf numFmtId="49" fontId="25" fillId="0" borderId="0" xfId="0" applyNumberFormat="1" applyFont="1" applyAlignment="1">
      <alignment vertical="center" wrapText="1"/>
    </xf>
    <xf numFmtId="176" fontId="25" fillId="0" borderId="0" xfId="0" applyNumberFormat="1" applyFont="1" applyAlignment="1">
      <alignment vertical="center" wrapText="1"/>
    </xf>
    <xf numFmtId="49" fontId="25" fillId="0" borderId="0" xfId="0" applyNumberFormat="1" applyFont="1" applyAlignment="1">
      <alignment horizontal="center" vertical="center" wrapText="1"/>
    </xf>
    <xf numFmtId="176" fontId="25" fillId="0" borderId="0" xfId="0" applyNumberFormat="1" applyFont="1" applyAlignment="1">
      <alignment horizontal="center" vertical="center" wrapText="1"/>
    </xf>
    <xf numFmtId="176" fontId="25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76"/>
  <sheetViews>
    <sheetView tabSelected="1" topLeftCell="A2" zoomScale="85" zoomScaleNormal="85" workbookViewId="0">
      <pane ySplit="1" topLeftCell="A213" activePane="bottomLeft" state="frozen"/>
      <selection activeCell="A2" sqref="A2"/>
      <selection pane="bottomLeft" activeCell="AC237" sqref="AC237"/>
    </sheetView>
  </sheetViews>
  <sheetFormatPr defaultRowHeight="13.5" x14ac:dyDescent="0.15"/>
  <cols>
    <col min="1" max="1" width="7.875" style="5" customWidth="1"/>
    <col min="2" max="2" width="8.5" style="1" customWidth="1"/>
    <col min="3" max="3" width="7.375" style="1" customWidth="1"/>
    <col min="4" max="5" width="6.5" style="1" customWidth="1"/>
    <col min="6" max="6" width="7.75" style="1" customWidth="1"/>
    <col min="7" max="7" width="6.25" style="1" customWidth="1"/>
    <col min="8" max="8" width="6.875" style="1" customWidth="1"/>
    <col min="9" max="10" width="6.5" style="1" customWidth="1"/>
    <col min="11" max="11" width="7.125" style="1" customWidth="1"/>
    <col min="12" max="12" width="6.5" style="1" bestFit="1" customWidth="1"/>
    <col min="13" max="13" width="6.5" style="1" customWidth="1"/>
    <col min="14" max="14" width="6.5" style="1" bestFit="1" customWidth="1"/>
    <col min="15" max="16" width="6.5" style="1" customWidth="1"/>
    <col min="17" max="17" width="6.875" style="1" customWidth="1"/>
    <col min="18" max="19" width="6.5" style="1" customWidth="1"/>
    <col min="20" max="20" width="7.5" style="1" bestFit="1" customWidth="1"/>
    <col min="21" max="24" width="6.5" style="1" bestFit="1" customWidth="1"/>
    <col min="25" max="26" width="6.5" style="1" hidden="1" customWidth="1"/>
    <col min="27" max="27" width="0" style="1" hidden="1" customWidth="1"/>
    <col min="28" max="28" width="6.5" customWidth="1"/>
  </cols>
  <sheetData>
    <row r="1" spans="1:28" hidden="1" x14ac:dyDescent="0.15">
      <c r="A1" s="5" t="s">
        <v>25</v>
      </c>
      <c r="O1"/>
      <c r="P1"/>
      <c r="Q1"/>
      <c r="R1"/>
      <c r="S1"/>
      <c r="T1"/>
      <c r="U1"/>
      <c r="V1"/>
      <c r="W1"/>
      <c r="X1"/>
      <c r="Y1"/>
      <c r="Z1"/>
      <c r="AA1"/>
    </row>
    <row r="2" spans="1:28" x14ac:dyDescent="0.15">
      <c r="A2" s="5" t="s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28</v>
      </c>
      <c r="AB2" s="1" t="s">
        <v>78</v>
      </c>
    </row>
    <row r="3" spans="1:28" x14ac:dyDescent="0.15">
      <c r="A3" s="5" t="s">
        <v>62</v>
      </c>
      <c r="B3" s="1">
        <f>100-SUM(C3:X3)</f>
        <v>100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</row>
    <row r="4" spans="1:28" x14ac:dyDescent="0.15">
      <c r="B4" s="1">
        <f>100-SUM(C4:X4)</f>
        <v>99.99</v>
      </c>
      <c r="C4" s="1">
        <v>0</v>
      </c>
      <c r="D4" s="1">
        <v>0</v>
      </c>
      <c r="E4" s="1">
        <v>0</v>
      </c>
      <c r="F4" s="1">
        <v>0</v>
      </c>
      <c r="G4" s="1">
        <v>0.01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</row>
    <row r="5" spans="1:28" x14ac:dyDescent="0.15">
      <c r="A5" s="5" t="s">
        <v>63</v>
      </c>
      <c r="B5" s="1">
        <f t="shared" ref="B5:B68" si="0">100-SUM(C5:X5)</f>
        <v>100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</row>
    <row r="6" spans="1:28" x14ac:dyDescent="0.15">
      <c r="B6" s="1">
        <f t="shared" si="0"/>
        <v>99.965000000000003</v>
      </c>
      <c r="C6" s="1">
        <v>0</v>
      </c>
      <c r="D6" s="1">
        <v>0</v>
      </c>
      <c r="E6" s="1">
        <v>0</v>
      </c>
      <c r="F6" s="1">
        <v>0</v>
      </c>
      <c r="G6" s="1">
        <v>5.0000000000000001E-3</v>
      </c>
      <c r="H6" s="1">
        <v>1.4999999999999999E-2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1.4999999999999999E-2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</row>
    <row r="7" spans="1:28" x14ac:dyDescent="0.15">
      <c r="A7" s="5" t="s">
        <v>64</v>
      </c>
      <c r="B7" s="1">
        <f t="shared" si="0"/>
        <v>100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8" x14ac:dyDescent="0.15">
      <c r="B8" s="1">
        <f t="shared" si="0"/>
        <v>99.93</v>
      </c>
      <c r="C8" s="1">
        <v>0</v>
      </c>
      <c r="D8" s="1">
        <v>0</v>
      </c>
      <c r="E8" s="1">
        <v>0</v>
      </c>
      <c r="F8" s="1">
        <v>0</v>
      </c>
      <c r="G8" s="1">
        <v>0.01</v>
      </c>
      <c r="H8" s="1">
        <v>0.03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0.03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8" x14ac:dyDescent="0.15">
      <c r="A9" s="5" t="s">
        <v>65</v>
      </c>
      <c r="B9" s="1">
        <f t="shared" si="0"/>
        <v>100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</row>
    <row r="10" spans="1:28" x14ac:dyDescent="0.15">
      <c r="B10" s="1">
        <f t="shared" si="0"/>
        <v>99.91</v>
      </c>
      <c r="C10" s="1">
        <v>0</v>
      </c>
      <c r="D10" s="1">
        <v>0</v>
      </c>
      <c r="E10" s="1">
        <v>0</v>
      </c>
      <c r="F10" s="1">
        <v>0</v>
      </c>
      <c r="G10" s="1">
        <v>0.01</v>
      </c>
      <c r="H10" s="1">
        <v>0.04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0.04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</row>
    <row r="11" spans="1:28" x14ac:dyDescent="0.15">
      <c r="A11" s="5" t="s">
        <v>66</v>
      </c>
      <c r="B11" s="1">
        <f t="shared" si="0"/>
        <v>100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8" x14ac:dyDescent="0.15">
      <c r="B12" s="1">
        <f t="shared" si="0"/>
        <v>99.87</v>
      </c>
      <c r="C12" s="1">
        <v>0</v>
      </c>
      <c r="D12" s="1">
        <v>0</v>
      </c>
      <c r="E12" s="1">
        <v>0</v>
      </c>
      <c r="F12" s="1">
        <v>0</v>
      </c>
      <c r="G12" s="1">
        <v>0.01</v>
      </c>
      <c r="H12" s="1">
        <v>0.06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0.06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</row>
    <row r="13" spans="1:28" x14ac:dyDescent="0.15">
      <c r="A13" s="5" t="s">
        <v>67</v>
      </c>
      <c r="B13" s="1">
        <f t="shared" si="0"/>
        <v>100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8" x14ac:dyDescent="0.15">
      <c r="B14" s="1">
        <f t="shared" si="0"/>
        <v>99.81</v>
      </c>
      <c r="C14" s="1">
        <v>0</v>
      </c>
      <c r="D14" s="1">
        <v>0</v>
      </c>
      <c r="E14" s="1">
        <v>0</v>
      </c>
      <c r="F14" s="1">
        <v>0</v>
      </c>
      <c r="G14" s="1">
        <v>0.01</v>
      </c>
      <c r="H14" s="1">
        <v>0.1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0.08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8" x14ac:dyDescent="0.15">
      <c r="A15" s="5" t="s">
        <v>68</v>
      </c>
      <c r="B15" s="1">
        <f t="shared" si="0"/>
        <v>100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8" x14ac:dyDescent="0.15">
      <c r="B16" s="1">
        <f t="shared" si="0"/>
        <v>99.49</v>
      </c>
      <c r="C16" s="1">
        <v>0</v>
      </c>
      <c r="D16" s="1">
        <v>0.03</v>
      </c>
      <c r="E16" s="1">
        <v>0</v>
      </c>
      <c r="F16" s="1">
        <v>0</v>
      </c>
      <c r="G16" s="1">
        <v>0.03</v>
      </c>
      <c r="H16" s="1">
        <v>0.15</v>
      </c>
      <c r="I16" s="1">
        <v>0</v>
      </c>
      <c r="J16" s="1">
        <v>0</v>
      </c>
      <c r="K16" s="1">
        <v>0.02</v>
      </c>
      <c r="L16" s="1">
        <v>0.02</v>
      </c>
      <c r="M16" s="1">
        <v>0</v>
      </c>
      <c r="N16" s="1">
        <v>0</v>
      </c>
      <c r="O16" s="1">
        <v>0</v>
      </c>
      <c r="P16" s="1">
        <v>0</v>
      </c>
      <c r="Q16" s="1">
        <v>0.15</v>
      </c>
      <c r="R16" s="1">
        <v>0</v>
      </c>
      <c r="S16" s="1">
        <v>0</v>
      </c>
      <c r="T16" s="1">
        <v>0.03</v>
      </c>
      <c r="U16" s="1">
        <v>0.05</v>
      </c>
      <c r="V16" s="1">
        <v>0.03</v>
      </c>
      <c r="W16" s="1">
        <v>0</v>
      </c>
      <c r="X16" s="1">
        <v>0</v>
      </c>
    </row>
    <row r="17" spans="1:24" x14ac:dyDescent="0.15">
      <c r="A17" s="5" t="s">
        <v>69</v>
      </c>
      <c r="B17" s="1">
        <f t="shared" si="0"/>
        <v>100</v>
      </c>
    </row>
    <row r="18" spans="1:24" x14ac:dyDescent="0.15">
      <c r="B18" s="1">
        <f t="shared" si="0"/>
        <v>99.52</v>
      </c>
      <c r="D18" s="1">
        <v>0.03</v>
      </c>
      <c r="G18" s="1">
        <v>0.03</v>
      </c>
      <c r="H18" s="1">
        <v>0.15</v>
      </c>
      <c r="K18" s="1">
        <v>0.02</v>
      </c>
      <c r="L18" s="1">
        <v>0.02</v>
      </c>
      <c r="Q18" s="1">
        <v>0.15</v>
      </c>
      <c r="T18" s="1">
        <v>0.02</v>
      </c>
      <c r="V18" s="1">
        <v>0.06</v>
      </c>
    </row>
    <row r="19" spans="1:24" x14ac:dyDescent="0.15">
      <c r="A19" s="5">
        <v>1070</v>
      </c>
      <c r="B19" s="1">
        <f t="shared" si="0"/>
        <v>100</v>
      </c>
    </row>
    <row r="20" spans="1:24" x14ac:dyDescent="0.15">
      <c r="B20" s="1">
        <f t="shared" si="0"/>
        <v>99.33</v>
      </c>
      <c r="G20" s="1">
        <v>0.04</v>
      </c>
      <c r="H20" s="1">
        <v>0.25</v>
      </c>
      <c r="K20" s="1">
        <v>0.03</v>
      </c>
      <c r="L20" s="1">
        <v>0.03</v>
      </c>
      <c r="Q20" s="1">
        <v>0.2</v>
      </c>
      <c r="T20" s="1">
        <v>0.03</v>
      </c>
      <c r="U20" s="1">
        <v>0.05</v>
      </c>
      <c r="V20" s="1">
        <v>0.04</v>
      </c>
    </row>
    <row r="21" spans="1:24" x14ac:dyDescent="0.15">
      <c r="A21" s="5" t="s">
        <v>70</v>
      </c>
      <c r="B21" s="1">
        <f t="shared" si="0"/>
        <v>100</v>
      </c>
    </row>
    <row r="22" spans="1:24" x14ac:dyDescent="0.15">
      <c r="B22" s="1">
        <f t="shared" si="0"/>
        <v>99.36</v>
      </c>
      <c r="G22" s="1">
        <v>0.03</v>
      </c>
      <c r="H22" s="1">
        <v>0.25</v>
      </c>
      <c r="K22" s="1">
        <v>0.03</v>
      </c>
      <c r="L22" s="1">
        <v>0.03</v>
      </c>
      <c r="Q22" s="1">
        <v>0.2</v>
      </c>
      <c r="T22" s="1">
        <v>0.03</v>
      </c>
      <c r="V22" s="1">
        <v>7.0000000000000007E-2</v>
      </c>
    </row>
    <row r="23" spans="1:24" x14ac:dyDescent="0.15">
      <c r="A23" s="5" t="s">
        <v>71</v>
      </c>
      <c r="B23" s="1">
        <f t="shared" si="0"/>
        <v>100</v>
      </c>
    </row>
    <row r="24" spans="1:24" x14ac:dyDescent="0.15">
      <c r="B24" s="1">
        <f t="shared" si="0"/>
        <v>99.48</v>
      </c>
      <c r="D24" s="1">
        <v>0.03</v>
      </c>
      <c r="F24" s="1">
        <v>0.01</v>
      </c>
      <c r="G24" s="1">
        <v>0.02</v>
      </c>
      <c r="H24" s="1">
        <v>0.25</v>
      </c>
      <c r="K24" s="1">
        <v>0.02</v>
      </c>
      <c r="L24" s="1">
        <v>0.01</v>
      </c>
      <c r="Q24" s="1">
        <v>0.1</v>
      </c>
      <c r="T24" s="12">
        <v>0.02</v>
      </c>
      <c r="U24" s="13"/>
      <c r="V24" s="1">
        <v>0.04</v>
      </c>
      <c r="X24" s="1">
        <v>0.02</v>
      </c>
    </row>
    <row r="25" spans="1:24" x14ac:dyDescent="0.15">
      <c r="A25" s="5" t="s">
        <v>72</v>
      </c>
      <c r="B25" s="1">
        <f t="shared" si="0"/>
        <v>100</v>
      </c>
    </row>
    <row r="26" spans="1:24" x14ac:dyDescent="0.15">
      <c r="B26" s="1">
        <f t="shared" si="0"/>
        <v>99.16</v>
      </c>
      <c r="G26" s="1">
        <v>0.05</v>
      </c>
      <c r="H26" s="1">
        <v>0.35</v>
      </c>
      <c r="K26" s="1">
        <v>0.03</v>
      </c>
      <c r="L26" s="1">
        <v>0.03</v>
      </c>
      <c r="Q26" s="1">
        <v>0.25</v>
      </c>
      <c r="T26" s="1">
        <v>0.03</v>
      </c>
      <c r="U26" s="1">
        <v>0.05</v>
      </c>
      <c r="V26" s="1">
        <v>0.05</v>
      </c>
    </row>
    <row r="27" spans="1:24" x14ac:dyDescent="0.15">
      <c r="A27" s="5" t="s">
        <v>73</v>
      </c>
      <c r="B27" s="1">
        <f t="shared" si="0"/>
        <v>100</v>
      </c>
    </row>
    <row r="28" spans="1:24" x14ac:dyDescent="0.15">
      <c r="B28" s="1">
        <f t="shared" si="0"/>
        <v>99.07</v>
      </c>
      <c r="G28" s="1">
        <v>0.05</v>
      </c>
      <c r="H28" s="1">
        <v>0.4</v>
      </c>
      <c r="K28" s="1">
        <v>0.05</v>
      </c>
      <c r="L28" s="1">
        <v>0.05</v>
      </c>
      <c r="Q28" s="1">
        <v>0.25</v>
      </c>
      <c r="T28" s="1">
        <v>0.03</v>
      </c>
      <c r="U28" s="1">
        <v>0.05</v>
      </c>
      <c r="V28" s="1">
        <v>0.05</v>
      </c>
    </row>
    <row r="29" spans="1:24" x14ac:dyDescent="0.15">
      <c r="A29" s="5" t="s">
        <v>74</v>
      </c>
      <c r="B29" s="1">
        <f t="shared" si="0"/>
        <v>100</v>
      </c>
    </row>
    <row r="30" spans="1:24" x14ac:dyDescent="0.15">
      <c r="B30" s="1">
        <f t="shared" si="0"/>
        <v>99.08</v>
      </c>
      <c r="G30" s="1">
        <v>0.05</v>
      </c>
      <c r="H30" s="1">
        <v>0.4</v>
      </c>
      <c r="K30" s="1">
        <v>0.05</v>
      </c>
      <c r="L30" s="1">
        <v>0.05</v>
      </c>
      <c r="Q30" s="1">
        <v>0.25</v>
      </c>
      <c r="T30" s="1">
        <v>0.05</v>
      </c>
      <c r="V30" s="1">
        <v>7.0000000000000007E-2</v>
      </c>
    </row>
    <row r="31" spans="1:24" x14ac:dyDescent="0.15">
      <c r="A31" s="5" t="s">
        <v>75</v>
      </c>
      <c r="B31" s="1">
        <f t="shared" si="0"/>
        <v>100</v>
      </c>
    </row>
    <row r="32" spans="1:24" x14ac:dyDescent="0.15">
      <c r="B32" s="1">
        <f t="shared" si="0"/>
        <v>99.26</v>
      </c>
      <c r="G32" s="1">
        <v>0.01</v>
      </c>
      <c r="H32" s="1">
        <v>0.3</v>
      </c>
      <c r="K32" s="1">
        <v>0.05</v>
      </c>
      <c r="L32" s="1">
        <v>0.05</v>
      </c>
      <c r="Q32" s="1">
        <v>0.3</v>
      </c>
      <c r="V32" s="1">
        <v>0.03</v>
      </c>
    </row>
    <row r="33" spans="1:28" x14ac:dyDescent="0.15">
      <c r="A33" s="5" t="s">
        <v>76</v>
      </c>
      <c r="B33" s="1">
        <f t="shared" si="0"/>
        <v>100</v>
      </c>
      <c r="X33" s="1">
        <v>0</v>
      </c>
    </row>
    <row r="34" spans="1:28" x14ac:dyDescent="0.15">
      <c r="B34" s="1">
        <f t="shared" si="0"/>
        <v>99.28</v>
      </c>
      <c r="D34" s="1">
        <v>0.03</v>
      </c>
      <c r="F34" s="1">
        <v>0.01</v>
      </c>
      <c r="G34" s="1">
        <v>0.05</v>
      </c>
      <c r="H34" s="1">
        <v>0.4</v>
      </c>
      <c r="L34" s="1">
        <v>0.01</v>
      </c>
      <c r="Q34" s="1">
        <v>0.1</v>
      </c>
      <c r="T34" s="12">
        <v>0.02</v>
      </c>
      <c r="U34" s="13"/>
      <c r="V34" s="1">
        <v>0.05</v>
      </c>
      <c r="X34" s="1">
        <v>0.05</v>
      </c>
    </row>
    <row r="35" spans="1:28" x14ac:dyDescent="0.15">
      <c r="A35" s="5" t="s">
        <v>77</v>
      </c>
      <c r="B35" s="1">
        <f t="shared" si="0"/>
        <v>100</v>
      </c>
    </row>
    <row r="36" spans="1:28" x14ac:dyDescent="0.15">
      <c r="B36" s="1">
        <f>100-SUM(C36:AB36)</f>
        <v>99.17</v>
      </c>
      <c r="G36" s="1">
        <v>0.05</v>
      </c>
      <c r="K36" s="1">
        <v>0.05</v>
      </c>
      <c r="L36" s="1">
        <v>0.05</v>
      </c>
      <c r="T36" s="1">
        <v>0.03</v>
      </c>
      <c r="U36" s="1">
        <v>0.05</v>
      </c>
      <c r="V36" s="1">
        <v>0.05</v>
      </c>
      <c r="AB36">
        <v>0.55000000000000004</v>
      </c>
    </row>
    <row r="37" spans="1:28" x14ac:dyDescent="0.15">
      <c r="A37" s="5" t="s">
        <v>79</v>
      </c>
      <c r="B37" s="1">
        <f t="shared" si="0"/>
        <v>100</v>
      </c>
    </row>
    <row r="38" spans="1:28" x14ac:dyDescent="0.15">
      <c r="B38" s="1">
        <f t="shared" si="0"/>
        <v>98.67</v>
      </c>
      <c r="G38" s="1">
        <v>0.1</v>
      </c>
      <c r="H38" s="1">
        <v>0.6</v>
      </c>
      <c r="K38" s="1">
        <v>0.05</v>
      </c>
      <c r="L38" s="1">
        <v>0.05</v>
      </c>
      <c r="Q38" s="1">
        <v>0.35</v>
      </c>
      <c r="T38" s="1">
        <v>0.03</v>
      </c>
      <c r="U38" s="1">
        <v>0.05</v>
      </c>
      <c r="V38" s="1">
        <v>0.1</v>
      </c>
    </row>
    <row r="39" spans="1:28" x14ac:dyDescent="0.15">
      <c r="A39" s="5" t="s">
        <v>80</v>
      </c>
      <c r="B39" s="1">
        <f t="shared" si="0"/>
        <v>99.75</v>
      </c>
      <c r="H39" s="1">
        <v>0.15</v>
      </c>
      <c r="Q39" s="1">
        <v>0.1</v>
      </c>
      <c r="V39" s="1">
        <v>0</v>
      </c>
    </row>
    <row r="40" spans="1:28" x14ac:dyDescent="0.15">
      <c r="B40" s="1">
        <f t="shared" si="0"/>
        <v>99.38</v>
      </c>
      <c r="G40" s="1">
        <v>0.05</v>
      </c>
      <c r="H40" s="1">
        <v>0.3</v>
      </c>
      <c r="K40" s="1">
        <v>0.01</v>
      </c>
      <c r="L40" s="1">
        <v>0.01</v>
      </c>
      <c r="N40" s="1">
        <v>0.01</v>
      </c>
      <c r="Q40" s="1">
        <v>0.2</v>
      </c>
      <c r="T40" s="1">
        <v>0.02</v>
      </c>
      <c r="V40" s="1">
        <v>0.02</v>
      </c>
    </row>
    <row r="41" spans="1:28" x14ac:dyDescent="0.15">
      <c r="A41" s="5" t="s">
        <v>81</v>
      </c>
      <c r="B41" s="1">
        <f t="shared" si="0"/>
        <v>97.6</v>
      </c>
      <c r="G41" s="1">
        <v>2.2000000000000002</v>
      </c>
      <c r="K41" s="1">
        <v>0.2</v>
      </c>
    </row>
    <row r="42" spans="1:28" x14ac:dyDescent="0.15">
      <c r="B42" s="1">
        <f t="shared" si="0"/>
        <v>95.05</v>
      </c>
      <c r="G42" s="1">
        <v>3</v>
      </c>
      <c r="H42" s="1">
        <v>0.5</v>
      </c>
      <c r="K42" s="1">
        <v>0.5</v>
      </c>
      <c r="L42" s="1">
        <v>0.2</v>
      </c>
      <c r="Q42" s="1">
        <v>0.5</v>
      </c>
      <c r="T42" s="1">
        <v>0.15</v>
      </c>
      <c r="V42" s="1">
        <v>0.1</v>
      </c>
    </row>
    <row r="43" spans="1:28" x14ac:dyDescent="0.15">
      <c r="A43" s="5" t="s">
        <v>82</v>
      </c>
      <c r="B43" s="1">
        <f t="shared" si="0"/>
        <v>94.95</v>
      </c>
      <c r="G43" s="1">
        <v>2.6</v>
      </c>
      <c r="K43" s="1">
        <v>2</v>
      </c>
      <c r="L43" s="1">
        <v>0.45</v>
      </c>
    </row>
    <row r="44" spans="1:28" x14ac:dyDescent="0.15">
      <c r="B44" s="1">
        <f t="shared" si="0"/>
        <v>92.85</v>
      </c>
      <c r="G44" s="1">
        <v>3.2</v>
      </c>
      <c r="H44" s="1">
        <v>0.3</v>
      </c>
      <c r="K44" s="1">
        <v>2.4</v>
      </c>
      <c r="L44" s="1">
        <v>0.7</v>
      </c>
      <c r="Q44" s="1">
        <v>0.3</v>
      </c>
      <c r="T44" s="1">
        <v>0.15</v>
      </c>
      <c r="V44" s="1">
        <v>0.1</v>
      </c>
    </row>
    <row r="45" spans="1:28" x14ac:dyDescent="0.15">
      <c r="A45" s="5" t="s">
        <v>83</v>
      </c>
      <c r="B45" s="1">
        <f t="shared" si="0"/>
        <v>94.05</v>
      </c>
      <c r="G45" s="1">
        <v>3.2</v>
      </c>
      <c r="K45" s="1">
        <v>2.1</v>
      </c>
      <c r="L45" s="1">
        <v>0.5</v>
      </c>
      <c r="T45" s="1">
        <v>0.15</v>
      </c>
    </row>
    <row r="46" spans="1:28" x14ac:dyDescent="0.15">
      <c r="B46" s="1">
        <f t="shared" si="0"/>
        <v>91.8</v>
      </c>
      <c r="G46" s="1">
        <v>3.7</v>
      </c>
      <c r="H46" s="1">
        <v>0.3</v>
      </c>
      <c r="K46" s="1">
        <v>2.6</v>
      </c>
      <c r="L46" s="1">
        <v>0.8</v>
      </c>
      <c r="Q46" s="1">
        <v>0.3</v>
      </c>
      <c r="T46" s="1">
        <v>0.4</v>
      </c>
      <c r="V46" s="1">
        <v>0.1</v>
      </c>
    </row>
    <row r="47" spans="1:28" x14ac:dyDescent="0.15">
      <c r="A47" s="5" t="s">
        <v>84</v>
      </c>
      <c r="B47" s="1">
        <f t="shared" si="0"/>
        <v>93.97</v>
      </c>
      <c r="G47" s="1">
        <v>3.8</v>
      </c>
      <c r="K47" s="1">
        <v>1.7</v>
      </c>
      <c r="L47" s="1">
        <v>0.5</v>
      </c>
      <c r="T47" s="1">
        <v>0.03</v>
      </c>
    </row>
    <row r="48" spans="1:28" x14ac:dyDescent="0.15">
      <c r="B48" s="1">
        <f t="shared" si="0"/>
        <v>91.15</v>
      </c>
      <c r="G48" s="1">
        <v>4.3</v>
      </c>
      <c r="H48" s="1">
        <v>0.5</v>
      </c>
      <c r="K48" s="1">
        <v>2.2999999999999998</v>
      </c>
      <c r="L48" s="1">
        <v>1</v>
      </c>
      <c r="Q48" s="1">
        <v>0.5</v>
      </c>
      <c r="T48" s="1">
        <v>0.15</v>
      </c>
      <c r="V48" s="1">
        <v>0.1</v>
      </c>
    </row>
    <row r="49" spans="1:23" x14ac:dyDescent="0.15">
      <c r="A49" s="5" t="s">
        <v>85</v>
      </c>
      <c r="B49" s="1">
        <f t="shared" si="0"/>
        <v>95.65</v>
      </c>
      <c r="G49" s="1">
        <v>3.9</v>
      </c>
      <c r="K49" s="1">
        <v>0.15</v>
      </c>
      <c r="L49" s="1">
        <v>0.3</v>
      </c>
    </row>
    <row r="50" spans="1:23" x14ac:dyDescent="0.15">
      <c r="B50" s="1">
        <f t="shared" si="0"/>
        <v>94</v>
      </c>
      <c r="G50" s="1">
        <v>4.5</v>
      </c>
      <c r="H50" s="1">
        <v>0.25</v>
      </c>
      <c r="K50" s="1">
        <v>0.3</v>
      </c>
      <c r="L50" s="1">
        <v>0.5</v>
      </c>
      <c r="Q50" s="1">
        <v>0.2</v>
      </c>
      <c r="T50" s="1">
        <v>0.15</v>
      </c>
      <c r="V50" s="1">
        <v>0.1</v>
      </c>
    </row>
    <row r="51" spans="1:23" x14ac:dyDescent="0.15">
      <c r="A51" s="5" t="s">
        <v>86</v>
      </c>
      <c r="B51" s="1">
        <f t="shared" si="0"/>
        <v>95.4</v>
      </c>
      <c r="G51" s="1">
        <v>3.8</v>
      </c>
      <c r="K51" s="1">
        <v>0.4</v>
      </c>
      <c r="L51" s="1">
        <v>0.4</v>
      </c>
    </row>
    <row r="52" spans="1:23" x14ac:dyDescent="0.15">
      <c r="B52" s="1">
        <f t="shared" si="0"/>
        <v>91.65</v>
      </c>
      <c r="G52" s="1">
        <v>4.8</v>
      </c>
      <c r="H52" s="1">
        <v>0.7</v>
      </c>
      <c r="K52" s="1">
        <v>0.8</v>
      </c>
      <c r="L52" s="1">
        <v>0.8</v>
      </c>
      <c r="N52" s="1">
        <v>0.1</v>
      </c>
      <c r="Q52" s="1">
        <v>0.7</v>
      </c>
      <c r="T52" s="1">
        <v>0.15</v>
      </c>
      <c r="V52" s="1">
        <v>0.3</v>
      </c>
    </row>
    <row r="53" spans="1:23" x14ac:dyDescent="0.15">
      <c r="A53" s="5" t="s">
        <v>87</v>
      </c>
      <c r="B53" s="1">
        <f t="shared" si="0"/>
        <v>95.4</v>
      </c>
      <c r="G53" s="1">
        <v>3.8</v>
      </c>
      <c r="K53" s="1">
        <v>0.4</v>
      </c>
      <c r="L53" s="1">
        <v>0.4</v>
      </c>
    </row>
    <row r="54" spans="1:23" x14ac:dyDescent="0.15">
      <c r="B54" s="1">
        <f t="shared" si="0"/>
        <v>92.65</v>
      </c>
      <c r="G54" s="1">
        <v>4.5</v>
      </c>
      <c r="H54" s="1">
        <v>0.5</v>
      </c>
      <c r="K54" s="1">
        <v>0.8</v>
      </c>
      <c r="L54" s="1">
        <v>0.8</v>
      </c>
      <c r="Q54" s="1">
        <v>0.5</v>
      </c>
      <c r="T54" s="1">
        <v>0.15</v>
      </c>
      <c r="V54" s="1">
        <v>0.1</v>
      </c>
    </row>
    <row r="55" spans="1:23" x14ac:dyDescent="0.15">
      <c r="A55" s="5" t="s">
        <v>88</v>
      </c>
      <c r="B55" s="1">
        <f t="shared" si="0"/>
        <v>94.7</v>
      </c>
      <c r="G55" s="1">
        <v>3.8</v>
      </c>
      <c r="K55" s="1">
        <v>1.2</v>
      </c>
      <c r="L55" s="1">
        <v>0.3</v>
      </c>
    </row>
    <row r="56" spans="1:23" x14ac:dyDescent="0.15">
      <c r="B56" s="1">
        <f t="shared" si="0"/>
        <v>90.85</v>
      </c>
      <c r="G56" s="1">
        <v>4.9000000000000004</v>
      </c>
      <c r="H56" s="1">
        <v>0.5</v>
      </c>
      <c r="K56" s="1">
        <v>1.8</v>
      </c>
      <c r="L56" s="1">
        <v>0.9</v>
      </c>
      <c r="N56" s="1">
        <v>0.1</v>
      </c>
      <c r="Q56" s="1">
        <v>0.5</v>
      </c>
      <c r="T56" s="1">
        <v>0.15</v>
      </c>
      <c r="V56" s="1">
        <v>0.3</v>
      </c>
    </row>
    <row r="57" spans="1:23" x14ac:dyDescent="0.15">
      <c r="A57" s="5" t="s">
        <v>89</v>
      </c>
      <c r="B57" s="1">
        <f t="shared" si="0"/>
        <v>94.7</v>
      </c>
      <c r="C57" s="1">
        <v>0</v>
      </c>
      <c r="G57" s="1">
        <v>3.8</v>
      </c>
      <c r="K57" s="1">
        <v>1.2</v>
      </c>
      <c r="L57" s="1">
        <v>0.3</v>
      </c>
    </row>
    <row r="58" spans="1:23" x14ac:dyDescent="0.15">
      <c r="B58" s="1">
        <f t="shared" si="0"/>
        <v>91.95</v>
      </c>
      <c r="G58" s="1">
        <v>4.5</v>
      </c>
      <c r="H58" s="1">
        <v>0.5</v>
      </c>
      <c r="K58" s="1">
        <v>1.6</v>
      </c>
      <c r="L58" s="1">
        <v>0.7</v>
      </c>
      <c r="Q58" s="1">
        <v>0.5</v>
      </c>
      <c r="T58" s="1">
        <v>0.15</v>
      </c>
      <c r="V58" s="1">
        <v>0.1</v>
      </c>
    </row>
    <row r="59" spans="1:23" x14ac:dyDescent="0.15">
      <c r="A59" s="5" t="s">
        <v>90</v>
      </c>
      <c r="B59" s="1">
        <f t="shared" si="0"/>
        <v>95.7</v>
      </c>
      <c r="G59" s="1">
        <v>4</v>
      </c>
      <c r="K59" s="1">
        <v>0.3</v>
      </c>
    </row>
    <row r="60" spans="1:23" x14ac:dyDescent="0.15">
      <c r="B60" s="1">
        <f t="shared" si="0"/>
        <v>92.45</v>
      </c>
      <c r="G60" s="1">
        <v>5</v>
      </c>
      <c r="H60" s="1">
        <v>0.6</v>
      </c>
      <c r="K60" s="1">
        <v>0.5</v>
      </c>
      <c r="Q60" s="1">
        <v>0.7</v>
      </c>
      <c r="T60" s="1">
        <v>0.15</v>
      </c>
      <c r="V60" s="1">
        <v>0.6</v>
      </c>
    </row>
    <row r="61" spans="1:23" x14ac:dyDescent="0.15">
      <c r="A61" s="5" t="s">
        <v>91</v>
      </c>
      <c r="B61" s="1">
        <f t="shared" si="0"/>
        <v>94.7</v>
      </c>
      <c r="G61" s="1">
        <v>3.9</v>
      </c>
      <c r="K61" s="1">
        <v>0.4</v>
      </c>
      <c r="L61" s="1">
        <v>0.4</v>
      </c>
      <c r="Q61" s="1">
        <v>0.6</v>
      </c>
    </row>
    <row r="62" spans="1:23" x14ac:dyDescent="0.15">
      <c r="B62" s="1">
        <f t="shared" si="0"/>
        <v>90.95</v>
      </c>
      <c r="G62" s="1">
        <v>4.8</v>
      </c>
      <c r="H62" s="1">
        <v>0.7</v>
      </c>
      <c r="K62" s="1">
        <v>0.8</v>
      </c>
      <c r="L62" s="1">
        <v>1</v>
      </c>
      <c r="N62" s="1">
        <v>0.1</v>
      </c>
      <c r="Q62" s="1">
        <v>1.2</v>
      </c>
      <c r="T62" s="1">
        <v>0.15</v>
      </c>
      <c r="V62" s="1">
        <v>0.3</v>
      </c>
    </row>
    <row r="63" spans="1:23" x14ac:dyDescent="0.15">
      <c r="A63" s="5" t="s">
        <v>92</v>
      </c>
      <c r="B63" s="1">
        <f t="shared" si="0"/>
        <v>93.5</v>
      </c>
      <c r="G63" s="1">
        <v>6</v>
      </c>
      <c r="L63" s="1">
        <v>0.4</v>
      </c>
      <c r="T63" s="1">
        <v>0.1</v>
      </c>
    </row>
    <row r="64" spans="1:23" x14ac:dyDescent="0.15">
      <c r="B64" s="1">
        <f t="shared" si="0"/>
        <v>91.05</v>
      </c>
      <c r="G64" s="1">
        <v>7</v>
      </c>
      <c r="H64" s="1">
        <v>0.3</v>
      </c>
      <c r="K64" s="1">
        <v>0.05</v>
      </c>
      <c r="L64" s="1">
        <v>0.8</v>
      </c>
      <c r="Q64" s="1">
        <v>0.3</v>
      </c>
      <c r="T64" s="1">
        <v>0.2</v>
      </c>
      <c r="V64" s="1">
        <v>0.1</v>
      </c>
      <c r="W64" s="1">
        <v>0.2</v>
      </c>
    </row>
    <row r="65" spans="1:24" x14ac:dyDescent="0.15">
      <c r="A65" s="5" t="s">
        <v>93</v>
      </c>
      <c r="B65" s="1">
        <f t="shared" si="0"/>
        <v>93.77</v>
      </c>
      <c r="G65" s="1">
        <v>5.8</v>
      </c>
      <c r="L65" s="1">
        <v>0.2</v>
      </c>
      <c r="T65" s="1">
        <v>0.08</v>
      </c>
      <c r="U65" s="1">
        <v>0.05</v>
      </c>
      <c r="W65" s="1">
        <v>0.1</v>
      </c>
    </row>
    <row r="66" spans="1:24" x14ac:dyDescent="0.15">
      <c r="B66" s="1">
        <f t="shared" si="0"/>
        <v>91.6</v>
      </c>
      <c r="G66" s="1">
        <v>6.8</v>
      </c>
      <c r="H66" s="1">
        <v>0.3</v>
      </c>
      <c r="K66" s="1">
        <v>0.05</v>
      </c>
      <c r="L66" s="1">
        <v>0.4</v>
      </c>
      <c r="Q66" s="1">
        <v>0.25</v>
      </c>
      <c r="T66" s="1">
        <v>0.2</v>
      </c>
      <c r="U66" s="1">
        <v>0.15</v>
      </c>
      <c r="W66" s="1">
        <v>0.25</v>
      </c>
    </row>
    <row r="67" spans="1:24" x14ac:dyDescent="0.15">
      <c r="A67" s="5" t="s">
        <v>94</v>
      </c>
      <c r="B67" s="1">
        <f t="shared" si="0"/>
        <v>93.25</v>
      </c>
      <c r="G67" s="1">
        <v>6</v>
      </c>
      <c r="K67" s="1">
        <v>0.25</v>
      </c>
      <c r="L67" s="1">
        <v>0.4</v>
      </c>
      <c r="T67" s="1">
        <v>0.1</v>
      </c>
    </row>
    <row r="68" spans="1:24" x14ac:dyDescent="0.15">
      <c r="B68" s="1">
        <f t="shared" si="0"/>
        <v>90.85</v>
      </c>
      <c r="G68" s="1">
        <v>7</v>
      </c>
      <c r="H68" s="1">
        <v>0.3</v>
      </c>
      <c r="K68" s="1">
        <v>0.45</v>
      </c>
      <c r="L68" s="1">
        <v>0.8</v>
      </c>
      <c r="Q68" s="1">
        <v>0.3</v>
      </c>
      <c r="T68" s="1">
        <v>0.2</v>
      </c>
      <c r="V68" s="1">
        <v>0.1</v>
      </c>
    </row>
    <row r="69" spans="1:24" x14ac:dyDescent="0.15">
      <c r="A69" s="5" t="s">
        <v>95</v>
      </c>
      <c r="B69" s="1">
        <f t="shared" ref="B69:B132" si="1">100-SUM(C69:X69)</f>
        <v>93.978999999999999</v>
      </c>
      <c r="G69" s="1">
        <v>5.8</v>
      </c>
      <c r="T69" s="1">
        <v>7.0000000000000007E-2</v>
      </c>
      <c r="U69" s="1">
        <v>0.05</v>
      </c>
      <c r="W69" s="1">
        <v>0.1</v>
      </c>
      <c r="X69" s="1">
        <v>1E-3</v>
      </c>
    </row>
    <row r="70" spans="1:24" x14ac:dyDescent="0.15">
      <c r="B70" s="1">
        <f t="shared" si="1"/>
        <v>92.01</v>
      </c>
      <c r="G70" s="1">
        <v>6.8</v>
      </c>
      <c r="H70" s="1">
        <v>0.3</v>
      </c>
      <c r="K70" s="1">
        <v>0.02</v>
      </c>
      <c r="Q70" s="1">
        <v>0.2</v>
      </c>
      <c r="T70" s="1">
        <v>0.16</v>
      </c>
      <c r="U70" s="1">
        <v>0.15</v>
      </c>
      <c r="V70" s="1">
        <v>0.1</v>
      </c>
      <c r="W70" s="1">
        <v>0.25</v>
      </c>
      <c r="X70" s="1">
        <v>0.01</v>
      </c>
    </row>
    <row r="71" spans="1:24" x14ac:dyDescent="0.15">
      <c r="A71" s="5" t="s">
        <v>96</v>
      </c>
      <c r="B71" s="1">
        <f t="shared" si="1"/>
        <v>94.2</v>
      </c>
      <c r="G71" s="1">
        <v>3</v>
      </c>
      <c r="H71" s="1">
        <v>0.2</v>
      </c>
      <c r="K71" s="1">
        <v>0.8</v>
      </c>
      <c r="N71" s="1">
        <v>1.8</v>
      </c>
    </row>
    <row r="72" spans="1:24" x14ac:dyDescent="0.15">
      <c r="B72" s="1">
        <f t="shared" si="1"/>
        <v>91.4</v>
      </c>
      <c r="G72" s="1">
        <v>4</v>
      </c>
      <c r="H72" s="1">
        <v>0.6</v>
      </c>
      <c r="K72" s="1">
        <v>1.2</v>
      </c>
      <c r="L72" s="1">
        <v>0.05</v>
      </c>
      <c r="N72" s="1">
        <v>2.2999999999999998</v>
      </c>
      <c r="Q72" s="1">
        <v>0.2</v>
      </c>
      <c r="T72" s="1">
        <v>0.05</v>
      </c>
      <c r="V72" s="1">
        <v>0.2</v>
      </c>
    </row>
    <row r="73" spans="1:24" x14ac:dyDescent="0.15">
      <c r="A73" s="5" t="s">
        <v>97</v>
      </c>
      <c r="B73" s="1">
        <f t="shared" si="1"/>
        <v>94.9</v>
      </c>
      <c r="G73" s="1">
        <v>3.6</v>
      </c>
      <c r="K73" s="1">
        <v>1</v>
      </c>
      <c r="L73" s="1">
        <v>0.5</v>
      </c>
    </row>
    <row r="74" spans="1:24" x14ac:dyDescent="0.15">
      <c r="B74" s="1">
        <f t="shared" si="1"/>
        <v>93.42</v>
      </c>
      <c r="G74" s="1">
        <v>4.2</v>
      </c>
      <c r="H74" s="1">
        <v>0.06</v>
      </c>
      <c r="K74" s="1">
        <v>1.5</v>
      </c>
      <c r="L74" s="1">
        <v>0.7</v>
      </c>
      <c r="N74" s="1">
        <v>0.06</v>
      </c>
      <c r="Q74" s="1">
        <v>0.06</v>
      </c>
    </row>
    <row r="75" spans="1:24" x14ac:dyDescent="0.15">
      <c r="A75" s="5" t="s">
        <v>98</v>
      </c>
      <c r="B75" s="1">
        <f t="shared" si="1"/>
        <v>93.02</v>
      </c>
      <c r="G75" s="1">
        <v>3.2</v>
      </c>
      <c r="H75" s="1">
        <v>0.8</v>
      </c>
      <c r="K75" s="1">
        <v>1.8</v>
      </c>
      <c r="L75" s="1">
        <v>0.3</v>
      </c>
      <c r="N75" s="1">
        <v>0.8</v>
      </c>
      <c r="T75" s="1">
        <v>0.08</v>
      </c>
    </row>
    <row r="76" spans="1:24" x14ac:dyDescent="0.15">
      <c r="B76" s="1">
        <f t="shared" si="1"/>
        <v>90.63</v>
      </c>
      <c r="G76" s="1">
        <v>3.8</v>
      </c>
      <c r="H76" s="1">
        <v>1.2</v>
      </c>
      <c r="K76" s="1">
        <v>2.2000000000000002</v>
      </c>
      <c r="L76" s="1">
        <v>0.6</v>
      </c>
      <c r="N76" s="1">
        <v>1.2</v>
      </c>
      <c r="Q76" s="1">
        <v>0.25</v>
      </c>
      <c r="T76" s="1">
        <v>0.12</v>
      </c>
    </row>
    <row r="77" spans="1:24" x14ac:dyDescent="0.15">
      <c r="A77" s="5" t="s">
        <v>99</v>
      </c>
      <c r="B77" s="1">
        <f t="shared" si="1"/>
        <v>96.7</v>
      </c>
      <c r="G77" s="1">
        <v>1.8</v>
      </c>
      <c r="K77" s="1">
        <v>0.4</v>
      </c>
      <c r="L77" s="1">
        <v>0.4</v>
      </c>
      <c r="Q77" s="1">
        <v>0.7</v>
      </c>
    </row>
    <row r="78" spans="1:24" x14ac:dyDescent="0.15">
      <c r="B78" s="1">
        <f t="shared" si="1"/>
        <v>93.35</v>
      </c>
      <c r="G78" s="1">
        <v>2.6</v>
      </c>
      <c r="H78" s="1">
        <v>0.7</v>
      </c>
      <c r="K78" s="1">
        <v>0.8</v>
      </c>
      <c r="L78" s="1">
        <v>0.8</v>
      </c>
      <c r="N78" s="1">
        <v>0.1</v>
      </c>
      <c r="Q78" s="1">
        <v>1.2</v>
      </c>
      <c r="T78" s="1">
        <v>0.15</v>
      </c>
      <c r="V78" s="1">
        <v>0.3</v>
      </c>
    </row>
    <row r="79" spans="1:24" x14ac:dyDescent="0.15">
      <c r="A79" s="5" t="s">
        <v>100</v>
      </c>
      <c r="B79" s="1">
        <f t="shared" si="1"/>
        <v>96.67</v>
      </c>
      <c r="F79" s="1">
        <v>0.01</v>
      </c>
      <c r="G79" s="1">
        <v>1.8</v>
      </c>
      <c r="K79" s="1">
        <v>0.4</v>
      </c>
      <c r="L79" s="1">
        <v>0.4</v>
      </c>
      <c r="Q79" s="1">
        <v>0.7</v>
      </c>
      <c r="T79" s="1">
        <v>0.02</v>
      </c>
    </row>
    <row r="80" spans="1:24" x14ac:dyDescent="0.15">
      <c r="B80" s="1">
        <f t="shared" si="1"/>
        <v>93.2</v>
      </c>
      <c r="F80" s="1">
        <v>0.2</v>
      </c>
      <c r="G80" s="1">
        <v>2.6</v>
      </c>
      <c r="H80" s="1">
        <v>0.7</v>
      </c>
      <c r="K80" s="1">
        <v>0.8</v>
      </c>
      <c r="L80" s="1">
        <v>0.8</v>
      </c>
      <c r="N80" s="1">
        <v>0.1</v>
      </c>
      <c r="Q80" s="1">
        <v>1.2</v>
      </c>
      <c r="T80" s="1">
        <v>0.1</v>
      </c>
      <c r="V80" s="1">
        <v>0.3</v>
      </c>
    </row>
    <row r="81" spans="1:24" x14ac:dyDescent="0.15">
      <c r="A81" s="5" t="s">
        <v>101</v>
      </c>
      <c r="B81" s="1">
        <f t="shared" si="1"/>
        <v>94.88</v>
      </c>
      <c r="G81" s="1">
        <v>1.9</v>
      </c>
      <c r="H81" s="1">
        <v>0.9</v>
      </c>
      <c r="K81" s="1">
        <v>1.4</v>
      </c>
      <c r="N81" s="1">
        <v>0.9</v>
      </c>
      <c r="T81" s="1">
        <v>0.02</v>
      </c>
    </row>
    <row r="82" spans="1:24" x14ac:dyDescent="0.15">
      <c r="B82" s="1">
        <f t="shared" si="1"/>
        <v>91.75</v>
      </c>
      <c r="G82" s="1">
        <v>2.5</v>
      </c>
      <c r="H82" s="1">
        <v>1.5</v>
      </c>
      <c r="K82" s="1">
        <v>1.8</v>
      </c>
      <c r="L82" s="1">
        <v>0.2</v>
      </c>
      <c r="N82" s="1">
        <v>1.5</v>
      </c>
      <c r="Q82" s="1">
        <v>0.35</v>
      </c>
      <c r="T82" s="1">
        <v>0.1</v>
      </c>
      <c r="V82" s="1">
        <v>0.3</v>
      </c>
    </row>
    <row r="83" spans="1:24" x14ac:dyDescent="0.15">
      <c r="A83" s="5" t="s">
        <v>102</v>
      </c>
      <c r="B83" s="1">
        <f t="shared" si="1"/>
        <v>95.3</v>
      </c>
      <c r="G83" s="1">
        <v>1.8</v>
      </c>
      <c r="H83" s="1">
        <v>0.9</v>
      </c>
      <c r="K83" s="1">
        <v>1.2</v>
      </c>
      <c r="N83" s="1">
        <v>0.8</v>
      </c>
    </row>
    <row r="84" spans="1:24" x14ac:dyDescent="0.15">
      <c r="B84" s="1">
        <f t="shared" si="1"/>
        <v>92</v>
      </c>
      <c r="G84" s="1">
        <v>2.7</v>
      </c>
      <c r="H84" s="1">
        <v>1.4</v>
      </c>
      <c r="K84" s="1">
        <v>1.8</v>
      </c>
      <c r="L84" s="1">
        <v>0.2</v>
      </c>
      <c r="N84" s="1">
        <v>1.4</v>
      </c>
      <c r="Q84" s="1">
        <v>0.25</v>
      </c>
      <c r="T84" s="1">
        <v>0.1</v>
      </c>
      <c r="V84" s="1">
        <v>0.15</v>
      </c>
    </row>
    <row r="85" spans="1:24" x14ac:dyDescent="0.15">
      <c r="A85" s="5" t="s">
        <v>103</v>
      </c>
      <c r="B85" s="1">
        <f t="shared" si="1"/>
        <v>94.3</v>
      </c>
      <c r="G85" s="1">
        <v>1.9</v>
      </c>
      <c r="H85" s="1">
        <v>1</v>
      </c>
      <c r="K85" s="1">
        <v>1.4</v>
      </c>
      <c r="N85" s="1">
        <v>0.9</v>
      </c>
      <c r="Q85" s="1">
        <v>0.5</v>
      </c>
    </row>
    <row r="86" spans="1:24" x14ac:dyDescent="0.15">
      <c r="B86" s="1">
        <f t="shared" si="1"/>
        <v>90.75</v>
      </c>
      <c r="G86" s="1">
        <v>2.5</v>
      </c>
      <c r="H86" s="1">
        <v>1.6</v>
      </c>
      <c r="K86" s="1">
        <v>1.8</v>
      </c>
      <c r="L86" s="1">
        <v>0.2</v>
      </c>
      <c r="N86" s="1">
        <v>1.5</v>
      </c>
      <c r="Q86" s="1">
        <v>1.2</v>
      </c>
      <c r="T86" s="1">
        <v>0.15</v>
      </c>
      <c r="V86" s="1">
        <v>0.3</v>
      </c>
    </row>
    <row r="87" spans="1:24" x14ac:dyDescent="0.15">
      <c r="A87" s="5" t="s">
        <v>104</v>
      </c>
      <c r="B87" s="1">
        <f t="shared" si="1"/>
        <v>93.3</v>
      </c>
      <c r="G87" s="1">
        <v>3.5</v>
      </c>
      <c r="H87" s="1">
        <v>0.5</v>
      </c>
      <c r="K87" s="1">
        <v>0.4</v>
      </c>
      <c r="N87" s="1">
        <v>1.8</v>
      </c>
      <c r="Q87" s="1">
        <v>0.5</v>
      </c>
    </row>
    <row r="88" spans="1:24" x14ac:dyDescent="0.15">
      <c r="B88" s="1">
        <f t="shared" si="1"/>
        <v>89.75</v>
      </c>
      <c r="G88" s="1">
        <v>4.5</v>
      </c>
      <c r="H88" s="1">
        <v>1</v>
      </c>
      <c r="K88" s="1">
        <v>0.8</v>
      </c>
      <c r="L88" s="1">
        <v>0.2</v>
      </c>
      <c r="N88" s="1">
        <v>2.2999999999999998</v>
      </c>
      <c r="Q88" s="1">
        <v>1</v>
      </c>
      <c r="T88" s="1">
        <v>0.15</v>
      </c>
      <c r="V88" s="1">
        <v>0.3</v>
      </c>
    </row>
    <row r="89" spans="1:24" x14ac:dyDescent="0.15">
      <c r="A89" s="5" t="s">
        <v>105</v>
      </c>
      <c r="B89" s="1">
        <f t="shared" si="1"/>
        <v>94.2</v>
      </c>
      <c r="G89" s="1">
        <v>5.5</v>
      </c>
      <c r="W89" s="1">
        <v>0.3</v>
      </c>
    </row>
    <row r="90" spans="1:24" x14ac:dyDescent="0.15">
      <c r="B90" s="1">
        <f t="shared" si="1"/>
        <v>91.85</v>
      </c>
      <c r="G90" s="1">
        <v>6.5</v>
      </c>
      <c r="H90" s="1">
        <v>0.2</v>
      </c>
      <c r="K90" s="1">
        <v>0.5</v>
      </c>
      <c r="L90" s="1">
        <v>0.1</v>
      </c>
      <c r="Q90" s="1">
        <v>0.2</v>
      </c>
      <c r="T90" s="1">
        <v>0.05</v>
      </c>
      <c r="V90" s="1">
        <v>0.1</v>
      </c>
      <c r="W90" s="1">
        <v>0.5</v>
      </c>
    </row>
    <row r="91" spans="1:24" x14ac:dyDescent="0.15">
      <c r="A91" s="5" t="s">
        <v>106</v>
      </c>
      <c r="B91" s="1">
        <f t="shared" si="1"/>
        <v>94.6</v>
      </c>
      <c r="C91" s="1">
        <v>0.2</v>
      </c>
      <c r="G91" s="1">
        <v>5</v>
      </c>
      <c r="O91" s="1">
        <v>0.2</v>
      </c>
    </row>
    <row r="92" spans="1:24" x14ac:dyDescent="0.15">
      <c r="B92" s="1">
        <f t="shared" si="1"/>
        <v>91.4</v>
      </c>
      <c r="C92" s="1">
        <v>0.6</v>
      </c>
      <c r="G92" s="1">
        <v>6</v>
      </c>
      <c r="H92" s="1">
        <v>0.7</v>
      </c>
      <c r="O92" s="1">
        <v>0.6</v>
      </c>
      <c r="Q92" s="1">
        <v>0.4</v>
      </c>
      <c r="V92" s="1">
        <v>0.3</v>
      </c>
    </row>
    <row r="93" spans="1:24" x14ac:dyDescent="0.15">
      <c r="A93" s="5" t="s">
        <v>107</v>
      </c>
      <c r="B93" s="1">
        <f t="shared" si="1"/>
        <v>95</v>
      </c>
      <c r="G93" s="1">
        <v>3.9</v>
      </c>
      <c r="K93" s="1">
        <v>0.2</v>
      </c>
      <c r="L93" s="1">
        <v>0.4</v>
      </c>
      <c r="Q93" s="1">
        <v>0.5</v>
      </c>
    </row>
    <row r="94" spans="1:24" x14ac:dyDescent="0.15">
      <c r="B94" s="1">
        <f t="shared" si="1"/>
        <v>90.6</v>
      </c>
      <c r="F94" s="1">
        <v>0.1</v>
      </c>
      <c r="G94" s="1">
        <v>5</v>
      </c>
      <c r="H94" s="1">
        <v>0.7</v>
      </c>
      <c r="K94" s="1">
        <v>0.8</v>
      </c>
      <c r="L94" s="1">
        <v>1.2</v>
      </c>
      <c r="Q94" s="1">
        <v>1.2</v>
      </c>
      <c r="T94" s="1">
        <v>0.15</v>
      </c>
      <c r="V94" s="1">
        <v>0.25</v>
      </c>
    </row>
    <row r="95" spans="1:24" x14ac:dyDescent="0.15">
      <c r="A95" s="5" t="s">
        <v>108</v>
      </c>
      <c r="B95" s="1">
        <f t="shared" si="1"/>
        <v>95</v>
      </c>
      <c r="G95" s="1">
        <v>3.9</v>
      </c>
      <c r="K95" s="1">
        <v>0.2</v>
      </c>
      <c r="L95" s="1">
        <v>0.4</v>
      </c>
      <c r="Q95" s="1">
        <v>0.5</v>
      </c>
    </row>
    <row r="96" spans="1:24" x14ac:dyDescent="0.15">
      <c r="B96" s="1">
        <f t="shared" si="1"/>
        <v>90.95</v>
      </c>
      <c r="F96" s="1">
        <v>0.1</v>
      </c>
      <c r="G96" s="1">
        <v>5</v>
      </c>
      <c r="H96" s="1">
        <v>0.5</v>
      </c>
      <c r="K96" s="1">
        <v>0.8</v>
      </c>
      <c r="L96" s="1">
        <v>1.2</v>
      </c>
      <c r="N96" s="1">
        <v>0.1</v>
      </c>
      <c r="Q96" s="1">
        <v>0.9</v>
      </c>
      <c r="T96" s="1">
        <v>0.15</v>
      </c>
      <c r="V96" s="1">
        <v>0.25</v>
      </c>
      <c r="X96" s="1">
        <v>0.05</v>
      </c>
    </row>
    <row r="97" spans="1:23" x14ac:dyDescent="0.15">
      <c r="A97" s="5" t="s">
        <v>109</v>
      </c>
      <c r="B97" s="1">
        <f t="shared" si="1"/>
        <v>95</v>
      </c>
      <c r="G97" s="1">
        <v>3.9</v>
      </c>
      <c r="K97" s="1">
        <v>0.2</v>
      </c>
      <c r="L97" s="1">
        <v>0.4</v>
      </c>
      <c r="Q97" s="1">
        <v>0.5</v>
      </c>
    </row>
    <row r="98" spans="1:23" x14ac:dyDescent="0.15">
      <c r="B98" s="1">
        <f t="shared" si="1"/>
        <v>91</v>
      </c>
      <c r="F98" s="1">
        <v>0.1</v>
      </c>
      <c r="G98" s="1">
        <v>5</v>
      </c>
      <c r="H98" s="1">
        <v>0.3</v>
      </c>
      <c r="K98" s="1">
        <v>0.8</v>
      </c>
      <c r="L98" s="1">
        <v>1.2</v>
      </c>
      <c r="Q98" s="1">
        <v>1.2</v>
      </c>
      <c r="T98" s="1">
        <v>0.15</v>
      </c>
      <c r="V98" s="1">
        <v>0.25</v>
      </c>
    </row>
    <row r="99" spans="1:23" x14ac:dyDescent="0.15">
      <c r="A99" s="5" t="s">
        <v>110</v>
      </c>
      <c r="B99" s="1">
        <f t="shared" si="1"/>
        <v>95.5</v>
      </c>
      <c r="G99" s="1">
        <v>3.5</v>
      </c>
      <c r="K99" s="1">
        <v>0.4</v>
      </c>
      <c r="L99" s="1">
        <v>0.4</v>
      </c>
      <c r="Q99" s="1">
        <v>0.2</v>
      </c>
    </row>
    <row r="100" spans="1:23" x14ac:dyDescent="0.15">
      <c r="B100" s="1">
        <f t="shared" si="1"/>
        <v>91.7</v>
      </c>
      <c r="F100" s="1">
        <v>0.1</v>
      </c>
      <c r="G100" s="1">
        <v>4.5</v>
      </c>
      <c r="H100" s="1">
        <v>0.7</v>
      </c>
      <c r="K100" s="1">
        <v>0.8</v>
      </c>
      <c r="L100" s="1">
        <v>1</v>
      </c>
      <c r="Q100" s="1">
        <v>0.8</v>
      </c>
      <c r="T100" s="1">
        <v>0.15</v>
      </c>
      <c r="V100" s="1">
        <v>0.25</v>
      </c>
    </row>
    <row r="101" spans="1:23" x14ac:dyDescent="0.15">
      <c r="A101" s="5" t="s">
        <v>111</v>
      </c>
      <c r="B101" s="1">
        <f t="shared" si="1"/>
        <v>95.5</v>
      </c>
      <c r="G101" s="1">
        <v>3.5</v>
      </c>
      <c r="K101" s="1">
        <v>0.4</v>
      </c>
      <c r="L101" s="1">
        <v>0.4</v>
      </c>
      <c r="Q101" s="1">
        <v>0.2</v>
      </c>
    </row>
    <row r="102" spans="1:23" x14ac:dyDescent="0.15">
      <c r="B102" s="1">
        <f t="shared" si="1"/>
        <v>91.4</v>
      </c>
      <c r="F102" s="1">
        <v>0.1</v>
      </c>
      <c r="G102" s="1">
        <v>4.5</v>
      </c>
      <c r="H102" s="1">
        <v>0.7</v>
      </c>
      <c r="K102" s="1">
        <v>1</v>
      </c>
      <c r="L102" s="1">
        <v>1</v>
      </c>
      <c r="Q102" s="1">
        <v>0.8</v>
      </c>
      <c r="T102" s="1">
        <v>0.25</v>
      </c>
      <c r="V102" s="1">
        <v>0.25</v>
      </c>
    </row>
    <row r="103" spans="1:23" x14ac:dyDescent="0.15">
      <c r="A103" s="5" t="s">
        <v>112</v>
      </c>
      <c r="B103" s="1">
        <f t="shared" si="1"/>
        <v>97.6</v>
      </c>
      <c r="G103" s="1">
        <v>2.2000000000000002</v>
      </c>
      <c r="K103" s="1">
        <v>0.2</v>
      </c>
    </row>
    <row r="104" spans="1:23" x14ac:dyDescent="0.15">
      <c r="B104" s="1">
        <f t="shared" si="1"/>
        <v>94.45</v>
      </c>
      <c r="F104" s="1">
        <v>0.1</v>
      </c>
      <c r="G104" s="1">
        <v>3</v>
      </c>
      <c r="H104" s="1">
        <v>0.7</v>
      </c>
      <c r="K104" s="1">
        <v>0.5</v>
      </c>
      <c r="L104" s="1">
        <v>0.2</v>
      </c>
      <c r="Q104" s="1">
        <v>0.8</v>
      </c>
      <c r="V104" s="1">
        <v>0.25</v>
      </c>
    </row>
    <row r="105" spans="1:23" x14ac:dyDescent="0.15">
      <c r="A105" s="5" t="s">
        <v>113</v>
      </c>
      <c r="B105" s="1">
        <f t="shared" si="1"/>
        <v>93.6</v>
      </c>
      <c r="G105" s="1">
        <v>3.5</v>
      </c>
      <c r="K105" s="1">
        <v>1.2</v>
      </c>
      <c r="N105" s="1">
        <v>1.7</v>
      </c>
    </row>
    <row r="106" spans="1:23" x14ac:dyDescent="0.15">
      <c r="B106" s="1">
        <f t="shared" si="1"/>
        <v>88.95</v>
      </c>
      <c r="F106" s="1">
        <v>0.1</v>
      </c>
      <c r="G106" s="1">
        <v>4.5</v>
      </c>
      <c r="H106" s="1">
        <v>1</v>
      </c>
      <c r="K106" s="1">
        <v>1.8</v>
      </c>
      <c r="L106" s="1">
        <v>0.2</v>
      </c>
      <c r="N106" s="1">
        <v>2.2999999999999998</v>
      </c>
      <c r="Q106" s="1">
        <v>0.9</v>
      </c>
      <c r="V106" s="1">
        <v>0.25</v>
      </c>
    </row>
    <row r="107" spans="1:23" x14ac:dyDescent="0.15">
      <c r="A107" s="5" t="s">
        <v>114</v>
      </c>
      <c r="B107" s="1">
        <f t="shared" si="1"/>
        <v>94.86</v>
      </c>
      <c r="G107" s="1">
        <v>1.9</v>
      </c>
      <c r="H107" s="1">
        <v>0.9</v>
      </c>
      <c r="K107" s="1">
        <v>1.3</v>
      </c>
      <c r="N107" s="1">
        <v>0.9</v>
      </c>
      <c r="Q107" s="1">
        <v>0.1</v>
      </c>
      <c r="T107" s="1">
        <v>0.04</v>
      </c>
    </row>
    <row r="108" spans="1:23" x14ac:dyDescent="0.15">
      <c r="B108" s="1">
        <f t="shared" si="1"/>
        <v>92.55</v>
      </c>
      <c r="G108" s="1">
        <v>2.7</v>
      </c>
      <c r="H108" s="1">
        <v>1.3</v>
      </c>
      <c r="K108" s="1">
        <v>1.8</v>
      </c>
      <c r="N108" s="1">
        <v>1.2</v>
      </c>
      <c r="Q108" s="1">
        <v>0.25</v>
      </c>
      <c r="T108" s="1">
        <v>0.1</v>
      </c>
      <c r="V108" s="1">
        <v>0.1</v>
      </c>
    </row>
    <row r="109" spans="1:23" x14ac:dyDescent="0.15">
      <c r="A109" s="5" t="s">
        <v>115</v>
      </c>
      <c r="B109" s="1">
        <f t="shared" si="1"/>
        <v>93.78</v>
      </c>
      <c r="G109" s="1">
        <v>5.8</v>
      </c>
      <c r="L109" s="1">
        <v>0.2</v>
      </c>
      <c r="T109" s="1">
        <v>0.02</v>
      </c>
      <c r="U109" s="1">
        <v>0.05</v>
      </c>
      <c r="W109" s="1">
        <v>0.15</v>
      </c>
    </row>
    <row r="110" spans="1:23" x14ac:dyDescent="0.15">
      <c r="B110" s="1">
        <f t="shared" si="1"/>
        <v>91.68</v>
      </c>
      <c r="G110" s="1">
        <v>6.8</v>
      </c>
      <c r="H110" s="1">
        <v>0.3</v>
      </c>
      <c r="K110" s="1">
        <v>0.02</v>
      </c>
      <c r="L110" s="1">
        <v>0.4</v>
      </c>
      <c r="Q110" s="1">
        <v>0.2</v>
      </c>
      <c r="T110" s="1">
        <v>0.1</v>
      </c>
      <c r="U110" s="1">
        <v>0.15</v>
      </c>
      <c r="V110" s="1">
        <v>0.1</v>
      </c>
      <c r="W110" s="1">
        <v>0.25</v>
      </c>
    </row>
    <row r="111" spans="1:23" x14ac:dyDescent="0.15">
      <c r="A111" s="5" t="s">
        <v>116</v>
      </c>
      <c r="B111" s="1">
        <f t="shared" si="1"/>
        <v>94.7</v>
      </c>
      <c r="G111" s="1">
        <v>3.8</v>
      </c>
      <c r="K111" s="1">
        <v>1.2</v>
      </c>
      <c r="L111" s="1">
        <v>0.3</v>
      </c>
    </row>
    <row r="112" spans="1:23" x14ac:dyDescent="0.15">
      <c r="B112" s="1">
        <f t="shared" si="1"/>
        <v>90.9</v>
      </c>
      <c r="F112" s="1">
        <v>0.1</v>
      </c>
      <c r="G112" s="1">
        <v>4.9000000000000004</v>
      </c>
      <c r="H112" s="1">
        <v>0.5</v>
      </c>
      <c r="K112" s="1">
        <v>1.8</v>
      </c>
      <c r="L112" s="1">
        <v>0.9</v>
      </c>
      <c r="Q112" s="1">
        <v>0.5</v>
      </c>
      <c r="T112" s="1">
        <v>0.15</v>
      </c>
      <c r="V112" s="1">
        <v>0.25</v>
      </c>
    </row>
    <row r="113" spans="1:22" x14ac:dyDescent="0.15">
      <c r="A113" s="5" t="s">
        <v>117</v>
      </c>
      <c r="B113" s="1">
        <f t="shared" si="1"/>
        <v>94.7</v>
      </c>
      <c r="G113" s="1">
        <v>3.8</v>
      </c>
      <c r="K113" s="1">
        <v>1.2</v>
      </c>
      <c r="L113" s="1">
        <v>0.3</v>
      </c>
    </row>
    <row r="114" spans="1:22" x14ac:dyDescent="0.15">
      <c r="B114" s="1">
        <f t="shared" si="1"/>
        <v>91.4</v>
      </c>
      <c r="F114" s="1">
        <v>0.1</v>
      </c>
      <c r="G114" s="1">
        <v>4.9000000000000004</v>
      </c>
      <c r="H114" s="1">
        <v>0.3</v>
      </c>
      <c r="K114" s="1">
        <v>1.8</v>
      </c>
      <c r="L114" s="1">
        <v>0.9</v>
      </c>
      <c r="Q114" s="1">
        <v>0.2</v>
      </c>
      <c r="T114" s="1">
        <v>0.15</v>
      </c>
      <c r="V114" s="1">
        <v>0.25</v>
      </c>
    </row>
    <row r="115" spans="1:22" x14ac:dyDescent="0.15">
      <c r="A115" s="5" t="s">
        <v>118</v>
      </c>
      <c r="B115" s="1">
        <f t="shared" si="1"/>
        <v>99</v>
      </c>
      <c r="L115" s="1">
        <v>1</v>
      </c>
    </row>
    <row r="116" spans="1:22" x14ac:dyDescent="0.15">
      <c r="B116" s="1">
        <f t="shared" si="1"/>
        <v>96.6</v>
      </c>
      <c r="G116" s="1">
        <v>0.2</v>
      </c>
      <c r="H116" s="1">
        <v>0.7</v>
      </c>
      <c r="K116" s="1">
        <v>0.05</v>
      </c>
      <c r="L116" s="1">
        <v>1.6</v>
      </c>
      <c r="Q116" s="1">
        <v>0.6</v>
      </c>
      <c r="T116" s="1">
        <v>0.15</v>
      </c>
      <c r="V116" s="1">
        <v>0.1</v>
      </c>
    </row>
    <row r="117" spans="1:22" x14ac:dyDescent="0.15">
      <c r="A117" s="5" t="s">
        <v>119</v>
      </c>
      <c r="B117" s="1">
        <f t="shared" si="1"/>
        <v>98.95</v>
      </c>
      <c r="G117" s="1">
        <v>0.05</v>
      </c>
      <c r="L117" s="1">
        <v>1</v>
      </c>
    </row>
    <row r="118" spans="1:22" x14ac:dyDescent="0.15">
      <c r="B118" s="1">
        <f t="shared" si="1"/>
        <v>96.9</v>
      </c>
      <c r="G118" s="1">
        <v>0.2</v>
      </c>
      <c r="H118" s="1">
        <v>0.7</v>
      </c>
      <c r="L118" s="1">
        <v>1.5</v>
      </c>
      <c r="Q118" s="1">
        <v>0.6</v>
      </c>
      <c r="V118" s="1">
        <v>0.1</v>
      </c>
    </row>
    <row r="119" spans="1:22" x14ac:dyDescent="0.15">
      <c r="A119" s="5" t="s">
        <v>120</v>
      </c>
      <c r="B119" s="1">
        <f t="shared" si="1"/>
        <v>99.1</v>
      </c>
      <c r="L119" s="1">
        <v>0.9</v>
      </c>
    </row>
    <row r="120" spans="1:22" x14ac:dyDescent="0.15">
      <c r="B120" s="1">
        <f t="shared" si="1"/>
        <v>96.5</v>
      </c>
      <c r="F120" s="1">
        <v>0.1</v>
      </c>
      <c r="G120" s="1">
        <v>0.1</v>
      </c>
      <c r="H120" s="1">
        <v>0.7</v>
      </c>
      <c r="K120" s="1">
        <v>0.3</v>
      </c>
      <c r="L120" s="1">
        <v>1.5</v>
      </c>
      <c r="Q120" s="1">
        <v>0.5</v>
      </c>
      <c r="T120" s="1">
        <v>0.1</v>
      </c>
      <c r="V120" s="1">
        <v>0.2</v>
      </c>
    </row>
    <row r="121" spans="1:22" x14ac:dyDescent="0.15">
      <c r="A121" s="5" t="s">
        <v>121</v>
      </c>
      <c r="B121" s="1">
        <f t="shared" si="1"/>
        <v>98.2</v>
      </c>
      <c r="K121" s="1">
        <v>0.8</v>
      </c>
      <c r="L121" s="1">
        <v>1</v>
      </c>
    </row>
    <row r="122" spans="1:22" x14ac:dyDescent="0.15">
      <c r="B122" s="1">
        <f t="shared" si="1"/>
        <v>95.7</v>
      </c>
      <c r="G122" s="1">
        <v>0.25</v>
      </c>
      <c r="H122" s="1">
        <v>0.7</v>
      </c>
      <c r="K122" s="1">
        <v>1.3</v>
      </c>
      <c r="L122" s="1">
        <v>1.5</v>
      </c>
      <c r="Q122" s="1">
        <v>0.3</v>
      </c>
      <c r="V122" s="1">
        <v>0.25</v>
      </c>
    </row>
    <row r="123" spans="1:22" x14ac:dyDescent="0.15">
      <c r="A123" s="5" t="s">
        <v>122</v>
      </c>
      <c r="B123" s="1">
        <f t="shared" si="1"/>
        <v>98.8</v>
      </c>
      <c r="K123" s="1">
        <v>0.2</v>
      </c>
      <c r="L123" s="1">
        <v>1</v>
      </c>
    </row>
    <row r="124" spans="1:22" x14ac:dyDescent="0.15">
      <c r="B124" s="1">
        <f t="shared" si="1"/>
        <v>95.85</v>
      </c>
      <c r="F124" s="1">
        <v>0.1</v>
      </c>
      <c r="G124" s="1">
        <v>0.3</v>
      </c>
      <c r="H124" s="1">
        <v>0.7</v>
      </c>
      <c r="K124" s="1">
        <v>0.6</v>
      </c>
      <c r="L124" s="1">
        <v>1.5</v>
      </c>
      <c r="Q124" s="1">
        <v>0.6</v>
      </c>
      <c r="T124" s="1">
        <v>0.1</v>
      </c>
      <c r="V124" s="1">
        <v>0.25</v>
      </c>
    </row>
    <row r="125" spans="1:22" x14ac:dyDescent="0.15">
      <c r="A125" s="5" t="s">
        <v>123</v>
      </c>
      <c r="B125" s="1">
        <f t="shared" si="1"/>
        <v>99.5</v>
      </c>
      <c r="K125" s="1">
        <v>0.2</v>
      </c>
      <c r="L125" s="1">
        <v>0.3</v>
      </c>
    </row>
    <row r="126" spans="1:22" x14ac:dyDescent="0.15">
      <c r="B126" s="1">
        <f t="shared" si="1"/>
        <v>96.1</v>
      </c>
      <c r="F126" s="1">
        <v>0.2</v>
      </c>
      <c r="G126" s="1">
        <v>0.3</v>
      </c>
      <c r="H126" s="1">
        <v>0.7</v>
      </c>
      <c r="K126" s="1">
        <v>0.8</v>
      </c>
      <c r="L126" s="1">
        <v>0.8</v>
      </c>
      <c r="Q126" s="1">
        <v>0.6</v>
      </c>
      <c r="T126" s="1">
        <v>0.1</v>
      </c>
      <c r="V126" s="1">
        <v>0.4</v>
      </c>
    </row>
    <row r="127" spans="1:22" x14ac:dyDescent="0.15">
      <c r="A127" s="5" t="s">
        <v>124</v>
      </c>
      <c r="B127" s="1">
        <f t="shared" si="1"/>
        <v>95.5</v>
      </c>
      <c r="Q127" s="1">
        <v>4.5</v>
      </c>
    </row>
    <row r="128" spans="1:22" x14ac:dyDescent="0.15">
      <c r="B128" s="1">
        <f t="shared" si="1"/>
        <v>92.95</v>
      </c>
      <c r="G128" s="1">
        <v>0.2</v>
      </c>
      <c r="H128" s="1">
        <v>0.6</v>
      </c>
      <c r="Q128" s="1">
        <v>6</v>
      </c>
      <c r="T128" s="1">
        <v>0.15</v>
      </c>
      <c r="V128" s="1">
        <v>0.1</v>
      </c>
    </row>
    <row r="129" spans="1:22" x14ac:dyDescent="0.15">
      <c r="A129" s="5" t="s">
        <v>125</v>
      </c>
      <c r="B129" s="1">
        <f t="shared" si="1"/>
        <v>86.7</v>
      </c>
      <c r="G129" s="1">
        <v>0.5</v>
      </c>
      <c r="K129" s="1">
        <v>0.8</v>
      </c>
      <c r="N129" s="1">
        <v>0.5</v>
      </c>
      <c r="Q129" s="1">
        <v>11.5</v>
      </c>
    </row>
    <row r="130" spans="1:22" x14ac:dyDescent="0.15">
      <c r="B130" s="1">
        <f t="shared" si="1"/>
        <v>81.8</v>
      </c>
      <c r="F130" s="1">
        <v>0.1</v>
      </c>
      <c r="G130" s="1">
        <v>1.3</v>
      </c>
      <c r="H130" s="1">
        <v>0.1</v>
      </c>
      <c r="K130" s="1">
        <v>1.3</v>
      </c>
      <c r="L130" s="1">
        <v>0.2</v>
      </c>
      <c r="N130" s="1">
        <v>1.3</v>
      </c>
      <c r="Q130" s="1">
        <v>13.5</v>
      </c>
      <c r="T130" s="1">
        <v>0.15</v>
      </c>
      <c r="V130" s="1">
        <v>0.25</v>
      </c>
    </row>
    <row r="131" spans="1:22" x14ac:dyDescent="0.15">
      <c r="A131" s="5" t="s">
        <v>126</v>
      </c>
      <c r="B131" s="1">
        <f t="shared" si="1"/>
        <v>93.05</v>
      </c>
      <c r="G131" s="1">
        <v>0.15</v>
      </c>
      <c r="Q131" s="1">
        <v>6.8</v>
      </c>
    </row>
    <row r="132" spans="1:22" x14ac:dyDescent="0.15">
      <c r="B132" s="1">
        <f t="shared" si="1"/>
        <v>90.35</v>
      </c>
      <c r="D132" s="1">
        <v>0.1</v>
      </c>
      <c r="G132" s="1">
        <v>0.15</v>
      </c>
      <c r="H132" s="1">
        <v>0.5</v>
      </c>
      <c r="K132" s="1">
        <v>0.05</v>
      </c>
      <c r="L132" s="1">
        <v>0.5</v>
      </c>
      <c r="Q132" s="1">
        <v>8.1999999999999993</v>
      </c>
      <c r="T132" s="1">
        <v>0.15</v>
      </c>
    </row>
    <row r="133" spans="1:22" x14ac:dyDescent="0.15">
      <c r="A133" s="5" t="s">
        <v>127</v>
      </c>
      <c r="B133" s="1">
        <f t="shared" ref="B133:B196" si="2">100-SUM(C133:X133)</f>
        <v>89</v>
      </c>
      <c r="Q133" s="1">
        <v>11</v>
      </c>
    </row>
    <row r="134" spans="1:22" x14ac:dyDescent="0.15">
      <c r="B134" s="1">
        <f t="shared" si="2"/>
        <v>86.05</v>
      </c>
      <c r="D134" s="1">
        <v>0.1</v>
      </c>
      <c r="G134" s="1">
        <v>0.15</v>
      </c>
      <c r="H134" s="1">
        <v>0.5</v>
      </c>
      <c r="K134" s="1">
        <v>0.05</v>
      </c>
      <c r="L134" s="1">
        <v>0.5</v>
      </c>
      <c r="Q134" s="1">
        <v>12.5</v>
      </c>
      <c r="T134" s="1">
        <v>0.15</v>
      </c>
    </row>
    <row r="135" spans="1:22" x14ac:dyDescent="0.15">
      <c r="A135" s="5" t="s">
        <v>128</v>
      </c>
      <c r="B135" s="1">
        <f t="shared" si="2"/>
        <v>90</v>
      </c>
      <c r="K135" s="1">
        <v>1</v>
      </c>
      <c r="Q135" s="1">
        <v>9</v>
      </c>
    </row>
    <row r="136" spans="1:22" x14ac:dyDescent="0.15">
      <c r="B136" s="1">
        <f t="shared" si="2"/>
        <v>86.15</v>
      </c>
      <c r="G136" s="1">
        <v>0.25</v>
      </c>
      <c r="H136" s="1">
        <v>0.8</v>
      </c>
      <c r="K136" s="1">
        <v>2</v>
      </c>
      <c r="L136" s="1">
        <v>0.1</v>
      </c>
      <c r="Q136" s="1">
        <v>10.5</v>
      </c>
      <c r="V136" s="1">
        <v>0.2</v>
      </c>
    </row>
    <row r="137" spans="1:22" x14ac:dyDescent="0.15">
      <c r="A137" s="5" t="s">
        <v>129</v>
      </c>
      <c r="B137" s="1">
        <f t="shared" si="2"/>
        <v>87.2</v>
      </c>
      <c r="G137" s="1">
        <v>0.5</v>
      </c>
      <c r="K137" s="1">
        <v>0.8</v>
      </c>
      <c r="N137" s="1">
        <v>0.5</v>
      </c>
      <c r="Q137" s="1">
        <v>11</v>
      </c>
    </row>
    <row r="138" spans="1:22" x14ac:dyDescent="0.15">
      <c r="B138" s="1">
        <f t="shared" si="2"/>
        <v>81.25</v>
      </c>
      <c r="F138" s="1">
        <v>0.1</v>
      </c>
      <c r="G138" s="1">
        <v>1.3</v>
      </c>
      <c r="H138" s="1">
        <v>1</v>
      </c>
      <c r="K138" s="1">
        <v>1.3</v>
      </c>
      <c r="N138" s="1">
        <v>1.3</v>
      </c>
      <c r="Q138" s="1">
        <v>13.5</v>
      </c>
      <c r="V138" s="1">
        <v>0.25</v>
      </c>
    </row>
    <row r="139" spans="1:22" x14ac:dyDescent="0.15">
      <c r="A139" s="5" t="s">
        <v>130</v>
      </c>
      <c r="B139" s="1">
        <f t="shared" si="2"/>
        <v>95.5</v>
      </c>
      <c r="Q139" s="1">
        <v>4.5</v>
      </c>
    </row>
    <row r="140" spans="1:22" x14ac:dyDescent="0.15">
      <c r="B140" s="1">
        <f t="shared" si="2"/>
        <v>92.5</v>
      </c>
      <c r="G140" s="1">
        <v>0.3</v>
      </c>
      <c r="H140" s="1">
        <v>0.8</v>
      </c>
      <c r="K140" s="1">
        <v>0.05</v>
      </c>
      <c r="L140" s="1">
        <v>0.05</v>
      </c>
      <c r="Q140" s="1">
        <v>6</v>
      </c>
      <c r="T140" s="1">
        <v>0.2</v>
      </c>
      <c r="V140" s="1">
        <v>0.1</v>
      </c>
    </row>
    <row r="141" spans="1:22" x14ac:dyDescent="0.15">
      <c r="A141" s="5" t="s">
        <v>131</v>
      </c>
      <c r="B141" s="1">
        <f t="shared" si="2"/>
        <v>95.5</v>
      </c>
      <c r="Q141" s="1">
        <v>4.5</v>
      </c>
    </row>
    <row r="142" spans="1:22" x14ac:dyDescent="0.15">
      <c r="B142" s="1">
        <f t="shared" si="2"/>
        <v>92.5</v>
      </c>
      <c r="G142" s="1">
        <v>0.3</v>
      </c>
      <c r="H142" s="1">
        <v>0.6</v>
      </c>
      <c r="K142" s="1">
        <v>0.2</v>
      </c>
      <c r="L142" s="1">
        <v>0.15</v>
      </c>
      <c r="Q142" s="1">
        <v>6</v>
      </c>
      <c r="T142" s="1">
        <v>0.15</v>
      </c>
      <c r="V142" s="1">
        <v>0.1</v>
      </c>
    </row>
    <row r="143" spans="1:22" x14ac:dyDescent="0.15">
      <c r="A143" s="5" t="s">
        <v>132</v>
      </c>
      <c r="B143" s="1">
        <f t="shared" si="2"/>
        <v>89</v>
      </c>
      <c r="Q143" s="1">
        <v>11</v>
      </c>
    </row>
    <row r="144" spans="1:22" x14ac:dyDescent="0.15">
      <c r="B144" s="1">
        <f t="shared" si="2"/>
        <v>85.45</v>
      </c>
      <c r="G144" s="1">
        <v>0.3</v>
      </c>
      <c r="H144" s="1">
        <v>0.8</v>
      </c>
      <c r="K144" s="1">
        <v>0.1</v>
      </c>
      <c r="L144" s="1">
        <v>0.15</v>
      </c>
      <c r="Q144" s="1">
        <v>13</v>
      </c>
      <c r="V144" s="1">
        <v>0.2</v>
      </c>
    </row>
    <row r="145" spans="1:28" x14ac:dyDescent="0.15">
      <c r="A145" s="5" t="s">
        <v>133</v>
      </c>
      <c r="B145" s="1">
        <f t="shared" si="2"/>
        <v>89</v>
      </c>
      <c r="Q145" s="1">
        <v>11</v>
      </c>
    </row>
    <row r="146" spans="1:28" x14ac:dyDescent="0.15">
      <c r="B146" s="1">
        <f t="shared" si="2"/>
        <v>85.5</v>
      </c>
      <c r="G146" s="1">
        <v>0.3</v>
      </c>
      <c r="H146" s="1">
        <v>0.6</v>
      </c>
      <c r="K146" s="1">
        <v>0.1</v>
      </c>
      <c r="L146" s="1">
        <v>0.15</v>
      </c>
      <c r="Q146" s="1">
        <v>13</v>
      </c>
      <c r="T146" s="1">
        <v>0.15</v>
      </c>
      <c r="V146" s="1">
        <v>0.2</v>
      </c>
    </row>
    <row r="147" spans="1:28" x14ac:dyDescent="0.15">
      <c r="A147" s="5" t="s">
        <v>134</v>
      </c>
      <c r="B147" s="1">
        <f t="shared" si="2"/>
        <v>93.6</v>
      </c>
      <c r="F147" s="1">
        <v>0.1</v>
      </c>
      <c r="K147" s="1">
        <v>6</v>
      </c>
      <c r="L147" s="1">
        <v>0.3</v>
      </c>
    </row>
    <row r="148" spans="1:28" x14ac:dyDescent="0.15">
      <c r="B148" s="1">
        <f t="shared" si="2"/>
        <v>91.2</v>
      </c>
      <c r="F148" s="1">
        <v>0.2</v>
      </c>
      <c r="G148" s="1">
        <v>0.1</v>
      </c>
      <c r="H148" s="1">
        <v>0.2</v>
      </c>
      <c r="K148" s="1">
        <v>7</v>
      </c>
      <c r="L148" s="1">
        <v>0.7</v>
      </c>
      <c r="Q148" s="1">
        <v>0.2</v>
      </c>
      <c r="T148" s="1">
        <v>0.15</v>
      </c>
      <c r="V148" s="1">
        <v>0.25</v>
      </c>
    </row>
    <row r="149" spans="1:28" x14ac:dyDescent="0.15">
      <c r="A149" s="5" t="s">
        <v>135</v>
      </c>
      <c r="B149" s="1">
        <f t="shared" si="2"/>
        <v>97.85</v>
      </c>
      <c r="K149" s="1">
        <v>2</v>
      </c>
      <c r="L149" s="1">
        <v>0.15</v>
      </c>
    </row>
    <row r="150" spans="1:28" x14ac:dyDescent="0.15">
      <c r="B150" s="1">
        <f t="shared" si="2"/>
        <v>95.75</v>
      </c>
      <c r="G150" s="1">
        <v>0.1</v>
      </c>
      <c r="H150" s="1">
        <v>0.4</v>
      </c>
      <c r="K150" s="1">
        <v>2.8</v>
      </c>
      <c r="L150" s="1">
        <v>0.4</v>
      </c>
      <c r="Q150" s="1">
        <v>0.4</v>
      </c>
      <c r="T150" s="1">
        <v>0.15</v>
      </c>
    </row>
    <row r="151" spans="1:28" x14ac:dyDescent="0.15">
      <c r="A151" s="5" t="s">
        <v>136</v>
      </c>
      <c r="B151" s="1">
        <f t="shared" si="2"/>
        <v>96</v>
      </c>
      <c r="K151" s="1">
        <v>3.2</v>
      </c>
      <c r="L151" s="1">
        <v>0.3</v>
      </c>
      <c r="Q151" s="1">
        <v>0.5</v>
      </c>
    </row>
    <row r="152" spans="1:28" x14ac:dyDescent="0.15">
      <c r="B152" s="1">
        <f t="shared" si="2"/>
        <v>93.85</v>
      </c>
      <c r="G152" s="1">
        <v>0.1</v>
      </c>
      <c r="H152" s="1">
        <v>0.5</v>
      </c>
      <c r="K152" s="1">
        <v>3.8</v>
      </c>
      <c r="L152" s="1">
        <v>0.6</v>
      </c>
      <c r="Q152" s="1">
        <v>0.8</v>
      </c>
      <c r="T152" s="1">
        <v>0.15</v>
      </c>
      <c r="V152" s="1">
        <v>0.2</v>
      </c>
    </row>
    <row r="153" spans="1:28" x14ac:dyDescent="0.15">
      <c r="A153" s="5" t="s">
        <v>137</v>
      </c>
      <c r="B153" s="1">
        <f t="shared" si="2"/>
        <v>94.9</v>
      </c>
      <c r="K153" s="1">
        <v>4.8</v>
      </c>
      <c r="L153" s="1">
        <v>0.3</v>
      </c>
    </row>
    <row r="154" spans="1:28" x14ac:dyDescent="0.15">
      <c r="B154" s="1">
        <f t="shared" si="2"/>
        <v>92.6</v>
      </c>
      <c r="G154" s="1">
        <v>0.1</v>
      </c>
      <c r="H154" s="1">
        <v>0.5</v>
      </c>
      <c r="K154" s="1">
        <v>5.5</v>
      </c>
      <c r="L154" s="1">
        <v>0.6</v>
      </c>
      <c r="Q154" s="1">
        <v>0.5</v>
      </c>
      <c r="V154" s="1">
        <v>0.2</v>
      </c>
    </row>
    <row r="155" spans="1:28" x14ac:dyDescent="0.15">
      <c r="A155" s="5" t="s">
        <v>139</v>
      </c>
      <c r="B155" s="1">
        <f t="shared" si="2"/>
        <v>95.1</v>
      </c>
      <c r="K155" s="1">
        <v>4.7</v>
      </c>
      <c r="L155" s="1">
        <v>0.2</v>
      </c>
    </row>
    <row r="156" spans="1:28" x14ac:dyDescent="0.15">
      <c r="B156" s="1">
        <f t="shared" si="2"/>
        <v>92.55</v>
      </c>
      <c r="G156" s="1">
        <v>0.2</v>
      </c>
      <c r="H156" s="1">
        <v>0.4</v>
      </c>
      <c r="K156" s="1">
        <v>5.7</v>
      </c>
      <c r="L156" s="1">
        <v>0.6</v>
      </c>
      <c r="Q156" s="1">
        <v>0.4</v>
      </c>
      <c r="T156" s="1">
        <v>0.15</v>
      </c>
      <c r="AB156" t="s">
        <v>138</v>
      </c>
    </row>
    <row r="157" spans="1:28" x14ac:dyDescent="0.15">
      <c r="A157" s="5" t="s">
        <v>140</v>
      </c>
      <c r="B157" s="1">
        <f t="shared" si="2"/>
        <v>93.68</v>
      </c>
      <c r="K157" s="1">
        <v>5.8</v>
      </c>
      <c r="L157" s="1">
        <v>0.5</v>
      </c>
      <c r="T157" s="1">
        <v>0.02</v>
      </c>
    </row>
    <row r="158" spans="1:28" x14ac:dyDescent="0.15">
      <c r="B158" s="1">
        <f t="shared" si="2"/>
        <v>91.2</v>
      </c>
      <c r="G158" s="1">
        <v>0.1</v>
      </c>
      <c r="H158" s="1">
        <v>0.4</v>
      </c>
      <c r="K158" s="1">
        <v>6.8</v>
      </c>
      <c r="L158" s="1">
        <v>0.8</v>
      </c>
      <c r="Q158" s="1">
        <v>0.4</v>
      </c>
      <c r="T158" s="1">
        <v>0.1</v>
      </c>
      <c r="V158" s="1">
        <v>0.2</v>
      </c>
      <c r="AB158" t="s">
        <v>144</v>
      </c>
    </row>
    <row r="159" spans="1:28" x14ac:dyDescent="0.15">
      <c r="A159" s="5" t="s">
        <v>141</v>
      </c>
      <c r="B159" s="1">
        <f t="shared" si="2"/>
        <v>93.6</v>
      </c>
      <c r="K159" s="1">
        <v>5.8</v>
      </c>
      <c r="L159" s="1">
        <v>0.5</v>
      </c>
      <c r="T159" s="1">
        <v>0.1</v>
      </c>
    </row>
    <row r="160" spans="1:28" x14ac:dyDescent="0.15">
      <c r="B160" s="1">
        <f t="shared" si="2"/>
        <v>91</v>
      </c>
      <c r="G160" s="1">
        <v>0.1</v>
      </c>
      <c r="H160" s="1">
        <v>0.4</v>
      </c>
      <c r="K160" s="1">
        <v>6.8</v>
      </c>
      <c r="L160" s="1">
        <v>0.8</v>
      </c>
      <c r="Q160" s="1">
        <v>0.4</v>
      </c>
      <c r="T160" s="1">
        <v>0.3</v>
      </c>
      <c r="V160" s="1">
        <v>0.2</v>
      </c>
      <c r="AB160" t="s">
        <v>144</v>
      </c>
    </row>
    <row r="161" spans="1:28" x14ac:dyDescent="0.15">
      <c r="A161" s="5" t="s">
        <v>142</v>
      </c>
      <c r="B161" s="1">
        <f t="shared" si="2"/>
        <v>91.3</v>
      </c>
      <c r="K161" s="1">
        <v>8.3000000000000007</v>
      </c>
      <c r="L161" s="1">
        <v>0.4</v>
      </c>
    </row>
    <row r="162" spans="1:28" x14ac:dyDescent="0.15">
      <c r="B162" s="1">
        <f t="shared" si="2"/>
        <v>88.65</v>
      </c>
      <c r="G162" s="1">
        <v>0.05</v>
      </c>
      <c r="H162" s="1">
        <v>0.3</v>
      </c>
      <c r="K162" s="1">
        <v>9.6</v>
      </c>
      <c r="L162" s="1">
        <v>0.8</v>
      </c>
      <c r="N162" s="1">
        <v>0.1</v>
      </c>
      <c r="Q162" s="1">
        <v>0.3</v>
      </c>
      <c r="V162" s="1">
        <v>0.2</v>
      </c>
      <c r="AB162" t="s">
        <v>143</v>
      </c>
    </row>
    <row r="163" spans="1:28" x14ac:dyDescent="0.15">
      <c r="A163" s="5" t="s">
        <v>145</v>
      </c>
      <c r="B163" s="1">
        <f t="shared" si="2"/>
        <v>90.35</v>
      </c>
      <c r="K163" s="1">
        <v>9.1999999999999993</v>
      </c>
      <c r="L163" s="1">
        <v>0.4</v>
      </c>
      <c r="T163" s="1">
        <v>0.05</v>
      </c>
    </row>
    <row r="164" spans="1:28" x14ac:dyDescent="0.15">
      <c r="B164" s="1">
        <f t="shared" si="2"/>
        <v>87.69</v>
      </c>
      <c r="F164" s="1">
        <v>0.01</v>
      </c>
      <c r="G164" s="1">
        <v>0.05</v>
      </c>
      <c r="H164" s="1">
        <v>0.3</v>
      </c>
      <c r="K164" s="1">
        <v>10.5</v>
      </c>
      <c r="L164" s="1">
        <v>0.8</v>
      </c>
      <c r="Q164" s="1">
        <v>0.3</v>
      </c>
      <c r="T164" s="1">
        <v>0.15</v>
      </c>
      <c r="V164" s="1">
        <v>0.2</v>
      </c>
      <c r="AB164" t="s">
        <v>143</v>
      </c>
    </row>
    <row r="165" spans="1:28" x14ac:dyDescent="0.15">
      <c r="A165" s="5" t="s">
        <v>146</v>
      </c>
      <c r="B165" s="1">
        <f t="shared" si="2"/>
        <v>94.72</v>
      </c>
      <c r="F165" s="1">
        <v>0.05</v>
      </c>
      <c r="K165" s="1">
        <v>4.7</v>
      </c>
      <c r="L165" s="1">
        <v>0.5</v>
      </c>
      <c r="T165" s="1">
        <v>0.03</v>
      </c>
    </row>
    <row r="166" spans="1:28" x14ac:dyDescent="0.15">
      <c r="B166" s="1">
        <f t="shared" si="2"/>
        <v>92.8</v>
      </c>
      <c r="F166" s="1">
        <v>0.2</v>
      </c>
      <c r="G166" s="1">
        <v>0.1</v>
      </c>
      <c r="K166" s="1">
        <v>5.5</v>
      </c>
      <c r="L166" s="1">
        <v>1</v>
      </c>
      <c r="T166" s="1">
        <v>0.15</v>
      </c>
      <c r="V166" s="1">
        <v>0.25</v>
      </c>
      <c r="AB166" t="s">
        <v>147</v>
      </c>
    </row>
    <row r="167" spans="1:28" x14ac:dyDescent="0.15">
      <c r="A167" s="5" t="s">
        <v>148</v>
      </c>
      <c r="B167" s="1">
        <f t="shared" si="2"/>
        <v>93.35</v>
      </c>
      <c r="K167" s="1">
        <v>6</v>
      </c>
      <c r="T167" s="1">
        <v>0.05</v>
      </c>
      <c r="V167" s="1">
        <v>0.5</v>
      </c>
      <c r="W167" s="1">
        <v>0.1</v>
      </c>
    </row>
    <row r="168" spans="1:28" x14ac:dyDescent="0.15">
      <c r="B168" s="1">
        <f t="shared" si="2"/>
        <v>89.65</v>
      </c>
      <c r="G168" s="1">
        <v>0.1</v>
      </c>
      <c r="H168" s="1">
        <v>0.35</v>
      </c>
      <c r="K168" s="1">
        <v>7.5</v>
      </c>
      <c r="L168" s="1">
        <v>0.1</v>
      </c>
      <c r="Q168" s="1">
        <v>0.35</v>
      </c>
      <c r="T168" s="1">
        <v>0.15</v>
      </c>
      <c r="V168" s="1">
        <v>1.5</v>
      </c>
      <c r="W168" s="1">
        <v>0.3</v>
      </c>
      <c r="AB168" t="s">
        <v>144</v>
      </c>
    </row>
    <row r="169" spans="1:28" x14ac:dyDescent="0.15">
      <c r="A169" s="5" t="s">
        <v>149</v>
      </c>
      <c r="B169" s="1">
        <f t="shared" si="2"/>
        <v>93.68</v>
      </c>
      <c r="K169" s="1">
        <v>6</v>
      </c>
      <c r="L169" s="1">
        <v>0.3</v>
      </c>
      <c r="T169" s="1">
        <v>0.02</v>
      </c>
    </row>
    <row r="170" spans="1:28" x14ac:dyDescent="0.15">
      <c r="B170" s="1">
        <f t="shared" si="2"/>
        <v>91.18</v>
      </c>
      <c r="G170" s="1">
        <v>0.1</v>
      </c>
      <c r="H170" s="1">
        <v>0.4</v>
      </c>
      <c r="K170" s="1">
        <v>7</v>
      </c>
      <c r="L170" s="1">
        <v>0.6</v>
      </c>
      <c r="Q170" s="1">
        <v>0.4</v>
      </c>
      <c r="T170" s="1">
        <v>0.12</v>
      </c>
      <c r="V170" s="1">
        <v>0.2</v>
      </c>
    </row>
    <row r="171" spans="1:28" x14ac:dyDescent="0.15">
      <c r="A171" s="5" t="s">
        <v>150</v>
      </c>
      <c r="B171" s="1">
        <f t="shared" si="2"/>
        <v>99.25</v>
      </c>
      <c r="K171" s="1">
        <v>0.6</v>
      </c>
      <c r="L171" s="1">
        <v>0.15</v>
      </c>
    </row>
    <row r="172" spans="1:28" x14ac:dyDescent="0.15">
      <c r="B172" s="1">
        <f t="shared" si="2"/>
        <v>97.15</v>
      </c>
      <c r="G172" s="1">
        <v>0.1</v>
      </c>
      <c r="H172" s="1">
        <v>0.4</v>
      </c>
      <c r="K172" s="1">
        <v>1.4</v>
      </c>
      <c r="L172" s="1">
        <v>0.4</v>
      </c>
      <c r="Q172" s="1">
        <v>0.4</v>
      </c>
      <c r="T172" s="1">
        <v>0.15</v>
      </c>
    </row>
    <row r="173" spans="1:28" x14ac:dyDescent="0.15">
      <c r="A173" s="5" t="s">
        <v>151</v>
      </c>
      <c r="B173" s="1">
        <f t="shared" si="2"/>
        <v>98.5</v>
      </c>
      <c r="K173" s="1">
        <v>1.5</v>
      </c>
    </row>
    <row r="174" spans="1:28" x14ac:dyDescent="0.15">
      <c r="B174" s="1">
        <f t="shared" si="2"/>
        <v>97.98</v>
      </c>
      <c r="G174" s="1">
        <v>5.0000000000000001E-3</v>
      </c>
      <c r="H174" s="1">
        <v>0.01</v>
      </c>
      <c r="K174" s="1">
        <v>2</v>
      </c>
      <c r="Q174" s="1">
        <v>5.0000000000000001E-3</v>
      </c>
    </row>
    <row r="175" spans="1:28" x14ac:dyDescent="0.15">
      <c r="A175" s="5" t="s">
        <v>152</v>
      </c>
      <c r="B175" s="1">
        <f t="shared" si="2"/>
        <v>99.5</v>
      </c>
      <c r="K175" s="1">
        <v>0.5</v>
      </c>
    </row>
    <row r="176" spans="1:28" x14ac:dyDescent="0.15">
      <c r="B176" s="1">
        <f t="shared" si="2"/>
        <v>96.95</v>
      </c>
      <c r="F176" s="1">
        <v>0.1</v>
      </c>
      <c r="G176" s="1">
        <v>0.2</v>
      </c>
      <c r="H176" s="1">
        <v>0.7</v>
      </c>
      <c r="K176" s="1">
        <v>1.1000000000000001</v>
      </c>
      <c r="L176" s="1">
        <v>0.2</v>
      </c>
      <c r="Q176" s="1">
        <v>0.3</v>
      </c>
      <c r="T176" s="1">
        <v>0.2</v>
      </c>
      <c r="V176" s="1">
        <v>0.25</v>
      </c>
    </row>
    <row r="177" spans="1:28" x14ac:dyDescent="0.15">
      <c r="A177" s="5" t="s">
        <v>153</v>
      </c>
      <c r="B177" s="1">
        <f t="shared" si="2"/>
        <v>95.4</v>
      </c>
      <c r="K177" s="1">
        <v>4.5</v>
      </c>
      <c r="L177" s="1">
        <v>0.1</v>
      </c>
    </row>
    <row r="178" spans="1:28" x14ac:dyDescent="0.15">
      <c r="B178" s="1">
        <f t="shared" si="2"/>
        <v>92.4</v>
      </c>
      <c r="F178" s="1">
        <v>0.2</v>
      </c>
      <c r="G178" s="1">
        <v>0.1</v>
      </c>
      <c r="H178" s="1">
        <v>0.5</v>
      </c>
      <c r="K178" s="1">
        <v>5.6</v>
      </c>
      <c r="L178" s="1">
        <v>0.6</v>
      </c>
      <c r="Q178" s="1">
        <v>0.4</v>
      </c>
      <c r="V178" s="1">
        <v>0.2</v>
      </c>
      <c r="AB178" t="s">
        <v>170</v>
      </c>
    </row>
    <row r="179" spans="1:28" x14ac:dyDescent="0.15">
      <c r="A179" s="5" t="s">
        <v>154</v>
      </c>
      <c r="B179" s="1">
        <f t="shared" si="2"/>
        <v>98.9</v>
      </c>
      <c r="K179" s="1">
        <v>1.1000000000000001</v>
      </c>
    </row>
    <row r="180" spans="1:28" x14ac:dyDescent="0.15">
      <c r="B180" s="1">
        <f t="shared" si="2"/>
        <v>96.45</v>
      </c>
      <c r="F180" s="1">
        <v>0.1</v>
      </c>
      <c r="G180" s="1">
        <v>0.2</v>
      </c>
      <c r="H180" s="1">
        <v>0.7</v>
      </c>
      <c r="K180" s="1">
        <v>1.8</v>
      </c>
      <c r="L180" s="1">
        <v>0.1</v>
      </c>
      <c r="Q180" s="1">
        <v>0.4</v>
      </c>
      <c r="V180" s="1">
        <v>0.25</v>
      </c>
    </row>
    <row r="181" spans="1:28" x14ac:dyDescent="0.15">
      <c r="A181" s="5" t="s">
        <v>155</v>
      </c>
      <c r="B181" s="1">
        <f t="shared" si="2"/>
        <v>98.2</v>
      </c>
      <c r="K181" s="1">
        <v>1.7</v>
      </c>
      <c r="L181" s="1">
        <v>0.1</v>
      </c>
    </row>
    <row r="182" spans="1:28" x14ac:dyDescent="0.15">
      <c r="B182" s="1">
        <f t="shared" si="2"/>
        <v>95.6</v>
      </c>
      <c r="F182" s="1">
        <v>0.15</v>
      </c>
      <c r="G182" s="1">
        <v>0.15</v>
      </c>
      <c r="H182" s="1">
        <v>0.5</v>
      </c>
      <c r="K182" s="1">
        <v>2.4</v>
      </c>
      <c r="L182" s="1">
        <v>0.5</v>
      </c>
      <c r="Q182" s="1">
        <v>0.4</v>
      </c>
      <c r="T182" s="1">
        <v>0.15</v>
      </c>
      <c r="V182" s="1">
        <v>0.15</v>
      </c>
    </row>
    <row r="183" spans="1:28" x14ac:dyDescent="0.15">
      <c r="A183" s="5" t="s">
        <v>156</v>
      </c>
      <c r="B183" s="1">
        <f t="shared" si="2"/>
        <v>97.65</v>
      </c>
      <c r="F183" s="1">
        <v>0.15</v>
      </c>
      <c r="K183" s="1">
        <v>2.2000000000000002</v>
      </c>
    </row>
    <row r="184" spans="1:28" x14ac:dyDescent="0.15">
      <c r="B184" s="1">
        <f t="shared" si="2"/>
        <v>95.9</v>
      </c>
      <c r="F184" s="1">
        <v>0.35</v>
      </c>
      <c r="G184" s="1">
        <v>0.1</v>
      </c>
      <c r="H184" s="1">
        <v>0.4</v>
      </c>
      <c r="K184" s="1">
        <v>2.8</v>
      </c>
      <c r="L184" s="1">
        <v>0.1</v>
      </c>
      <c r="Q184" s="1">
        <v>0.25</v>
      </c>
      <c r="V184" s="1">
        <v>0.1</v>
      </c>
    </row>
    <row r="185" spans="1:28" x14ac:dyDescent="0.15">
      <c r="A185" s="5" t="s">
        <v>157</v>
      </c>
      <c r="B185" s="1">
        <f t="shared" si="2"/>
        <v>96.75</v>
      </c>
      <c r="F185" s="1">
        <v>0.15</v>
      </c>
      <c r="K185" s="1">
        <v>3.1</v>
      </c>
    </row>
    <row r="186" spans="1:28" x14ac:dyDescent="0.15">
      <c r="B186" s="1">
        <f t="shared" si="2"/>
        <v>94.5</v>
      </c>
      <c r="F186" s="1">
        <v>0.35</v>
      </c>
      <c r="G186" s="1">
        <v>0.1</v>
      </c>
      <c r="H186" s="1">
        <v>0.4</v>
      </c>
      <c r="K186" s="1">
        <v>3.9</v>
      </c>
      <c r="L186" s="1">
        <v>0.1</v>
      </c>
      <c r="Q186" s="1">
        <v>0.25</v>
      </c>
      <c r="T186" s="1">
        <v>0.2</v>
      </c>
      <c r="V186" s="1">
        <v>0.2</v>
      </c>
    </row>
    <row r="187" spans="1:28" x14ac:dyDescent="0.15">
      <c r="A187" s="5" t="s">
        <v>158</v>
      </c>
      <c r="B187" s="1">
        <f t="shared" si="2"/>
        <v>96.9</v>
      </c>
      <c r="K187" s="1">
        <v>3.1</v>
      </c>
    </row>
    <row r="188" spans="1:28" x14ac:dyDescent="0.15">
      <c r="B188" s="1">
        <f t="shared" si="2"/>
        <v>93.85</v>
      </c>
      <c r="F188" s="1">
        <v>0.25</v>
      </c>
      <c r="G188" s="1">
        <v>0.1</v>
      </c>
      <c r="H188" s="1">
        <v>0.5</v>
      </c>
      <c r="K188" s="1">
        <v>3.9</v>
      </c>
      <c r="L188" s="1">
        <v>0.5</v>
      </c>
      <c r="Q188" s="1">
        <v>0.5</v>
      </c>
      <c r="T188" s="1">
        <v>0.2</v>
      </c>
      <c r="V188" s="1">
        <v>0.2</v>
      </c>
    </row>
    <row r="189" spans="1:28" x14ac:dyDescent="0.15">
      <c r="A189" s="5" t="s">
        <v>159</v>
      </c>
      <c r="B189" s="1">
        <f t="shared" si="2"/>
        <v>97.1</v>
      </c>
      <c r="K189" s="1">
        <v>2.4</v>
      </c>
      <c r="L189" s="1">
        <v>0.5</v>
      </c>
    </row>
    <row r="190" spans="1:28" x14ac:dyDescent="0.15">
      <c r="B190" s="1">
        <f t="shared" si="2"/>
        <v>94.8</v>
      </c>
      <c r="G190" s="1">
        <v>0.1</v>
      </c>
      <c r="H190" s="1">
        <v>0.4</v>
      </c>
      <c r="K190" s="1">
        <v>3</v>
      </c>
      <c r="L190" s="1">
        <v>1</v>
      </c>
      <c r="Q190" s="1">
        <v>0.25</v>
      </c>
      <c r="T190" s="1">
        <v>0.2</v>
      </c>
      <c r="V190" s="1">
        <v>0.25</v>
      </c>
    </row>
    <row r="191" spans="1:28" x14ac:dyDescent="0.15">
      <c r="A191" s="5" t="s">
        <v>160</v>
      </c>
      <c r="B191" s="1">
        <f t="shared" si="2"/>
        <v>97</v>
      </c>
      <c r="F191" s="1">
        <v>0.05</v>
      </c>
      <c r="K191" s="1">
        <v>2.4</v>
      </c>
      <c r="L191" s="1">
        <v>0.5</v>
      </c>
      <c r="T191" s="1">
        <v>0.05</v>
      </c>
    </row>
    <row r="192" spans="1:28" x14ac:dyDescent="0.15">
      <c r="B192" s="1">
        <f t="shared" si="2"/>
        <v>94.6</v>
      </c>
      <c r="F192" s="1">
        <v>0.2</v>
      </c>
      <c r="G192" s="1">
        <v>0.1</v>
      </c>
      <c r="H192" s="1">
        <v>0.4</v>
      </c>
      <c r="K192" s="1">
        <v>3</v>
      </c>
      <c r="L192" s="1">
        <v>1</v>
      </c>
      <c r="Q192" s="1">
        <v>0.25</v>
      </c>
      <c r="T192" s="1">
        <v>0.2</v>
      </c>
      <c r="V192" s="1">
        <v>0.25</v>
      </c>
    </row>
    <row r="193" spans="1:28" x14ac:dyDescent="0.15">
      <c r="A193" s="5" t="s">
        <v>161</v>
      </c>
      <c r="B193" s="1">
        <f t="shared" si="2"/>
        <v>97.4</v>
      </c>
      <c r="K193" s="1">
        <v>2.6</v>
      </c>
    </row>
    <row r="194" spans="1:28" x14ac:dyDescent="0.15">
      <c r="B194" s="1">
        <f t="shared" si="2"/>
        <v>94.35</v>
      </c>
      <c r="F194" s="1">
        <v>0.3</v>
      </c>
      <c r="G194" s="1">
        <v>0.1</v>
      </c>
      <c r="H194" s="1">
        <v>0.4</v>
      </c>
      <c r="K194" s="1">
        <v>3.6</v>
      </c>
      <c r="L194" s="1">
        <v>0.5</v>
      </c>
      <c r="Q194" s="1">
        <v>0.4</v>
      </c>
      <c r="T194" s="1">
        <v>0.15</v>
      </c>
      <c r="V194" s="1">
        <v>0.2</v>
      </c>
      <c r="AB194" t="s">
        <v>170</v>
      </c>
    </row>
    <row r="195" spans="1:28" x14ac:dyDescent="0.15">
      <c r="A195" s="5" t="s">
        <v>162</v>
      </c>
      <c r="B195" s="1">
        <f t="shared" si="2"/>
        <v>95.4</v>
      </c>
      <c r="F195" s="1">
        <v>0.05</v>
      </c>
      <c r="K195" s="1">
        <v>4.5</v>
      </c>
      <c r="L195" s="1">
        <v>0.05</v>
      </c>
    </row>
    <row r="196" spans="1:28" x14ac:dyDescent="0.15">
      <c r="B196" s="1">
        <f t="shared" si="2"/>
        <v>93.1</v>
      </c>
      <c r="F196" s="1">
        <v>0.2</v>
      </c>
      <c r="G196" s="1">
        <v>0.1</v>
      </c>
      <c r="H196" s="1">
        <v>0.4</v>
      </c>
      <c r="K196" s="1">
        <v>5.6</v>
      </c>
      <c r="L196" s="1">
        <v>0.2</v>
      </c>
      <c r="Q196" s="1">
        <v>0.3</v>
      </c>
      <c r="V196" s="1">
        <v>0.1</v>
      </c>
    </row>
    <row r="197" spans="1:28" x14ac:dyDescent="0.15">
      <c r="A197" s="5" t="s">
        <v>163</v>
      </c>
      <c r="B197" s="1">
        <f t="shared" ref="B197:B260" si="3">100-SUM(C197:X197)</f>
        <v>95.34</v>
      </c>
      <c r="F197" s="1">
        <v>0.05</v>
      </c>
      <c r="K197" s="1">
        <v>4.5</v>
      </c>
      <c r="L197" s="1">
        <v>0.05</v>
      </c>
      <c r="T197" s="1">
        <v>0.06</v>
      </c>
    </row>
    <row r="198" spans="1:28" x14ac:dyDescent="0.15">
      <c r="B198" s="1">
        <f t="shared" si="3"/>
        <v>93.05</v>
      </c>
      <c r="F198" s="1">
        <v>0.2</v>
      </c>
      <c r="G198" s="1">
        <v>0.1</v>
      </c>
      <c r="H198" s="1">
        <v>0.4</v>
      </c>
      <c r="K198" s="1">
        <v>5.5</v>
      </c>
      <c r="L198" s="1">
        <v>0.2</v>
      </c>
      <c r="Q198" s="1">
        <v>0.25</v>
      </c>
      <c r="T198" s="1">
        <v>0.2</v>
      </c>
      <c r="V198" s="1">
        <v>0.1</v>
      </c>
    </row>
    <row r="199" spans="1:28" x14ac:dyDescent="0.15">
      <c r="A199" s="5" t="s">
        <v>164</v>
      </c>
      <c r="B199" s="1">
        <f t="shared" si="3"/>
        <v>94.75</v>
      </c>
      <c r="F199" s="1">
        <v>0.05</v>
      </c>
      <c r="K199" s="1">
        <v>4.7</v>
      </c>
      <c r="L199" s="1">
        <v>0.5</v>
      </c>
    </row>
    <row r="200" spans="1:28" x14ac:dyDescent="0.15">
      <c r="B200" s="1">
        <f t="shared" si="3"/>
        <v>92.1</v>
      </c>
      <c r="F200" s="1">
        <v>0.2</v>
      </c>
      <c r="G200" s="1">
        <v>0.1</v>
      </c>
      <c r="H200" s="1">
        <v>0.4</v>
      </c>
      <c r="K200" s="1">
        <v>5.5</v>
      </c>
      <c r="L200" s="1">
        <v>1</v>
      </c>
      <c r="Q200" s="1">
        <v>0.25</v>
      </c>
      <c r="T200" s="1">
        <v>0.2</v>
      </c>
      <c r="V200" s="1">
        <v>0.25</v>
      </c>
    </row>
    <row r="201" spans="1:28" x14ac:dyDescent="0.15">
      <c r="A201" s="5" t="s">
        <v>165</v>
      </c>
      <c r="B201" s="1">
        <f t="shared" si="3"/>
        <v>96</v>
      </c>
      <c r="K201" s="1">
        <v>4</v>
      </c>
    </row>
    <row r="202" spans="1:28" x14ac:dyDescent="0.15">
      <c r="B202" s="1">
        <f t="shared" si="3"/>
        <v>93.65</v>
      </c>
      <c r="F202" s="1">
        <v>0.15</v>
      </c>
      <c r="G202" s="1">
        <v>0.15</v>
      </c>
      <c r="H202" s="1">
        <v>0.35</v>
      </c>
      <c r="K202" s="1">
        <v>5</v>
      </c>
      <c r="L202" s="1">
        <v>0.15</v>
      </c>
      <c r="Q202" s="1">
        <v>0.2</v>
      </c>
      <c r="T202" s="1">
        <v>0.1</v>
      </c>
      <c r="V202" s="1">
        <v>0.25</v>
      </c>
    </row>
    <row r="203" spans="1:28" x14ac:dyDescent="0.15">
      <c r="A203" s="5" t="s">
        <v>166</v>
      </c>
      <c r="B203" s="1">
        <f t="shared" si="3"/>
        <v>95.8</v>
      </c>
      <c r="K203" s="1">
        <v>4</v>
      </c>
      <c r="L203" s="1">
        <v>0.2</v>
      </c>
    </row>
    <row r="204" spans="1:28" s="8" customFormat="1" x14ac:dyDescent="0.15">
      <c r="A204" s="6"/>
      <c r="B204" s="7">
        <f t="shared" si="3"/>
        <v>93.35</v>
      </c>
      <c r="C204" s="7"/>
      <c r="D204" s="7"/>
      <c r="E204" s="7"/>
      <c r="F204" s="7">
        <v>0.1</v>
      </c>
      <c r="G204" s="7">
        <v>0.15</v>
      </c>
      <c r="H204" s="7">
        <v>0.35</v>
      </c>
      <c r="I204" s="7"/>
      <c r="J204" s="7"/>
      <c r="K204" s="7">
        <v>5</v>
      </c>
      <c r="L204" s="7">
        <v>0.5</v>
      </c>
      <c r="M204" s="7"/>
      <c r="N204" s="7"/>
      <c r="O204" s="7"/>
      <c r="P204" s="7"/>
      <c r="Q204" s="7">
        <v>0.2</v>
      </c>
      <c r="R204" s="7"/>
      <c r="S204" s="7"/>
      <c r="T204" s="7">
        <v>0.1</v>
      </c>
      <c r="U204" s="7"/>
      <c r="V204" s="7">
        <v>0.25</v>
      </c>
      <c r="W204" s="7"/>
      <c r="X204" s="7"/>
      <c r="Y204" s="7"/>
      <c r="Z204" s="7"/>
      <c r="AA204" s="7"/>
    </row>
    <row r="205" spans="1:28" x14ac:dyDescent="0.15">
      <c r="A205" s="5" t="s">
        <v>167</v>
      </c>
      <c r="B205" s="1">
        <f t="shared" si="3"/>
        <v>95.55</v>
      </c>
      <c r="F205" s="1">
        <v>0.05</v>
      </c>
      <c r="K205" s="1">
        <v>4</v>
      </c>
      <c r="L205" s="1">
        <v>0.4</v>
      </c>
    </row>
    <row r="206" spans="1:28" x14ac:dyDescent="0.15">
      <c r="B206" s="1">
        <f t="shared" si="3"/>
        <v>92.55</v>
      </c>
      <c r="F206" s="1">
        <v>0.25</v>
      </c>
      <c r="G206" s="1">
        <v>0.1</v>
      </c>
      <c r="H206" s="1">
        <v>0.4</v>
      </c>
      <c r="K206" s="1">
        <v>4.9000000000000004</v>
      </c>
      <c r="L206" s="1">
        <v>1</v>
      </c>
      <c r="Q206" s="1">
        <v>0.4</v>
      </c>
      <c r="T206" s="1">
        <v>0.15</v>
      </c>
      <c r="V206" s="1">
        <v>0.25</v>
      </c>
    </row>
    <row r="207" spans="1:28" x14ac:dyDescent="0.15">
      <c r="A207" s="5" t="s">
        <v>168</v>
      </c>
      <c r="B207" s="1">
        <f t="shared" si="3"/>
        <v>95.15</v>
      </c>
      <c r="F207" s="1">
        <v>0.05</v>
      </c>
      <c r="K207" s="1">
        <v>4.3</v>
      </c>
      <c r="L207" s="1">
        <v>0.5</v>
      </c>
    </row>
    <row r="208" spans="1:28" s="11" customFormat="1" x14ac:dyDescent="0.15">
      <c r="A208" s="9"/>
      <c r="B208" s="10">
        <f t="shared" si="3"/>
        <v>92.25</v>
      </c>
      <c r="C208" s="10"/>
      <c r="D208" s="10"/>
      <c r="E208" s="10"/>
      <c r="F208" s="10">
        <v>0.25</v>
      </c>
      <c r="G208" s="10">
        <v>0.1</v>
      </c>
      <c r="H208" s="10">
        <v>0.4</v>
      </c>
      <c r="I208" s="10"/>
      <c r="J208" s="10"/>
      <c r="K208" s="10">
        <v>5.2</v>
      </c>
      <c r="L208" s="10">
        <v>1</v>
      </c>
      <c r="M208" s="10"/>
      <c r="N208" s="10"/>
      <c r="O208" s="10"/>
      <c r="P208" s="10"/>
      <c r="Q208" s="10">
        <v>0.4</v>
      </c>
      <c r="R208" s="10"/>
      <c r="S208" s="10"/>
      <c r="T208" s="10">
        <v>0.15</v>
      </c>
      <c r="U208" s="10"/>
      <c r="V208" s="10">
        <v>0.25</v>
      </c>
      <c r="W208" s="10"/>
      <c r="X208" s="10"/>
      <c r="Y208" s="10"/>
      <c r="Z208" s="10"/>
      <c r="AA208" s="10"/>
    </row>
    <row r="209" spans="1:28" x14ac:dyDescent="0.15">
      <c r="A209" s="5" t="s">
        <v>169</v>
      </c>
      <c r="B209" s="1">
        <f t="shared" si="3"/>
        <v>96.25</v>
      </c>
      <c r="F209" s="1">
        <v>0.05</v>
      </c>
      <c r="K209" s="1">
        <v>3.5</v>
      </c>
      <c r="L209" s="1">
        <v>0.2</v>
      </c>
    </row>
    <row r="210" spans="1:28" x14ac:dyDescent="0.15">
      <c r="B210" s="1">
        <f t="shared" si="3"/>
        <v>93.15</v>
      </c>
      <c r="F210" s="1">
        <v>0.25</v>
      </c>
      <c r="G210" s="1">
        <v>0.1</v>
      </c>
      <c r="H210" s="1">
        <v>0.5</v>
      </c>
      <c r="K210" s="1">
        <v>4.5</v>
      </c>
      <c r="L210" s="1">
        <v>0.7</v>
      </c>
      <c r="Q210" s="1">
        <v>0.4</v>
      </c>
      <c r="T210" s="1">
        <v>0.15</v>
      </c>
      <c r="V210" s="1">
        <v>0.25</v>
      </c>
    </row>
    <row r="211" spans="1:28" x14ac:dyDescent="0.15">
      <c r="A211" s="5" t="s">
        <v>171</v>
      </c>
      <c r="B211" s="1">
        <f t="shared" si="3"/>
        <v>98.7</v>
      </c>
      <c r="G211" s="1">
        <v>0.2</v>
      </c>
      <c r="K211" s="1">
        <v>0.45</v>
      </c>
      <c r="L211" s="1">
        <v>0.15</v>
      </c>
      <c r="Q211" s="1">
        <v>0.5</v>
      </c>
    </row>
    <row r="212" spans="1:28" x14ac:dyDescent="0.15">
      <c r="B212" s="1">
        <f t="shared" si="3"/>
        <v>96.1</v>
      </c>
      <c r="G212" s="1">
        <v>0.6</v>
      </c>
      <c r="H212" s="1">
        <v>0.5</v>
      </c>
      <c r="K212" s="1">
        <v>0.9</v>
      </c>
      <c r="L212" s="1">
        <v>0.35</v>
      </c>
      <c r="Q212" s="1">
        <v>1.2</v>
      </c>
      <c r="T212" s="1">
        <v>0.15</v>
      </c>
      <c r="V212" s="1">
        <v>0.2</v>
      </c>
    </row>
    <row r="213" spans="1:28" x14ac:dyDescent="0.15">
      <c r="A213" s="5" t="s">
        <v>172</v>
      </c>
      <c r="B213" s="1">
        <f t="shared" si="3"/>
        <v>98.74</v>
      </c>
      <c r="G213" s="1">
        <v>0.15</v>
      </c>
      <c r="K213" s="1">
        <v>0.45</v>
      </c>
      <c r="Q213" s="1">
        <v>0.5</v>
      </c>
      <c r="R213" s="1">
        <v>0.15</v>
      </c>
      <c r="T213" s="1">
        <v>0.01</v>
      </c>
    </row>
    <row r="214" spans="1:28" x14ac:dyDescent="0.15">
      <c r="B214" s="1">
        <f t="shared" si="3"/>
        <v>97.21</v>
      </c>
      <c r="G214" s="1">
        <v>0.35</v>
      </c>
      <c r="H214" s="1">
        <v>0.5</v>
      </c>
      <c r="K214" s="1">
        <v>0.6</v>
      </c>
      <c r="Q214" s="1">
        <v>0.7</v>
      </c>
      <c r="R214" s="1">
        <v>0.35</v>
      </c>
      <c r="T214" s="1">
        <v>0.04</v>
      </c>
      <c r="V214" s="1">
        <v>0.25</v>
      </c>
    </row>
    <row r="215" spans="1:28" x14ac:dyDescent="0.15">
      <c r="A215" s="5" t="s">
        <v>173</v>
      </c>
      <c r="B215" s="1">
        <f t="shared" si="3"/>
        <v>99.35</v>
      </c>
      <c r="K215" s="1">
        <v>0.35</v>
      </c>
      <c r="Q215" s="1">
        <v>0.3</v>
      </c>
    </row>
    <row r="216" spans="1:28" x14ac:dyDescent="0.15">
      <c r="B216" s="1">
        <f t="shared" si="3"/>
        <v>97.68</v>
      </c>
      <c r="F216" s="1">
        <v>0.03</v>
      </c>
      <c r="G216" s="1">
        <v>0.1</v>
      </c>
      <c r="H216" s="1">
        <v>0.5</v>
      </c>
      <c r="K216" s="1">
        <v>0.8</v>
      </c>
      <c r="L216" s="1">
        <v>0.03</v>
      </c>
      <c r="Q216" s="1">
        <v>0.7</v>
      </c>
      <c r="V216" s="1">
        <v>0.1</v>
      </c>
      <c r="X216" s="1">
        <v>0.06</v>
      </c>
    </row>
    <row r="217" spans="1:28" x14ac:dyDescent="0.15">
      <c r="A217" s="5" t="s">
        <v>174</v>
      </c>
      <c r="B217" s="1">
        <f t="shared" si="3"/>
        <v>99</v>
      </c>
      <c r="K217" s="1">
        <v>0.4</v>
      </c>
      <c r="Q217" s="1">
        <v>0.6</v>
      </c>
    </row>
    <row r="218" spans="1:28" x14ac:dyDescent="0.15">
      <c r="B218" s="1">
        <f t="shared" si="3"/>
        <v>97.75</v>
      </c>
      <c r="G218" s="1">
        <v>0.1</v>
      </c>
      <c r="H218" s="1">
        <v>0.35</v>
      </c>
      <c r="K218" s="1">
        <v>0.6</v>
      </c>
      <c r="L218" s="1">
        <v>0.1</v>
      </c>
      <c r="Q218" s="1">
        <v>0.9</v>
      </c>
      <c r="T218" s="1">
        <v>0.1</v>
      </c>
      <c r="V218" s="1">
        <v>0.1</v>
      </c>
    </row>
    <row r="219" spans="1:28" x14ac:dyDescent="0.15">
      <c r="A219" s="5" t="s">
        <v>183</v>
      </c>
      <c r="B219" s="1">
        <f t="shared" si="3"/>
        <v>99.1</v>
      </c>
      <c r="K219" s="1">
        <v>0.4</v>
      </c>
      <c r="Q219" s="1">
        <v>0.5</v>
      </c>
    </row>
    <row r="220" spans="1:28" x14ac:dyDescent="0.15">
      <c r="B220" s="1">
        <f t="shared" si="3"/>
        <v>96.65</v>
      </c>
      <c r="F220" s="1">
        <v>0.3</v>
      </c>
      <c r="G220" s="1">
        <v>0.3</v>
      </c>
      <c r="H220" s="1">
        <v>0.35</v>
      </c>
      <c r="K220" s="1">
        <v>0.7</v>
      </c>
      <c r="L220" s="1">
        <v>0.5</v>
      </c>
      <c r="Q220" s="1">
        <v>0.9</v>
      </c>
      <c r="T220" s="1">
        <v>0.1</v>
      </c>
      <c r="V220" s="1">
        <v>0.2</v>
      </c>
      <c r="AB220" t="s">
        <v>182</v>
      </c>
    </row>
    <row r="221" spans="1:28" x14ac:dyDescent="0.15">
      <c r="A221" s="5" t="s">
        <v>175</v>
      </c>
      <c r="B221" s="1">
        <f t="shared" si="3"/>
        <v>98.5</v>
      </c>
      <c r="K221" s="1">
        <v>0.4</v>
      </c>
      <c r="L221" s="1">
        <v>0.4</v>
      </c>
      <c r="Q221" s="1">
        <v>0.7</v>
      </c>
    </row>
    <row r="222" spans="1:28" x14ac:dyDescent="0.15">
      <c r="B222" s="1">
        <f t="shared" si="3"/>
        <v>96.1</v>
      </c>
      <c r="G222" s="1">
        <v>0.1</v>
      </c>
      <c r="H222" s="1">
        <v>0.5</v>
      </c>
      <c r="K222" s="1">
        <v>0.8</v>
      </c>
      <c r="L222" s="1">
        <v>0.8</v>
      </c>
      <c r="Q222" s="1">
        <v>1.3</v>
      </c>
      <c r="T222" s="1">
        <v>0.2</v>
      </c>
      <c r="V222" s="1">
        <v>0.2</v>
      </c>
    </row>
    <row r="223" spans="1:28" x14ac:dyDescent="0.15">
      <c r="A223" s="5" t="s">
        <v>176</v>
      </c>
      <c r="B223" s="1">
        <f t="shared" si="3"/>
        <v>99.25</v>
      </c>
      <c r="H223" s="1">
        <v>0.1</v>
      </c>
      <c r="K223" s="1">
        <v>0.35</v>
      </c>
      <c r="Q223" s="1">
        <v>0.3</v>
      </c>
    </row>
    <row r="224" spans="1:28" x14ac:dyDescent="0.15">
      <c r="B224" s="1">
        <f t="shared" si="3"/>
        <v>97.9</v>
      </c>
      <c r="F224" s="1">
        <v>0.05</v>
      </c>
      <c r="G224" s="1">
        <v>0.1</v>
      </c>
      <c r="H224" s="1">
        <v>0.3</v>
      </c>
      <c r="K224" s="1">
        <v>0.6</v>
      </c>
      <c r="L224" s="1">
        <v>0.1</v>
      </c>
      <c r="Q224" s="1">
        <v>0.6</v>
      </c>
      <c r="T224" s="1">
        <v>0.2</v>
      </c>
      <c r="V224" s="1">
        <v>0.15</v>
      </c>
    </row>
    <row r="225" spans="1:28" x14ac:dyDescent="0.15">
      <c r="A225" s="5" t="s">
        <v>177</v>
      </c>
      <c r="B225" s="1">
        <f t="shared" si="3"/>
        <v>98.61</v>
      </c>
      <c r="F225" s="1">
        <v>0.04</v>
      </c>
      <c r="G225" s="1">
        <v>0.15</v>
      </c>
      <c r="K225" s="1">
        <v>0.8</v>
      </c>
      <c r="Q225" s="1">
        <v>0.4</v>
      </c>
    </row>
    <row r="226" spans="1:28" x14ac:dyDescent="0.15">
      <c r="B226" s="1">
        <f t="shared" si="3"/>
        <v>96</v>
      </c>
      <c r="F226" s="1">
        <v>0.35</v>
      </c>
      <c r="G226" s="1">
        <v>0.4</v>
      </c>
      <c r="H226" s="1">
        <v>0.7</v>
      </c>
      <c r="K226" s="1">
        <v>1.2</v>
      </c>
      <c r="L226" s="1">
        <v>0.15</v>
      </c>
      <c r="Q226" s="1">
        <v>0.8</v>
      </c>
      <c r="T226" s="1">
        <v>0.15</v>
      </c>
      <c r="V226" s="1">
        <v>0.25</v>
      </c>
    </row>
    <row r="227" spans="1:28" x14ac:dyDescent="0.15">
      <c r="A227" s="5" t="s">
        <v>178</v>
      </c>
      <c r="B227" s="1">
        <f t="shared" si="3"/>
        <v>99.35</v>
      </c>
      <c r="K227" s="1">
        <v>0.45</v>
      </c>
      <c r="Q227" s="1">
        <v>0.2</v>
      </c>
    </row>
    <row r="228" spans="1:28" x14ac:dyDescent="0.15">
      <c r="B228" s="1">
        <f t="shared" si="3"/>
        <v>97.65</v>
      </c>
      <c r="F228" s="1">
        <v>0.1</v>
      </c>
      <c r="G228" s="1">
        <v>0.1</v>
      </c>
      <c r="H228" s="1">
        <v>0.35</v>
      </c>
      <c r="K228" s="1">
        <v>0.9</v>
      </c>
      <c r="L228" s="1">
        <v>0.1</v>
      </c>
      <c r="Q228" s="1">
        <v>0.6</v>
      </c>
      <c r="T228" s="1">
        <v>0.1</v>
      </c>
      <c r="V228" s="1">
        <v>0.1</v>
      </c>
    </row>
    <row r="229" spans="1:28" x14ac:dyDescent="0.15">
      <c r="A229" s="5" t="s">
        <v>179</v>
      </c>
      <c r="B229" s="1">
        <f t="shared" si="3"/>
        <v>97.95</v>
      </c>
      <c r="G229" s="1">
        <v>0.15</v>
      </c>
      <c r="K229" s="1">
        <v>0.5</v>
      </c>
      <c r="L229" s="1">
        <v>0.4</v>
      </c>
      <c r="Q229" s="1">
        <v>1</v>
      </c>
    </row>
    <row r="230" spans="1:28" x14ac:dyDescent="0.15">
      <c r="B230" s="1">
        <f t="shared" si="3"/>
        <v>94.7</v>
      </c>
      <c r="F230" s="1">
        <v>0.1</v>
      </c>
      <c r="G230" s="1">
        <v>0.4</v>
      </c>
      <c r="H230" s="1">
        <v>0.5</v>
      </c>
      <c r="K230" s="1">
        <v>1.2</v>
      </c>
      <c r="L230" s="1">
        <v>1</v>
      </c>
      <c r="Q230" s="1">
        <v>1.7</v>
      </c>
      <c r="T230" s="1">
        <v>0.15</v>
      </c>
      <c r="V230" s="1">
        <v>0.25</v>
      </c>
    </row>
    <row r="231" spans="1:28" x14ac:dyDescent="0.15">
      <c r="A231" s="5" t="s">
        <v>180</v>
      </c>
      <c r="B231" s="1">
        <f t="shared" si="3"/>
        <v>98.6</v>
      </c>
      <c r="K231" s="1">
        <v>0.6</v>
      </c>
      <c r="Q231" s="1">
        <v>0.8</v>
      </c>
    </row>
    <row r="232" spans="1:28" x14ac:dyDescent="0.15">
      <c r="B232" s="1">
        <f t="shared" si="3"/>
        <v>96.7</v>
      </c>
      <c r="F232" s="1">
        <v>0.1</v>
      </c>
      <c r="G232" s="1">
        <v>0.1</v>
      </c>
      <c r="H232" s="1">
        <v>0.45</v>
      </c>
      <c r="K232" s="1">
        <v>1</v>
      </c>
      <c r="L232" s="1">
        <v>0.15</v>
      </c>
      <c r="Q232" s="1">
        <v>1.2</v>
      </c>
      <c r="T232" s="1">
        <v>0.1</v>
      </c>
      <c r="V232" s="1">
        <v>0.2</v>
      </c>
    </row>
    <row r="233" spans="1:28" x14ac:dyDescent="0.15">
      <c r="A233" s="5" t="s">
        <v>181</v>
      </c>
      <c r="B233" s="1">
        <f t="shared" si="3"/>
        <v>98.3</v>
      </c>
      <c r="K233" s="1">
        <v>0.6</v>
      </c>
      <c r="L233" s="1">
        <v>0.4</v>
      </c>
      <c r="Q233" s="1">
        <v>0.7</v>
      </c>
    </row>
    <row r="234" spans="1:28" x14ac:dyDescent="0.15">
      <c r="B234" s="1">
        <f t="shared" si="3"/>
        <v>95.35</v>
      </c>
      <c r="F234" s="1">
        <v>0.25</v>
      </c>
      <c r="G234" s="1">
        <v>0.1</v>
      </c>
      <c r="H234" s="1">
        <v>0.5</v>
      </c>
      <c r="K234" s="1">
        <v>1.2</v>
      </c>
      <c r="L234" s="1">
        <v>1</v>
      </c>
      <c r="Q234" s="1">
        <v>1.3</v>
      </c>
      <c r="T234" s="1">
        <v>0.1</v>
      </c>
      <c r="V234" s="1">
        <v>0.2</v>
      </c>
    </row>
    <row r="235" spans="1:28" x14ac:dyDescent="0.15">
      <c r="A235" s="5" t="s">
        <v>184</v>
      </c>
      <c r="B235" s="1">
        <f t="shared" si="3"/>
        <v>99.1</v>
      </c>
      <c r="V235" s="1">
        <v>0.9</v>
      </c>
    </row>
    <row r="236" spans="1:28" x14ac:dyDescent="0.15">
      <c r="B236" s="1">
        <f t="shared" si="3"/>
        <v>98</v>
      </c>
      <c r="G236" s="1">
        <v>0.1</v>
      </c>
      <c r="H236" s="1">
        <v>0.3</v>
      </c>
      <c r="Q236" s="1">
        <v>0.3</v>
      </c>
      <c r="V236" s="1">
        <v>1.3</v>
      </c>
      <c r="AB236" t="s">
        <v>197</v>
      </c>
    </row>
    <row r="237" spans="1:28" x14ac:dyDescent="0.15">
      <c r="A237" s="5" t="s">
        <v>185</v>
      </c>
      <c r="B237" s="1">
        <f t="shared" si="3"/>
        <v>90.98</v>
      </c>
      <c r="G237" s="1">
        <v>1.8</v>
      </c>
      <c r="K237" s="1">
        <v>1.2</v>
      </c>
      <c r="T237" s="1">
        <v>0.02</v>
      </c>
      <c r="V237" s="1">
        <v>6</v>
      </c>
    </row>
    <row r="238" spans="1:28" x14ac:dyDescent="0.15">
      <c r="B238" s="1">
        <f t="shared" si="3"/>
        <v>88.67</v>
      </c>
      <c r="F238" s="1">
        <v>0.05</v>
      </c>
      <c r="G238" s="1">
        <v>2.4</v>
      </c>
      <c r="H238" s="1">
        <v>0.2</v>
      </c>
      <c r="K238" s="1">
        <v>1.6</v>
      </c>
      <c r="L238" s="1">
        <v>0.1</v>
      </c>
      <c r="Q238" s="1">
        <v>0.2</v>
      </c>
      <c r="T238" s="1">
        <v>0.08</v>
      </c>
      <c r="V238" s="1">
        <v>6.7</v>
      </c>
    </row>
    <row r="239" spans="1:28" x14ac:dyDescent="0.15">
      <c r="A239" s="5" t="s">
        <v>186</v>
      </c>
      <c r="B239" s="1">
        <f t="shared" si="3"/>
        <v>91.5</v>
      </c>
      <c r="F239" s="1">
        <v>0.1</v>
      </c>
      <c r="G239" s="1">
        <v>1.4</v>
      </c>
      <c r="K239" s="1">
        <v>1.8</v>
      </c>
      <c r="L239" s="1">
        <v>0.2</v>
      </c>
      <c r="V239" s="1">
        <v>5</v>
      </c>
    </row>
    <row r="240" spans="1:28" x14ac:dyDescent="0.15">
      <c r="B240" s="1">
        <f t="shared" si="3"/>
        <v>86.25</v>
      </c>
      <c r="F240" s="1">
        <v>0.25</v>
      </c>
      <c r="G240" s="1">
        <v>2</v>
      </c>
      <c r="H240" s="1">
        <v>0.5</v>
      </c>
      <c r="K240" s="1">
        <v>2.8</v>
      </c>
      <c r="L240" s="1">
        <v>0.6</v>
      </c>
      <c r="Q240" s="1">
        <v>0.5</v>
      </c>
      <c r="T240" s="1">
        <v>0.1</v>
      </c>
      <c r="V240" s="1">
        <v>7</v>
      </c>
    </row>
    <row r="241" spans="1:28" x14ac:dyDescent="0.15">
      <c r="A241" s="5" t="s">
        <v>187</v>
      </c>
      <c r="B241" s="1">
        <f t="shared" si="3"/>
        <v>94.18</v>
      </c>
      <c r="F241" s="1">
        <v>0.05</v>
      </c>
      <c r="K241" s="1">
        <v>1.1000000000000001</v>
      </c>
      <c r="L241" s="1">
        <v>0.15</v>
      </c>
      <c r="T241" s="1">
        <v>0.02</v>
      </c>
      <c r="V241" s="1">
        <v>4.4000000000000004</v>
      </c>
      <c r="W241" s="1">
        <v>0.1</v>
      </c>
    </row>
    <row r="242" spans="1:28" x14ac:dyDescent="0.15">
      <c r="B242" s="1">
        <f t="shared" si="3"/>
        <v>91.74</v>
      </c>
      <c r="F242" s="1">
        <v>0.15</v>
      </c>
      <c r="G242" s="1">
        <v>0.2</v>
      </c>
      <c r="H242" s="1">
        <v>0.25</v>
      </c>
      <c r="K242" s="1">
        <v>1.7</v>
      </c>
      <c r="L242" s="1">
        <v>0.4</v>
      </c>
      <c r="Q242" s="1">
        <v>0.25</v>
      </c>
      <c r="T242" s="1">
        <v>0.06</v>
      </c>
      <c r="V242" s="1">
        <v>5</v>
      </c>
      <c r="W242" s="1">
        <v>0.25</v>
      </c>
    </row>
    <row r="243" spans="1:28" x14ac:dyDescent="0.15">
      <c r="A243" s="5" t="s">
        <v>188</v>
      </c>
      <c r="B243" s="1">
        <f t="shared" si="3"/>
        <v>91.54</v>
      </c>
      <c r="F243" s="1">
        <v>0.16</v>
      </c>
      <c r="G243" s="1">
        <v>1.2</v>
      </c>
      <c r="K243" s="1">
        <v>2</v>
      </c>
      <c r="V243" s="1">
        <v>5.0999999999999996</v>
      </c>
    </row>
    <row r="244" spans="1:28" x14ac:dyDescent="0.15">
      <c r="B244" s="1">
        <f t="shared" si="3"/>
        <v>87.35</v>
      </c>
      <c r="F244" s="1">
        <v>0.3</v>
      </c>
      <c r="G244" s="1">
        <v>2</v>
      </c>
      <c r="H244" s="1">
        <v>0.5</v>
      </c>
      <c r="K244" s="1">
        <v>3</v>
      </c>
      <c r="L244" s="1">
        <v>0.15</v>
      </c>
      <c r="Q244" s="1">
        <v>0.5</v>
      </c>
      <c r="T244" s="1">
        <v>0.1</v>
      </c>
      <c r="V244" s="1">
        <v>6.1</v>
      </c>
    </row>
    <row r="245" spans="1:28" x14ac:dyDescent="0.15">
      <c r="A245" s="5" t="s">
        <v>189</v>
      </c>
      <c r="B245" s="1">
        <f t="shared" si="3"/>
        <v>93</v>
      </c>
      <c r="F245" s="1">
        <v>0.1</v>
      </c>
      <c r="G245" s="1">
        <v>0.5</v>
      </c>
      <c r="K245" s="1">
        <v>3</v>
      </c>
      <c r="L245" s="1">
        <v>0.2</v>
      </c>
      <c r="V245" s="1">
        <v>3.2</v>
      </c>
    </row>
    <row r="246" spans="1:28" x14ac:dyDescent="0.15">
      <c r="B246" s="1">
        <f t="shared" si="3"/>
        <v>89.55</v>
      </c>
      <c r="F246" s="1">
        <v>0.2</v>
      </c>
      <c r="G246" s="1">
        <v>1</v>
      </c>
      <c r="H246" s="1">
        <v>0.3</v>
      </c>
      <c r="K246" s="1">
        <v>4</v>
      </c>
      <c r="L246" s="1">
        <v>0.35</v>
      </c>
      <c r="Q246" s="1">
        <v>0.3</v>
      </c>
      <c r="T246" s="1">
        <v>0.1</v>
      </c>
      <c r="V246" s="1">
        <v>4.2</v>
      </c>
    </row>
    <row r="247" spans="1:28" x14ac:dyDescent="0.15">
      <c r="A247" s="5" t="s">
        <v>190</v>
      </c>
      <c r="B247" s="1">
        <f t="shared" si="3"/>
        <v>92.45</v>
      </c>
      <c r="F247" s="1">
        <v>0.1</v>
      </c>
      <c r="G247" s="1">
        <v>0.5</v>
      </c>
      <c r="K247" s="1">
        <v>2.4</v>
      </c>
      <c r="L247" s="1">
        <v>0.1</v>
      </c>
      <c r="T247" s="1">
        <v>0.05</v>
      </c>
      <c r="V247" s="1">
        <v>4.4000000000000004</v>
      </c>
    </row>
    <row r="248" spans="1:28" x14ac:dyDescent="0.15">
      <c r="B248" s="1">
        <f t="shared" si="3"/>
        <v>88.75</v>
      </c>
      <c r="F248" s="1">
        <v>0.3</v>
      </c>
      <c r="G248" s="1">
        <v>1</v>
      </c>
      <c r="H248" s="1">
        <v>0.5</v>
      </c>
      <c r="K248" s="1">
        <v>3</v>
      </c>
      <c r="L248" s="1">
        <v>0.4</v>
      </c>
      <c r="Q248" s="1">
        <v>0.5</v>
      </c>
      <c r="T248" s="1">
        <v>0.15</v>
      </c>
      <c r="V248" s="1">
        <v>5.4</v>
      </c>
      <c r="AB248" t="s">
        <v>198</v>
      </c>
    </row>
    <row r="249" spans="1:28" x14ac:dyDescent="0.15">
      <c r="A249" s="5" t="s">
        <v>191</v>
      </c>
      <c r="B249" s="1">
        <f t="shared" si="3"/>
        <v>93.64</v>
      </c>
      <c r="F249" s="1">
        <v>0.1</v>
      </c>
      <c r="G249" s="1">
        <v>0.08</v>
      </c>
      <c r="K249" s="1">
        <v>1.3</v>
      </c>
      <c r="L249" s="1">
        <v>0.3</v>
      </c>
      <c r="V249" s="1">
        <v>4.5</v>
      </c>
      <c r="W249" s="1">
        <v>0.08</v>
      </c>
    </row>
    <row r="250" spans="1:28" x14ac:dyDescent="0.15">
      <c r="B250" s="1">
        <f t="shared" si="3"/>
        <v>90.9</v>
      </c>
      <c r="F250" s="1">
        <v>0.2</v>
      </c>
      <c r="G250" s="1">
        <v>0.3</v>
      </c>
      <c r="H250" s="1">
        <v>0.4</v>
      </c>
      <c r="K250" s="1">
        <v>1.9</v>
      </c>
      <c r="L250" s="1">
        <v>0.5</v>
      </c>
      <c r="Q250" s="1">
        <v>0.3</v>
      </c>
      <c r="V250" s="1">
        <v>5.3</v>
      </c>
      <c r="W250" s="1">
        <v>0.2</v>
      </c>
      <c r="AB250" t="s">
        <v>199</v>
      </c>
    </row>
    <row r="251" spans="1:28" x14ac:dyDescent="0.15">
      <c r="A251" s="5" t="s">
        <v>192</v>
      </c>
      <c r="B251" s="1">
        <f t="shared" si="3"/>
        <v>93.4</v>
      </c>
      <c r="F251" s="1">
        <v>0.1</v>
      </c>
      <c r="G251" s="1">
        <v>0.1</v>
      </c>
      <c r="K251" s="1">
        <v>2.5</v>
      </c>
      <c r="L251" s="1">
        <v>0.2</v>
      </c>
      <c r="T251" s="1">
        <v>0.02</v>
      </c>
      <c r="V251" s="1">
        <v>3.6</v>
      </c>
      <c r="W251" s="1">
        <v>0.08</v>
      </c>
    </row>
    <row r="252" spans="1:28" x14ac:dyDescent="0.15">
      <c r="B252" s="1">
        <f t="shared" si="3"/>
        <v>89.95</v>
      </c>
      <c r="F252" s="1">
        <v>0.2</v>
      </c>
      <c r="G252" s="1">
        <v>0.4</v>
      </c>
      <c r="H252" s="1">
        <v>0.6</v>
      </c>
      <c r="K252" s="1">
        <v>3.3</v>
      </c>
      <c r="L252" s="1">
        <v>0.4</v>
      </c>
      <c r="Q252" s="1">
        <v>0.3</v>
      </c>
      <c r="T252" s="1">
        <v>0.1</v>
      </c>
      <c r="V252" s="1">
        <v>4.5</v>
      </c>
      <c r="W252" s="1">
        <v>0.25</v>
      </c>
      <c r="AB252" t="s">
        <v>200</v>
      </c>
    </row>
    <row r="253" spans="1:28" x14ac:dyDescent="0.15">
      <c r="A253" s="5" t="s">
        <v>193</v>
      </c>
      <c r="B253" s="1">
        <f t="shared" si="3"/>
        <v>92.85</v>
      </c>
      <c r="F253" s="1">
        <v>0.1</v>
      </c>
      <c r="G253" s="1">
        <v>0.25</v>
      </c>
      <c r="K253" s="1">
        <v>2.2000000000000002</v>
      </c>
      <c r="V253" s="1">
        <v>4.5999999999999996</v>
      </c>
    </row>
    <row r="254" spans="1:28" x14ac:dyDescent="0.15">
      <c r="B254" s="1">
        <f t="shared" si="3"/>
        <v>90.5</v>
      </c>
      <c r="F254" s="1">
        <v>0.2</v>
      </c>
      <c r="G254" s="1">
        <v>0.55000000000000004</v>
      </c>
      <c r="H254" s="1">
        <v>0.3</v>
      </c>
      <c r="K254" s="1">
        <v>2.7</v>
      </c>
      <c r="L254" s="1">
        <v>0.05</v>
      </c>
      <c r="Q254" s="1">
        <v>0.25</v>
      </c>
      <c r="T254" s="1">
        <v>0.05</v>
      </c>
      <c r="V254" s="1">
        <v>5.4</v>
      </c>
    </row>
    <row r="255" spans="1:28" x14ac:dyDescent="0.15">
      <c r="A255" s="5" t="s">
        <v>194</v>
      </c>
      <c r="B255" s="1">
        <f t="shared" si="3"/>
        <v>93.5</v>
      </c>
      <c r="F255" s="1">
        <v>0.15</v>
      </c>
      <c r="G255" s="1">
        <v>0.05</v>
      </c>
      <c r="K255" s="1">
        <v>2</v>
      </c>
      <c r="L255" s="1">
        <v>0.2</v>
      </c>
      <c r="T255" s="1">
        <v>0.05</v>
      </c>
      <c r="V255" s="1">
        <v>4</v>
      </c>
      <c r="W255" s="1">
        <v>0.05</v>
      </c>
    </row>
    <row r="256" spans="1:28" x14ac:dyDescent="0.15">
      <c r="B256" s="1">
        <f t="shared" si="3"/>
        <v>90.57</v>
      </c>
      <c r="F256" s="1">
        <v>0.25</v>
      </c>
      <c r="G256" s="1">
        <v>0.2</v>
      </c>
      <c r="H256" s="1">
        <v>0.3</v>
      </c>
      <c r="K256" s="1">
        <v>2.8</v>
      </c>
      <c r="L256" s="1">
        <v>0.5</v>
      </c>
      <c r="Q256" s="1">
        <v>0.25</v>
      </c>
      <c r="T256" s="1">
        <v>0.18</v>
      </c>
      <c r="V256" s="1">
        <v>4.8</v>
      </c>
      <c r="W256" s="1">
        <v>0.15</v>
      </c>
    </row>
    <row r="257" spans="1:28" x14ac:dyDescent="0.15">
      <c r="A257" s="5" t="s">
        <v>195</v>
      </c>
      <c r="B257" s="1">
        <f t="shared" si="3"/>
        <v>94.45</v>
      </c>
      <c r="K257" s="1">
        <v>0.5</v>
      </c>
      <c r="V257" s="1">
        <v>5</v>
      </c>
      <c r="W257" s="1">
        <v>0.05</v>
      </c>
    </row>
    <row r="258" spans="1:28" x14ac:dyDescent="0.15">
      <c r="B258" s="1">
        <f t="shared" si="3"/>
        <v>90.7</v>
      </c>
      <c r="F258" s="1">
        <v>0.2</v>
      </c>
      <c r="G258" s="1">
        <v>0.2</v>
      </c>
      <c r="H258" s="1">
        <v>0.35</v>
      </c>
      <c r="K258" s="1">
        <v>1</v>
      </c>
      <c r="L258" s="1">
        <v>0.3</v>
      </c>
      <c r="Q258" s="1">
        <v>0.3</v>
      </c>
      <c r="T258" s="1">
        <v>0.2</v>
      </c>
      <c r="V258" s="1">
        <v>6.5</v>
      </c>
      <c r="W258" s="1">
        <v>0.25</v>
      </c>
    </row>
    <row r="259" spans="1:28" x14ac:dyDescent="0.15">
      <c r="A259" s="5" t="s">
        <v>196</v>
      </c>
      <c r="B259" s="1">
        <f t="shared" si="3"/>
        <v>94.65</v>
      </c>
      <c r="F259" s="1">
        <v>0.06</v>
      </c>
      <c r="K259" s="1">
        <v>1</v>
      </c>
      <c r="L259" s="1">
        <v>0.2</v>
      </c>
      <c r="T259" s="1">
        <v>0.01</v>
      </c>
      <c r="V259" s="1">
        <v>4</v>
      </c>
      <c r="W259" s="1">
        <v>0.08</v>
      </c>
    </row>
    <row r="260" spans="1:28" x14ac:dyDescent="0.15">
      <c r="B260" s="1">
        <f t="shared" si="3"/>
        <v>91.19</v>
      </c>
      <c r="F260" s="1">
        <v>0.2</v>
      </c>
      <c r="G260" s="1">
        <v>0.1</v>
      </c>
      <c r="H260" s="1">
        <v>0.4</v>
      </c>
      <c r="K260" s="1">
        <v>1.8</v>
      </c>
      <c r="L260" s="1">
        <v>0.7</v>
      </c>
      <c r="Q260" s="1">
        <v>0.35</v>
      </c>
      <c r="T260" s="1">
        <v>0.06</v>
      </c>
      <c r="V260" s="1">
        <v>5</v>
      </c>
      <c r="W260" s="1">
        <v>0.2</v>
      </c>
    </row>
    <row r="261" spans="1:28" x14ac:dyDescent="0.15">
      <c r="A261" s="5" t="s">
        <v>201</v>
      </c>
      <c r="B261" s="1">
        <f t="shared" ref="B261:B276" si="4">100-SUM(C261:X261)</f>
        <v>94.77</v>
      </c>
      <c r="F261" s="1">
        <v>0.1</v>
      </c>
      <c r="K261" s="1">
        <v>1</v>
      </c>
      <c r="L261" s="1">
        <v>0.05</v>
      </c>
      <c r="V261" s="1">
        <v>4</v>
      </c>
      <c r="W261" s="1">
        <v>0.08</v>
      </c>
    </row>
    <row r="262" spans="1:28" x14ac:dyDescent="0.15">
      <c r="B262" s="1">
        <f t="shared" si="4"/>
        <v>91.6</v>
      </c>
      <c r="F262" s="1">
        <v>0.35</v>
      </c>
      <c r="G262" s="1">
        <v>0.2</v>
      </c>
      <c r="H262" s="1">
        <v>0.4</v>
      </c>
      <c r="K262" s="1">
        <v>1.4</v>
      </c>
      <c r="L262" s="1">
        <v>0.5</v>
      </c>
      <c r="Q262" s="1">
        <v>0.35</v>
      </c>
      <c r="V262" s="1">
        <v>5</v>
      </c>
      <c r="W262" s="1">
        <v>0.2</v>
      </c>
      <c r="AB262" t="s">
        <v>211</v>
      </c>
    </row>
    <row r="263" spans="1:28" x14ac:dyDescent="0.15">
      <c r="A263" s="5" t="s">
        <v>202</v>
      </c>
      <c r="B263" s="1">
        <f t="shared" si="4"/>
        <v>92.4</v>
      </c>
      <c r="F263" s="1">
        <v>0.1</v>
      </c>
      <c r="G263" s="1">
        <v>0.5</v>
      </c>
      <c r="K263" s="1">
        <v>2.6</v>
      </c>
      <c r="L263" s="1">
        <v>0.1</v>
      </c>
      <c r="V263" s="1">
        <v>4.3</v>
      </c>
    </row>
    <row r="264" spans="1:28" x14ac:dyDescent="0.15">
      <c r="B264" s="1">
        <f t="shared" si="4"/>
        <v>88.4</v>
      </c>
      <c r="F264" s="1">
        <v>0.3</v>
      </c>
      <c r="G264" s="1">
        <v>1</v>
      </c>
      <c r="H264" s="1">
        <v>0.5</v>
      </c>
      <c r="K264" s="1">
        <v>3.7</v>
      </c>
      <c r="L264" s="1">
        <v>0.4</v>
      </c>
      <c r="Q264" s="1">
        <v>0.5</v>
      </c>
      <c r="V264" s="1">
        <v>5.2</v>
      </c>
      <c r="AB264" t="s">
        <v>210</v>
      </c>
    </row>
    <row r="265" spans="1:28" x14ac:dyDescent="0.15">
      <c r="A265" s="5" t="s">
        <v>203</v>
      </c>
      <c r="B265" s="1">
        <f t="shared" si="4"/>
        <v>90.32</v>
      </c>
      <c r="G265" s="1">
        <v>2</v>
      </c>
      <c r="K265" s="1">
        <v>1.9</v>
      </c>
      <c r="V265" s="1">
        <v>5.7</v>
      </c>
      <c r="W265" s="1">
        <v>0.08</v>
      </c>
    </row>
    <row r="266" spans="1:28" x14ac:dyDescent="0.15">
      <c r="B266" s="1">
        <f t="shared" si="4"/>
        <v>87.48</v>
      </c>
      <c r="F266" s="1">
        <v>0.04</v>
      </c>
      <c r="G266" s="1">
        <v>2.6</v>
      </c>
      <c r="H266" s="1">
        <v>0.15</v>
      </c>
      <c r="K266" s="1">
        <v>2.6</v>
      </c>
      <c r="L266" s="1">
        <v>0.1</v>
      </c>
      <c r="Q266" s="1">
        <v>0.12</v>
      </c>
      <c r="T266" s="1">
        <v>0.06</v>
      </c>
      <c r="V266" s="1">
        <v>6.7</v>
      </c>
      <c r="W266" s="1">
        <v>0.15</v>
      </c>
    </row>
    <row r="267" spans="1:28" x14ac:dyDescent="0.15">
      <c r="A267" s="5" t="s">
        <v>204</v>
      </c>
      <c r="B267" s="1">
        <f t="shared" si="4"/>
        <v>91.42</v>
      </c>
      <c r="F267" s="1">
        <v>0.18</v>
      </c>
      <c r="G267" s="1">
        <v>1.2</v>
      </c>
      <c r="K267" s="1">
        <v>2.1</v>
      </c>
      <c r="V267" s="1">
        <v>5.0999999999999996</v>
      </c>
    </row>
    <row r="268" spans="1:28" x14ac:dyDescent="0.15">
      <c r="B268" s="1">
        <f t="shared" si="4"/>
        <v>87.32</v>
      </c>
      <c r="F268" s="1">
        <v>0.28000000000000003</v>
      </c>
      <c r="G268" s="1">
        <v>2</v>
      </c>
      <c r="H268" s="1">
        <v>0.5</v>
      </c>
      <c r="K268" s="1">
        <v>2.9</v>
      </c>
      <c r="L268" s="1">
        <v>0.3</v>
      </c>
      <c r="Q268" s="1">
        <v>0.4</v>
      </c>
      <c r="T268" s="1">
        <v>0.2</v>
      </c>
      <c r="V268" s="1">
        <v>6.1</v>
      </c>
    </row>
    <row r="269" spans="1:28" x14ac:dyDescent="0.15">
      <c r="A269" s="5" t="s">
        <v>205</v>
      </c>
      <c r="B269" s="1">
        <f t="shared" si="4"/>
        <v>91.52</v>
      </c>
      <c r="F269" s="1">
        <v>0.18</v>
      </c>
      <c r="G269" s="1">
        <v>1.2</v>
      </c>
      <c r="K269" s="1">
        <v>1.9</v>
      </c>
      <c r="V269" s="1">
        <v>5.2</v>
      </c>
    </row>
    <row r="270" spans="1:28" x14ac:dyDescent="0.15">
      <c r="B270" s="1">
        <f t="shared" si="4"/>
        <v>88.710000000000008</v>
      </c>
      <c r="F270" s="1">
        <v>0.25</v>
      </c>
      <c r="G270" s="1">
        <v>1.9</v>
      </c>
      <c r="H270" s="1">
        <v>0.12</v>
      </c>
      <c r="K270" s="1">
        <v>2.6</v>
      </c>
      <c r="L270" s="1">
        <v>0.06</v>
      </c>
      <c r="Q270" s="1">
        <v>0.1</v>
      </c>
      <c r="T270" s="1">
        <v>0.06</v>
      </c>
      <c r="V270" s="1">
        <v>6.2</v>
      </c>
    </row>
    <row r="271" spans="1:28" x14ac:dyDescent="0.15">
      <c r="A271" s="5" t="s">
        <v>206</v>
      </c>
      <c r="B271" s="1">
        <f t="shared" si="4"/>
        <v>100</v>
      </c>
      <c r="AB271" t="s">
        <v>209</v>
      </c>
    </row>
    <row r="272" spans="1:28" x14ac:dyDescent="0.15">
      <c r="B272" s="1">
        <f t="shared" si="4"/>
        <v>98.55</v>
      </c>
      <c r="G272" s="1">
        <v>0.1</v>
      </c>
      <c r="H272" s="1">
        <v>0.5</v>
      </c>
      <c r="K272" s="1">
        <v>0.1</v>
      </c>
      <c r="L272" s="1">
        <v>0.1</v>
      </c>
      <c r="Q272" s="1">
        <v>0.55000000000000004</v>
      </c>
      <c r="V272" s="1">
        <v>0.1</v>
      </c>
    </row>
    <row r="273" spans="1:23" x14ac:dyDescent="0.15">
      <c r="A273" s="5" t="s">
        <v>207</v>
      </c>
      <c r="B273" s="1">
        <f t="shared" si="4"/>
        <v>98.9</v>
      </c>
      <c r="H273" s="1">
        <v>0.6</v>
      </c>
      <c r="Q273" s="1">
        <v>0.5</v>
      </c>
    </row>
    <row r="274" spans="1:23" x14ac:dyDescent="0.15">
      <c r="B274" s="1">
        <f t="shared" si="4"/>
        <v>97.52</v>
      </c>
      <c r="F274" s="1">
        <v>0.05</v>
      </c>
      <c r="G274" s="1">
        <v>0.1</v>
      </c>
      <c r="H274" s="1">
        <v>1</v>
      </c>
      <c r="K274" s="1">
        <v>0.05</v>
      </c>
      <c r="L274" s="1">
        <v>0.2</v>
      </c>
      <c r="Q274" s="1">
        <v>0.9</v>
      </c>
      <c r="T274" s="1">
        <v>0.08</v>
      </c>
      <c r="V274" s="1">
        <v>0.1</v>
      </c>
    </row>
    <row r="275" spans="1:23" x14ac:dyDescent="0.15">
      <c r="A275" s="5" t="s">
        <v>208</v>
      </c>
      <c r="B275" s="1">
        <f t="shared" si="4"/>
        <v>96.16</v>
      </c>
      <c r="G275" s="1">
        <v>1</v>
      </c>
      <c r="J275" s="1">
        <v>2.2000000000000002</v>
      </c>
      <c r="K275" s="1">
        <v>0.6</v>
      </c>
      <c r="W275" s="1">
        <v>0.04</v>
      </c>
    </row>
    <row r="276" spans="1:23" x14ac:dyDescent="0.15">
      <c r="B276" s="1">
        <f t="shared" si="4"/>
        <v>93.19</v>
      </c>
      <c r="F276" s="1">
        <v>0.1</v>
      </c>
      <c r="G276" s="1">
        <v>1.6</v>
      </c>
      <c r="H276" s="1">
        <v>0.3</v>
      </c>
      <c r="J276" s="1">
        <v>2.7</v>
      </c>
      <c r="K276" s="1">
        <v>1.3</v>
      </c>
      <c r="L276" s="1">
        <v>0.1</v>
      </c>
      <c r="Q276" s="1">
        <v>0.2</v>
      </c>
      <c r="T276" s="1">
        <v>0.1</v>
      </c>
      <c r="V276" s="1">
        <v>0.25</v>
      </c>
      <c r="W276" s="1">
        <v>0.16</v>
      </c>
    </row>
  </sheetData>
  <mergeCells count="2">
    <mergeCell ref="T24:U24"/>
    <mergeCell ref="T34:U34"/>
  </mergeCells>
  <phoneticPr fontId="18" type="noConversion"/>
  <pageMargins left="0.7" right="0.7" top="0.75" bottom="0.75" header="0.3" footer="0.3"/>
  <pageSetup paperSize="9" scale="41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5"/>
  <sheetViews>
    <sheetView workbookViewId="0">
      <selection activeCell="H18" sqref="H18"/>
    </sheetView>
  </sheetViews>
  <sheetFormatPr defaultRowHeight="13.5" x14ac:dyDescent="0.15"/>
  <cols>
    <col min="4" max="4" width="9.875" customWidth="1"/>
    <col min="5" max="5" width="9" customWidth="1"/>
    <col min="6" max="6" width="10.25" customWidth="1"/>
    <col min="8" max="8" width="10.125" customWidth="1"/>
    <col min="9" max="9" width="10.625" customWidth="1"/>
    <col min="10" max="10" width="8.5" customWidth="1"/>
    <col min="11" max="11" width="10" customWidth="1"/>
    <col min="12" max="12" width="12.25" customWidth="1"/>
    <col min="13" max="13" width="9.625" customWidth="1"/>
    <col min="14" max="14" width="9.75" customWidth="1"/>
  </cols>
  <sheetData>
    <row r="1" spans="1:21" ht="33.75" x14ac:dyDescent="0.15">
      <c r="A1" s="2" t="s">
        <v>27</v>
      </c>
    </row>
    <row r="2" spans="1:21" x14ac:dyDescent="0.15">
      <c r="A2" s="1" t="s">
        <v>25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1" s="3" customFormat="1" ht="27" x14ac:dyDescent="0.15">
      <c r="A3" s="3" t="s">
        <v>26</v>
      </c>
      <c r="B3" s="3" t="s">
        <v>29</v>
      </c>
      <c r="C3" s="3" t="s">
        <v>30</v>
      </c>
      <c r="D3" s="3" t="s">
        <v>57</v>
      </c>
      <c r="E3" s="3" t="s">
        <v>31</v>
      </c>
      <c r="F3" s="3" t="s">
        <v>32</v>
      </c>
      <c r="G3" s="3" t="s">
        <v>33</v>
      </c>
      <c r="H3" s="3" t="s">
        <v>38</v>
      </c>
      <c r="I3" s="3" t="s">
        <v>34</v>
      </c>
      <c r="J3" s="3" t="s">
        <v>35</v>
      </c>
      <c r="K3" s="3" t="s">
        <v>61</v>
      </c>
      <c r="L3" s="3" t="s">
        <v>36</v>
      </c>
      <c r="M3" s="3" t="s">
        <v>248</v>
      </c>
      <c r="N3" s="3" t="s">
        <v>37</v>
      </c>
      <c r="O3" s="3" t="s">
        <v>39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44</v>
      </c>
      <c r="U3" s="4" t="s">
        <v>58</v>
      </c>
    </row>
    <row r="4" spans="1:21" x14ac:dyDescent="0.15">
      <c r="A4" t="s">
        <v>249</v>
      </c>
      <c r="B4">
        <v>625</v>
      </c>
      <c r="C4">
        <v>659.41</v>
      </c>
      <c r="D4">
        <v>2.7074409768324075</v>
      </c>
      <c r="E4">
        <v>-2.2253521203088932E-4</v>
      </c>
      <c r="F4">
        <v>68.943613116108949</v>
      </c>
      <c r="G4">
        <v>-4.5596656943503573E-2</v>
      </c>
      <c r="H4">
        <v>0.33698402384500759</v>
      </c>
      <c r="I4">
        <v>6.175435577835001E-5</v>
      </c>
      <c r="J4">
        <v>237.832588486655</v>
      </c>
      <c r="K4">
        <v>-4.7097552255791771E-2</v>
      </c>
      <c r="L4">
        <v>27.135080253353212</v>
      </c>
      <c r="M4">
        <v>-3.3818858420268251E-2</v>
      </c>
      <c r="N4">
        <v>22.316817438375359</v>
      </c>
      <c r="O4">
        <v>1.0779574032918965E-2</v>
      </c>
      <c r="P4">
        <v>-486.00899905161879</v>
      </c>
      <c r="Q4">
        <v>28.199064735130744</v>
      </c>
      <c r="R4">
        <v>23.23444131652662</v>
      </c>
      <c r="S4">
        <v>1.863974220431977E-2</v>
      </c>
      <c r="T4">
        <v>10619.325000000001</v>
      </c>
      <c r="U4">
        <v>6.7601800000000001</v>
      </c>
    </row>
    <row r="5" spans="1:21" x14ac:dyDescent="0.15">
      <c r="A5" t="s">
        <v>250</v>
      </c>
      <c r="B5">
        <v>660</v>
      </c>
      <c r="C5">
        <v>660.02</v>
      </c>
      <c r="D5">
        <v>2.7061531649709298</v>
      </c>
      <c r="E5">
        <v>-2.3558427943600035E-4</v>
      </c>
      <c r="F5">
        <v>69.41763974035608</v>
      </c>
      <c r="G5">
        <v>-4.8851340597824318E-2</v>
      </c>
      <c r="H5">
        <v>0.33567707122093021</v>
      </c>
      <c r="I5">
        <v>7.1345100485259072E-5</v>
      </c>
      <c r="J5">
        <v>245.44881945130805</v>
      </c>
      <c r="K5">
        <v>-6.2005224649789421E-2</v>
      </c>
      <c r="L5">
        <v>27.518406388081385</v>
      </c>
      <c r="M5">
        <v>-3.3653833850256352E-2</v>
      </c>
      <c r="N5">
        <v>21.762304746906636</v>
      </c>
      <c r="O5">
        <v>1.3406628620641186E-2</v>
      </c>
      <c r="P5">
        <v>-563.84828997092427</v>
      </c>
      <c r="Q5">
        <v>29.140575667231268</v>
      </c>
      <c r="R5">
        <v>-577.34087604049921</v>
      </c>
      <c r="S5">
        <v>2.8346703606580537</v>
      </c>
      <c r="T5">
        <v>866.76099999999997</v>
      </c>
      <c r="U5">
        <v>0.52489999999999992</v>
      </c>
    </row>
    <row r="6" spans="1:21" x14ac:dyDescent="0.15">
      <c r="A6" t="s">
        <v>251</v>
      </c>
      <c r="B6">
        <v>660</v>
      </c>
      <c r="C6">
        <v>660.11</v>
      </c>
      <c r="D6">
        <v>2.7052405959302321</v>
      </c>
      <c r="E6">
        <v>-2.3201171946529931E-4</v>
      </c>
      <c r="F6">
        <v>69.411130192587194</v>
      </c>
      <c r="G6">
        <v>-4.8802048096731367E-2</v>
      </c>
      <c r="H6">
        <v>0.33622017441860463</v>
      </c>
      <c r="I6">
        <v>6.8789312854788525E-5</v>
      </c>
      <c r="J6">
        <v>245.588452122093</v>
      </c>
      <c r="K6">
        <v>-6.0940343543993698E-2</v>
      </c>
      <c r="L6">
        <v>27.554253615552316</v>
      </c>
      <c r="M6">
        <v>-3.3665029596227788E-2</v>
      </c>
      <c r="N6">
        <v>21.948182988376452</v>
      </c>
      <c r="O6">
        <v>1.2535225159355087E-2</v>
      </c>
      <c r="P6">
        <v>-516.30315261627686</v>
      </c>
      <c r="Q6">
        <v>28.901729023988274</v>
      </c>
      <c r="R6">
        <v>-567.32127304087385</v>
      </c>
      <c r="S6">
        <v>2.7873192833708393</v>
      </c>
      <c r="T6">
        <v>4134.723</v>
      </c>
      <c r="U6">
        <v>2.5082500000000003</v>
      </c>
    </row>
    <row r="7" spans="1:21" x14ac:dyDescent="0.15">
      <c r="A7" t="s">
        <v>252</v>
      </c>
      <c r="B7">
        <v>509.76</v>
      </c>
      <c r="C7">
        <v>690</v>
      </c>
      <c r="D7">
        <v>2.8371608312966732</v>
      </c>
      <c r="E7">
        <v>-2.2422068422436214E-4</v>
      </c>
      <c r="F7">
        <v>75.470695521767041</v>
      </c>
      <c r="G7">
        <v>-4.756294860422209E-2</v>
      </c>
      <c r="H7">
        <v>0.32678417343698307</v>
      </c>
      <c r="I7">
        <v>5.4523225768506402E-5</v>
      </c>
      <c r="J7">
        <v>173.590577983804</v>
      </c>
      <c r="K7">
        <v>2.4564575629628754E-2</v>
      </c>
      <c r="L7">
        <v>20.886256807051737</v>
      </c>
      <c r="M7">
        <v>-2.622970374612333E-2</v>
      </c>
      <c r="N7">
        <v>22.153485191222057</v>
      </c>
      <c r="O7">
        <v>1.0719398700762313E-2</v>
      </c>
      <c r="P7">
        <v>-1731.9602061014134</v>
      </c>
      <c r="Q7">
        <v>27.484025714910697</v>
      </c>
      <c r="R7">
        <v>22.106978051432762</v>
      </c>
      <c r="S7">
        <v>2.6952180886379639E-2</v>
      </c>
      <c r="T7">
        <v>10498.778</v>
      </c>
      <c r="U7">
        <v>7.9624700000000006</v>
      </c>
    </row>
    <row r="8" spans="1:21" x14ac:dyDescent="0.15">
      <c r="A8" t="s">
        <v>253</v>
      </c>
      <c r="B8">
        <v>520</v>
      </c>
      <c r="C8">
        <v>638.98</v>
      </c>
      <c r="D8">
        <v>2.8998014435643564</v>
      </c>
      <c r="E8">
        <v>-2.2857916591659358E-4</v>
      </c>
      <c r="F8">
        <v>85.997029829702967</v>
      </c>
      <c r="G8">
        <v>-5.2820874059405984E-2</v>
      </c>
      <c r="H8">
        <v>0.30950338415841583</v>
      </c>
      <c r="I8">
        <v>4.7505922592259012E-5</v>
      </c>
      <c r="J8">
        <v>154.63745992277225</v>
      </c>
      <c r="K8">
        <v>2.332442940294022E-2</v>
      </c>
      <c r="L8">
        <v>18.570575825742576</v>
      </c>
      <c r="M8">
        <v>-2.300286151815182E-2</v>
      </c>
      <c r="N8">
        <v>22.173763485879199</v>
      </c>
      <c r="O8">
        <v>1.0398857167594328E-2</v>
      </c>
      <c r="P8">
        <v>-3293.9338134653476</v>
      </c>
      <c r="Q8">
        <v>29.508933912991299</v>
      </c>
      <c r="R8">
        <v>23.869259410430843</v>
      </c>
      <c r="S8">
        <v>2.7707721954236288E-2</v>
      </c>
      <c r="T8">
        <v>11804.079</v>
      </c>
      <c r="U8">
        <v>8.2653999999999996</v>
      </c>
    </row>
    <row r="9" spans="1:21" x14ac:dyDescent="0.15">
      <c r="A9" t="s">
        <v>254</v>
      </c>
      <c r="B9">
        <v>500</v>
      </c>
      <c r="C9">
        <v>644.71</v>
      </c>
      <c r="D9">
        <v>2.8046332302405501</v>
      </c>
      <c r="E9">
        <v>-2.2163509224091112E-4</v>
      </c>
      <c r="F9">
        <v>75.533921460481125</v>
      </c>
      <c r="G9">
        <v>-4.661366623711341E-2</v>
      </c>
      <c r="H9">
        <v>0.32600919888316154</v>
      </c>
      <c r="I9">
        <v>5.3502495930548056E-5</v>
      </c>
      <c r="J9">
        <v>153.77374927405501</v>
      </c>
      <c r="K9">
        <v>3.8565248670645688E-2</v>
      </c>
      <c r="L9">
        <v>18.641242087628871</v>
      </c>
      <c r="M9">
        <v>-2.2776762737384708E-2</v>
      </c>
      <c r="N9">
        <v>22.304002880179162</v>
      </c>
      <c r="O9">
        <v>1.0599473964165732E-2</v>
      </c>
      <c r="P9">
        <v>-2006.261558419244</v>
      </c>
      <c r="Q9">
        <v>27.381057833695074</v>
      </c>
      <c r="R9">
        <v>19.509826069428879</v>
      </c>
      <c r="S9">
        <v>4.3388628219484901E-2</v>
      </c>
      <c r="T9">
        <v>11019.948</v>
      </c>
      <c r="U9">
        <v>7.5518500000000008</v>
      </c>
    </row>
    <row r="10" spans="1:21" x14ac:dyDescent="0.15">
      <c r="A10" t="s">
        <v>255</v>
      </c>
      <c r="B10">
        <v>500</v>
      </c>
      <c r="C10">
        <v>638.86</v>
      </c>
      <c r="D10">
        <v>2.8019717976804124</v>
      </c>
      <c r="E10">
        <v>-2.2123125339120974E-4</v>
      </c>
      <c r="F10">
        <v>73.948204963487981</v>
      </c>
      <c r="G10">
        <v>-4.5822356863809019E-2</v>
      </c>
      <c r="H10">
        <v>0.32920004510309281</v>
      </c>
      <c r="I10">
        <v>5.4660336408030564E-5</v>
      </c>
      <c r="J10">
        <v>155.58420421176982</v>
      </c>
      <c r="K10">
        <v>3.7638465599565955E-2</v>
      </c>
      <c r="L10">
        <v>18.853181969501723</v>
      </c>
      <c r="M10">
        <v>-2.3108789432989701E-2</v>
      </c>
      <c r="N10">
        <v>22.284798409854414</v>
      </c>
      <c r="O10">
        <v>1.0589115397536382E-2</v>
      </c>
      <c r="P10">
        <v>-1892.1404686426119</v>
      </c>
      <c r="Q10">
        <v>27.524091753933824</v>
      </c>
      <c r="R10">
        <v>19.465332049272103</v>
      </c>
      <c r="S10">
        <v>4.4541484882418825E-2</v>
      </c>
      <c r="T10">
        <v>10859.57</v>
      </c>
      <c r="U10">
        <v>7.5012299999999996</v>
      </c>
    </row>
    <row r="11" spans="1:21" x14ac:dyDescent="0.15">
      <c r="A11" t="s">
        <v>256</v>
      </c>
      <c r="B11">
        <v>510</v>
      </c>
      <c r="C11">
        <v>640</v>
      </c>
      <c r="D11">
        <v>2.8351381076066788</v>
      </c>
      <c r="E11">
        <v>-2.2622699539047076E-4</v>
      </c>
      <c r="F11">
        <v>76.918594322820027</v>
      </c>
      <c r="G11">
        <v>-4.9745899584951118E-2</v>
      </c>
      <c r="H11">
        <v>0.32241067408781698</v>
      </c>
      <c r="I11">
        <v>5.4332587392970446E-5</v>
      </c>
      <c r="J11">
        <v>155.76409403834265</v>
      </c>
      <c r="K11">
        <v>3.2460142825265097E-2</v>
      </c>
      <c r="L11">
        <v>18.785472071737779</v>
      </c>
      <c r="M11">
        <v>-2.3011509910805923E-2</v>
      </c>
      <c r="N11">
        <v>22.193630199742259</v>
      </c>
      <c r="O11">
        <v>1.1059436171891427E-2</v>
      </c>
      <c r="P11">
        <v>-2041.9980043290025</v>
      </c>
      <c r="Q11">
        <v>27.868201027740049</v>
      </c>
      <c r="R11">
        <v>18.586528608247427</v>
      </c>
      <c r="S11">
        <v>5.0467638333683951E-2</v>
      </c>
      <c r="T11">
        <v>10096.784</v>
      </c>
      <c r="U11">
        <v>6.9938599999999997</v>
      </c>
    </row>
    <row r="12" spans="1:21" x14ac:dyDescent="0.15">
      <c r="A12" t="s">
        <v>257</v>
      </c>
      <c r="B12">
        <v>519.42999999999995</v>
      </c>
      <c r="C12">
        <v>680</v>
      </c>
      <c r="D12">
        <v>2.8609003833166664</v>
      </c>
      <c r="E12">
        <v>-2.2579745600875535E-4</v>
      </c>
      <c r="F12">
        <v>76.616578095667151</v>
      </c>
      <c r="G12">
        <v>-4.7469494431456372E-2</v>
      </c>
      <c r="H12">
        <v>0.32530460457231031</v>
      </c>
      <c r="I12">
        <v>5.3067466312110892E-5</v>
      </c>
      <c r="J12">
        <v>172.73727027992365</v>
      </c>
      <c r="K12">
        <v>2.1310919564920303E-2</v>
      </c>
      <c r="L12">
        <v>20.706547887264676</v>
      </c>
      <c r="M12">
        <v>-2.5871375572143227E-2</v>
      </c>
      <c r="N12">
        <v>22.161467967840824</v>
      </c>
      <c r="O12">
        <v>1.0495237311879907E-2</v>
      </c>
      <c r="P12">
        <v>-1930.8783593663063</v>
      </c>
      <c r="Q12">
        <v>27.508028869215597</v>
      </c>
      <c r="R12">
        <v>23.960148159057425</v>
      </c>
      <c r="S12">
        <v>1.5593695337553941E-2</v>
      </c>
      <c r="T12">
        <v>11004.353999999999</v>
      </c>
      <c r="U12">
        <v>7.9680300000000006</v>
      </c>
    </row>
    <row r="13" spans="1:21" x14ac:dyDescent="0.15">
      <c r="A13" t="s">
        <v>258</v>
      </c>
      <c r="B13">
        <v>501.75</v>
      </c>
      <c r="C13">
        <v>637.54999999999995</v>
      </c>
      <c r="D13">
        <v>2.7774516525217456</v>
      </c>
      <c r="E13">
        <v>-2.1962646394404334E-4</v>
      </c>
      <c r="F13">
        <v>75.248970313582205</v>
      </c>
      <c r="G13">
        <v>-4.6581582927920563E-2</v>
      </c>
      <c r="H13">
        <v>0.32652989977711244</v>
      </c>
      <c r="I13">
        <v>5.3933204662166229E-5</v>
      </c>
      <c r="J13">
        <v>162.24445346142338</v>
      </c>
      <c r="K13">
        <v>3.0327239594957558E-2</v>
      </c>
      <c r="L13">
        <v>19.593531221847261</v>
      </c>
      <c r="M13">
        <v>-2.4371202101632988E-2</v>
      </c>
      <c r="N13">
        <v>22.275147848439918</v>
      </c>
      <c r="O13">
        <v>1.0612852591094827E-2</v>
      </c>
      <c r="P13">
        <v>-2519.9751455028077</v>
      </c>
      <c r="Q13">
        <v>27.421263196699385</v>
      </c>
      <c r="R13">
        <v>22.81279552071668</v>
      </c>
      <c r="S13">
        <v>2.2728474804031361E-2</v>
      </c>
      <c r="T13">
        <v>11030.362999999999</v>
      </c>
      <c r="U13">
        <v>7.3478400000000006</v>
      </c>
    </row>
    <row r="14" spans="1:21" x14ac:dyDescent="0.15">
      <c r="A14" t="s">
        <v>259</v>
      </c>
      <c r="B14">
        <v>501.06</v>
      </c>
      <c r="C14">
        <v>639.97</v>
      </c>
      <c r="D14">
        <v>2.7472544736989564</v>
      </c>
      <c r="E14">
        <v>-2.1771012571710212E-4</v>
      </c>
      <c r="F14">
        <v>70.920525504712899</v>
      </c>
      <c r="G14">
        <v>-4.381371391709557E-2</v>
      </c>
      <c r="H14">
        <v>0.33339149575982052</v>
      </c>
      <c r="I14">
        <v>5.6023438300872188E-5</v>
      </c>
      <c r="J14">
        <v>160.77828871432658</v>
      </c>
      <c r="K14">
        <v>3.6809924648343394E-2</v>
      </c>
      <c r="L14">
        <v>19.442782852316</v>
      </c>
      <c r="M14">
        <v>-2.3801734772751573E-2</v>
      </c>
      <c r="N14">
        <v>22.376732030064197</v>
      </c>
      <c r="O14">
        <v>1.0552809415074433E-2</v>
      </c>
      <c r="P14">
        <v>-1362.3207640050214</v>
      </c>
      <c r="Q14">
        <v>27.399360334544895</v>
      </c>
      <c r="R14">
        <v>23.828413393057101</v>
      </c>
      <c r="S14">
        <v>1.6410531914893618E-2</v>
      </c>
      <c r="T14">
        <v>10863.134</v>
      </c>
      <c r="U14">
        <v>7.5856900000000005</v>
      </c>
    </row>
    <row r="15" spans="1:21" x14ac:dyDescent="0.15">
      <c r="A15" t="s">
        <v>260</v>
      </c>
      <c r="B15">
        <v>501.07</v>
      </c>
      <c r="C15">
        <v>680</v>
      </c>
      <c r="D15">
        <v>2.7604211585877274</v>
      </c>
      <c r="E15">
        <v>-2.1849059497628171E-4</v>
      </c>
      <c r="F15">
        <v>71.765783889176575</v>
      </c>
      <c r="G15">
        <v>-4.4245983417738881E-2</v>
      </c>
      <c r="H15">
        <v>0.3318679303974737</v>
      </c>
      <c r="I15">
        <v>5.5554943400885573E-5</v>
      </c>
      <c r="J15">
        <v>154.5252168923972</v>
      </c>
      <c r="K15">
        <v>4.0458261271660932E-2</v>
      </c>
      <c r="L15">
        <v>18.711246178038799</v>
      </c>
      <c r="M15">
        <v>-2.2630605564846796E-2</v>
      </c>
      <c r="N15">
        <v>22.357643201428552</v>
      </c>
      <c r="O15">
        <v>1.0520346117830866E-2</v>
      </c>
      <c r="P15">
        <v>-1755.8443378523471</v>
      </c>
      <c r="Q15">
        <v>27.40166973082988</v>
      </c>
      <c r="R15">
        <v>23.805244703247478</v>
      </c>
      <c r="S15">
        <v>1.6569427771556542E-2</v>
      </c>
      <c r="T15">
        <v>10845.326999999999</v>
      </c>
      <c r="U15">
        <v>8.1104000000000003</v>
      </c>
    </row>
    <row r="16" spans="1:21" x14ac:dyDescent="0.15">
      <c r="A16" t="s">
        <v>261</v>
      </c>
      <c r="B16">
        <v>502.32</v>
      </c>
      <c r="C16">
        <v>645</v>
      </c>
      <c r="D16">
        <v>2.785726001508908</v>
      </c>
      <c r="E16">
        <v>-2.2176574220589553E-4</v>
      </c>
      <c r="F16">
        <v>74.533302130378416</v>
      </c>
      <c r="G16">
        <v>-4.7068422251647056E-2</v>
      </c>
      <c r="H16">
        <v>0.32761327988152622</v>
      </c>
      <c r="I16">
        <v>5.5453198714110419E-5</v>
      </c>
      <c r="J16">
        <v>151.93701823871268</v>
      </c>
      <c r="K16">
        <v>3.9827820421116586E-2</v>
      </c>
      <c r="L16">
        <v>18.395369907652018</v>
      </c>
      <c r="M16">
        <v>-2.223853222975181E-2</v>
      </c>
      <c r="N16">
        <v>22.303957148774334</v>
      </c>
      <c r="O16">
        <v>1.0868072601041024E-2</v>
      </c>
      <c r="P16">
        <v>-1999.1574857376061</v>
      </c>
      <c r="Q16">
        <v>27.476303978144728</v>
      </c>
      <c r="R16">
        <v>20.214902217245228</v>
      </c>
      <c r="S16">
        <v>3.8897082866741324E-2</v>
      </c>
      <c r="T16">
        <v>10450.047</v>
      </c>
      <c r="U16">
        <v>7.3095400000000001</v>
      </c>
    </row>
    <row r="17" spans="1:21" x14ac:dyDescent="0.15">
      <c r="A17" t="s">
        <v>262</v>
      </c>
      <c r="B17">
        <v>510</v>
      </c>
      <c r="C17">
        <v>648.02</v>
      </c>
      <c r="D17">
        <v>2.799482442494106</v>
      </c>
      <c r="E17">
        <v>-2.2138962448149812E-4</v>
      </c>
      <c r="F17">
        <v>73.479738609002652</v>
      </c>
      <c r="G17">
        <v>-4.5565702278034477E-2</v>
      </c>
      <c r="H17">
        <v>0.33019586819841246</v>
      </c>
      <c r="I17">
        <v>5.4417393361843909E-5</v>
      </c>
      <c r="J17">
        <v>184.36940700008668</v>
      </c>
      <c r="K17">
        <v>1.3280053818976669E-2</v>
      </c>
      <c r="L17">
        <v>22.126456724651579</v>
      </c>
      <c r="M17">
        <v>-2.849137022694637E-2</v>
      </c>
      <c r="N17">
        <v>22.265775360987949</v>
      </c>
      <c r="O17">
        <v>1.0565039898931726E-2</v>
      </c>
      <c r="P17">
        <v>-1305.3052635136685</v>
      </c>
      <c r="Q17">
        <v>27.436859126224235</v>
      </c>
      <c r="R17">
        <v>23.05657665399675</v>
      </c>
      <c r="S17">
        <v>2.1092752467954171E-2</v>
      </c>
      <c r="T17">
        <v>10958.498</v>
      </c>
      <c r="U17">
        <v>7.6463799999999997</v>
      </c>
    </row>
    <row r="18" spans="1:21" x14ac:dyDescent="0.15">
      <c r="A18" t="s">
        <v>263</v>
      </c>
      <c r="B18">
        <v>500</v>
      </c>
      <c r="C18">
        <v>635.77</v>
      </c>
      <c r="D18">
        <v>2.802362729810997</v>
      </c>
      <c r="E18">
        <v>-2.2176105534454655E-4</v>
      </c>
      <c r="F18">
        <v>75.241593148625441</v>
      </c>
      <c r="G18">
        <v>-4.667319308193163E-2</v>
      </c>
      <c r="H18">
        <v>0.32644991623711345</v>
      </c>
      <c r="I18">
        <v>5.3871405317417338E-5</v>
      </c>
      <c r="J18">
        <v>154.6355588359107</v>
      </c>
      <c r="K18">
        <v>3.8424139989148169E-2</v>
      </c>
      <c r="L18">
        <v>18.742981325171826</v>
      </c>
      <c r="M18">
        <v>-2.2918064351600653E-2</v>
      </c>
      <c r="N18">
        <v>22.310591478163488</v>
      </c>
      <c r="O18">
        <v>1.0662054367301227E-2</v>
      </c>
      <c r="P18">
        <v>-1953.5379628436428</v>
      </c>
      <c r="Q18">
        <v>27.397674492675005</v>
      </c>
      <c r="R18">
        <v>19.464299798432233</v>
      </c>
      <c r="S18">
        <v>4.371240873460247E-2</v>
      </c>
      <c r="T18">
        <v>10867.454</v>
      </c>
      <c r="U18">
        <v>7.3647399999999994</v>
      </c>
    </row>
    <row r="19" spans="1:21" x14ac:dyDescent="0.15">
      <c r="A19" t="s">
        <v>264</v>
      </c>
      <c r="B19">
        <v>500</v>
      </c>
      <c r="C19">
        <v>641.51</v>
      </c>
      <c r="D19">
        <v>2.8136004703608251</v>
      </c>
      <c r="E19">
        <v>-2.2119671730873449E-4</v>
      </c>
      <c r="F19">
        <v>74.508809020618571</v>
      </c>
      <c r="G19">
        <v>-4.6024066928920228E-2</v>
      </c>
      <c r="H19">
        <v>0.32688665378006876</v>
      </c>
      <c r="I19">
        <v>5.302110689093872E-5</v>
      </c>
      <c r="J19">
        <v>174.36833357817869</v>
      </c>
      <c r="K19">
        <v>2.3387945021703788E-2</v>
      </c>
      <c r="L19">
        <v>21.045263805841927</v>
      </c>
      <c r="M19">
        <v>-2.6835409007053723E-2</v>
      </c>
      <c r="N19">
        <v>22.215230282194842</v>
      </c>
      <c r="O19">
        <v>1.05123251399776E-2</v>
      </c>
      <c r="P19">
        <v>-1346.8408324742268</v>
      </c>
      <c r="Q19">
        <v>27.348528505154658</v>
      </c>
      <c r="R19">
        <v>22.618548756998869</v>
      </c>
      <c r="S19">
        <v>2.3870932810750287E-2</v>
      </c>
      <c r="T19">
        <v>11124.68</v>
      </c>
      <c r="U19">
        <v>7.6205100000000003</v>
      </c>
    </row>
    <row r="20" spans="1:21" x14ac:dyDescent="0.15">
      <c r="A20" t="s">
        <v>265</v>
      </c>
      <c r="B20">
        <v>515</v>
      </c>
      <c r="C20">
        <v>639.88</v>
      </c>
      <c r="D20">
        <v>2.8706979616161612</v>
      </c>
      <c r="E20">
        <v>-2.2633140383425919E-4</v>
      </c>
      <c r="F20">
        <v>77.520187046464642</v>
      </c>
      <c r="G20">
        <v>-4.7798897860234953E-2</v>
      </c>
      <c r="H20">
        <v>0.32419307474747472</v>
      </c>
      <c r="I20">
        <v>5.2429833024118946E-5</v>
      </c>
      <c r="J20">
        <v>167.68765597373735</v>
      </c>
      <c r="K20">
        <v>2.4440293902288333E-2</v>
      </c>
      <c r="L20">
        <v>20.151842676767671</v>
      </c>
      <c r="M20">
        <v>-2.5126821892393306E-2</v>
      </c>
      <c r="N20">
        <v>22.180203911213965</v>
      </c>
      <c r="O20">
        <v>1.0479496050341411E-2</v>
      </c>
      <c r="P20">
        <v>-2144.2978812121169</v>
      </c>
      <c r="Q20">
        <v>27.465517882498446</v>
      </c>
      <c r="R20">
        <v>23.530153587208069</v>
      </c>
      <c r="S20">
        <v>1.8127402533647016E-2</v>
      </c>
      <c r="T20">
        <v>11068.210999999999</v>
      </c>
      <c r="U20">
        <v>7.4665399999999993</v>
      </c>
    </row>
    <row r="21" spans="1:21" x14ac:dyDescent="0.15">
      <c r="A21" t="s">
        <v>266</v>
      </c>
      <c r="B21">
        <v>509.62</v>
      </c>
      <c r="C21">
        <v>638.84</v>
      </c>
      <c r="D21">
        <v>2.8596119183590067</v>
      </c>
      <c r="E21">
        <v>-2.25788924846382E-4</v>
      </c>
      <c r="F21">
        <v>77.419508342481748</v>
      </c>
      <c r="G21">
        <v>-4.8118376290603969E-2</v>
      </c>
      <c r="H21">
        <v>0.32390090029141816</v>
      </c>
      <c r="I21">
        <v>5.2765488000271358E-5</v>
      </c>
      <c r="J21">
        <v>163.69473012609316</v>
      </c>
      <c r="K21">
        <v>2.9333873112335429E-2</v>
      </c>
      <c r="L21">
        <v>19.727599509464138</v>
      </c>
      <c r="M21">
        <v>-2.4445222853447093E-2</v>
      </c>
      <c r="N21">
        <v>22.205218754965248</v>
      </c>
      <c r="O21">
        <v>1.0579026332774123E-2</v>
      </c>
      <c r="P21">
        <v>-2056.4663872906476</v>
      </c>
      <c r="Q21">
        <v>27.450245236594711</v>
      </c>
      <c r="R21">
        <v>22.787111271929824</v>
      </c>
      <c r="S21">
        <v>2.2764120184481804E-2</v>
      </c>
      <c r="T21">
        <v>10935.163</v>
      </c>
      <c r="U21">
        <v>7.4286300000000001</v>
      </c>
    </row>
    <row r="22" spans="1:21" x14ac:dyDescent="0.15">
      <c r="A22" t="s">
        <v>267</v>
      </c>
      <c r="B22">
        <v>519.58000000000004</v>
      </c>
      <c r="C22">
        <v>700</v>
      </c>
      <c r="D22">
        <v>2.8532334639260202</v>
      </c>
      <c r="E22">
        <v>-2.2505943101265246E-4</v>
      </c>
      <c r="F22">
        <v>76.211881303937361</v>
      </c>
      <c r="G22">
        <v>-4.732235376898266E-2</v>
      </c>
      <c r="H22">
        <v>0.32578953040366476</v>
      </c>
      <c r="I22">
        <v>5.3336135790325265E-5</v>
      </c>
      <c r="J22">
        <v>178.00201726410626</v>
      </c>
      <c r="K22">
        <v>1.8752001593132644E-2</v>
      </c>
      <c r="L22">
        <v>21.322143164975706</v>
      </c>
      <c r="M22">
        <v>-2.6813409621398478E-2</v>
      </c>
      <c r="N22">
        <v>22.139296419393386</v>
      </c>
      <c r="O22">
        <v>1.0505247138741501E-2</v>
      </c>
      <c r="P22">
        <v>-1860.3963313372155</v>
      </c>
      <c r="Q22">
        <v>27.474960954235247</v>
      </c>
      <c r="R22">
        <v>23.912717441615822</v>
      </c>
      <c r="S22">
        <v>1.5683796772692226E-2</v>
      </c>
      <c r="T22">
        <v>10983.97</v>
      </c>
      <c r="U22">
        <v>8.2201799999999992</v>
      </c>
    </row>
    <row r="23" spans="1:21" x14ac:dyDescent="0.15">
      <c r="A23" t="s">
        <v>268</v>
      </c>
      <c r="B23">
        <v>500</v>
      </c>
      <c r="C23">
        <v>634.66999999999996</v>
      </c>
      <c r="D23">
        <v>2.8257213788659796</v>
      </c>
      <c r="E23">
        <v>-2.222268583830699E-4</v>
      </c>
      <c r="F23">
        <v>77.428334731529219</v>
      </c>
      <c r="G23">
        <v>-4.7459988781877356E-2</v>
      </c>
      <c r="H23">
        <v>0.32391125214776634</v>
      </c>
      <c r="I23">
        <v>5.2535078676071792E-5</v>
      </c>
      <c r="J23">
        <v>162.49271507946739</v>
      </c>
      <c r="K23">
        <v>2.9245858437330473E-2</v>
      </c>
      <c r="L23">
        <v>19.650182512886598</v>
      </c>
      <c r="M23">
        <v>-2.4654331633206739E-2</v>
      </c>
      <c r="N23">
        <v>22.192507010078387</v>
      </c>
      <c r="O23">
        <v>1.0553376931690926E-2</v>
      </c>
      <c r="P23">
        <v>-3258.2897800687288</v>
      </c>
      <c r="Q23">
        <v>27.375756793271854</v>
      </c>
      <c r="R23">
        <v>20.782242687569983</v>
      </c>
      <c r="S23">
        <v>3.547117301231803E-2</v>
      </c>
      <c r="T23">
        <v>11287.916999999999</v>
      </c>
      <c r="U23">
        <v>7.2579100000000007</v>
      </c>
    </row>
    <row r="24" spans="1:21" x14ac:dyDescent="0.15">
      <c r="A24" t="s">
        <v>269</v>
      </c>
      <c r="B24">
        <v>502.92</v>
      </c>
      <c r="C24">
        <v>640.49</v>
      </c>
      <c r="D24">
        <v>2.7773596147566346</v>
      </c>
      <c r="E24">
        <v>-2.2039093833958038E-4</v>
      </c>
      <c r="F24">
        <v>71.264019778596904</v>
      </c>
      <c r="G24">
        <v>-4.4898509769081676E-2</v>
      </c>
      <c r="H24">
        <v>0.33398176041317268</v>
      </c>
      <c r="I24">
        <v>5.679069435423099E-5</v>
      </c>
      <c r="J24">
        <v>171.29604320631066</v>
      </c>
      <c r="K24">
        <v>2.7773360720711387E-2</v>
      </c>
      <c r="L24">
        <v>20.659100564691673</v>
      </c>
      <c r="M24">
        <v>-2.5909769205113377E-2</v>
      </c>
      <c r="N24">
        <v>22.290333692091863</v>
      </c>
      <c r="O24">
        <v>1.0747411949142362E-2</v>
      </c>
      <c r="P24">
        <v>-1291.1140356554636</v>
      </c>
      <c r="Q24">
        <v>27.452335108058623</v>
      </c>
      <c r="R24">
        <v>21.053068129899206</v>
      </c>
      <c r="S24">
        <v>3.3814689809630476E-2</v>
      </c>
      <c r="T24">
        <v>10457.552</v>
      </c>
      <c r="U24">
        <v>7.4325499999999991</v>
      </c>
    </row>
    <row r="25" spans="1:21" x14ac:dyDescent="0.15">
      <c r="A25" t="s">
        <v>270</v>
      </c>
      <c r="B25">
        <v>502.92</v>
      </c>
      <c r="C25">
        <v>649.6</v>
      </c>
      <c r="D25">
        <v>2.8083038181107689</v>
      </c>
      <c r="E25">
        <v>-2.2271284568812878E-4</v>
      </c>
      <c r="F25">
        <v>77.193819950243125</v>
      </c>
      <c r="G25">
        <v>-4.8423341505207461E-2</v>
      </c>
      <c r="H25">
        <v>0.32402903024478708</v>
      </c>
      <c r="I25">
        <v>5.3991732547027946E-5</v>
      </c>
      <c r="J25">
        <v>147.74831792241818</v>
      </c>
      <c r="K25">
        <v>3.9388101760895633E-2</v>
      </c>
      <c r="L25">
        <v>17.982352083862953</v>
      </c>
      <c r="M25">
        <v>-2.1758644347782605E-2</v>
      </c>
      <c r="N25">
        <v>22.247460003426383</v>
      </c>
      <c r="O25">
        <v>1.0777859815043523E-2</v>
      </c>
      <c r="P25">
        <v>-3046.4496315739616</v>
      </c>
      <c r="Q25">
        <v>27.464449386118435</v>
      </c>
      <c r="R25">
        <v>21.817806886850477</v>
      </c>
      <c r="S25">
        <v>2.9335136235345245E-2</v>
      </c>
      <c r="T25">
        <v>11109.044</v>
      </c>
      <c r="U25">
        <v>7.5360499999999995</v>
      </c>
    </row>
    <row r="26" spans="1:21" x14ac:dyDescent="0.15">
      <c r="A26" t="s">
        <v>271</v>
      </c>
      <c r="B26">
        <v>499.75</v>
      </c>
      <c r="C26">
        <v>635.58000000000004</v>
      </c>
      <c r="D26">
        <v>2.7900392871286059</v>
      </c>
      <c r="E26">
        <v>-2.2033801091442346E-4</v>
      </c>
      <c r="F26">
        <v>76.65563596686043</v>
      </c>
      <c r="G26">
        <v>-4.7259628847623414E-2</v>
      </c>
      <c r="H26">
        <v>0.32418907276290704</v>
      </c>
      <c r="I26">
        <v>5.3000976535309282E-5</v>
      </c>
      <c r="J26">
        <v>156.74244125295525</v>
      </c>
      <c r="K26">
        <v>3.2754431066844988E-2</v>
      </c>
      <c r="L26">
        <v>18.974704721042432</v>
      </c>
      <c r="M26">
        <v>-2.3554059725219501E-2</v>
      </c>
      <c r="N26">
        <v>22.279859044299766</v>
      </c>
      <c r="O26">
        <v>1.061422562929518E-2</v>
      </c>
      <c r="P26">
        <v>-2931.2452640487172</v>
      </c>
      <c r="Q26">
        <v>27.398272671791442</v>
      </c>
      <c r="R26">
        <v>22.878486616334929</v>
      </c>
      <c r="S26">
        <v>2.2406560271646864E-2</v>
      </c>
      <c r="T26">
        <v>11113.300999999999</v>
      </c>
      <c r="U26">
        <v>7.2412699999999992</v>
      </c>
    </row>
    <row r="27" spans="1:21" x14ac:dyDescent="0.15">
      <c r="A27" t="s">
        <v>272</v>
      </c>
      <c r="B27">
        <v>508.21</v>
      </c>
      <c r="C27">
        <v>630</v>
      </c>
      <c r="D27">
        <v>2.8593893528799872</v>
      </c>
      <c r="E27">
        <v>-2.2556954983097218E-4</v>
      </c>
      <c r="F27">
        <v>81.0607663211415</v>
      </c>
      <c r="G27">
        <v>-5.1227866919993946E-2</v>
      </c>
      <c r="H27">
        <v>0.31711091653879192</v>
      </c>
      <c r="I27">
        <v>5.1975729676183878E-5</v>
      </c>
      <c r="J27">
        <v>155.03517676016133</v>
      </c>
      <c r="K27">
        <v>2.7826497661897657E-2</v>
      </c>
      <c r="L27">
        <v>18.685881145056985</v>
      </c>
      <c r="M27">
        <v>-2.3157004975993774E-2</v>
      </c>
      <c r="N27">
        <v>22.055530792945426</v>
      </c>
      <c r="O27">
        <v>1.0769103293885515E-2</v>
      </c>
      <c r="P27">
        <v>-3727.598429108345</v>
      </c>
      <c r="Q27">
        <v>27.522593035731184</v>
      </c>
      <c r="R27">
        <v>19.473999736842103</v>
      </c>
      <c r="S27">
        <v>4.3127629951166514E-2</v>
      </c>
      <c r="T27">
        <v>10726.691999999999</v>
      </c>
      <c r="U27">
        <v>6.75</v>
      </c>
    </row>
    <row r="28" spans="1:21" x14ac:dyDescent="0.15">
      <c r="A28" t="s">
        <v>273</v>
      </c>
      <c r="B28">
        <v>505</v>
      </c>
      <c r="C28">
        <v>641.91</v>
      </c>
      <c r="D28">
        <v>2.8081509278350505</v>
      </c>
      <c r="E28">
        <v>-2.2190721649484579E-4</v>
      </c>
      <c r="F28">
        <v>75.227884113191649</v>
      </c>
      <c r="G28">
        <v>-4.6411513701872485E-2</v>
      </c>
      <c r="H28">
        <v>0.32635712392173349</v>
      </c>
      <c r="I28">
        <v>5.302787713023355E-5</v>
      </c>
      <c r="J28">
        <v>169.01623886387537</v>
      </c>
      <c r="K28">
        <v>2.534831916684193E-2</v>
      </c>
      <c r="L28">
        <v>20.380103172733005</v>
      </c>
      <c r="M28">
        <v>-2.5683807463707128E-2</v>
      </c>
      <c r="N28">
        <v>22.302781442982443</v>
      </c>
      <c r="O28">
        <v>1.0539243190450343E-2</v>
      </c>
      <c r="P28">
        <v>-1691.8469575005254</v>
      </c>
      <c r="Q28">
        <v>27.398453474121602</v>
      </c>
      <c r="R28">
        <v>21.305053070175433</v>
      </c>
      <c r="S28">
        <v>3.1976954693434582E-2</v>
      </c>
      <c r="T28">
        <v>11140.029</v>
      </c>
      <c r="U28">
        <v>7.6226799999999999</v>
      </c>
    </row>
    <row r="29" spans="1:21" x14ac:dyDescent="0.15">
      <c r="A29" t="s">
        <v>274</v>
      </c>
      <c r="B29">
        <v>502.13</v>
      </c>
      <c r="C29">
        <v>638.48</v>
      </c>
      <c r="D29">
        <v>2.7916865595423741</v>
      </c>
      <c r="E29">
        <v>-2.2144380667248523E-4</v>
      </c>
      <c r="F29">
        <v>74.653549349069451</v>
      </c>
      <c r="G29">
        <v>-4.6655381348978044E-2</v>
      </c>
      <c r="H29">
        <v>0.32763478352172054</v>
      </c>
      <c r="I29">
        <v>5.4591609807270333E-5</v>
      </c>
      <c r="J29">
        <v>160.84894769370896</v>
      </c>
      <c r="K29">
        <v>3.3425574532179397E-2</v>
      </c>
      <c r="L29">
        <v>19.435570761406304</v>
      </c>
      <c r="M29">
        <v>-2.397826595703214E-2</v>
      </c>
      <c r="N29">
        <v>22.287603139816937</v>
      </c>
      <c r="O29">
        <v>1.0738227976454741E-2</v>
      </c>
      <c r="P29">
        <v>-1777.1449133022502</v>
      </c>
      <c r="Q29">
        <v>27.432055910256906</v>
      </c>
      <c r="R29">
        <v>21.437590548712198</v>
      </c>
      <c r="S29">
        <v>3.1223127099664051E-2</v>
      </c>
      <c r="T29">
        <v>10720.107</v>
      </c>
      <c r="U29">
        <v>7.3431199999999999</v>
      </c>
    </row>
    <row r="30" spans="1:21" x14ac:dyDescent="0.15">
      <c r="A30" t="s">
        <v>275</v>
      </c>
      <c r="B30">
        <v>517.64</v>
      </c>
      <c r="C30">
        <v>700</v>
      </c>
      <c r="D30">
        <v>2.8597450136766227</v>
      </c>
      <c r="E30">
        <v>-2.2570016941590035E-4</v>
      </c>
      <c r="F30">
        <v>76.779402585644547</v>
      </c>
      <c r="G30">
        <v>-4.7642863232595145E-2</v>
      </c>
      <c r="H30">
        <v>0.32513687431123534</v>
      </c>
      <c r="I30">
        <v>5.3102305012635829E-5</v>
      </c>
      <c r="J30">
        <v>172.26802287231865</v>
      </c>
      <c r="K30">
        <v>2.134706519857885E-2</v>
      </c>
      <c r="L30">
        <v>20.651454517377211</v>
      </c>
      <c r="M30">
        <v>-2.5800493852480382E-2</v>
      </c>
      <c r="N30">
        <v>22.147218713665342</v>
      </c>
      <c r="O30">
        <v>1.0514280180910666E-2</v>
      </c>
      <c r="P30">
        <v>-2029.305928204737</v>
      </c>
      <c r="Q30">
        <v>27.530736524349642</v>
      </c>
      <c r="R30">
        <v>23.981656750171673</v>
      </c>
      <c r="S30">
        <v>1.5502953101949825E-2</v>
      </c>
      <c r="T30">
        <v>10944.415999999999</v>
      </c>
      <c r="U30">
        <v>8.2279</v>
      </c>
    </row>
    <row r="31" spans="1:21" x14ac:dyDescent="0.15">
      <c r="A31" t="s">
        <v>276</v>
      </c>
      <c r="B31">
        <v>500</v>
      </c>
      <c r="C31">
        <v>636.19000000000005</v>
      </c>
      <c r="D31">
        <v>2.7906788724226805</v>
      </c>
      <c r="E31">
        <v>-2.2007419967444333E-4</v>
      </c>
      <c r="F31">
        <v>76.066672300257764</v>
      </c>
      <c r="G31">
        <v>-4.659494258003255E-2</v>
      </c>
      <c r="H31">
        <v>0.32536854381443309</v>
      </c>
      <c r="I31">
        <v>5.3061394465545466E-5</v>
      </c>
      <c r="J31">
        <v>157.95608024914088</v>
      </c>
      <c r="K31">
        <v>3.2491361231687485E-2</v>
      </c>
      <c r="L31">
        <v>19.119995788230248</v>
      </c>
      <c r="M31">
        <v>-2.3764482704829098E-2</v>
      </c>
      <c r="N31">
        <v>22.28472102351623</v>
      </c>
      <c r="O31">
        <v>1.0528150559910399E-2</v>
      </c>
      <c r="P31">
        <v>-2834.127579037799</v>
      </c>
      <c r="Q31">
        <v>27.373174104720576</v>
      </c>
      <c r="R31">
        <v>22.806629428891366</v>
      </c>
      <c r="S31">
        <v>2.2826272116461356E-2</v>
      </c>
      <c r="T31">
        <v>11278.165000000001</v>
      </c>
      <c r="U31">
        <v>7.3917300000000008</v>
      </c>
    </row>
    <row r="32" spans="1:21" x14ac:dyDescent="0.15">
      <c r="A32" t="s">
        <v>277</v>
      </c>
      <c r="B32">
        <v>565</v>
      </c>
      <c r="C32">
        <v>660</v>
      </c>
      <c r="D32">
        <v>2.7500884787322764</v>
      </c>
      <c r="E32">
        <v>-2.2201883050690287E-4</v>
      </c>
      <c r="F32">
        <v>73.259964980817344</v>
      </c>
      <c r="G32">
        <v>-4.6833282123992168E-2</v>
      </c>
      <c r="H32">
        <v>0.32992931276063386</v>
      </c>
      <c r="I32">
        <v>5.6463979241960853E-5</v>
      </c>
      <c r="J32">
        <v>205.71790958298575</v>
      </c>
      <c r="K32">
        <v>-2.1501741914558441E-2</v>
      </c>
      <c r="L32">
        <v>24.071245638031687</v>
      </c>
      <c r="M32">
        <v>-3.0964757205078297E-2</v>
      </c>
      <c r="N32">
        <v>22.368042782969887</v>
      </c>
      <c r="O32">
        <v>1.0661871540579421E-2</v>
      </c>
      <c r="P32">
        <v>-1297.0830889074175</v>
      </c>
      <c r="Q32">
        <v>27.843035633398202</v>
      </c>
      <c r="R32">
        <v>23.357569158878508</v>
      </c>
      <c r="S32">
        <v>1.8761662617775125E-2</v>
      </c>
      <c r="T32">
        <v>10938.724</v>
      </c>
      <c r="U32">
        <v>7.4057500000000003</v>
      </c>
    </row>
    <row r="33" spans="1:21" x14ac:dyDescent="0.15">
      <c r="A33" t="s">
        <v>278</v>
      </c>
      <c r="B33">
        <v>570</v>
      </c>
      <c r="C33">
        <v>665</v>
      </c>
      <c r="D33">
        <v>2.7336520294840301</v>
      </c>
      <c r="E33">
        <v>-2.2154939927416872E-4</v>
      </c>
      <c r="F33">
        <v>73.426606697788714</v>
      </c>
      <c r="G33">
        <v>-4.6944498974370447E-2</v>
      </c>
      <c r="H33">
        <v>0.32863148402948411</v>
      </c>
      <c r="I33">
        <v>5.6615738340509127E-5</v>
      </c>
      <c r="J33">
        <v>180.77308638820642</v>
      </c>
      <c r="K33">
        <v>7.6627792259316213E-3</v>
      </c>
      <c r="L33">
        <v>21.243777906633909</v>
      </c>
      <c r="M33">
        <v>-2.5782091734102727E-2</v>
      </c>
      <c r="N33">
        <v>22.451309266055038</v>
      </c>
      <c r="O33">
        <v>1.0672274228523775E-2</v>
      </c>
      <c r="P33">
        <v>-1339.1376476658468</v>
      </c>
      <c r="Q33">
        <v>27.862829065662808</v>
      </c>
      <c r="R33">
        <v>23.647922629969411</v>
      </c>
      <c r="S33">
        <v>1.7060985265499026E-2</v>
      </c>
      <c r="T33">
        <v>10861.77</v>
      </c>
      <c r="U33">
        <v>7.42828</v>
      </c>
    </row>
    <row r="34" spans="1:21" x14ac:dyDescent="0.15">
      <c r="A34" t="s">
        <v>279</v>
      </c>
      <c r="B34">
        <v>534.55999999999995</v>
      </c>
      <c r="C34">
        <v>665</v>
      </c>
      <c r="D34">
        <v>2.7476275520316187</v>
      </c>
      <c r="E34">
        <v>-2.2016036005041256E-4</v>
      </c>
      <c r="F34">
        <v>73.567566984994585</v>
      </c>
      <c r="G34">
        <v>-4.6324781533518739E-2</v>
      </c>
      <c r="H34">
        <v>0.32881678528275216</v>
      </c>
      <c r="I34">
        <v>5.5164875182015457E-5</v>
      </c>
      <c r="J34">
        <v>188.70444414020329</v>
      </c>
      <c r="K34">
        <v>-1.6353537015791671E-3</v>
      </c>
      <c r="L34">
        <v>22.361685987463893</v>
      </c>
      <c r="M34">
        <v>-2.863173963735462E-2</v>
      </c>
      <c r="N34">
        <v>22.397955436020485</v>
      </c>
      <c r="O34">
        <v>1.0619408867739891E-2</v>
      </c>
      <c r="P34">
        <v>-1399.7349921747145</v>
      </c>
      <c r="Q34">
        <v>27.666892699212887</v>
      </c>
      <c r="R34">
        <v>23.858836396039607</v>
      </c>
      <c r="S34">
        <v>1.6125114502038428E-2</v>
      </c>
      <c r="T34">
        <v>11064.7</v>
      </c>
      <c r="U34">
        <v>7.7290099999999997</v>
      </c>
    </row>
    <row r="35" spans="1:21" x14ac:dyDescent="0.15">
      <c r="A35" t="s">
        <v>280</v>
      </c>
      <c r="B35">
        <v>549.66</v>
      </c>
      <c r="C35">
        <v>665</v>
      </c>
      <c r="D35">
        <v>2.7485377672702671</v>
      </c>
      <c r="E35">
        <v>-2.2114244453115935E-4</v>
      </c>
      <c r="F35">
        <v>73.391498855835579</v>
      </c>
      <c r="G35">
        <v>-4.6490697773793832E-2</v>
      </c>
      <c r="H35">
        <v>0.32932678293863221</v>
      </c>
      <c r="I35">
        <v>5.5631264083908837E-5</v>
      </c>
      <c r="J35">
        <v>198.77165196779148</v>
      </c>
      <c r="K35">
        <v>-1.2590493777314787E-2</v>
      </c>
      <c r="L35">
        <v>23.41908443473833</v>
      </c>
      <c r="M35">
        <v>-3.020182636848982E-2</v>
      </c>
      <c r="N35">
        <v>22.398876531530547</v>
      </c>
      <c r="O35">
        <v>1.0637665444583761E-2</v>
      </c>
      <c r="P35">
        <v>-1301.1663749185477</v>
      </c>
      <c r="Q35">
        <v>27.727863907101327</v>
      </c>
      <c r="R35">
        <v>23.646279499626591</v>
      </c>
      <c r="S35">
        <v>1.7257111063693591E-2</v>
      </c>
      <c r="T35">
        <v>10970.457</v>
      </c>
      <c r="U35">
        <v>7.6459999999999999</v>
      </c>
    </row>
    <row r="36" spans="1:21" x14ac:dyDescent="0.15">
      <c r="A36" t="s">
        <v>281</v>
      </c>
      <c r="B36">
        <v>532.79999999999995</v>
      </c>
      <c r="C36">
        <v>652.63</v>
      </c>
      <c r="D36">
        <v>2.734285610356991</v>
      </c>
      <c r="E36">
        <v>-2.1864247386940976E-4</v>
      </c>
      <c r="F36">
        <v>71.831536057293647</v>
      </c>
      <c r="G36">
        <v>-4.5223182851812004E-2</v>
      </c>
      <c r="H36">
        <v>0.33148068173173212</v>
      </c>
      <c r="I36">
        <v>5.6041731806531424E-5</v>
      </c>
      <c r="J36">
        <v>191.00597272357197</v>
      </c>
      <c r="K36">
        <v>4.2535825333273823E-4</v>
      </c>
      <c r="L36">
        <v>22.674469656146119</v>
      </c>
      <c r="M36">
        <v>-2.9064881953217589E-2</v>
      </c>
      <c r="N36">
        <v>22.371719852493008</v>
      </c>
      <c r="O36">
        <v>1.0614380780206189E-2</v>
      </c>
      <c r="P36">
        <v>-1084.5758059842631</v>
      </c>
      <c r="Q36">
        <v>27.616345371720971</v>
      </c>
      <c r="R36">
        <v>24.016824106349901</v>
      </c>
      <c r="S36">
        <v>1.5099330404474707E-2</v>
      </c>
      <c r="T36">
        <v>10964.743</v>
      </c>
      <c r="U36">
        <v>7.517710000000001</v>
      </c>
    </row>
    <row r="37" spans="1:21" x14ac:dyDescent="0.15">
      <c r="A37" t="s">
        <v>282</v>
      </c>
      <c r="B37">
        <v>560</v>
      </c>
      <c r="C37">
        <v>665</v>
      </c>
      <c r="D37">
        <v>2.7532726401630998</v>
      </c>
      <c r="E37">
        <v>-2.2186137547991282E-4</v>
      </c>
      <c r="F37">
        <v>73.657727628270479</v>
      </c>
      <c r="G37">
        <v>-4.6829086322367985E-2</v>
      </c>
      <c r="H37">
        <v>0.32935929323819235</v>
      </c>
      <c r="I37">
        <v>5.5973220154905856E-5</v>
      </c>
      <c r="J37">
        <v>201.39200351851858</v>
      </c>
      <c r="K37">
        <v>-1.7924551401869115E-2</v>
      </c>
      <c r="L37">
        <v>23.62200697587496</v>
      </c>
      <c r="M37">
        <v>-3.0393683052768954E-2</v>
      </c>
      <c r="N37">
        <v>22.365317545406448</v>
      </c>
      <c r="O37">
        <v>1.0639798291502571E-2</v>
      </c>
      <c r="P37">
        <v>-1438.7400881753297</v>
      </c>
      <c r="Q37">
        <v>27.809770007716704</v>
      </c>
      <c r="R37">
        <v>23.368411356021856</v>
      </c>
      <c r="S37">
        <v>1.8761404808087908E-2</v>
      </c>
      <c r="T37">
        <v>11013.063</v>
      </c>
      <c r="U37">
        <v>7.5372000000000003</v>
      </c>
    </row>
    <row r="38" spans="1:21" x14ac:dyDescent="0.15">
      <c r="A38" t="s">
        <v>283</v>
      </c>
      <c r="B38">
        <v>555</v>
      </c>
      <c r="C38">
        <v>582.98</v>
      </c>
      <c r="D38">
        <v>2.7089932145913345</v>
      </c>
      <c r="E38">
        <v>-2.0599259359366373E-4</v>
      </c>
      <c r="F38">
        <v>78.940159333510977</v>
      </c>
      <c r="G38">
        <v>-4.7816553442683485E-2</v>
      </c>
      <c r="H38">
        <v>0.31053335283076633</v>
      </c>
      <c r="I38">
        <v>4.8272118911914523E-5</v>
      </c>
      <c r="J38">
        <v>143.8892407891851</v>
      </c>
      <c r="K38">
        <v>-1.7774458197921377E-3</v>
      </c>
      <c r="L38">
        <v>16.955114910896487</v>
      </c>
      <c r="M38">
        <v>-2.1345699830848119E-2</v>
      </c>
      <c r="N38">
        <v>21.120044685319847</v>
      </c>
      <c r="O38">
        <v>9.9525833122106801E-3</v>
      </c>
      <c r="P38">
        <v>-1282.5892063331005</v>
      </c>
      <c r="Q38">
        <v>28.278411855035369</v>
      </c>
      <c r="R38">
        <v>-3.6876577118158655</v>
      </c>
      <c r="S38">
        <v>0.17333998418040467</v>
      </c>
      <c r="T38">
        <v>13156.391</v>
      </c>
      <c r="U38">
        <v>4.9899499999999994</v>
      </c>
    </row>
    <row r="39" spans="1:21" x14ac:dyDescent="0.15">
      <c r="A39" t="s">
        <v>284</v>
      </c>
      <c r="B39">
        <v>530</v>
      </c>
      <c r="C39">
        <v>580</v>
      </c>
      <c r="D39">
        <v>2.7290221060548512</v>
      </c>
      <c r="E39">
        <v>-1.9303599337923373E-4</v>
      </c>
      <c r="F39">
        <v>84.05531479198811</v>
      </c>
      <c r="G39">
        <v>-4.724987514271526E-2</v>
      </c>
      <c r="H39">
        <v>0.31007743847357383</v>
      </c>
      <c r="I39">
        <v>4.6890087273900265E-5</v>
      </c>
      <c r="J39">
        <v>147.3319972798329</v>
      </c>
      <c r="K39">
        <v>-3.0564688842107793E-2</v>
      </c>
      <c r="L39">
        <v>17.40375975895277</v>
      </c>
      <c r="M39">
        <v>-2.4242755572800839E-2</v>
      </c>
      <c r="N39">
        <v>19.787622960700205</v>
      </c>
      <c r="O39">
        <v>9.2702283822517582E-3</v>
      </c>
      <c r="P39">
        <v>-2562.8241854332355</v>
      </c>
      <c r="Q39">
        <v>27.542310588617386</v>
      </c>
      <c r="R39">
        <v>14.622785335893331</v>
      </c>
      <c r="S39">
        <v>7.0462481896064647E-2</v>
      </c>
      <c r="T39">
        <v>14633.558999999999</v>
      </c>
      <c r="U39">
        <v>3.5080400000000003</v>
      </c>
    </row>
    <row r="40" spans="1:21" x14ac:dyDescent="0.15">
      <c r="A40" t="s">
        <v>285</v>
      </c>
      <c r="B40">
        <v>543.63</v>
      </c>
      <c r="C40">
        <v>622.24</v>
      </c>
      <c r="D40">
        <v>2.7074514417333675</v>
      </c>
      <c r="E40">
        <v>-2.0824710576897453E-4</v>
      </c>
      <c r="F40">
        <v>73.038140996825206</v>
      </c>
      <c r="G40">
        <v>-4.5326464759281586E-2</v>
      </c>
      <c r="H40">
        <v>0.3281302713123172</v>
      </c>
      <c r="I40">
        <v>5.5011199851213309E-5</v>
      </c>
      <c r="J40">
        <v>183.85695620608087</v>
      </c>
      <c r="K40">
        <v>-2.2779589085392019E-2</v>
      </c>
      <c r="L40">
        <v>21.554718616957345</v>
      </c>
      <c r="M40">
        <v>-2.8156531049240197E-2</v>
      </c>
      <c r="N40">
        <v>21.326084748756127</v>
      </c>
      <c r="O40">
        <v>1.0177957793834026E-2</v>
      </c>
      <c r="P40">
        <v>-362.01738649870657</v>
      </c>
      <c r="Q40">
        <v>27.677562748871953</v>
      </c>
      <c r="R40">
        <v>23.497306796116501</v>
      </c>
      <c r="S40">
        <v>1.7460410754294227E-2</v>
      </c>
      <c r="T40">
        <v>11767.315000000001</v>
      </c>
      <c r="U40">
        <v>5.8862299999999994</v>
      </c>
    </row>
    <row r="41" spans="1:21" x14ac:dyDescent="0.15">
      <c r="A41" t="s">
        <v>286</v>
      </c>
      <c r="B41">
        <v>555</v>
      </c>
      <c r="C41">
        <v>580</v>
      </c>
      <c r="D41">
        <v>2.6876732294911716</v>
      </c>
      <c r="E41">
        <v>-1.9247806579282751E-4</v>
      </c>
      <c r="F41">
        <v>78.773241002076801</v>
      </c>
      <c r="G41">
        <v>-4.6023376026176108E-2</v>
      </c>
      <c r="H41">
        <v>0.31795214434060198</v>
      </c>
      <c r="I41">
        <v>5.0382315484237225E-5</v>
      </c>
      <c r="J41">
        <v>169.70028717549314</v>
      </c>
      <c r="K41">
        <v>-5.2748149807010543E-2</v>
      </c>
      <c r="L41">
        <v>19.772410134994793</v>
      </c>
      <c r="M41">
        <v>-2.7609778326377878E-2</v>
      </c>
      <c r="N41">
        <v>19.834138873315357</v>
      </c>
      <c r="O41">
        <v>9.3718973524447614E-3</v>
      </c>
      <c r="P41">
        <v>-388.0965944963632</v>
      </c>
      <c r="Q41">
        <v>27.398330263132106</v>
      </c>
      <c r="R41">
        <v>23.318684420485177</v>
      </c>
      <c r="S41">
        <v>1.7108695165881555E-2</v>
      </c>
      <c r="T41">
        <v>13685.147999999999</v>
      </c>
      <c r="U41">
        <v>3.4670600000000005</v>
      </c>
    </row>
    <row r="42" spans="1:21" x14ac:dyDescent="0.15">
      <c r="A42" t="s">
        <v>287</v>
      </c>
      <c r="B42">
        <v>550</v>
      </c>
      <c r="C42">
        <v>574.5</v>
      </c>
      <c r="D42">
        <v>2.6821517283696523</v>
      </c>
      <c r="E42">
        <v>-1.9166469765121639E-4</v>
      </c>
      <c r="F42">
        <v>78.277071392637481</v>
      </c>
      <c r="G42">
        <v>-4.5809604219836215E-2</v>
      </c>
      <c r="H42">
        <v>0.31875031310414859</v>
      </c>
      <c r="I42">
        <v>5.0605904189817699E-5</v>
      </c>
      <c r="J42">
        <v>171.73845199043191</v>
      </c>
      <c r="K42">
        <v>-5.4815574330223701E-2</v>
      </c>
      <c r="L42">
        <v>20.038703839911211</v>
      </c>
      <c r="M42">
        <v>-2.8209647033964544E-2</v>
      </c>
      <c r="N42">
        <v>19.817957164682245</v>
      </c>
      <c r="O42">
        <v>9.386744765913866E-3</v>
      </c>
      <c r="P42">
        <v>-241.88502684542402</v>
      </c>
      <c r="Q42">
        <v>27.330429080479139</v>
      </c>
      <c r="R42">
        <v>23.40132836625607</v>
      </c>
      <c r="S42">
        <v>1.6411532402393611E-2</v>
      </c>
      <c r="T42">
        <v>13652.255999999999</v>
      </c>
      <c r="U42">
        <v>3.4850700000000003</v>
      </c>
    </row>
    <row r="43" spans="1:21" x14ac:dyDescent="0.15">
      <c r="A43" t="s">
        <v>288</v>
      </c>
      <c r="B43">
        <v>574.42999999999995</v>
      </c>
      <c r="C43">
        <v>621.41999999999996</v>
      </c>
      <c r="D43">
        <v>2.7052811487961379</v>
      </c>
      <c r="E43">
        <v>-2.1297097165683769E-4</v>
      </c>
      <c r="F43">
        <v>73.388846331340346</v>
      </c>
      <c r="G43">
        <v>-4.9292860596537785E-2</v>
      </c>
      <c r="H43">
        <v>0.32759502904195098</v>
      </c>
      <c r="I43">
        <v>6.1904899660483652E-5</v>
      </c>
      <c r="J43">
        <v>190.77138988020783</v>
      </c>
      <c r="K43">
        <v>-3.3763936188261741E-2</v>
      </c>
      <c r="L43">
        <v>22.139856602830868</v>
      </c>
      <c r="M43">
        <v>-2.8818510711394959E-2</v>
      </c>
      <c r="N43">
        <v>21.137540987958285</v>
      </c>
      <c r="O43">
        <v>1.1122271941673945E-2</v>
      </c>
      <c r="P43">
        <v>-295.80543497252506</v>
      </c>
      <c r="Q43">
        <v>28.305530792285069</v>
      </c>
      <c r="R43">
        <v>3.0920948012232743</v>
      </c>
      <c r="S43">
        <v>0.12863114817903792</v>
      </c>
      <c r="T43">
        <v>6165.5770000000002</v>
      </c>
      <c r="U43">
        <v>4.2137799999999999</v>
      </c>
    </row>
    <row r="44" spans="1:21" x14ac:dyDescent="0.15">
      <c r="A44" t="s">
        <v>289</v>
      </c>
      <c r="B44">
        <v>530</v>
      </c>
      <c r="C44">
        <v>575</v>
      </c>
      <c r="D44">
        <v>2.7114575087379986</v>
      </c>
      <c r="E44">
        <v>-1.9108209790290261E-4</v>
      </c>
      <c r="F44">
        <v>82.03241644429076</v>
      </c>
      <c r="G44">
        <v>-4.6178584473306757E-2</v>
      </c>
      <c r="H44">
        <v>0.31375199195028258</v>
      </c>
      <c r="I44">
        <v>4.8206248783269429E-5</v>
      </c>
      <c r="J44">
        <v>151.14300627294395</v>
      </c>
      <c r="K44">
        <v>-3.4483903922682052E-2</v>
      </c>
      <c r="L44">
        <v>17.843338704801837</v>
      </c>
      <c r="M44">
        <v>-2.5036332179171849E-2</v>
      </c>
      <c r="N44">
        <v>19.702023304955745</v>
      </c>
      <c r="O44">
        <v>9.2544177194387352E-3</v>
      </c>
      <c r="P44">
        <v>-2120.8987311865494</v>
      </c>
      <c r="Q44">
        <v>27.321263110268905</v>
      </c>
      <c r="R44">
        <v>14.657338488191691</v>
      </c>
      <c r="S44">
        <v>6.8941443325315058E-2</v>
      </c>
      <c r="T44">
        <v>14518.777</v>
      </c>
      <c r="U44">
        <v>3.3619199999999996</v>
      </c>
    </row>
    <row r="45" spans="1:21" x14ac:dyDescent="0.15">
      <c r="A45" t="s">
        <v>290</v>
      </c>
      <c r="B45">
        <v>574.16999999999996</v>
      </c>
      <c r="C45">
        <v>608.92999999999995</v>
      </c>
      <c r="D45">
        <v>2.7009868386495297</v>
      </c>
      <c r="E45">
        <v>-2.0646356936479142E-4</v>
      </c>
      <c r="F45">
        <v>75.399908136707836</v>
      </c>
      <c r="G45">
        <v>-4.8460598049826296E-2</v>
      </c>
      <c r="H45">
        <v>0.32378392473009621</v>
      </c>
      <c r="I45">
        <v>5.6282754124332412E-5</v>
      </c>
      <c r="J45">
        <v>180.03596823086951</v>
      </c>
      <c r="K45">
        <v>-3.6457139493932436E-2</v>
      </c>
      <c r="L45">
        <v>20.893179429583562</v>
      </c>
      <c r="M45">
        <v>-2.7475838874038979E-2</v>
      </c>
      <c r="N45">
        <v>20.844613666144717</v>
      </c>
      <c r="O45">
        <v>1.0307761250316813E-2</v>
      </c>
      <c r="P45">
        <v>-553.82972154791298</v>
      </c>
      <c r="Q45">
        <v>27.796224339329076</v>
      </c>
      <c r="R45">
        <v>7.7627568807339777</v>
      </c>
      <c r="S45">
        <v>0.10212566805671384</v>
      </c>
      <c r="T45">
        <v>10236.922</v>
      </c>
      <c r="U45">
        <v>4.3622300000000003</v>
      </c>
    </row>
    <row r="46" spans="1:21" x14ac:dyDescent="0.15">
      <c r="A46" t="s">
        <v>291</v>
      </c>
      <c r="B46">
        <v>574.1</v>
      </c>
      <c r="C46">
        <v>605</v>
      </c>
      <c r="D46">
        <v>2.6831513856474971</v>
      </c>
      <c r="E46">
        <v>-1.9588796416183103E-4</v>
      </c>
      <c r="F46">
        <v>78.668111565806328</v>
      </c>
      <c r="G46">
        <v>-4.8561797851681063E-2</v>
      </c>
      <c r="H46">
        <v>0.31808452448489821</v>
      </c>
      <c r="I46">
        <v>5.3090763762938536E-5</v>
      </c>
      <c r="J46">
        <v>173.64155566338226</v>
      </c>
      <c r="K46">
        <v>-5.5996326136902544E-2</v>
      </c>
      <c r="L46">
        <v>20.066883853565955</v>
      </c>
      <c r="M46">
        <v>-2.7512573925056606E-2</v>
      </c>
      <c r="N46">
        <v>19.936571177998644</v>
      </c>
      <c r="O46">
        <v>9.726782785410568E-3</v>
      </c>
      <c r="P46">
        <v>-520.47300978502483</v>
      </c>
      <c r="Q46">
        <v>27.567632037836898</v>
      </c>
      <c r="R46">
        <v>11.150831906218158</v>
      </c>
      <c r="S46">
        <v>8.271387897321833E-2</v>
      </c>
      <c r="T46">
        <v>11958.164000000001</v>
      </c>
      <c r="U46">
        <v>3.3545699999999998</v>
      </c>
    </row>
    <row r="47" spans="1:21" x14ac:dyDescent="0.15">
      <c r="A47" t="s">
        <v>292</v>
      </c>
      <c r="B47">
        <v>575</v>
      </c>
      <c r="C47">
        <v>654.21</v>
      </c>
      <c r="D47">
        <v>2.7138922763835276</v>
      </c>
      <c r="E47">
        <v>-2.1973374868374814E-4</v>
      </c>
      <c r="F47">
        <v>70.073625381274141</v>
      </c>
      <c r="G47">
        <v>-4.5189004334854309E-2</v>
      </c>
      <c r="H47">
        <v>0.33456504182754193</v>
      </c>
      <c r="I47">
        <v>5.9072902772902942E-5</v>
      </c>
      <c r="J47">
        <v>197.93419850386107</v>
      </c>
      <c r="K47">
        <v>-3.7698186381186546E-3</v>
      </c>
      <c r="L47">
        <v>23.154081454311463</v>
      </c>
      <c r="M47">
        <v>-2.8557648859248854E-2</v>
      </c>
      <c r="N47">
        <v>22.359714110091751</v>
      </c>
      <c r="O47">
        <v>1.0694986335459738E-2</v>
      </c>
      <c r="P47">
        <v>-884.67974726512148</v>
      </c>
      <c r="Q47">
        <v>27.870699457704447</v>
      </c>
      <c r="R47">
        <v>23.372516030025022</v>
      </c>
      <c r="S47">
        <v>1.8404902103103974E-2</v>
      </c>
      <c r="T47">
        <v>10696.674999999999</v>
      </c>
      <c r="U47">
        <v>7.1104799999999999</v>
      </c>
    </row>
    <row r="48" spans="1:21" x14ac:dyDescent="0.15">
      <c r="A48" t="s">
        <v>293</v>
      </c>
      <c r="B48">
        <v>447.79</v>
      </c>
      <c r="C48">
        <v>645</v>
      </c>
      <c r="D48">
        <v>2.6450848022648041</v>
      </c>
      <c r="E48">
        <v>-2.0810572354855076E-4</v>
      </c>
      <c r="F48">
        <v>73.6345485326557</v>
      </c>
      <c r="G48">
        <v>-4.6053304858092448E-2</v>
      </c>
      <c r="H48">
        <v>0.32367223560714159</v>
      </c>
      <c r="I48">
        <v>5.3700193991526921E-5</v>
      </c>
      <c r="J48">
        <v>127.22049960206958</v>
      </c>
      <c r="K48">
        <v>6.9182726663489943E-2</v>
      </c>
      <c r="L48">
        <v>15.817184848330188</v>
      </c>
      <c r="M48">
        <v>-1.843551112913153E-2</v>
      </c>
      <c r="N48">
        <v>22.512520738409197</v>
      </c>
      <c r="O48">
        <v>1.0756368983517029E-2</v>
      </c>
      <c r="P48">
        <v>-668.05463813026358</v>
      </c>
      <c r="Q48">
        <v>27.12473023584133</v>
      </c>
      <c r="R48">
        <v>23.611279341757275</v>
      </c>
      <c r="S48">
        <v>1.8634923386927488E-2</v>
      </c>
      <c r="T48">
        <v>10062.989</v>
      </c>
      <c r="U48">
        <v>7.7110199999999995</v>
      </c>
    </row>
    <row r="49" spans="1:21" x14ac:dyDescent="0.15">
      <c r="A49" t="s">
        <v>294</v>
      </c>
      <c r="B49">
        <v>570</v>
      </c>
      <c r="C49">
        <v>646.39</v>
      </c>
      <c r="D49">
        <v>2.6995682899262903</v>
      </c>
      <c r="E49">
        <v>-2.1854718571782603E-4</v>
      </c>
      <c r="F49">
        <v>69.622052953316938</v>
      </c>
      <c r="G49">
        <v>-4.466668273110469E-2</v>
      </c>
      <c r="H49">
        <v>0.33467327764127774</v>
      </c>
      <c r="I49">
        <v>5.9001816829339912E-5</v>
      </c>
      <c r="J49">
        <v>187.67349513513517</v>
      </c>
      <c r="K49">
        <v>9.4562090120145596E-3</v>
      </c>
      <c r="L49">
        <v>22.053832614250616</v>
      </c>
      <c r="M49">
        <v>-2.6671152212429251E-2</v>
      </c>
      <c r="N49">
        <v>22.39756681447502</v>
      </c>
      <c r="O49">
        <v>1.0683588898155858E-2</v>
      </c>
      <c r="P49">
        <v>-734.50408353808325</v>
      </c>
      <c r="Q49">
        <v>27.816663859522556</v>
      </c>
      <c r="R49">
        <v>23.747524362894996</v>
      </c>
      <c r="S49">
        <v>1.6330903901399317E-2</v>
      </c>
      <c r="T49">
        <v>10710.091</v>
      </c>
      <c r="U49">
        <v>7.0573800000000002</v>
      </c>
    </row>
    <row r="50" spans="1:21" x14ac:dyDescent="0.15">
      <c r="A50" t="s">
        <v>295</v>
      </c>
      <c r="B50">
        <v>445.6</v>
      </c>
      <c r="C50">
        <v>655</v>
      </c>
      <c r="D50">
        <v>2.6791187275557209</v>
      </c>
      <c r="E50">
        <v>-2.0948849899795751E-4</v>
      </c>
      <c r="F50">
        <v>70.103214921297052</v>
      </c>
      <c r="G50">
        <v>-4.2872060755068143E-2</v>
      </c>
      <c r="H50">
        <v>0.33267929877113828</v>
      </c>
      <c r="I50">
        <v>5.4184334706145519E-5</v>
      </c>
      <c r="J50">
        <v>164.97898556264798</v>
      </c>
      <c r="K50">
        <v>4.2796756078742393E-2</v>
      </c>
      <c r="L50">
        <v>20.322588858463817</v>
      </c>
      <c r="M50">
        <v>-2.6414700766690127E-2</v>
      </c>
      <c r="N50">
        <v>22.424463508689126</v>
      </c>
      <c r="O50">
        <v>1.0624987781541058E-2</v>
      </c>
      <c r="P50">
        <v>-456.79781919523822</v>
      </c>
      <c r="Q50">
        <v>27.077668847809612</v>
      </c>
      <c r="R50">
        <v>24.023579288582912</v>
      </c>
      <c r="S50">
        <v>1.5624624076136519E-2</v>
      </c>
      <c r="T50">
        <v>10621.486999999999</v>
      </c>
      <c r="U50">
        <v>8.1157900000000005</v>
      </c>
    </row>
    <row r="51" spans="1:21" x14ac:dyDescent="0.15">
      <c r="A51" t="s">
        <v>296</v>
      </c>
      <c r="B51">
        <v>447.75</v>
      </c>
      <c r="C51">
        <v>629.48</v>
      </c>
      <c r="D51">
        <v>2.6374361970012115</v>
      </c>
      <c r="E51">
        <v>-2.0756266425715772E-4</v>
      </c>
      <c r="F51">
        <v>72.055437763664727</v>
      </c>
      <c r="G51">
        <v>-4.5357327193608507E-2</v>
      </c>
      <c r="H51">
        <v>0.32617957814752824</v>
      </c>
      <c r="I51">
        <v>5.4657338501923264E-5</v>
      </c>
      <c r="J51">
        <v>130.27377549682004</v>
      </c>
      <c r="K51">
        <v>7.0082678987551328E-2</v>
      </c>
      <c r="L51">
        <v>16.191698944941656</v>
      </c>
      <c r="M51">
        <v>-1.891006314025203E-2</v>
      </c>
      <c r="N51">
        <v>22.501746152759612</v>
      </c>
      <c r="O51">
        <v>1.0799054728982413E-2</v>
      </c>
      <c r="P51">
        <v>-357.47783324134411</v>
      </c>
      <c r="Q51">
        <v>27.132606962644754</v>
      </c>
      <c r="R51">
        <v>23.551987129003816</v>
      </c>
      <c r="S51">
        <v>1.907479450904663E-2</v>
      </c>
      <c r="T51">
        <v>9863.8850000000002</v>
      </c>
      <c r="U51">
        <v>7.4805600000000005</v>
      </c>
    </row>
    <row r="52" spans="1:21" x14ac:dyDescent="0.15">
      <c r="A52" t="s">
        <v>297</v>
      </c>
      <c r="B52">
        <v>445.78</v>
      </c>
      <c r="C52">
        <v>636.36</v>
      </c>
      <c r="D52">
        <v>2.6472329342946184</v>
      </c>
      <c r="E52">
        <v>-2.0803833015008394E-4</v>
      </c>
      <c r="F52">
        <v>71.555421159040506</v>
      </c>
      <c r="G52">
        <v>-4.482559448745229E-2</v>
      </c>
      <c r="H52">
        <v>0.32747052181477387</v>
      </c>
      <c r="I52">
        <v>5.4405775329307191E-5</v>
      </c>
      <c r="J52">
        <v>135.8112186689556</v>
      </c>
      <c r="K52">
        <v>6.6692660945725055E-2</v>
      </c>
      <c r="L52">
        <v>16.854537981024869</v>
      </c>
      <c r="M52">
        <v>-2.0056249151308828E-2</v>
      </c>
      <c r="N52">
        <v>22.489884028037942</v>
      </c>
      <c r="O52">
        <v>1.0751552287265636E-2</v>
      </c>
      <c r="P52">
        <v>-337.44820256056227</v>
      </c>
      <c r="Q52">
        <v>27.125993455392727</v>
      </c>
      <c r="R52">
        <v>23.606357625624447</v>
      </c>
      <c r="S52">
        <v>1.8746616011082656E-2</v>
      </c>
      <c r="T52">
        <v>9957.5570000000007</v>
      </c>
      <c r="U52">
        <v>7.6535099999999998</v>
      </c>
    </row>
    <row r="53" spans="1:21" x14ac:dyDescent="0.15">
      <c r="A53" t="s">
        <v>298</v>
      </c>
      <c r="B53">
        <v>445.86</v>
      </c>
      <c r="C53">
        <v>675</v>
      </c>
      <c r="D53">
        <v>2.6676179580118866</v>
      </c>
      <c r="E53">
        <v>-2.0916929308209889E-4</v>
      </c>
      <c r="F53">
        <v>74.293453579487164</v>
      </c>
      <c r="G53">
        <v>-4.5458026729665715E-2</v>
      </c>
      <c r="H53">
        <v>0.32323295212869224</v>
      </c>
      <c r="I53">
        <v>5.1954506478465956E-5</v>
      </c>
      <c r="J53">
        <v>130.38207763001512</v>
      </c>
      <c r="K53">
        <v>6.4749157921915088E-2</v>
      </c>
      <c r="L53">
        <v>16.187556861706529</v>
      </c>
      <c r="M53">
        <v>-1.923174552678036E-2</v>
      </c>
      <c r="N53">
        <v>22.512643448368696</v>
      </c>
      <c r="O53">
        <v>1.0580647586246082E-2</v>
      </c>
      <c r="P53">
        <v>-961.11478574960665</v>
      </c>
      <c r="Q53">
        <v>27.099073296733859</v>
      </c>
      <c r="R53">
        <v>23.75865166029973</v>
      </c>
      <c r="S53">
        <v>1.7618824566558906E-2</v>
      </c>
      <c r="T53">
        <v>10453.406999999999</v>
      </c>
      <c r="U53">
        <v>8.2956799999999991</v>
      </c>
    </row>
    <row r="54" spans="1:21" x14ac:dyDescent="0.15">
      <c r="A54" t="s">
        <v>299</v>
      </c>
      <c r="B54">
        <v>445.89</v>
      </c>
      <c r="C54">
        <v>665</v>
      </c>
      <c r="D54">
        <v>2.6699169007350694</v>
      </c>
      <c r="E54">
        <v>-2.0933536542563973E-4</v>
      </c>
      <c r="F54">
        <v>73.299846217064243</v>
      </c>
      <c r="G54">
        <v>-4.5104716005173288E-2</v>
      </c>
      <c r="H54">
        <v>0.32545650027013229</v>
      </c>
      <c r="I54">
        <v>5.293696426278958E-5</v>
      </c>
      <c r="J54">
        <v>136.17022212738448</v>
      </c>
      <c r="K54">
        <v>6.1931629813506577E-2</v>
      </c>
      <c r="L54">
        <v>16.881786801585864</v>
      </c>
      <c r="M54">
        <v>-2.0383357091487361E-2</v>
      </c>
      <c r="N54">
        <v>22.484729946943535</v>
      </c>
      <c r="O54">
        <v>1.0632965890503058E-2</v>
      </c>
      <c r="P54">
        <v>-877.70459864692054</v>
      </c>
      <c r="Q54">
        <v>27.100941808181208</v>
      </c>
      <c r="R54">
        <v>23.877774728181013</v>
      </c>
      <c r="S54">
        <v>1.6735226480836238E-2</v>
      </c>
      <c r="T54">
        <v>10435.656000000001</v>
      </c>
      <c r="U54">
        <v>8.1352200000000003</v>
      </c>
    </row>
    <row r="55" spans="1:21" x14ac:dyDescent="0.15">
      <c r="A55" t="s">
        <v>300</v>
      </c>
      <c r="B55">
        <v>445.81</v>
      </c>
      <c r="C55">
        <v>675</v>
      </c>
      <c r="D55">
        <v>2.6667787074532541</v>
      </c>
      <c r="E55">
        <v>-2.0891082928176829E-4</v>
      </c>
      <c r="F55">
        <v>71.332884683317374</v>
      </c>
      <c r="G55">
        <v>-4.4170158490228005E-2</v>
      </c>
      <c r="H55">
        <v>0.32926121764868177</v>
      </c>
      <c r="I55">
        <v>5.414615614385435E-5</v>
      </c>
      <c r="J55">
        <v>147.2229895808058</v>
      </c>
      <c r="K55">
        <v>5.6992914459496495E-2</v>
      </c>
      <c r="L55">
        <v>18.209717753280302</v>
      </c>
      <c r="M55">
        <v>-2.2561137153627526E-2</v>
      </c>
      <c r="N55">
        <v>22.437734938993493</v>
      </c>
      <c r="O55">
        <v>1.0687014864379611E-2</v>
      </c>
      <c r="P55">
        <v>-566.99451221843196</v>
      </c>
      <c r="Q55">
        <v>27.102050620214079</v>
      </c>
      <c r="R55">
        <v>23.97393376432559</v>
      </c>
      <c r="S55">
        <v>1.6058376222660684E-2</v>
      </c>
      <c r="T55">
        <v>10325.245999999999</v>
      </c>
      <c r="U55">
        <v>8.2675999999999998</v>
      </c>
    </row>
    <row r="56" spans="1:21" x14ac:dyDescent="0.15">
      <c r="A56" t="s">
        <v>301</v>
      </c>
      <c r="B56">
        <v>445</v>
      </c>
      <c r="C56">
        <v>635.44000000000005</v>
      </c>
      <c r="D56">
        <v>2.6528826320109435</v>
      </c>
      <c r="E56">
        <v>-2.0829040453390683E-4</v>
      </c>
      <c r="F56">
        <v>72.399597302325574</v>
      </c>
      <c r="G56">
        <v>-4.5209737854211424E-2</v>
      </c>
      <c r="H56">
        <v>0.32609831190150468</v>
      </c>
      <c r="I56">
        <v>5.3776666015243344E-5</v>
      </c>
      <c r="J56">
        <v>133.54003045143639</v>
      </c>
      <c r="K56">
        <v>6.6915172640218915E-2</v>
      </c>
      <c r="L56">
        <v>16.601721707250338</v>
      </c>
      <c r="M56">
        <v>-1.9809156028923188E-2</v>
      </c>
      <c r="N56">
        <v>22.507403915662668</v>
      </c>
      <c r="O56">
        <v>1.0743181573352269E-2</v>
      </c>
      <c r="P56">
        <v>-462.85902024623635</v>
      </c>
      <c r="Q56">
        <v>27.105971412937262</v>
      </c>
      <c r="R56">
        <v>22.693289787722335</v>
      </c>
      <c r="S56">
        <v>2.5282490634808162E-2</v>
      </c>
      <c r="T56">
        <v>9989.9150000000009</v>
      </c>
      <c r="U56">
        <v>7.6821999999999999</v>
      </c>
    </row>
    <row r="57" spans="1:21" x14ac:dyDescent="0.15">
      <c r="A57" t="s">
        <v>302</v>
      </c>
      <c r="B57">
        <v>445</v>
      </c>
      <c r="C57">
        <v>675</v>
      </c>
      <c r="D57">
        <v>2.6631729302325575</v>
      </c>
      <c r="E57">
        <v>-2.0852487785812018E-4</v>
      </c>
      <c r="F57">
        <v>74.578044974008193</v>
      </c>
      <c r="G57">
        <v>-4.5390119484072677E-2</v>
      </c>
      <c r="H57">
        <v>0.32234849794801634</v>
      </c>
      <c r="I57">
        <v>5.1355051788157122E-5</v>
      </c>
      <c r="J57">
        <v>127.35385874145005</v>
      </c>
      <c r="K57">
        <v>6.7128136525307761E-2</v>
      </c>
      <c r="L57">
        <v>15.849456632010941</v>
      </c>
      <c r="M57">
        <v>-1.8728421496970873E-2</v>
      </c>
      <c r="N57">
        <v>22.526710011474481</v>
      </c>
      <c r="O57">
        <v>1.0551504707907274E-2</v>
      </c>
      <c r="P57">
        <v>-952.99757592339017</v>
      </c>
      <c r="Q57">
        <v>27.067917924565172</v>
      </c>
      <c r="R57">
        <v>22.817302868617336</v>
      </c>
      <c r="S57">
        <v>2.4265050926394711E-2</v>
      </c>
      <c r="T57">
        <v>10448.138999999999</v>
      </c>
      <c r="U57">
        <v>8.3047500000000003</v>
      </c>
    </row>
    <row r="58" spans="1:21" x14ac:dyDescent="0.15">
      <c r="A58" t="s">
        <v>303</v>
      </c>
      <c r="B58">
        <v>515</v>
      </c>
      <c r="C58">
        <v>647.77</v>
      </c>
      <c r="D58">
        <v>2.6965099355321498</v>
      </c>
      <c r="E58">
        <v>-2.157040210541682E-4</v>
      </c>
      <c r="F58">
        <v>70.254402985310165</v>
      </c>
      <c r="G58">
        <v>-4.4391426329781769E-2</v>
      </c>
      <c r="H58">
        <v>0.33341771480469351</v>
      </c>
      <c r="I58">
        <v>5.7046847957507381E-5</v>
      </c>
      <c r="J58">
        <v>171.137507896599</v>
      </c>
      <c r="K58">
        <v>2.762299897233958E-2</v>
      </c>
      <c r="L58">
        <v>20.554886083751313</v>
      </c>
      <c r="M58">
        <v>-2.5383763970513493E-2</v>
      </c>
      <c r="N58">
        <v>22.397427636182705</v>
      </c>
      <c r="O58">
        <v>1.0796352217205613E-2</v>
      </c>
      <c r="P58">
        <v>-836.06169284647103</v>
      </c>
      <c r="Q58">
        <v>27.5479364460884</v>
      </c>
      <c r="R58">
        <v>24.15651134020618</v>
      </c>
      <c r="S58">
        <v>1.4458474073790707E-2</v>
      </c>
      <c r="T58">
        <v>10741.087</v>
      </c>
      <c r="U58">
        <v>7.5610299999999988</v>
      </c>
    </row>
    <row r="59" spans="1:21" x14ac:dyDescent="0.15">
      <c r="A59" t="s">
        <v>304</v>
      </c>
      <c r="B59">
        <v>447.76</v>
      </c>
      <c r="C59">
        <v>650</v>
      </c>
      <c r="D59">
        <v>2.6413681686537922</v>
      </c>
      <c r="E59">
        <v>-2.0773228903910829E-4</v>
      </c>
      <c r="F59">
        <v>72.349178233322363</v>
      </c>
      <c r="G59">
        <v>-4.5574869989723793E-2</v>
      </c>
      <c r="H59">
        <v>0.32569228636931868</v>
      </c>
      <c r="I59">
        <v>5.4505590048656928E-5</v>
      </c>
      <c r="J59">
        <v>130.05476542182024</v>
      </c>
      <c r="K59">
        <v>6.9493114380109675E-2</v>
      </c>
      <c r="L59">
        <v>16.162800119620165</v>
      </c>
      <c r="M59">
        <v>-1.8904384341274942E-2</v>
      </c>
      <c r="N59">
        <v>22.484130878255325</v>
      </c>
      <c r="O59">
        <v>1.0794947496356498E-2</v>
      </c>
      <c r="P59">
        <v>-484.93200174422986</v>
      </c>
      <c r="Q59">
        <v>27.138091076749866</v>
      </c>
      <c r="R59">
        <v>23.550060417278875</v>
      </c>
      <c r="S59">
        <v>1.9124697955585402E-2</v>
      </c>
      <c r="T59">
        <v>9835.6129999999994</v>
      </c>
      <c r="U59">
        <v>7.7549299999999999</v>
      </c>
    </row>
    <row r="60" spans="1:21" x14ac:dyDescent="0.15">
      <c r="A60" t="s">
        <v>305</v>
      </c>
      <c r="B60">
        <v>445.79</v>
      </c>
      <c r="C60">
        <v>670</v>
      </c>
      <c r="D60">
        <v>2.6584519084251901</v>
      </c>
      <c r="E60">
        <v>-2.083989868290581E-4</v>
      </c>
      <c r="F60">
        <v>74.990714897474433</v>
      </c>
      <c r="G60">
        <v>-4.5506540832815849E-2</v>
      </c>
      <c r="H60">
        <v>0.32097354298443181</v>
      </c>
      <c r="I60">
        <v>5.058649917922828E-5</v>
      </c>
      <c r="J60">
        <v>124.27978941406103</v>
      </c>
      <c r="K60">
        <v>6.8803047946517065E-2</v>
      </c>
      <c r="L60">
        <v>15.460281867166312</v>
      </c>
      <c r="M60">
        <v>-1.7961464204684269E-2</v>
      </c>
      <c r="N60">
        <v>22.54906564590387</v>
      </c>
      <c r="O60">
        <v>1.0501653737915562E-2</v>
      </c>
      <c r="P60">
        <v>-882.70776373287424</v>
      </c>
      <c r="Q60">
        <v>27.096390560070311</v>
      </c>
      <c r="R60">
        <v>22.430900860585204</v>
      </c>
      <c r="S60">
        <v>2.7024500151868053E-2</v>
      </c>
      <c r="T60">
        <v>10321.811</v>
      </c>
      <c r="U60">
        <v>8.2628599999999999</v>
      </c>
    </row>
    <row r="61" spans="1:21" x14ac:dyDescent="0.15">
      <c r="A61" t="s">
        <v>306</v>
      </c>
      <c r="B61">
        <v>445.94</v>
      </c>
      <c r="C61">
        <v>665</v>
      </c>
      <c r="D61">
        <v>2.6974264780508475</v>
      </c>
      <c r="E61">
        <v>-2.1101689964353072E-4</v>
      </c>
      <c r="F61">
        <v>72.834475001257829</v>
      </c>
      <c r="G61">
        <v>-4.4424883454719677E-2</v>
      </c>
      <c r="H61">
        <v>0.32783965060618525</v>
      </c>
      <c r="I61">
        <v>5.2691325562234839E-5</v>
      </c>
      <c r="J61">
        <v>152.12665081264566</v>
      </c>
      <c r="K61">
        <v>4.782288432409465E-2</v>
      </c>
      <c r="L61">
        <v>18.775096773913702</v>
      </c>
      <c r="M61">
        <v>-2.3918450422177433E-2</v>
      </c>
      <c r="N61">
        <v>22.45649868943763</v>
      </c>
      <c r="O61">
        <v>1.0574616379770368E-2</v>
      </c>
      <c r="P61">
        <v>-987.12745310564696</v>
      </c>
      <c r="Q61">
        <v>27.197968958744632</v>
      </c>
      <c r="R61">
        <v>24.007709064830763</v>
      </c>
      <c r="S61">
        <v>1.6529525969423954E-2</v>
      </c>
      <c r="T61">
        <v>10651.972</v>
      </c>
      <c r="U61">
        <v>8.3155699999999992</v>
      </c>
    </row>
    <row r="62" spans="1:21" x14ac:dyDescent="0.15">
      <c r="A62" t="s">
        <v>307</v>
      </c>
      <c r="B62">
        <v>445.85</v>
      </c>
      <c r="C62">
        <v>665</v>
      </c>
      <c r="D62">
        <v>2.677207350933108</v>
      </c>
      <c r="E62">
        <v>-2.0956125085846639E-4</v>
      </c>
      <c r="F62">
        <v>71.587706918784818</v>
      </c>
      <c r="G62">
        <v>-4.3805809528045761E-2</v>
      </c>
      <c r="H62">
        <v>0.32946706162067868</v>
      </c>
      <c r="I62">
        <v>5.3619984873261229E-5</v>
      </c>
      <c r="J62">
        <v>149.05233633620838</v>
      </c>
      <c r="K62">
        <v>5.3297502583956387E-2</v>
      </c>
      <c r="L62">
        <v>18.41981439293863</v>
      </c>
      <c r="M62">
        <v>-2.3083761718405118E-2</v>
      </c>
      <c r="N62">
        <v>22.452075660706534</v>
      </c>
      <c r="O62">
        <v>1.0618569406455869E-2</v>
      </c>
      <c r="P62">
        <v>-753.61332113259562</v>
      </c>
      <c r="Q62">
        <v>27.084032796361601</v>
      </c>
      <c r="R62">
        <v>23.729332185886413</v>
      </c>
      <c r="S62">
        <v>1.7686134251290914E-2</v>
      </c>
      <c r="T62">
        <v>10592.538</v>
      </c>
      <c r="U62">
        <v>8.1826499999999989</v>
      </c>
    </row>
    <row r="63" spans="1:21" x14ac:dyDescent="0.15">
      <c r="A63" t="s">
        <v>308</v>
      </c>
      <c r="B63">
        <v>448.93</v>
      </c>
      <c r="C63">
        <v>660</v>
      </c>
      <c r="D63">
        <v>2.620724840064264</v>
      </c>
      <c r="E63">
        <v>-2.0715400134418938E-4</v>
      </c>
      <c r="F63">
        <v>74.861835063152839</v>
      </c>
      <c r="G63">
        <v>-4.855568461735818E-2</v>
      </c>
      <c r="H63">
        <v>0.31891656251757527</v>
      </c>
      <c r="I63">
        <v>5.4572801817470328E-5</v>
      </c>
      <c r="J63">
        <v>115.49803573842466</v>
      </c>
      <c r="K63">
        <v>7.5354667398517483E-2</v>
      </c>
      <c r="L63">
        <v>14.409405651338515</v>
      </c>
      <c r="M63">
        <v>-1.606102218044371E-2</v>
      </c>
      <c r="N63">
        <v>22.514413504619217</v>
      </c>
      <c r="O63">
        <v>1.098094367919035E-2</v>
      </c>
      <c r="P63">
        <v>-259.38734827616696</v>
      </c>
      <c r="Q63">
        <v>27.217464256966988</v>
      </c>
      <c r="R63">
        <v>22.853401469291807</v>
      </c>
      <c r="S63">
        <v>2.433141010033164E-2</v>
      </c>
      <c r="T63">
        <v>9098.0249999999996</v>
      </c>
      <c r="U63">
        <v>7.6393999999999993</v>
      </c>
    </row>
    <row r="64" spans="1:21" x14ac:dyDescent="0.15">
      <c r="A64" t="s">
        <v>309</v>
      </c>
      <c r="B64">
        <v>490</v>
      </c>
      <c r="C64">
        <v>645.79999999999995</v>
      </c>
      <c r="D64">
        <v>2.6823830600328118</v>
      </c>
      <c r="E64">
        <v>-2.135969439984339E-4</v>
      </c>
      <c r="F64">
        <v>69.486582332632082</v>
      </c>
      <c r="G64">
        <v>-4.3587382829962218E-2</v>
      </c>
      <c r="H64">
        <v>0.33455598164707945</v>
      </c>
      <c r="I64">
        <v>5.66665953205335E-5</v>
      </c>
      <c r="J64">
        <v>168.3478477844142</v>
      </c>
      <c r="K64">
        <v>3.5412174773623545E-2</v>
      </c>
      <c r="L64">
        <v>20.420070394814637</v>
      </c>
      <c r="M64">
        <v>-2.5546999394488634E-2</v>
      </c>
      <c r="N64">
        <v>22.40090555152706</v>
      </c>
      <c r="O64">
        <v>1.0884664459743176E-2</v>
      </c>
      <c r="P64">
        <v>-659.34560951965238</v>
      </c>
      <c r="Q64">
        <v>27.421460301771159</v>
      </c>
      <c r="R64">
        <v>24.171005516596537</v>
      </c>
      <c r="S64">
        <v>1.4551529945391047E-2</v>
      </c>
      <c r="T64">
        <v>10642.321</v>
      </c>
      <c r="U64">
        <v>7.7526800000000007</v>
      </c>
    </row>
    <row r="65" spans="1:21" x14ac:dyDescent="0.15">
      <c r="A65" t="s">
        <v>310</v>
      </c>
      <c r="B65">
        <v>490</v>
      </c>
      <c r="C65">
        <v>638.92999999999995</v>
      </c>
      <c r="D65">
        <v>2.6810470574131871</v>
      </c>
      <c r="E65">
        <v>-2.1342336169491709E-4</v>
      </c>
      <c r="F65">
        <v>70.352887970657164</v>
      </c>
      <c r="G65">
        <v>-4.3628398495799997E-2</v>
      </c>
      <c r="H65">
        <v>0.33230906652735182</v>
      </c>
      <c r="I65">
        <v>5.5926493271895551E-5</v>
      </c>
      <c r="J65">
        <v>156.03297062286563</v>
      </c>
      <c r="K65">
        <v>4.3931118989749586E-2</v>
      </c>
      <c r="L65">
        <v>18.972178614590053</v>
      </c>
      <c r="M65">
        <v>-2.3097255736397228E-2</v>
      </c>
      <c r="N65">
        <v>22.456303420635717</v>
      </c>
      <c r="O65">
        <v>1.0760608399779808E-2</v>
      </c>
      <c r="P65">
        <v>-990.3856062208954</v>
      </c>
      <c r="Q65">
        <v>27.379665348911839</v>
      </c>
      <c r="R65">
        <v>24.095584478728377</v>
      </c>
      <c r="S65">
        <v>1.4810452687177338E-2</v>
      </c>
      <c r="T65">
        <v>10885.97</v>
      </c>
      <c r="U65">
        <v>7.6098600000000003</v>
      </c>
    </row>
    <row r="66" spans="1:21" x14ac:dyDescent="0.15">
      <c r="A66" t="s">
        <v>311</v>
      </c>
      <c r="B66">
        <v>445</v>
      </c>
      <c r="C66">
        <v>627.05999999999995</v>
      </c>
      <c r="D66">
        <v>2.6463008590971269</v>
      </c>
      <c r="E66">
        <v>-2.0758112175102615E-4</v>
      </c>
      <c r="F66">
        <v>72.621280437756468</v>
      </c>
      <c r="G66">
        <v>-4.4107435137776027E-2</v>
      </c>
      <c r="H66">
        <v>0.32539683447332413</v>
      </c>
      <c r="I66">
        <v>5.2240844244674469E-5</v>
      </c>
      <c r="J66">
        <v>129.37475044049245</v>
      </c>
      <c r="K66">
        <v>6.9310199022864893E-2</v>
      </c>
      <c r="L66">
        <v>16.103841652530775</v>
      </c>
      <c r="M66">
        <v>-1.8959010670314629E-2</v>
      </c>
      <c r="N66">
        <v>22.568384624211141</v>
      </c>
      <c r="O66">
        <v>1.0581585521919634E-2</v>
      </c>
      <c r="P66">
        <v>-639.7515195622409</v>
      </c>
      <c r="Q66">
        <v>27.04855944889583</v>
      </c>
      <c r="R66">
        <v>22.812461101549065</v>
      </c>
      <c r="S66">
        <v>2.419262002632383E-2</v>
      </c>
      <c r="T66">
        <v>10367.002</v>
      </c>
      <c r="U66">
        <v>7.6489900000000004</v>
      </c>
    </row>
    <row r="67" spans="1:21" x14ac:dyDescent="0.15">
      <c r="A67" t="s">
        <v>312</v>
      </c>
      <c r="B67">
        <v>448.13</v>
      </c>
      <c r="C67">
        <v>635</v>
      </c>
      <c r="D67">
        <v>2.6305241138426476</v>
      </c>
      <c r="E67">
        <v>-2.0790381354619333E-4</v>
      </c>
      <c r="F67">
        <v>74.95520840875426</v>
      </c>
      <c r="G67">
        <v>-4.7642645893080239E-2</v>
      </c>
      <c r="H67">
        <v>0.3196144228895616</v>
      </c>
      <c r="I67">
        <v>5.3759954969150298E-5</v>
      </c>
      <c r="J67">
        <v>116.66251835143723</v>
      </c>
      <c r="K67">
        <v>7.4229289603336607E-2</v>
      </c>
      <c r="L67">
        <v>14.549014998827184</v>
      </c>
      <c r="M67">
        <v>-1.6332896281539042E-2</v>
      </c>
      <c r="N67">
        <v>22.56761262168142</v>
      </c>
      <c r="O67">
        <v>1.0886253079183207E-2</v>
      </c>
      <c r="P67">
        <v>-694.1351868193268</v>
      </c>
      <c r="Q67">
        <v>27.161128184968103</v>
      </c>
      <c r="R67">
        <v>23.17430420217455</v>
      </c>
      <c r="S67">
        <v>2.1811242181268623E-2</v>
      </c>
      <c r="T67">
        <v>9703.7870000000003</v>
      </c>
      <c r="U67">
        <v>7.4141400000000006</v>
      </c>
    </row>
    <row r="68" spans="1:21" x14ac:dyDescent="0.15">
      <c r="A68" t="s">
        <v>313</v>
      </c>
      <c r="B68">
        <v>449.05</v>
      </c>
      <c r="C68">
        <v>640</v>
      </c>
      <c r="D68">
        <v>2.5882914506459125</v>
      </c>
      <c r="E68">
        <v>-2.0501389179890326E-4</v>
      </c>
      <c r="F68">
        <v>78.205810491915514</v>
      </c>
      <c r="G68">
        <v>-4.9519429890883412E-2</v>
      </c>
      <c r="H68">
        <v>0.30988096287984845</v>
      </c>
      <c r="I68">
        <v>5.0378538724828857E-5</v>
      </c>
      <c r="J68">
        <v>99.341731664757305</v>
      </c>
      <c r="K68">
        <v>7.9260862850118685E-2</v>
      </c>
      <c r="L68">
        <v>12.459066206996052</v>
      </c>
      <c r="M68">
        <v>-1.3071683934923939E-2</v>
      </c>
      <c r="N68">
        <v>22.67006281309494</v>
      </c>
      <c r="O68">
        <v>1.0796993817323196E-2</v>
      </c>
      <c r="P68">
        <v>-569.24484994998147</v>
      </c>
      <c r="Q68">
        <v>27.168525236163543</v>
      </c>
      <c r="R68">
        <v>22.028882397884214</v>
      </c>
      <c r="S68">
        <v>3.0113744175307475E-2</v>
      </c>
      <c r="T68">
        <v>9316.7890000000007</v>
      </c>
      <c r="U68">
        <v>7.3803999999999998</v>
      </c>
    </row>
    <row r="69" spans="1:21" x14ac:dyDescent="0.15">
      <c r="A69" t="s">
        <v>314</v>
      </c>
      <c r="B69">
        <v>568.72</v>
      </c>
      <c r="C69">
        <v>655</v>
      </c>
      <c r="D69">
        <v>2.7896654975950135</v>
      </c>
      <c r="E69">
        <v>-2.3094379794871508E-4</v>
      </c>
      <c r="F69">
        <v>82.378920206057373</v>
      </c>
      <c r="G69">
        <v>-4.841982752445495E-2</v>
      </c>
      <c r="H69">
        <v>0.31734609028267641</v>
      </c>
      <c r="I69">
        <v>5.0094885416478354E-5</v>
      </c>
      <c r="J69">
        <v>127.0212937183657</v>
      </c>
      <c r="K69">
        <v>2.1926568706846492E-2</v>
      </c>
      <c r="L69">
        <v>15.029875854999075</v>
      </c>
      <c r="M69">
        <v>-1.7423075082101839E-2</v>
      </c>
      <c r="N69">
        <v>22.836992109093877</v>
      </c>
      <c r="O69">
        <v>1.1069218639153418E-2</v>
      </c>
      <c r="P69">
        <v>-5652.6114124357946</v>
      </c>
      <c r="Q69">
        <v>28.003092120962524</v>
      </c>
      <c r="R69">
        <v>24.025000173070268</v>
      </c>
      <c r="S69">
        <v>1.5898606228624237E-2</v>
      </c>
      <c r="T69">
        <v>11012.505999999999</v>
      </c>
      <c r="U69">
        <v>6.8838999999999997</v>
      </c>
    </row>
    <row r="70" spans="1:21" x14ac:dyDescent="0.15">
      <c r="A70" t="s">
        <v>315</v>
      </c>
      <c r="B70">
        <v>448.32</v>
      </c>
      <c r="C70">
        <v>665</v>
      </c>
      <c r="D70">
        <v>2.6493121693400825</v>
      </c>
      <c r="E70">
        <v>-2.0855820904307052E-4</v>
      </c>
      <c r="F70">
        <v>73.739772982617367</v>
      </c>
      <c r="G70">
        <v>-4.6931069690474697E-2</v>
      </c>
      <c r="H70">
        <v>0.32307797534723975</v>
      </c>
      <c r="I70">
        <v>5.4111293097048921E-5</v>
      </c>
      <c r="J70">
        <v>126.32078747371935</v>
      </c>
      <c r="K70">
        <v>6.942575767041613E-2</v>
      </c>
      <c r="L70">
        <v>15.706446469406698</v>
      </c>
      <c r="M70">
        <v>-1.8257333948161307E-2</v>
      </c>
      <c r="N70">
        <v>22.493231078648186</v>
      </c>
      <c r="O70">
        <v>1.0817090983033885E-2</v>
      </c>
      <c r="P70">
        <v>-416.13697626033633</v>
      </c>
      <c r="Q70">
        <v>27.186491082270006</v>
      </c>
      <c r="R70">
        <v>23.372176608874518</v>
      </c>
      <c r="S70">
        <v>2.0619824524579129E-2</v>
      </c>
      <c r="T70">
        <v>9567.6839999999993</v>
      </c>
      <c r="U70">
        <v>7.9478</v>
      </c>
    </row>
    <row r="71" spans="1:21" x14ac:dyDescent="0.15">
      <c r="A71" t="s">
        <v>316</v>
      </c>
      <c r="B71">
        <v>446.31</v>
      </c>
      <c r="C71">
        <v>618.89</v>
      </c>
      <c r="D71">
        <v>2.6293296258486958</v>
      </c>
      <c r="E71">
        <v>-2.0826628320508365E-4</v>
      </c>
      <c r="F71">
        <v>74.546175755569536</v>
      </c>
      <c r="G71">
        <v>-4.8454542393456382E-2</v>
      </c>
      <c r="H71">
        <v>0.31841462608036258</v>
      </c>
      <c r="I71">
        <v>5.4743319285196414E-5</v>
      </c>
      <c r="J71">
        <v>113.29162176421347</v>
      </c>
      <c r="K71">
        <v>7.7593450512176546E-2</v>
      </c>
      <c r="L71">
        <v>14.151481724813529</v>
      </c>
      <c r="M71">
        <v>-1.5571377658961725E-2</v>
      </c>
      <c r="N71">
        <v>22.565617808732487</v>
      </c>
      <c r="O71">
        <v>1.1005530870952183E-2</v>
      </c>
      <c r="P71">
        <v>-417.45661134973165</v>
      </c>
      <c r="Q71">
        <v>27.192273929788112</v>
      </c>
      <c r="R71">
        <v>20.771785140562237</v>
      </c>
      <c r="S71">
        <v>3.8672529310519489E-2</v>
      </c>
      <c r="T71">
        <v>9244.1290000000008</v>
      </c>
      <c r="U71">
        <v>7.04495</v>
      </c>
    </row>
    <row r="72" spans="1:21" x14ac:dyDescent="0.15">
      <c r="A72" t="s">
        <v>317</v>
      </c>
      <c r="B72">
        <v>448.2</v>
      </c>
      <c r="C72">
        <v>623.09</v>
      </c>
      <c r="D72">
        <v>2.6241982645035757</v>
      </c>
      <c r="E72">
        <v>-2.0743140810999429E-4</v>
      </c>
      <c r="F72">
        <v>74.6040007939567</v>
      </c>
      <c r="G72">
        <v>-4.7557934134212554E-2</v>
      </c>
      <c r="H72">
        <v>0.31993218407019769</v>
      </c>
      <c r="I72">
        <v>5.4092640370342578E-5</v>
      </c>
      <c r="J72">
        <v>116.1241771386008</v>
      </c>
      <c r="K72">
        <v>7.5235252540316308E-2</v>
      </c>
      <c r="L72">
        <v>14.486943206848419</v>
      </c>
      <c r="M72">
        <v>-1.618386213900868E-2</v>
      </c>
      <c r="N72">
        <v>22.560095169370801</v>
      </c>
      <c r="O72">
        <v>1.0905936360449077E-2</v>
      </c>
      <c r="P72">
        <v>-606.11750015705127</v>
      </c>
      <c r="Q72">
        <v>27.162808909142797</v>
      </c>
      <c r="R72">
        <v>23.110029091977662</v>
      </c>
      <c r="S72">
        <v>2.2255575752487291E-2</v>
      </c>
      <c r="T72">
        <v>9603.277</v>
      </c>
      <c r="U72">
        <v>7.2162099999999993</v>
      </c>
    </row>
    <row r="73" spans="1:21" x14ac:dyDescent="0.15">
      <c r="A73" t="s">
        <v>318</v>
      </c>
      <c r="B73">
        <v>585</v>
      </c>
      <c r="C73">
        <v>653.05999999999995</v>
      </c>
      <c r="D73">
        <v>2.7005611411271531</v>
      </c>
      <c r="E73">
        <v>-2.1959004258433875E-4</v>
      </c>
      <c r="F73">
        <v>69.784464317652507</v>
      </c>
      <c r="G73">
        <v>-4.4963383308936102E-2</v>
      </c>
      <c r="H73">
        <v>0.33498907312529097</v>
      </c>
      <c r="I73">
        <v>5.9500781821810874E-5</v>
      </c>
      <c r="J73">
        <v>194.84169103865847</v>
      </c>
      <c r="K73">
        <v>-5.4357166145474391E-4</v>
      </c>
      <c r="L73">
        <v>22.731510796460171</v>
      </c>
      <c r="M73">
        <v>-2.7566099241466527E-2</v>
      </c>
      <c r="N73">
        <v>22.386224724903482</v>
      </c>
      <c r="O73">
        <v>1.0689388141934601E-2</v>
      </c>
      <c r="P73">
        <v>-766.35388588728983</v>
      </c>
      <c r="Q73">
        <v>27.907761728990621</v>
      </c>
      <c r="R73">
        <v>22.310222972972976</v>
      </c>
      <c r="S73">
        <v>2.3876062801107087E-2</v>
      </c>
      <c r="T73">
        <v>10663.016</v>
      </c>
      <c r="U73">
        <v>7.0028800000000002</v>
      </c>
    </row>
    <row r="74" spans="1:21" x14ac:dyDescent="0.15">
      <c r="A74" t="s">
        <v>319</v>
      </c>
      <c r="B74">
        <v>449.04</v>
      </c>
      <c r="C74">
        <v>650.44000000000005</v>
      </c>
      <c r="D74">
        <v>2.6714707660259078</v>
      </c>
      <c r="E74">
        <v>-2.0896331148976052E-4</v>
      </c>
      <c r="F74">
        <v>68.388780611609576</v>
      </c>
      <c r="G74">
        <v>-4.2094929004201129E-2</v>
      </c>
      <c r="H74">
        <v>0.33615148726663463</v>
      </c>
      <c r="I74">
        <v>5.5154197647194944E-5</v>
      </c>
      <c r="J74">
        <v>186.58111325154758</v>
      </c>
      <c r="K74">
        <v>2.6797159972714684E-2</v>
      </c>
      <c r="L74">
        <v>22.892902746700326</v>
      </c>
      <c r="M74">
        <v>-3.100355997410038E-2</v>
      </c>
      <c r="N74">
        <v>22.414110586339632</v>
      </c>
      <c r="O74">
        <v>1.0665438731243312E-2</v>
      </c>
      <c r="P74">
        <v>-11.161674110419685</v>
      </c>
      <c r="Q74">
        <v>27.094321599936535</v>
      </c>
      <c r="R74">
        <v>24.363995944754624</v>
      </c>
      <c r="S74">
        <v>1.3346112253893615E-2</v>
      </c>
      <c r="T74">
        <v>10456.361999999999</v>
      </c>
      <c r="U74">
        <v>8.1195499999999985</v>
      </c>
    </row>
    <row r="75" spans="1:21" x14ac:dyDescent="0.15">
      <c r="A75" t="s">
        <v>320</v>
      </c>
      <c r="B75">
        <v>443.79</v>
      </c>
      <c r="C75">
        <v>629.94000000000005</v>
      </c>
      <c r="D75">
        <v>2.6417394418699351</v>
      </c>
      <c r="E75">
        <v>-2.0721138849998021E-4</v>
      </c>
      <c r="F75">
        <v>72.935514053150897</v>
      </c>
      <c r="G75">
        <v>-4.4539820599482034E-2</v>
      </c>
      <c r="H75">
        <v>0.3246721244616374</v>
      </c>
      <c r="I75">
        <v>5.2291467419405581E-5</v>
      </c>
      <c r="J75">
        <v>127.11113466383529</v>
      </c>
      <c r="K75">
        <v>7.0634363089822405E-2</v>
      </c>
      <c r="L75">
        <v>15.832663310300445</v>
      </c>
      <c r="M75">
        <v>-1.8493827949992037E-2</v>
      </c>
      <c r="N75">
        <v>22.550762310197044</v>
      </c>
      <c r="O75">
        <v>1.0611865338964088E-2</v>
      </c>
      <c r="P75">
        <v>-655.35817005806678</v>
      </c>
      <c r="Q75">
        <v>27.064572245790078</v>
      </c>
      <c r="R75">
        <v>23.13949309432854</v>
      </c>
      <c r="S75">
        <v>2.2015116074052297E-2</v>
      </c>
      <c r="T75">
        <v>10204.450999999999</v>
      </c>
      <c r="U75">
        <v>7.6651500000000006</v>
      </c>
    </row>
    <row r="76" spans="1:21" x14ac:dyDescent="0.15">
      <c r="A76" t="s">
        <v>321</v>
      </c>
      <c r="B76">
        <v>448.13</v>
      </c>
      <c r="C76">
        <v>642.98</v>
      </c>
      <c r="D76">
        <v>2.6332512510425286</v>
      </c>
      <c r="E76">
        <v>-2.0799638778482127E-4</v>
      </c>
      <c r="F76">
        <v>75.332219876403485</v>
      </c>
      <c r="G76">
        <v>-4.7875824899076172E-2</v>
      </c>
      <c r="H76">
        <v>0.31887612544726301</v>
      </c>
      <c r="I76">
        <v>5.3528647576111841E-5</v>
      </c>
      <c r="J76">
        <v>115.87547073317339</v>
      </c>
      <c r="K76">
        <v>7.3988201231631967E-2</v>
      </c>
      <c r="L76">
        <v>14.452334707393021</v>
      </c>
      <c r="M76">
        <v>-1.621059717173938E-2</v>
      </c>
      <c r="N76">
        <v>22.553636040340937</v>
      </c>
      <c r="O76">
        <v>1.087888534496829E-2</v>
      </c>
      <c r="P76">
        <v>-860.12922672946263</v>
      </c>
      <c r="Q76">
        <v>27.162651360865798</v>
      </c>
      <c r="R76">
        <v>23.16957931237144</v>
      </c>
      <c r="S76">
        <v>2.1852915494731548E-2</v>
      </c>
      <c r="T76">
        <v>9653.7610000000004</v>
      </c>
      <c r="U76">
        <v>7.5404300000000006</v>
      </c>
    </row>
    <row r="77" spans="1:21" x14ac:dyDescent="0.15">
      <c r="A77" t="s">
        <v>322</v>
      </c>
      <c r="B77">
        <v>550</v>
      </c>
      <c r="C77">
        <v>653.9</v>
      </c>
      <c r="D77">
        <v>2.7090735549285831</v>
      </c>
      <c r="E77">
        <v>-2.1756394689775171E-4</v>
      </c>
      <c r="F77">
        <v>69.630495094339608</v>
      </c>
      <c r="G77">
        <v>-4.4383996765498673E-2</v>
      </c>
      <c r="H77">
        <v>0.33461536589666718</v>
      </c>
      <c r="I77">
        <v>5.7704985263369794E-5</v>
      </c>
      <c r="J77">
        <v>207.97219810791742</v>
      </c>
      <c r="K77">
        <v>-1.3586600518930922E-2</v>
      </c>
      <c r="L77">
        <v>24.492254611179682</v>
      </c>
      <c r="M77">
        <v>-3.1589816308537168E-2</v>
      </c>
      <c r="N77">
        <v>22.327218164835148</v>
      </c>
      <c r="O77">
        <v>1.0670864068007446E-2</v>
      </c>
      <c r="P77">
        <v>-534.15179527420253</v>
      </c>
      <c r="Q77">
        <v>27.786861969418332</v>
      </c>
      <c r="R77">
        <v>23.535914981684964</v>
      </c>
      <c r="S77">
        <v>1.823183205473769E-2</v>
      </c>
      <c r="T77">
        <v>10794.253000000001</v>
      </c>
      <c r="U77">
        <v>7.3486599999999997</v>
      </c>
    </row>
    <row r="78" spans="1:21" x14ac:dyDescent="0.15">
      <c r="A78" t="s">
        <v>323</v>
      </c>
      <c r="B78">
        <v>530</v>
      </c>
      <c r="C78">
        <v>655</v>
      </c>
      <c r="D78">
        <v>2.7174342889442324</v>
      </c>
      <c r="E78">
        <v>-2.1685774548720079E-4</v>
      </c>
      <c r="F78">
        <v>70.711345095081924</v>
      </c>
      <c r="G78">
        <v>-4.4553120667330227E-2</v>
      </c>
      <c r="H78">
        <v>0.33303358459196214</v>
      </c>
      <c r="I78">
        <v>5.6736497741596414E-5</v>
      </c>
      <c r="J78">
        <v>188.7571382572192</v>
      </c>
      <c r="K78">
        <v>5.5101883322155711E-3</v>
      </c>
      <c r="L78">
        <v>22.430646838285899</v>
      </c>
      <c r="M78">
        <v>-2.8480932376869904E-2</v>
      </c>
      <c r="N78">
        <v>22.327800164948282</v>
      </c>
      <c r="O78">
        <v>1.0621056528735387E-2</v>
      </c>
      <c r="P78">
        <v>-932.06437806983911</v>
      </c>
      <c r="Q78">
        <v>27.600129898950254</v>
      </c>
      <c r="R78">
        <v>23.593204673267341</v>
      </c>
      <c r="S78">
        <v>1.7517970413511934E-2</v>
      </c>
      <c r="T78">
        <v>10983.079</v>
      </c>
      <c r="U78">
        <v>7.4476400000000007</v>
      </c>
    </row>
    <row r="79" spans="1:21" x14ac:dyDescent="0.15">
      <c r="A79" t="s">
        <v>324</v>
      </c>
      <c r="B79">
        <v>550</v>
      </c>
      <c r="C79">
        <v>654.95000000000005</v>
      </c>
      <c r="D79">
        <v>2.7034513560218647</v>
      </c>
      <c r="E79">
        <v>-2.172339169206767E-4</v>
      </c>
      <c r="F79">
        <v>69.158150856991682</v>
      </c>
      <c r="G79">
        <v>-4.404752563669799E-2</v>
      </c>
      <c r="H79">
        <v>0.33598833010051127</v>
      </c>
      <c r="I79">
        <v>5.8324780210091127E-5</v>
      </c>
      <c r="J79">
        <v>205.11137794392519</v>
      </c>
      <c r="K79">
        <v>-8.7643281960855784E-3</v>
      </c>
      <c r="L79">
        <v>24.175342331158522</v>
      </c>
      <c r="M79">
        <v>-3.0929844280424213E-2</v>
      </c>
      <c r="N79">
        <v>22.342280122710608</v>
      </c>
      <c r="O79">
        <v>1.0672826850507971E-2</v>
      </c>
      <c r="P79">
        <v>-537.98654505378329</v>
      </c>
      <c r="Q79">
        <v>27.687876433987444</v>
      </c>
      <c r="R79">
        <v>23.562011098901081</v>
      </c>
      <c r="S79">
        <v>1.7541402861289624E-2</v>
      </c>
      <c r="T79">
        <v>10727.716</v>
      </c>
      <c r="U79">
        <v>7.33568</v>
      </c>
    </row>
    <row r="80" spans="1:21" x14ac:dyDescent="0.15">
      <c r="A80" t="s">
        <v>325</v>
      </c>
      <c r="B80">
        <v>534.99</v>
      </c>
      <c r="C80">
        <v>644.70000000000005</v>
      </c>
      <c r="D80">
        <v>2.7257723368122164</v>
      </c>
      <c r="E80">
        <v>-2.1712365744888808E-4</v>
      </c>
      <c r="F80">
        <v>71.874377796140365</v>
      </c>
      <c r="G80">
        <v>-4.5128796660591157E-2</v>
      </c>
      <c r="H80">
        <v>0.3305226258461193</v>
      </c>
      <c r="I80">
        <v>5.5802402279600729E-5</v>
      </c>
      <c r="J80">
        <v>180.11930706055085</v>
      </c>
      <c r="K80">
        <v>7.9393079061995091E-3</v>
      </c>
      <c r="L80">
        <v>21.412857510287122</v>
      </c>
      <c r="M80">
        <v>-2.7030300927568401E-2</v>
      </c>
      <c r="N80">
        <v>22.293221200248517</v>
      </c>
      <c r="O80">
        <v>1.0588306623175973E-2</v>
      </c>
      <c r="P80">
        <v>-1188.0579193561823</v>
      </c>
      <c r="Q80">
        <v>27.590794768765829</v>
      </c>
      <c r="R80">
        <v>23.605927524752481</v>
      </c>
      <c r="S80">
        <v>1.7307308095515433E-2</v>
      </c>
      <c r="T80">
        <v>11196.096</v>
      </c>
      <c r="U80">
        <v>7.2200800000000003</v>
      </c>
    </row>
    <row r="81" spans="1:21" x14ac:dyDescent="0.15">
      <c r="A81" t="s">
        <v>326</v>
      </c>
      <c r="B81">
        <v>550</v>
      </c>
      <c r="C81">
        <v>655</v>
      </c>
      <c r="D81">
        <v>2.7244429377534827</v>
      </c>
      <c r="E81">
        <v>-2.1847875658110319E-4</v>
      </c>
      <c r="F81">
        <v>71.975657464291999</v>
      </c>
      <c r="G81">
        <v>-4.5398399324886027E-2</v>
      </c>
      <c r="H81">
        <v>0.33072069828954326</v>
      </c>
      <c r="I81">
        <v>5.6354213164722638E-5</v>
      </c>
      <c r="J81">
        <v>183.14027777287947</v>
      </c>
      <c r="K81">
        <v>5.0950251958585113E-3</v>
      </c>
      <c r="L81">
        <v>21.651005529888902</v>
      </c>
      <c r="M81">
        <v>-2.7019684318714259E-2</v>
      </c>
      <c r="N81">
        <v>22.33014124175822</v>
      </c>
      <c r="O81">
        <v>1.0585028198216851E-2</v>
      </c>
      <c r="P81">
        <v>-1189.5015434667616</v>
      </c>
      <c r="Q81">
        <v>27.680935727133026</v>
      </c>
      <c r="R81">
        <v>22.372886190476184</v>
      </c>
      <c r="S81">
        <v>2.4212037735849023E-2</v>
      </c>
      <c r="T81">
        <v>11098.885</v>
      </c>
      <c r="U81">
        <v>7.2799800000000001</v>
      </c>
    </row>
    <row r="82" spans="1:21" x14ac:dyDescent="0.15">
      <c r="A82" t="s">
        <v>327</v>
      </c>
      <c r="B82">
        <v>550</v>
      </c>
      <c r="C82">
        <v>650.21</v>
      </c>
      <c r="D82">
        <v>2.7055818691588778</v>
      </c>
      <c r="E82">
        <v>-2.1718627604101203E-4</v>
      </c>
      <c r="F82">
        <v>69.395915951331318</v>
      </c>
      <c r="G82">
        <v>-4.4198591943975643E-2</v>
      </c>
      <c r="H82">
        <v>0.33542000881678702</v>
      </c>
      <c r="I82">
        <v>5.8109580069022596E-5</v>
      </c>
      <c r="J82">
        <v>208.26379705342967</v>
      </c>
      <c r="K82">
        <v>-1.2016013572814208E-2</v>
      </c>
      <c r="L82">
        <v>24.532202939516832</v>
      </c>
      <c r="M82">
        <v>-3.1552690802831455E-2</v>
      </c>
      <c r="N82">
        <v>22.318586106227094</v>
      </c>
      <c r="O82">
        <v>1.0661439311631748E-2</v>
      </c>
      <c r="P82">
        <v>-546.96475612766801</v>
      </c>
      <c r="Q82">
        <v>27.675066025140431</v>
      </c>
      <c r="R82">
        <v>23.150197289377282</v>
      </c>
      <c r="S82">
        <v>1.9792448683392052E-2</v>
      </c>
      <c r="T82">
        <v>10836.971</v>
      </c>
      <c r="U82">
        <v>7.2888999999999999</v>
      </c>
    </row>
    <row r="83" spans="1:21" x14ac:dyDescent="0.15">
      <c r="A83" t="s">
        <v>328</v>
      </c>
      <c r="B83">
        <v>550</v>
      </c>
      <c r="C83">
        <v>650</v>
      </c>
      <c r="D83">
        <v>2.7066221090296412</v>
      </c>
      <c r="E83">
        <v>-2.1722843044583103E-4</v>
      </c>
      <c r="F83">
        <v>69.769969011584138</v>
      </c>
      <c r="G83">
        <v>-4.4403326741373858E-2</v>
      </c>
      <c r="H83">
        <v>0.33439388865333464</v>
      </c>
      <c r="I83">
        <v>5.79091102957264E-5</v>
      </c>
      <c r="J83">
        <v>197.10274487676767</v>
      </c>
      <c r="K83">
        <v>-4.3168253203861515E-3</v>
      </c>
      <c r="L83">
        <v>23.215118707681995</v>
      </c>
      <c r="M83">
        <v>-2.9329726628855402E-2</v>
      </c>
      <c r="N83">
        <v>22.289794473992483</v>
      </c>
      <c r="O83">
        <v>1.0640318151574995E-2</v>
      </c>
      <c r="P83">
        <v>-620.46081004359883</v>
      </c>
      <c r="Q83">
        <v>27.720602541268974</v>
      </c>
      <c r="R83">
        <v>22.009266446886432</v>
      </c>
      <c r="S83">
        <v>2.6287116732324256E-2</v>
      </c>
      <c r="T83">
        <v>10857.531999999999</v>
      </c>
      <c r="U83">
        <v>7.1571499999999997</v>
      </c>
    </row>
    <row r="84" spans="1:21" x14ac:dyDescent="0.15">
      <c r="A84" t="s">
        <v>329</v>
      </c>
      <c r="B84">
        <v>550</v>
      </c>
      <c r="C84">
        <v>649.67999999999995</v>
      </c>
      <c r="D84">
        <v>2.7230316580831677</v>
      </c>
      <c r="E84">
        <v>-2.1855162241063458E-4</v>
      </c>
      <c r="F84">
        <v>71.113527756232557</v>
      </c>
      <c r="G84">
        <v>-4.514858910011986E-2</v>
      </c>
      <c r="H84">
        <v>0.33232419030456117</v>
      </c>
      <c r="I84">
        <v>5.7058916775298087E-5</v>
      </c>
      <c r="J84">
        <v>193.29444969468528</v>
      </c>
      <c r="K84">
        <v>-4.5196719624056077E-3</v>
      </c>
      <c r="L84">
        <v>22.767561870977115</v>
      </c>
      <c r="M84">
        <v>-2.8783446348119184E-2</v>
      </c>
      <c r="N84">
        <v>22.301491981831255</v>
      </c>
      <c r="O84">
        <v>1.0619662282371526E-2</v>
      </c>
      <c r="P84">
        <v>-1005.180315530323</v>
      </c>
      <c r="Q84">
        <v>27.728448285399594</v>
      </c>
      <c r="R84">
        <v>21.787864615384606</v>
      </c>
      <c r="S84">
        <v>2.75657076508397E-2</v>
      </c>
      <c r="T84">
        <v>11016.188</v>
      </c>
      <c r="U84">
        <v>7.2264699999999999</v>
      </c>
    </row>
    <row r="85" spans="1:21" x14ac:dyDescent="0.15">
      <c r="A85" t="s">
        <v>330</v>
      </c>
      <c r="B85">
        <v>525</v>
      </c>
      <c r="C85">
        <v>649.04</v>
      </c>
      <c r="D85">
        <v>2.7168879579882028</v>
      </c>
      <c r="E85">
        <v>-2.1574605585407744E-4</v>
      </c>
      <c r="F85">
        <v>70.348895204080378</v>
      </c>
      <c r="G85">
        <v>-4.425368331325033E-2</v>
      </c>
      <c r="H85">
        <v>0.33349400068047841</v>
      </c>
      <c r="I85">
        <v>5.6468094314043048E-5</v>
      </c>
      <c r="J85">
        <v>193.11813374754576</v>
      </c>
      <c r="K85">
        <v>1.0732774164150746E-3</v>
      </c>
      <c r="L85">
        <v>22.996748924896327</v>
      </c>
      <c r="M85">
        <v>-2.9765265363681591E-2</v>
      </c>
      <c r="N85">
        <v>22.293435203522321</v>
      </c>
      <c r="O85">
        <v>1.0610739787668596E-2</v>
      </c>
      <c r="P85">
        <v>-772.02997348662029</v>
      </c>
      <c r="Q85">
        <v>27.560279447787707</v>
      </c>
      <c r="R85">
        <v>23.95346727914232</v>
      </c>
      <c r="S85">
        <v>1.5435779530287633E-2</v>
      </c>
      <c r="T85">
        <v>10975.851000000001</v>
      </c>
      <c r="U85">
        <v>7.4095699999999995</v>
      </c>
    </row>
    <row r="86" spans="1:21" x14ac:dyDescent="0.15">
      <c r="A86" t="s">
        <v>331</v>
      </c>
      <c r="B86">
        <v>534.96</v>
      </c>
      <c r="C86">
        <v>651.79</v>
      </c>
      <c r="D86">
        <v>2.7113994582740095</v>
      </c>
      <c r="E86">
        <v>-2.1653504144773604E-4</v>
      </c>
      <c r="F86">
        <v>69.403471628832534</v>
      </c>
      <c r="G86">
        <v>-4.4025573150301922E-2</v>
      </c>
      <c r="H86">
        <v>0.33544413906464393</v>
      </c>
      <c r="I86">
        <v>5.75433458243092E-5</v>
      </c>
      <c r="J86">
        <v>209.72870234425648</v>
      </c>
      <c r="K86">
        <v>-1.2444383370788731E-2</v>
      </c>
      <c r="L86">
        <v>24.830741017109851</v>
      </c>
      <c r="M86">
        <v>-3.2511144687154103E-2</v>
      </c>
      <c r="N86">
        <v>22.31411217301088</v>
      </c>
      <c r="O86">
        <v>1.0659756891040047E-2</v>
      </c>
      <c r="P86">
        <v>-489.96211319271447</v>
      </c>
      <c r="Q86">
        <v>27.610768135906149</v>
      </c>
      <c r="R86">
        <v>23.774690336633679</v>
      </c>
      <c r="S86">
        <v>1.6504448689574843E-2</v>
      </c>
      <c r="T86">
        <v>10779.017</v>
      </c>
      <c r="U86">
        <v>7.4311800000000003</v>
      </c>
    </row>
    <row r="87" spans="1:21" x14ac:dyDescent="0.15">
      <c r="A87" t="s">
        <v>332</v>
      </c>
      <c r="B87">
        <v>475</v>
      </c>
      <c r="C87">
        <v>655</v>
      </c>
      <c r="D87">
        <v>2.8080130041600415</v>
      </c>
      <c r="E87">
        <v>-2.1921373627681646E-4</v>
      </c>
      <c r="F87">
        <v>70.455016251481709</v>
      </c>
      <c r="G87">
        <v>-4.4736430528827094E-2</v>
      </c>
      <c r="H87">
        <v>0.32733635171964304</v>
      </c>
      <c r="I87">
        <v>5.4201116890830591E-5</v>
      </c>
      <c r="J87">
        <v>162.37441053131673</v>
      </c>
      <c r="K87">
        <v>3.8320839294326801E-2</v>
      </c>
      <c r="L87">
        <v>19.808080851261298</v>
      </c>
      <c r="M87">
        <v>-2.5021316477997498E-2</v>
      </c>
      <c r="N87">
        <v>22.487809357059813</v>
      </c>
      <c r="O87">
        <v>1.0602550505968334E-2</v>
      </c>
      <c r="P87">
        <v>-570.32904130226086</v>
      </c>
      <c r="Q87">
        <v>27.355782945786615</v>
      </c>
      <c r="R87">
        <v>24.084945617977525</v>
      </c>
      <c r="S87">
        <v>1.53274771370951E-2</v>
      </c>
      <c r="T87">
        <v>10716.342000000001</v>
      </c>
      <c r="U87">
        <v>7.9394500000000008</v>
      </c>
    </row>
    <row r="88" spans="1:21" x14ac:dyDescent="0.15">
      <c r="A88" t="s">
        <v>333</v>
      </c>
      <c r="B88">
        <v>476.71</v>
      </c>
      <c r="C88">
        <v>655</v>
      </c>
      <c r="D88">
        <v>2.7943147889987263</v>
      </c>
      <c r="E88">
        <v>-2.2142725820018211E-4</v>
      </c>
      <c r="F88">
        <v>71.612359656275643</v>
      </c>
      <c r="G88">
        <v>-4.515174758579002E-2</v>
      </c>
      <c r="H88">
        <v>0.3264589798934352</v>
      </c>
      <c r="I88">
        <v>5.3549385199033198E-5</v>
      </c>
      <c r="J88">
        <v>155.01431240819608</v>
      </c>
      <c r="K88">
        <v>4.2734891983027705E-2</v>
      </c>
      <c r="L88">
        <v>18.923529613130917</v>
      </c>
      <c r="M88">
        <v>-2.3491545362796785E-2</v>
      </c>
      <c r="N88">
        <v>22.519906051404973</v>
      </c>
      <c r="O88">
        <v>1.0646935709429258E-2</v>
      </c>
      <c r="P88">
        <v>-807.71873440005083</v>
      </c>
      <c r="Q88">
        <v>27.2784690613972</v>
      </c>
      <c r="R88">
        <v>24.041937589376904</v>
      </c>
      <c r="S88">
        <v>1.5368721824991473E-2</v>
      </c>
      <c r="T88">
        <v>10768.575999999999</v>
      </c>
      <c r="U88">
        <v>7.8885799999999993</v>
      </c>
    </row>
    <row r="89" spans="1:21" x14ac:dyDescent="0.15">
      <c r="A89" t="s">
        <v>334</v>
      </c>
      <c r="B89">
        <v>470</v>
      </c>
      <c r="C89">
        <v>670</v>
      </c>
      <c r="D89">
        <v>2.7880289743589728</v>
      </c>
      <c r="E89">
        <v>-2.1933771247479363E-4</v>
      </c>
      <c r="F89">
        <v>71.200358446886426</v>
      </c>
      <c r="G89">
        <v>-4.4259837214471048E-2</v>
      </c>
      <c r="H89">
        <v>0.32741624908424904</v>
      </c>
      <c r="I89">
        <v>5.3144947935958784E-5</v>
      </c>
      <c r="J89">
        <v>161.56317533089128</v>
      </c>
      <c r="K89">
        <v>3.8730349574021307E-2</v>
      </c>
      <c r="L89">
        <v>19.760599186813185</v>
      </c>
      <c r="M89">
        <v>-2.5182847281557424E-2</v>
      </c>
      <c r="N89">
        <v>22.489017413176704</v>
      </c>
      <c r="O89">
        <v>1.0524130847803886E-2</v>
      </c>
      <c r="P89">
        <v>-666.94766031746281</v>
      </c>
      <c r="Q89">
        <v>27.208873729266994</v>
      </c>
      <c r="R89">
        <v>23.983533094994883</v>
      </c>
      <c r="S89">
        <v>1.5769216207013961E-2</v>
      </c>
      <c r="T89">
        <v>10883.102000000001</v>
      </c>
      <c r="U89">
        <v>8.230599999999999</v>
      </c>
    </row>
    <row r="90" spans="1:21" x14ac:dyDescent="0.15">
      <c r="A90" t="s">
        <v>335</v>
      </c>
      <c r="B90">
        <v>475.48</v>
      </c>
      <c r="C90">
        <v>660</v>
      </c>
      <c r="D90">
        <v>2.7806226340447573</v>
      </c>
      <c r="E90">
        <v>-2.2079730535449731E-4</v>
      </c>
      <c r="F90">
        <v>73.406968345812359</v>
      </c>
      <c r="G90">
        <v>-4.6296746511009602E-2</v>
      </c>
      <c r="H90">
        <v>0.3227888399980387</v>
      </c>
      <c r="I90">
        <v>5.2737359931015568E-5</v>
      </c>
      <c r="J90">
        <v>134.39719866322886</v>
      </c>
      <c r="K90">
        <v>6.016827677581104E-2</v>
      </c>
      <c r="L90">
        <v>16.50834193860841</v>
      </c>
      <c r="M90">
        <v>-1.9193798037454725E-2</v>
      </c>
      <c r="N90">
        <v>22.560413838991145</v>
      </c>
      <c r="O90">
        <v>1.0667745743399681E-2</v>
      </c>
      <c r="P90">
        <v>-1002.2708036092167</v>
      </c>
      <c r="Q90">
        <v>27.270109908393341</v>
      </c>
      <c r="R90">
        <v>23.581659856996932</v>
      </c>
      <c r="S90">
        <v>1.8337571671773918E-2</v>
      </c>
      <c r="T90">
        <v>10740.035</v>
      </c>
      <c r="U90">
        <v>7.8042499999999997</v>
      </c>
    </row>
    <row r="91" spans="1:21" x14ac:dyDescent="0.15">
      <c r="A91" t="s">
        <v>336</v>
      </c>
      <c r="B91">
        <v>470</v>
      </c>
      <c r="C91">
        <v>630</v>
      </c>
      <c r="D91">
        <v>2.8402345103785094</v>
      </c>
      <c r="E91">
        <v>-2.2383999670741556E-4</v>
      </c>
      <c r="F91">
        <v>69.557865003662982</v>
      </c>
      <c r="G91">
        <v>-4.4011635971519233E-2</v>
      </c>
      <c r="H91">
        <v>0.32897587545787538</v>
      </c>
      <c r="I91">
        <v>5.4306177717413409E-5</v>
      </c>
      <c r="J91">
        <v>142.83328103540899</v>
      </c>
      <c r="K91">
        <v>5.961886675721273E-2</v>
      </c>
      <c r="L91">
        <v>17.573709760683762</v>
      </c>
      <c r="M91">
        <v>-2.0934576202823428E-2</v>
      </c>
      <c r="N91">
        <v>22.542556869254337</v>
      </c>
      <c r="O91">
        <v>1.0546714538644869E-2</v>
      </c>
      <c r="P91">
        <v>-741.53030598290775</v>
      </c>
      <c r="Q91">
        <v>27.238985145491224</v>
      </c>
      <c r="R91">
        <v>20.147683810010221</v>
      </c>
      <c r="S91">
        <v>4.1491702417432712E-2</v>
      </c>
      <c r="T91">
        <v>10600.628000000001</v>
      </c>
      <c r="U91">
        <v>7.8381800000000004</v>
      </c>
    </row>
    <row r="92" spans="1:21" x14ac:dyDescent="0.15">
      <c r="A92" t="s">
        <v>337</v>
      </c>
      <c r="B92">
        <v>470</v>
      </c>
      <c r="C92">
        <v>670</v>
      </c>
      <c r="D92">
        <v>2.8311825665715524</v>
      </c>
      <c r="E92">
        <v>-2.2275240121396702E-4</v>
      </c>
      <c r="F92">
        <v>71.47950617237521</v>
      </c>
      <c r="G92">
        <v>-4.4616889276963924E-2</v>
      </c>
      <c r="H92">
        <v>0.32588244658647497</v>
      </c>
      <c r="I92">
        <v>5.2956785878731048E-5</v>
      </c>
      <c r="J92">
        <v>135.85149483227295</v>
      </c>
      <c r="K92">
        <v>6.130131039164876E-2</v>
      </c>
      <c r="L92">
        <v>16.828768875064277</v>
      </c>
      <c r="M92">
        <v>-1.9946575629921668E-2</v>
      </c>
      <c r="N92">
        <v>22.541368734299514</v>
      </c>
      <c r="O92">
        <v>1.0496991304347789E-2</v>
      </c>
      <c r="P92">
        <v>-1169.6617824942766</v>
      </c>
      <c r="Q92">
        <v>27.182855110591291</v>
      </c>
      <c r="R92">
        <v>20.670459319279747</v>
      </c>
      <c r="S92">
        <v>3.8343459815546752E-2</v>
      </c>
      <c r="T92">
        <v>10986.544</v>
      </c>
      <c r="U92">
        <v>8.36111</v>
      </c>
    </row>
    <row r="93" spans="1:21" x14ac:dyDescent="0.15">
      <c r="A93" t="s">
        <v>338</v>
      </c>
      <c r="B93">
        <v>475.75</v>
      </c>
      <c r="C93">
        <v>634.88</v>
      </c>
      <c r="D93">
        <v>2.8268007012630645</v>
      </c>
      <c r="E93">
        <v>-2.2649359992516269E-4</v>
      </c>
      <c r="F93">
        <v>69.944460729383906</v>
      </c>
      <c r="G93">
        <v>-4.5986084245071633E-2</v>
      </c>
      <c r="H93">
        <v>0.32875504982309078</v>
      </c>
      <c r="I93">
        <v>5.6202241708125128E-5</v>
      </c>
      <c r="J93">
        <v>145.72000211637729</v>
      </c>
      <c r="K93">
        <v>5.5140547501773593E-2</v>
      </c>
      <c r="L93">
        <v>17.846674825436637</v>
      </c>
      <c r="M93">
        <v>-2.1292989861965421E-2</v>
      </c>
      <c r="N93">
        <v>22.424139436090599</v>
      </c>
      <c r="O93">
        <v>1.1349614635661595E-2</v>
      </c>
      <c r="P93">
        <v>-642.13643591367713</v>
      </c>
      <c r="Q93">
        <v>27.385554954693397</v>
      </c>
      <c r="R93">
        <v>22.339566343207359</v>
      </c>
      <c r="S93">
        <v>2.677428192032686E-2</v>
      </c>
      <c r="T93">
        <v>9845.6149999999998</v>
      </c>
      <c r="U93">
        <v>7.2052200000000006</v>
      </c>
    </row>
    <row r="94" spans="1:21" x14ac:dyDescent="0.15">
      <c r="A94" t="s">
        <v>339</v>
      </c>
      <c r="B94">
        <v>565</v>
      </c>
      <c r="C94">
        <v>655.16</v>
      </c>
      <c r="D94">
        <v>2.72963392245856</v>
      </c>
      <c r="E94">
        <v>-2.2068699065553747E-4</v>
      </c>
      <c r="F94">
        <v>69.123696534790938</v>
      </c>
      <c r="G94">
        <v>-4.4952925993721679E-2</v>
      </c>
      <c r="H94">
        <v>0.33541060283746504</v>
      </c>
      <c r="I94">
        <v>5.9185241811836034E-5</v>
      </c>
      <c r="J94">
        <v>224.59681793615906</v>
      </c>
      <c r="K94">
        <v>-2.94835410810486E-2</v>
      </c>
      <c r="L94">
        <v>26.201638736635608</v>
      </c>
      <c r="M94">
        <v>-3.3836704399458885E-2</v>
      </c>
      <c r="N94">
        <v>22.34905443350042</v>
      </c>
      <c r="O94">
        <v>1.0719505753830006E-2</v>
      </c>
      <c r="P94">
        <v>-345.09045092338596</v>
      </c>
      <c r="Q94">
        <v>27.865096976035751</v>
      </c>
      <c r="R94">
        <v>23.745261578400832</v>
      </c>
      <c r="S94">
        <v>1.6534738346337417E-2</v>
      </c>
      <c r="T94">
        <v>10687.002</v>
      </c>
      <c r="U94">
        <v>7.2693600000000007</v>
      </c>
    </row>
    <row r="95" spans="1:21" x14ac:dyDescent="0.15">
      <c r="A95" t="s">
        <v>340</v>
      </c>
      <c r="B95">
        <v>449.5</v>
      </c>
      <c r="C95">
        <v>658.62</v>
      </c>
      <c r="D95">
        <v>2.8529322722764787</v>
      </c>
      <c r="E95">
        <v>-2.2333711722267842E-4</v>
      </c>
      <c r="F95">
        <v>72.90856474024568</v>
      </c>
      <c r="G95">
        <v>-4.5433568994624883E-2</v>
      </c>
      <c r="H95">
        <v>0.32261600482067654</v>
      </c>
      <c r="I95">
        <v>5.1615099560845062E-5</v>
      </c>
      <c r="J95">
        <v>131.18591386655916</v>
      </c>
      <c r="K95">
        <v>6.477187840028098E-2</v>
      </c>
      <c r="L95">
        <v>16.36900656935121</v>
      </c>
      <c r="M95">
        <v>-1.9613082270696448E-2</v>
      </c>
      <c r="N95">
        <v>22.565616859535591</v>
      </c>
      <c r="O95">
        <v>1.0555924608142118E-2</v>
      </c>
      <c r="P95">
        <v>-1288.4398323016285</v>
      </c>
      <c r="Q95">
        <v>27.192974159908232</v>
      </c>
      <c r="R95">
        <v>23.85483695135456</v>
      </c>
      <c r="S95">
        <v>1.7868180050239008E-2</v>
      </c>
      <c r="T95">
        <v>11045.976000000001</v>
      </c>
      <c r="U95">
        <v>8.3617400000000011</v>
      </c>
    </row>
    <row r="96" spans="1:21" x14ac:dyDescent="0.15">
      <c r="A96" t="s">
        <v>341</v>
      </c>
      <c r="B96">
        <v>555</v>
      </c>
      <c r="C96">
        <v>652.15</v>
      </c>
      <c r="D96">
        <v>2.6959155036344735</v>
      </c>
      <c r="E96">
        <v>-2.1749775661749038E-4</v>
      </c>
      <c r="F96">
        <v>69.211730700934552</v>
      </c>
      <c r="G96">
        <v>-4.4315792805501748E-2</v>
      </c>
      <c r="H96">
        <v>0.33584438733125627</v>
      </c>
      <c r="I96">
        <v>5.8827034228726608E-5</v>
      </c>
      <c r="J96">
        <v>188.49997419522313</v>
      </c>
      <c r="K96">
        <v>9.1482648954719012E-3</v>
      </c>
      <c r="L96">
        <v>22.258941827621999</v>
      </c>
      <c r="M96">
        <v>-2.739869249005664E-2</v>
      </c>
      <c r="N96">
        <v>22.381736064690024</v>
      </c>
      <c r="O96">
        <v>1.0757601733128445E-2</v>
      </c>
      <c r="P96">
        <v>-573.82076375908366</v>
      </c>
      <c r="Q96">
        <v>27.765442698720577</v>
      </c>
      <c r="R96">
        <v>24.019251428571419</v>
      </c>
      <c r="S96">
        <v>1.5058795576491925E-2</v>
      </c>
      <c r="T96">
        <v>10596.378000000001</v>
      </c>
      <c r="U96">
        <v>7.28369</v>
      </c>
    </row>
    <row r="97" spans="1:21" x14ac:dyDescent="0.15">
      <c r="A97" t="s">
        <v>342</v>
      </c>
      <c r="B97">
        <v>465</v>
      </c>
      <c r="C97">
        <v>650</v>
      </c>
      <c r="D97">
        <v>2.8197397378277165</v>
      </c>
      <c r="E97">
        <v>-2.2169594824650963E-4</v>
      </c>
      <c r="F97">
        <v>70.952450486891422</v>
      </c>
      <c r="G97">
        <v>-4.4092159516513449E-2</v>
      </c>
      <c r="H97">
        <v>0.3268029288389514</v>
      </c>
      <c r="I97">
        <v>5.3187402110997797E-5</v>
      </c>
      <c r="J97">
        <v>137.4808169962547</v>
      </c>
      <c r="K97">
        <v>6.0982735308137609E-2</v>
      </c>
      <c r="L97">
        <v>16.958198104868924</v>
      </c>
      <c r="M97">
        <v>-2.0137695675859726E-2</v>
      </c>
      <c r="N97">
        <v>22.550825282131658</v>
      </c>
      <c r="O97">
        <v>1.0470232644147781E-2</v>
      </c>
      <c r="P97">
        <v>-1056.688569288395</v>
      </c>
      <c r="Q97">
        <v>27.168562138236311</v>
      </c>
      <c r="R97">
        <v>23.607269905956109</v>
      </c>
      <c r="S97">
        <v>1.8266080095804986E-2</v>
      </c>
      <c r="T97">
        <v>10986.694</v>
      </c>
      <c r="U97">
        <v>8.0568200000000001</v>
      </c>
    </row>
    <row r="98" spans="1:21" x14ac:dyDescent="0.15">
      <c r="A98" t="s">
        <v>343</v>
      </c>
      <c r="B98">
        <v>485</v>
      </c>
      <c r="C98">
        <v>631.34</v>
      </c>
      <c r="D98">
        <v>2.7488937588652478</v>
      </c>
      <c r="E98">
        <v>-2.1891629614156642E-4</v>
      </c>
      <c r="F98">
        <v>73.619785401509958</v>
      </c>
      <c r="G98">
        <v>-4.7651556444152671E-2</v>
      </c>
      <c r="H98">
        <v>0.32289416838252105</v>
      </c>
      <c r="I98">
        <v>5.4550834054489602E-5</v>
      </c>
      <c r="J98">
        <v>135.79448759780368</v>
      </c>
      <c r="K98">
        <v>5.9676422786547757E-2</v>
      </c>
      <c r="L98">
        <v>16.645268313886984</v>
      </c>
      <c r="M98">
        <v>-1.9272465787353414E-2</v>
      </c>
      <c r="N98">
        <v>22.522132403248936</v>
      </c>
      <c r="O98">
        <v>1.0804949925250084E-2</v>
      </c>
      <c r="P98">
        <v>-815.86589979409985</v>
      </c>
      <c r="Q98">
        <v>27.378005595177708</v>
      </c>
      <c r="R98">
        <v>20.672136359292889</v>
      </c>
      <c r="S98">
        <v>3.7228688870736576E-2</v>
      </c>
      <c r="T98">
        <v>10056.489</v>
      </c>
      <c r="U98">
        <v>7.1267600000000009</v>
      </c>
    </row>
    <row r="99" spans="1:21" x14ac:dyDescent="0.15">
      <c r="A99" t="s">
        <v>344</v>
      </c>
      <c r="B99">
        <v>475.37</v>
      </c>
      <c r="C99">
        <v>665</v>
      </c>
      <c r="D99">
        <v>2.8003207268165013</v>
      </c>
      <c r="E99">
        <v>-2.2296517716562049E-4</v>
      </c>
      <c r="F99">
        <v>72.16875176025691</v>
      </c>
      <c r="G99">
        <v>-4.609724023563528E-2</v>
      </c>
      <c r="H99">
        <v>0.32513452776916657</v>
      </c>
      <c r="I99">
        <v>5.4066165715525233E-5</v>
      </c>
      <c r="J99">
        <v>139.63889410797935</v>
      </c>
      <c r="K99">
        <v>5.5724042091067773E-2</v>
      </c>
      <c r="L99">
        <v>17.120210503714581</v>
      </c>
      <c r="M99">
        <v>-2.0279611709501114E-2</v>
      </c>
      <c r="N99">
        <v>22.493594727054209</v>
      </c>
      <c r="O99">
        <v>1.0917397338685009E-2</v>
      </c>
      <c r="P99">
        <v>-1080.4913210396751</v>
      </c>
      <c r="Q99">
        <v>27.306192309542997</v>
      </c>
      <c r="R99">
        <v>23.080695658835545</v>
      </c>
      <c r="S99">
        <v>2.1673901940755864E-2</v>
      </c>
      <c r="T99">
        <v>10559.576999999999</v>
      </c>
      <c r="U99">
        <v>7.7859300000000005</v>
      </c>
    </row>
    <row r="100" spans="1:21" x14ac:dyDescent="0.15">
      <c r="A100" t="s">
        <v>345</v>
      </c>
      <c r="B100">
        <v>476.82</v>
      </c>
      <c r="C100">
        <v>645</v>
      </c>
      <c r="D100">
        <v>2.7980850435410809</v>
      </c>
      <c r="E100">
        <v>-2.2206653914272768E-4</v>
      </c>
      <c r="F100">
        <v>71.046202015619087</v>
      </c>
      <c r="G100">
        <v>-4.5134345641113405E-2</v>
      </c>
      <c r="H100">
        <v>0.32716758174557176</v>
      </c>
      <c r="I100">
        <v>5.4076565347544788E-5</v>
      </c>
      <c r="J100">
        <v>154.32062607397506</v>
      </c>
      <c r="K100">
        <v>4.4939259976065869E-2</v>
      </c>
      <c r="L100">
        <v>18.847307325728586</v>
      </c>
      <c r="M100">
        <v>-2.325645597333351E-2</v>
      </c>
      <c r="N100">
        <v>22.513154071948399</v>
      </c>
      <c r="O100">
        <v>1.0734039456812844E-2</v>
      </c>
      <c r="P100">
        <v>-691.56691481040707</v>
      </c>
      <c r="Q100">
        <v>27.292480269152197</v>
      </c>
      <c r="R100">
        <v>23.827949948927468</v>
      </c>
      <c r="S100">
        <v>1.6802010214504597E-2</v>
      </c>
      <c r="T100">
        <v>10619.805</v>
      </c>
      <c r="U100">
        <v>7.6930200000000006</v>
      </c>
    </row>
    <row r="101" spans="1:21" x14ac:dyDescent="0.15">
      <c r="A101" t="s">
        <v>346</v>
      </c>
      <c r="B101">
        <v>485</v>
      </c>
      <c r="C101">
        <v>700</v>
      </c>
      <c r="D101">
        <v>2.7682457172271784</v>
      </c>
      <c r="E101">
        <v>-2.1925346901017649E-4</v>
      </c>
      <c r="F101">
        <v>73.76097872340425</v>
      </c>
      <c r="G101">
        <v>-4.6364380143833407E-2</v>
      </c>
      <c r="H101">
        <v>0.32267215282544037</v>
      </c>
      <c r="I101">
        <v>5.2552117215242654E-5</v>
      </c>
      <c r="J101">
        <v>139.11718322351859</v>
      </c>
      <c r="K101">
        <v>5.5594703142251692E-2</v>
      </c>
      <c r="L101">
        <v>17.032453617021275</v>
      </c>
      <c r="M101">
        <v>-2.0040902121691399E-2</v>
      </c>
      <c r="N101">
        <v>22.541603516483526</v>
      </c>
      <c r="O101">
        <v>1.0501659957153662E-2</v>
      </c>
      <c r="P101">
        <v>-1126.8685161290341</v>
      </c>
      <c r="Q101">
        <v>27.311034502103791</v>
      </c>
      <c r="R101">
        <v>21.913459197324425</v>
      </c>
      <c r="S101">
        <v>2.911851116625315E-2</v>
      </c>
      <c r="T101">
        <v>10651.072</v>
      </c>
      <c r="U101">
        <v>8.3893199999999997</v>
      </c>
    </row>
    <row r="102" spans="1:21" x14ac:dyDescent="0.15">
      <c r="A102" t="s">
        <v>347</v>
      </c>
      <c r="B102">
        <v>475.7</v>
      </c>
      <c r="C102">
        <v>637.12</v>
      </c>
      <c r="D102">
        <v>2.7764963701852414</v>
      </c>
      <c r="E102">
        <v>-2.2011909073733218E-4</v>
      </c>
      <c r="F102">
        <v>70.972097327583825</v>
      </c>
      <c r="G102">
        <v>-4.4925841627172038E-2</v>
      </c>
      <c r="H102">
        <v>0.32696976206946227</v>
      </c>
      <c r="I102">
        <v>5.3811432334854816E-5</v>
      </c>
      <c r="J102">
        <v>149.12607949697497</v>
      </c>
      <c r="K102">
        <v>5.2530236325585254E-2</v>
      </c>
      <c r="L102">
        <v>18.253310812816324</v>
      </c>
      <c r="M102">
        <v>-2.2014669271713833E-2</v>
      </c>
      <c r="N102">
        <v>22.552810281506012</v>
      </c>
      <c r="O102">
        <v>1.0617729126526467E-2</v>
      </c>
      <c r="P102">
        <v>-456.28592832262655</v>
      </c>
      <c r="Q102">
        <v>27.267817248917918</v>
      </c>
      <c r="R102">
        <v>23.530814531835205</v>
      </c>
      <c r="S102">
        <v>1.8697782277647391E-2</v>
      </c>
      <c r="T102">
        <v>10637.472</v>
      </c>
      <c r="U102">
        <v>7.5980900000000009</v>
      </c>
    </row>
    <row r="103" spans="1:21" x14ac:dyDescent="0.15">
      <c r="A103" t="s">
        <v>348</v>
      </c>
      <c r="B103">
        <v>485</v>
      </c>
      <c r="C103">
        <v>670</v>
      </c>
      <c r="D103">
        <v>2.7702544615752691</v>
      </c>
      <c r="E103">
        <v>-2.1991153429035096E-4</v>
      </c>
      <c r="F103">
        <v>72.739040931217772</v>
      </c>
      <c r="G103">
        <v>-4.64428291568015E-2</v>
      </c>
      <c r="H103">
        <v>0.3245295142793479</v>
      </c>
      <c r="I103">
        <v>5.3860135368250994E-5</v>
      </c>
      <c r="J103">
        <v>145.00064713792386</v>
      </c>
      <c r="K103">
        <v>5.1679680283630937E-2</v>
      </c>
      <c r="L103">
        <v>17.721776074439237</v>
      </c>
      <c r="M103">
        <v>-2.1191103797457152E-2</v>
      </c>
      <c r="N103">
        <v>22.535603385329587</v>
      </c>
      <c r="O103">
        <v>1.0625148760021954E-2</v>
      </c>
      <c r="P103">
        <v>-772.80467192801052</v>
      </c>
      <c r="Q103">
        <v>27.338446192663248</v>
      </c>
      <c r="R103">
        <v>23.126578856168205</v>
      </c>
      <c r="S103">
        <v>2.1363540677749884E-2</v>
      </c>
      <c r="T103">
        <v>10457.549999999999</v>
      </c>
      <c r="U103">
        <v>7.9013400000000003</v>
      </c>
    </row>
    <row r="104" spans="1:21" x14ac:dyDescent="0.15">
      <c r="A104" t="s">
        <v>349</v>
      </c>
      <c r="B104">
        <v>499.59</v>
      </c>
      <c r="C104">
        <v>650.27</v>
      </c>
      <c r="D104">
        <v>2.7272044228086734</v>
      </c>
      <c r="E104">
        <v>-2.1595847072831804E-4</v>
      </c>
      <c r="F104">
        <v>69.646881813021579</v>
      </c>
      <c r="G104">
        <v>-4.3500329350223924E-2</v>
      </c>
      <c r="H104">
        <v>0.33538694778127043</v>
      </c>
      <c r="I104">
        <v>5.6511236079159729E-5</v>
      </c>
      <c r="J104">
        <v>187.9099195833403</v>
      </c>
      <c r="K104">
        <v>1.4559151721558541E-2</v>
      </c>
      <c r="L104">
        <v>22.629400312099104</v>
      </c>
      <c r="M104">
        <v>-2.9440834241383926E-2</v>
      </c>
      <c r="N104">
        <v>22.332974962420629</v>
      </c>
      <c r="O104">
        <v>1.0674212061271317E-2</v>
      </c>
      <c r="P104">
        <v>-789.47237710342495</v>
      </c>
      <c r="Q104">
        <v>27.385116978065351</v>
      </c>
      <c r="R104">
        <v>23.62215662319835</v>
      </c>
      <c r="S104">
        <v>1.7763255427518703E-2</v>
      </c>
      <c r="T104">
        <v>10672.343999999999</v>
      </c>
      <c r="U104">
        <v>7.6581299999999999</v>
      </c>
    </row>
    <row r="105" spans="1:21" x14ac:dyDescent="0.15">
      <c r="A105" t="s">
        <v>350</v>
      </c>
      <c r="B105">
        <v>560</v>
      </c>
      <c r="C105">
        <v>654.5</v>
      </c>
      <c r="D105">
        <v>2.7156076418620465</v>
      </c>
      <c r="E105">
        <v>-2.1861250678784726E-4</v>
      </c>
      <c r="F105">
        <v>69.485023399592251</v>
      </c>
      <c r="G105">
        <v>-4.4601024131393642E-2</v>
      </c>
      <c r="H105">
        <v>0.33597667855929331</v>
      </c>
      <c r="I105">
        <v>5.8578010231787111E-5</v>
      </c>
      <c r="J105">
        <v>225.4946707798166</v>
      </c>
      <c r="K105">
        <v>-3.2402304057465622E-2</v>
      </c>
      <c r="L105">
        <v>26.380349497111798</v>
      </c>
      <c r="M105">
        <v>-3.4576535330151363E-2</v>
      </c>
      <c r="N105">
        <v>22.300210051137356</v>
      </c>
      <c r="O105">
        <v>1.0693765473461467E-2</v>
      </c>
      <c r="P105">
        <v>-498.65235983690155</v>
      </c>
      <c r="Q105">
        <v>27.780988053388207</v>
      </c>
      <c r="R105">
        <v>23.341814071592303</v>
      </c>
      <c r="S105">
        <v>1.8794776543427552E-2</v>
      </c>
      <c r="T105">
        <v>10772.710999999999</v>
      </c>
      <c r="U105">
        <v>7.2984299999999998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2"/>
  <sheetViews>
    <sheetView topLeftCell="A3" workbookViewId="0">
      <pane ySplit="1" topLeftCell="A4" activePane="bottomLeft" state="frozen"/>
      <selection activeCell="A3" sqref="A3"/>
      <selection pane="bottomLeft" activeCell="G7" sqref="G7"/>
    </sheetView>
  </sheetViews>
  <sheetFormatPr defaultRowHeight="13.5" x14ac:dyDescent="0.15"/>
  <cols>
    <col min="1" max="1" width="9" style="16"/>
    <col min="2" max="2" width="12.875" style="16" customWidth="1"/>
    <col min="3" max="3" width="8.875" style="17"/>
    <col min="4" max="5" width="9" style="16"/>
    <col min="6" max="6" width="9.25" style="17" bestFit="1" customWidth="1"/>
    <col min="7" max="16384" width="9" style="16"/>
  </cols>
  <sheetData>
    <row r="1" spans="1:15" ht="28.5" hidden="1" customHeight="1" x14ac:dyDescent="0.15">
      <c r="A1" s="14" t="s">
        <v>351</v>
      </c>
      <c r="B1" s="14"/>
      <c r="C1" s="15"/>
    </row>
    <row r="2" spans="1:15" hidden="1" x14ac:dyDescent="0.15">
      <c r="A2" s="17" t="s">
        <v>25</v>
      </c>
      <c r="B2" s="17"/>
      <c r="D2" s="17"/>
      <c r="E2" s="17"/>
      <c r="G2" s="17"/>
      <c r="H2" s="17"/>
      <c r="I2" s="17"/>
      <c r="J2" s="17"/>
      <c r="K2" s="17"/>
      <c r="L2" s="17"/>
      <c r="M2" s="17"/>
    </row>
    <row r="3" spans="1:15" s="20" customFormat="1" ht="27" x14ac:dyDescent="0.15">
      <c r="A3" s="18" t="s">
        <v>26</v>
      </c>
      <c r="B3" s="18" t="s">
        <v>60</v>
      </c>
      <c r="C3" s="19" t="s">
        <v>59</v>
      </c>
      <c r="D3" s="20" t="s">
        <v>46</v>
      </c>
      <c r="E3" s="20" t="s">
        <v>45</v>
      </c>
      <c r="F3" s="21" t="s">
        <v>47</v>
      </c>
      <c r="G3" s="20" t="s">
        <v>48</v>
      </c>
      <c r="H3" s="20" t="s">
        <v>49</v>
      </c>
      <c r="I3" s="20" t="s">
        <v>50</v>
      </c>
      <c r="J3" s="20" t="s">
        <v>53</v>
      </c>
      <c r="K3" s="20" t="s">
        <v>54</v>
      </c>
      <c r="L3" s="20" t="s">
        <v>55</v>
      </c>
      <c r="M3" s="18" t="s">
        <v>56</v>
      </c>
      <c r="N3" s="18" t="s">
        <v>51</v>
      </c>
      <c r="O3" s="18" t="s">
        <v>52</v>
      </c>
    </row>
    <row r="4" spans="1:15" s="22" customFormat="1" ht="24.95" customHeight="1" x14ac:dyDescent="0.15">
      <c r="A4" s="22" t="s">
        <v>212</v>
      </c>
      <c r="B4" s="22" t="s">
        <v>213</v>
      </c>
      <c r="C4" s="23">
        <v>25</v>
      </c>
      <c r="D4" s="22" t="s">
        <v>220</v>
      </c>
      <c r="E4" s="22" t="s">
        <v>221</v>
      </c>
      <c r="F4" s="23" t="s">
        <v>222</v>
      </c>
      <c r="G4" s="22" t="s">
        <v>223</v>
      </c>
      <c r="K4" s="22" t="s">
        <v>224</v>
      </c>
    </row>
    <row r="5" spans="1:15" s="25" customFormat="1" ht="24.95" customHeight="1" x14ac:dyDescent="0.15">
      <c r="A5" s="22" t="s">
        <v>214</v>
      </c>
      <c r="B5" s="24" t="s">
        <v>215</v>
      </c>
      <c r="C5" s="23">
        <v>25</v>
      </c>
      <c r="D5" s="25">
        <v>83</v>
      </c>
      <c r="E5" s="25">
        <v>76</v>
      </c>
      <c r="F5" s="24">
        <v>16</v>
      </c>
      <c r="G5" s="25">
        <v>23</v>
      </c>
      <c r="K5" s="25">
        <v>28</v>
      </c>
    </row>
    <row r="6" spans="1:15" s="25" customFormat="1" ht="24.95" customHeight="1" x14ac:dyDescent="0.15">
      <c r="A6" s="22" t="s">
        <v>212</v>
      </c>
      <c r="B6" s="24" t="s">
        <v>216</v>
      </c>
      <c r="C6" s="23">
        <v>25</v>
      </c>
      <c r="D6" s="25">
        <v>97</v>
      </c>
      <c r="E6" s="25">
        <v>90</v>
      </c>
      <c r="F6" s="24">
        <v>12</v>
      </c>
      <c r="G6" s="25">
        <v>26</v>
      </c>
      <c r="K6" s="25">
        <v>34</v>
      </c>
    </row>
    <row r="7" spans="1:15" s="25" customFormat="1" ht="24.95" customHeight="1" x14ac:dyDescent="0.15">
      <c r="A7" s="22" t="s">
        <v>212</v>
      </c>
      <c r="B7" s="24" t="s">
        <v>217</v>
      </c>
      <c r="C7" s="23">
        <v>25</v>
      </c>
      <c r="D7" s="25">
        <v>110</v>
      </c>
      <c r="E7" s="25">
        <v>103</v>
      </c>
      <c r="F7" s="24">
        <v>8</v>
      </c>
      <c r="G7" s="25">
        <v>30</v>
      </c>
      <c r="K7" s="25">
        <v>45</v>
      </c>
    </row>
    <row r="8" spans="1:15" s="25" customFormat="1" ht="24.95" customHeight="1" x14ac:dyDescent="0.15">
      <c r="A8" s="22" t="s">
        <v>212</v>
      </c>
      <c r="B8" s="24" t="s">
        <v>218</v>
      </c>
      <c r="C8" s="23" t="s">
        <v>219</v>
      </c>
      <c r="D8" s="25">
        <v>131</v>
      </c>
      <c r="E8" s="25">
        <v>124</v>
      </c>
      <c r="F8" s="24">
        <v>6</v>
      </c>
      <c r="G8" s="25">
        <v>35</v>
      </c>
      <c r="K8" s="25">
        <v>45</v>
      </c>
    </row>
    <row r="9" spans="1:15" s="25" customFormat="1" ht="24.95" customHeight="1" x14ac:dyDescent="0.15">
      <c r="A9" s="25">
        <v>1050</v>
      </c>
      <c r="B9" s="25">
        <v>0</v>
      </c>
      <c r="C9" s="23" t="s">
        <v>219</v>
      </c>
      <c r="D9" s="25">
        <v>76</v>
      </c>
      <c r="E9" s="25">
        <v>28</v>
      </c>
      <c r="F9" s="24">
        <v>39</v>
      </c>
    </row>
    <row r="10" spans="1:15" s="25" customFormat="1" ht="24.95" customHeight="1" x14ac:dyDescent="0.15">
      <c r="A10" s="25">
        <v>1051</v>
      </c>
      <c r="B10" s="24" t="s">
        <v>216</v>
      </c>
      <c r="C10" s="23" t="s">
        <v>219</v>
      </c>
      <c r="D10" s="25">
        <v>110</v>
      </c>
      <c r="E10" s="25">
        <v>103</v>
      </c>
      <c r="F10" s="24">
        <v>10</v>
      </c>
    </row>
    <row r="11" spans="1:15" s="25" customFormat="1" ht="24.95" customHeight="1" x14ac:dyDescent="0.15">
      <c r="A11" s="25">
        <v>1052</v>
      </c>
      <c r="B11" s="24" t="s">
        <v>217</v>
      </c>
      <c r="C11" s="23" t="s">
        <v>219</v>
      </c>
      <c r="D11" s="25">
        <v>131</v>
      </c>
      <c r="E11" s="25">
        <v>124</v>
      </c>
      <c r="F11" s="24">
        <v>8</v>
      </c>
    </row>
    <row r="12" spans="1:15" s="25" customFormat="1" ht="24.95" customHeight="1" x14ac:dyDescent="0.15">
      <c r="A12" s="25">
        <v>1053</v>
      </c>
      <c r="B12" s="24" t="s">
        <v>218</v>
      </c>
      <c r="C12" s="23" t="s">
        <v>219</v>
      </c>
      <c r="D12" s="25">
        <v>159</v>
      </c>
      <c r="E12" s="25">
        <v>145</v>
      </c>
      <c r="F12" s="24">
        <v>7</v>
      </c>
    </row>
    <row r="13" spans="1:15" s="25" customFormat="1" ht="24.95" customHeight="1" x14ac:dyDescent="0.15">
      <c r="A13" s="25">
        <v>1100</v>
      </c>
      <c r="B13" s="22" t="s">
        <v>213</v>
      </c>
      <c r="C13" s="23" t="s">
        <v>219</v>
      </c>
      <c r="D13" s="25">
        <v>90</v>
      </c>
      <c r="E13" s="25">
        <v>34</v>
      </c>
      <c r="F13" s="24">
        <v>35</v>
      </c>
      <c r="G13" s="25">
        <v>23</v>
      </c>
      <c r="K13" s="25">
        <v>34</v>
      </c>
    </row>
    <row r="14" spans="1:15" s="25" customFormat="1" ht="24.95" customHeight="1" x14ac:dyDescent="0.15">
      <c r="A14" s="25">
        <v>1100</v>
      </c>
      <c r="B14" s="24" t="s">
        <v>215</v>
      </c>
      <c r="C14" s="23" t="s">
        <v>219</v>
      </c>
      <c r="D14" s="25">
        <v>110</v>
      </c>
      <c r="E14" s="25">
        <v>104</v>
      </c>
      <c r="F14" s="24">
        <v>12</v>
      </c>
      <c r="G14" s="25">
        <v>28</v>
      </c>
      <c r="K14" s="25">
        <v>41</v>
      </c>
    </row>
    <row r="15" spans="1:15" s="25" customFormat="1" ht="24.95" customHeight="1" x14ac:dyDescent="0.15">
      <c r="A15" s="25">
        <v>1100</v>
      </c>
      <c r="B15" s="24" t="s">
        <v>216</v>
      </c>
      <c r="C15" s="23" t="s">
        <v>219</v>
      </c>
      <c r="D15" s="25">
        <v>124</v>
      </c>
      <c r="E15" s="25">
        <v>117</v>
      </c>
      <c r="F15" s="24">
        <v>9</v>
      </c>
      <c r="G15" s="25">
        <v>32</v>
      </c>
      <c r="K15" s="25">
        <v>48</v>
      </c>
    </row>
    <row r="16" spans="1:15" s="25" customFormat="1" ht="24.95" customHeight="1" x14ac:dyDescent="0.15">
      <c r="A16" s="25">
        <v>1100</v>
      </c>
      <c r="B16" s="24" t="s">
        <v>217</v>
      </c>
      <c r="C16" s="23" t="s">
        <v>219</v>
      </c>
      <c r="D16" s="25">
        <v>145</v>
      </c>
      <c r="E16" s="25">
        <v>138</v>
      </c>
      <c r="F16" s="24">
        <v>6</v>
      </c>
      <c r="G16" s="25">
        <v>38</v>
      </c>
      <c r="K16" s="25">
        <v>60</v>
      </c>
    </row>
    <row r="17" spans="1:11" s="25" customFormat="1" ht="24.95" customHeight="1" x14ac:dyDescent="0.15">
      <c r="A17" s="25">
        <v>1100</v>
      </c>
      <c r="B17" s="24" t="s">
        <v>218</v>
      </c>
      <c r="C17" s="23" t="s">
        <v>219</v>
      </c>
      <c r="D17" s="25">
        <v>165</v>
      </c>
      <c r="E17" s="25">
        <v>152</v>
      </c>
      <c r="F17" s="24">
        <v>5</v>
      </c>
      <c r="G17" s="25">
        <v>44</v>
      </c>
      <c r="K17" s="25">
        <v>62</v>
      </c>
    </row>
    <row r="18" spans="1:11" s="25" customFormat="1" ht="24.95" customHeight="1" x14ac:dyDescent="0.15">
      <c r="A18" s="25" t="s">
        <v>225</v>
      </c>
      <c r="B18" s="24" t="s">
        <v>226</v>
      </c>
      <c r="C18" s="23" t="s">
        <v>219</v>
      </c>
      <c r="D18" s="25">
        <v>294</v>
      </c>
      <c r="E18" s="25">
        <v>167</v>
      </c>
      <c r="F18" s="24"/>
    </row>
    <row r="19" spans="1:11" s="25" customFormat="1" ht="24.95" customHeight="1" x14ac:dyDescent="0.15">
      <c r="A19" s="25" t="s">
        <v>225</v>
      </c>
      <c r="B19" s="24" t="s">
        <v>227</v>
      </c>
      <c r="C19" s="23" t="s">
        <v>219</v>
      </c>
      <c r="D19" s="25">
        <v>157</v>
      </c>
      <c r="E19" s="25">
        <v>59</v>
      </c>
      <c r="F19" s="24"/>
    </row>
    <row r="20" spans="1:11" s="25" customFormat="1" ht="24.95" customHeight="1" x14ac:dyDescent="0.15">
      <c r="A20" s="25">
        <v>3003</v>
      </c>
      <c r="B20" s="25">
        <v>0</v>
      </c>
      <c r="C20" s="23" t="s">
        <v>219</v>
      </c>
      <c r="D20" s="25">
        <v>110</v>
      </c>
      <c r="E20" s="25">
        <v>42</v>
      </c>
      <c r="F20" s="24">
        <v>35</v>
      </c>
      <c r="G20" s="25">
        <v>28</v>
      </c>
      <c r="K20" s="25">
        <v>48</v>
      </c>
    </row>
    <row r="21" spans="1:11" s="25" customFormat="1" ht="24.95" customHeight="1" x14ac:dyDescent="0.15">
      <c r="A21" s="25">
        <v>3003</v>
      </c>
      <c r="B21" s="24" t="s">
        <v>215</v>
      </c>
      <c r="C21" s="23" t="s">
        <v>219</v>
      </c>
      <c r="D21" s="25">
        <v>130</v>
      </c>
      <c r="E21" s="25">
        <v>125</v>
      </c>
      <c r="F21" s="24">
        <v>15</v>
      </c>
      <c r="G21" s="25">
        <v>35</v>
      </c>
      <c r="K21" s="25">
        <v>55</v>
      </c>
    </row>
    <row r="22" spans="1:11" s="25" customFormat="1" ht="24.95" customHeight="1" x14ac:dyDescent="0.15">
      <c r="A22" s="25">
        <v>3003</v>
      </c>
      <c r="B22" s="24" t="s">
        <v>216</v>
      </c>
      <c r="C22" s="23">
        <v>25</v>
      </c>
      <c r="D22" s="25">
        <v>150</v>
      </c>
      <c r="E22" s="25">
        <v>145</v>
      </c>
      <c r="F22" s="24">
        <v>11.5</v>
      </c>
      <c r="G22" s="25">
        <v>40</v>
      </c>
      <c r="K22" s="25">
        <v>62</v>
      </c>
    </row>
    <row r="23" spans="1:11" s="25" customFormat="1" ht="24.95" customHeight="1" x14ac:dyDescent="0.15">
      <c r="A23" s="25">
        <v>3003</v>
      </c>
      <c r="B23" s="24" t="s">
        <v>217</v>
      </c>
      <c r="C23" s="23">
        <v>25</v>
      </c>
      <c r="D23" s="25">
        <v>175</v>
      </c>
      <c r="E23" s="25">
        <v>175</v>
      </c>
      <c r="F23" s="24">
        <v>9.5</v>
      </c>
      <c r="G23" s="25">
        <v>47</v>
      </c>
      <c r="K23" s="25">
        <v>69</v>
      </c>
    </row>
    <row r="24" spans="1:11" s="25" customFormat="1" ht="24.95" customHeight="1" x14ac:dyDescent="0.15">
      <c r="A24" s="25">
        <v>3003</v>
      </c>
      <c r="B24" s="24" t="s">
        <v>218</v>
      </c>
      <c r="C24" s="23">
        <v>25</v>
      </c>
      <c r="D24" s="25">
        <v>200</v>
      </c>
      <c r="E24" s="25">
        <v>185</v>
      </c>
      <c r="F24" s="24">
        <v>7</v>
      </c>
      <c r="G24" s="25">
        <v>55</v>
      </c>
      <c r="K24" s="25">
        <v>69</v>
      </c>
    </row>
    <row r="25" spans="1:11" s="25" customFormat="1" ht="24.95" customHeight="1" x14ac:dyDescent="0.15">
      <c r="A25" s="25">
        <v>3004</v>
      </c>
      <c r="B25" s="25">
        <v>0</v>
      </c>
      <c r="C25" s="23">
        <v>25</v>
      </c>
      <c r="D25" s="25">
        <v>180</v>
      </c>
      <c r="E25" s="25">
        <v>69</v>
      </c>
      <c r="F25" s="24">
        <v>22.5</v>
      </c>
      <c r="G25" s="25">
        <v>45</v>
      </c>
      <c r="K25" s="25">
        <v>97</v>
      </c>
    </row>
    <row r="26" spans="1:11" s="25" customFormat="1" ht="24.95" customHeight="1" x14ac:dyDescent="0.15">
      <c r="A26" s="25">
        <v>3004</v>
      </c>
      <c r="B26" s="24" t="s">
        <v>228</v>
      </c>
      <c r="C26" s="23">
        <v>25</v>
      </c>
      <c r="D26" s="25">
        <v>215</v>
      </c>
      <c r="E26" s="25">
        <v>170</v>
      </c>
      <c r="F26" s="24">
        <v>13.5</v>
      </c>
      <c r="G26" s="25">
        <v>52</v>
      </c>
      <c r="K26" s="25">
        <v>105</v>
      </c>
    </row>
    <row r="27" spans="1:11" s="25" customFormat="1" ht="24.95" customHeight="1" x14ac:dyDescent="0.15">
      <c r="A27" s="25">
        <v>3004</v>
      </c>
      <c r="B27" s="24" t="s">
        <v>229</v>
      </c>
      <c r="C27" s="23">
        <v>25</v>
      </c>
      <c r="D27" s="25">
        <v>240</v>
      </c>
      <c r="E27" s="25">
        <v>200</v>
      </c>
      <c r="F27" s="24">
        <v>10.5</v>
      </c>
      <c r="G27" s="25">
        <v>63</v>
      </c>
      <c r="K27" s="25">
        <v>105</v>
      </c>
    </row>
    <row r="28" spans="1:11" s="25" customFormat="1" ht="24.95" customHeight="1" x14ac:dyDescent="0.15">
      <c r="A28" s="25">
        <v>3004</v>
      </c>
      <c r="B28" s="24" t="s">
        <v>230</v>
      </c>
      <c r="C28" s="23">
        <v>25</v>
      </c>
      <c r="D28" s="25">
        <v>260</v>
      </c>
      <c r="E28" s="25">
        <v>230</v>
      </c>
      <c r="F28" s="24">
        <v>7</v>
      </c>
      <c r="G28" s="25">
        <v>70</v>
      </c>
      <c r="K28" s="25">
        <v>110</v>
      </c>
    </row>
    <row r="29" spans="1:11" s="25" customFormat="1" ht="24.95" customHeight="1" x14ac:dyDescent="0.15">
      <c r="A29" s="25">
        <v>3004</v>
      </c>
      <c r="B29" s="24" t="s">
        <v>231</v>
      </c>
      <c r="C29" s="23">
        <v>25</v>
      </c>
      <c r="D29" s="25">
        <v>285</v>
      </c>
      <c r="E29" s="25">
        <v>250</v>
      </c>
      <c r="F29" s="24">
        <v>5</v>
      </c>
      <c r="G29" s="25">
        <v>77</v>
      </c>
      <c r="K29" s="25">
        <v>110</v>
      </c>
    </row>
    <row r="30" spans="1:11" s="25" customFormat="1" ht="24.95" customHeight="1" x14ac:dyDescent="0.15">
      <c r="A30" s="25">
        <v>4032</v>
      </c>
      <c r="B30" s="24" t="s">
        <v>232</v>
      </c>
      <c r="C30" s="24">
        <v>25</v>
      </c>
      <c r="D30" s="25">
        <v>317</v>
      </c>
      <c r="F30" s="24"/>
      <c r="G30" s="25">
        <v>120</v>
      </c>
      <c r="K30" s="25">
        <v>110</v>
      </c>
    </row>
    <row r="31" spans="1:11" s="25" customFormat="1" ht="24.95" customHeight="1" x14ac:dyDescent="0.15">
      <c r="A31" s="25">
        <v>4043</v>
      </c>
      <c r="B31" s="24" t="s">
        <v>233</v>
      </c>
      <c r="C31" s="24">
        <v>25</v>
      </c>
      <c r="D31" s="25">
        <v>131</v>
      </c>
      <c r="E31" s="25">
        <v>55.2</v>
      </c>
      <c r="F31" s="24"/>
      <c r="G31" s="25">
        <v>40</v>
      </c>
    </row>
    <row r="32" spans="1:11" s="25" customFormat="1" ht="24.95" customHeight="1" x14ac:dyDescent="0.15">
      <c r="A32" s="25">
        <v>5005</v>
      </c>
      <c r="B32" s="25">
        <v>0</v>
      </c>
      <c r="C32" s="24">
        <v>25</v>
      </c>
      <c r="D32" s="25">
        <v>124</v>
      </c>
      <c r="E32" s="25">
        <v>41</v>
      </c>
      <c r="F32" s="24">
        <v>25</v>
      </c>
      <c r="G32" s="25">
        <v>28</v>
      </c>
    </row>
    <row r="33" spans="1:7" s="25" customFormat="1" ht="24.95" customHeight="1" x14ac:dyDescent="0.15">
      <c r="A33" s="25">
        <v>5005</v>
      </c>
      <c r="B33" s="24" t="s">
        <v>215</v>
      </c>
      <c r="C33" s="24">
        <v>25</v>
      </c>
      <c r="D33" s="25">
        <v>138</v>
      </c>
      <c r="E33" s="25">
        <v>131</v>
      </c>
      <c r="F33" s="24">
        <v>10</v>
      </c>
    </row>
    <row r="34" spans="1:7" s="25" customFormat="1" ht="24.95" customHeight="1" x14ac:dyDescent="0.15">
      <c r="A34" s="25">
        <v>5005</v>
      </c>
      <c r="B34" s="24" t="s">
        <v>216</v>
      </c>
      <c r="C34" s="24">
        <v>25</v>
      </c>
      <c r="D34" s="25">
        <v>159</v>
      </c>
      <c r="E34" s="25">
        <v>152</v>
      </c>
      <c r="F34" s="24">
        <v>6</v>
      </c>
    </row>
    <row r="35" spans="1:7" s="25" customFormat="1" ht="24.95" customHeight="1" x14ac:dyDescent="0.15">
      <c r="A35" s="25">
        <v>5005</v>
      </c>
      <c r="B35" s="24" t="s">
        <v>217</v>
      </c>
      <c r="C35" s="24">
        <v>25</v>
      </c>
      <c r="D35" s="25">
        <v>179</v>
      </c>
      <c r="E35" s="25">
        <v>172</v>
      </c>
      <c r="F35" s="24">
        <v>5</v>
      </c>
    </row>
    <row r="36" spans="1:7" s="25" customFormat="1" ht="24.95" customHeight="1" x14ac:dyDescent="0.15">
      <c r="A36" s="25">
        <v>5005</v>
      </c>
      <c r="B36" s="24" t="s">
        <v>218</v>
      </c>
      <c r="C36" s="24">
        <v>25</v>
      </c>
      <c r="D36" s="25">
        <v>200</v>
      </c>
      <c r="E36" s="25">
        <v>193</v>
      </c>
      <c r="F36" s="24">
        <v>4</v>
      </c>
    </row>
    <row r="37" spans="1:7" s="25" customFormat="1" ht="24.95" customHeight="1" x14ac:dyDescent="0.15">
      <c r="A37" s="25">
        <v>5005</v>
      </c>
      <c r="B37" s="24" t="s">
        <v>228</v>
      </c>
      <c r="C37" s="24">
        <v>25</v>
      </c>
      <c r="D37" s="25">
        <v>138</v>
      </c>
      <c r="E37" s="25">
        <v>117</v>
      </c>
      <c r="F37" s="24">
        <v>11</v>
      </c>
      <c r="G37" s="25">
        <v>36</v>
      </c>
    </row>
    <row r="38" spans="1:7" s="25" customFormat="1" x14ac:dyDescent="0.15">
      <c r="A38" s="25">
        <v>5005</v>
      </c>
      <c r="B38" s="24" t="s">
        <v>229</v>
      </c>
      <c r="C38" s="24">
        <v>25</v>
      </c>
      <c r="D38" s="25">
        <v>159</v>
      </c>
      <c r="E38" s="25">
        <v>138</v>
      </c>
      <c r="F38" s="24">
        <v>8</v>
      </c>
      <c r="G38" s="25">
        <v>41</v>
      </c>
    </row>
    <row r="39" spans="1:7" s="25" customFormat="1" x14ac:dyDescent="0.15">
      <c r="A39" s="25">
        <v>5005</v>
      </c>
      <c r="B39" s="24" t="s">
        <v>230</v>
      </c>
      <c r="C39" s="24">
        <v>25</v>
      </c>
      <c r="D39" s="25">
        <v>179</v>
      </c>
      <c r="E39" s="25">
        <v>165</v>
      </c>
      <c r="F39" s="24">
        <v>6</v>
      </c>
      <c r="G39" s="25">
        <v>46</v>
      </c>
    </row>
    <row r="40" spans="1:7" s="25" customFormat="1" x14ac:dyDescent="0.15">
      <c r="A40" s="25">
        <v>5005</v>
      </c>
      <c r="B40" s="24" t="s">
        <v>231</v>
      </c>
      <c r="C40" s="24">
        <v>25</v>
      </c>
      <c r="D40" s="25">
        <v>200</v>
      </c>
      <c r="E40" s="25">
        <v>186</v>
      </c>
      <c r="F40" s="24">
        <v>5</v>
      </c>
      <c r="G40" s="25">
        <v>51</v>
      </c>
    </row>
    <row r="41" spans="1:7" s="25" customFormat="1" x14ac:dyDescent="0.15">
      <c r="A41" s="25">
        <v>5083</v>
      </c>
      <c r="B41" s="25">
        <v>0</v>
      </c>
      <c r="C41" s="24">
        <v>25</v>
      </c>
      <c r="D41" s="25">
        <v>290</v>
      </c>
      <c r="E41" s="25">
        <v>145</v>
      </c>
      <c r="F41" s="24">
        <v>22</v>
      </c>
    </row>
    <row r="42" spans="1:7" s="25" customFormat="1" x14ac:dyDescent="0.15">
      <c r="A42" s="25">
        <v>5083</v>
      </c>
      <c r="B42" s="24" t="s">
        <v>234</v>
      </c>
      <c r="C42" s="24">
        <v>25</v>
      </c>
      <c r="D42" s="25">
        <v>303</v>
      </c>
      <c r="E42" s="25">
        <v>193</v>
      </c>
      <c r="F42" s="24">
        <v>16</v>
      </c>
    </row>
    <row r="43" spans="1:7" s="25" customFormat="1" x14ac:dyDescent="0.15">
      <c r="A43" s="25">
        <v>5083</v>
      </c>
      <c r="B43" s="24" t="s">
        <v>235</v>
      </c>
      <c r="C43" s="24">
        <v>25</v>
      </c>
      <c r="D43" s="25">
        <v>317</v>
      </c>
      <c r="E43" s="25">
        <v>228</v>
      </c>
      <c r="F43" s="24">
        <v>16</v>
      </c>
    </row>
    <row r="44" spans="1:7" s="25" customFormat="1" x14ac:dyDescent="0.15">
      <c r="A44" s="25">
        <v>5083</v>
      </c>
      <c r="B44" s="24" t="s">
        <v>236</v>
      </c>
      <c r="C44" s="24">
        <v>25</v>
      </c>
      <c r="D44" s="25">
        <v>317</v>
      </c>
      <c r="E44" s="25">
        <v>228</v>
      </c>
      <c r="F44" s="24">
        <v>16</v>
      </c>
    </row>
    <row r="45" spans="1:7" s="25" customFormat="1" x14ac:dyDescent="0.15">
      <c r="A45" s="25">
        <v>5083</v>
      </c>
      <c r="B45" s="24" t="s">
        <v>228</v>
      </c>
      <c r="C45" s="24">
        <v>25</v>
      </c>
      <c r="D45" s="25">
        <v>324</v>
      </c>
      <c r="E45" s="25">
        <v>248</v>
      </c>
      <c r="F45" s="24">
        <v>10</v>
      </c>
    </row>
    <row r="46" spans="1:7" s="25" customFormat="1" x14ac:dyDescent="0.15">
      <c r="A46" s="25">
        <v>5083</v>
      </c>
      <c r="B46" s="24" t="s">
        <v>229</v>
      </c>
      <c r="C46" s="24">
        <v>25</v>
      </c>
      <c r="D46" s="25">
        <v>345</v>
      </c>
      <c r="E46" s="25">
        <v>283</v>
      </c>
      <c r="F46" s="24">
        <v>9</v>
      </c>
    </row>
    <row r="47" spans="1:7" s="25" customFormat="1" x14ac:dyDescent="0.15">
      <c r="A47" s="25">
        <v>5454</v>
      </c>
      <c r="B47" s="25">
        <v>0</v>
      </c>
      <c r="C47" s="24">
        <v>25</v>
      </c>
      <c r="D47" s="25">
        <v>250</v>
      </c>
      <c r="E47" s="25">
        <v>117</v>
      </c>
      <c r="F47" s="24">
        <v>22</v>
      </c>
      <c r="G47" s="25">
        <v>62</v>
      </c>
    </row>
    <row r="48" spans="1:7" s="25" customFormat="1" x14ac:dyDescent="0.15">
      <c r="A48" s="25">
        <v>5454</v>
      </c>
      <c r="B48" s="24" t="s">
        <v>228</v>
      </c>
      <c r="C48" s="24">
        <v>25</v>
      </c>
      <c r="D48" s="25">
        <v>275</v>
      </c>
      <c r="E48" s="25">
        <v>207</v>
      </c>
      <c r="F48" s="24">
        <v>10</v>
      </c>
      <c r="G48" s="25">
        <v>73</v>
      </c>
    </row>
    <row r="49" spans="1:11" s="25" customFormat="1" x14ac:dyDescent="0.15">
      <c r="A49" s="25">
        <v>5454</v>
      </c>
      <c r="B49" s="24" t="s">
        <v>229</v>
      </c>
      <c r="C49" s="24">
        <v>25</v>
      </c>
      <c r="D49" s="25">
        <v>305</v>
      </c>
      <c r="E49" s="25">
        <v>241</v>
      </c>
      <c r="F49" s="24">
        <v>10</v>
      </c>
      <c r="G49" s="25">
        <v>81</v>
      </c>
    </row>
    <row r="50" spans="1:11" s="25" customFormat="1" x14ac:dyDescent="0.15">
      <c r="A50" s="25">
        <v>5454</v>
      </c>
      <c r="B50" s="24" t="s">
        <v>230</v>
      </c>
      <c r="C50" s="24">
        <v>25</v>
      </c>
      <c r="D50" s="25">
        <v>340</v>
      </c>
      <c r="E50" s="25">
        <v>276</v>
      </c>
      <c r="F50" s="24">
        <v>8</v>
      </c>
    </row>
    <row r="51" spans="1:11" s="25" customFormat="1" x14ac:dyDescent="0.15">
      <c r="A51" s="25">
        <v>5454</v>
      </c>
      <c r="B51" s="24" t="s">
        <v>231</v>
      </c>
      <c r="C51" s="24">
        <v>25</v>
      </c>
      <c r="D51" s="25">
        <v>370</v>
      </c>
      <c r="E51" s="25">
        <v>310</v>
      </c>
      <c r="F51" s="24">
        <v>8</v>
      </c>
    </row>
    <row r="52" spans="1:11" s="25" customFormat="1" x14ac:dyDescent="0.15">
      <c r="A52" s="25">
        <v>5454</v>
      </c>
      <c r="B52" s="24" t="s">
        <v>237</v>
      </c>
      <c r="C52" s="24">
        <v>25</v>
      </c>
      <c r="D52" s="25">
        <v>260</v>
      </c>
      <c r="E52" s="25">
        <v>179</v>
      </c>
      <c r="F52" s="24">
        <v>14</v>
      </c>
      <c r="G52" s="25">
        <v>70</v>
      </c>
    </row>
    <row r="53" spans="1:11" s="25" customFormat="1" x14ac:dyDescent="0.15">
      <c r="A53" s="25">
        <v>5454</v>
      </c>
      <c r="B53" s="24" t="s">
        <v>234</v>
      </c>
      <c r="C53" s="24">
        <v>25</v>
      </c>
      <c r="D53" s="25">
        <v>250</v>
      </c>
      <c r="E53" s="25">
        <v>124</v>
      </c>
      <c r="F53" s="24">
        <v>18</v>
      </c>
      <c r="G53" s="25">
        <v>62</v>
      </c>
    </row>
    <row r="54" spans="1:11" s="25" customFormat="1" x14ac:dyDescent="0.15">
      <c r="A54" s="25">
        <v>5454</v>
      </c>
      <c r="B54" s="24" t="s">
        <v>238</v>
      </c>
      <c r="C54" s="24">
        <v>25</v>
      </c>
      <c r="D54" s="25">
        <v>260</v>
      </c>
      <c r="E54" s="25">
        <v>179</v>
      </c>
      <c r="F54" s="24">
        <v>18</v>
      </c>
      <c r="G54" s="25">
        <v>70</v>
      </c>
    </row>
    <row r="55" spans="1:11" s="25" customFormat="1" x14ac:dyDescent="0.15">
      <c r="A55" s="25">
        <v>6005</v>
      </c>
      <c r="B55" s="24" t="s">
        <v>239</v>
      </c>
      <c r="C55" s="24">
        <v>25</v>
      </c>
      <c r="D55" s="25">
        <v>170</v>
      </c>
      <c r="E55" s="25">
        <v>105</v>
      </c>
      <c r="F55" s="24">
        <v>16</v>
      </c>
      <c r="G55" s="25">
        <v>46</v>
      </c>
      <c r="K55" s="25">
        <v>105</v>
      </c>
    </row>
    <row r="56" spans="1:11" s="25" customFormat="1" x14ac:dyDescent="0.15">
      <c r="A56" s="25">
        <v>6005</v>
      </c>
      <c r="B56" s="24" t="s">
        <v>240</v>
      </c>
      <c r="C56" s="24">
        <v>25</v>
      </c>
      <c r="D56" s="25">
        <v>260</v>
      </c>
      <c r="E56" s="25">
        <v>240</v>
      </c>
      <c r="F56" s="24">
        <v>8</v>
      </c>
      <c r="G56" s="25">
        <v>95</v>
      </c>
      <c r="K56" s="25">
        <v>205</v>
      </c>
    </row>
    <row r="57" spans="1:11" s="25" customFormat="1" x14ac:dyDescent="0.15">
      <c r="A57" s="25">
        <v>6063</v>
      </c>
      <c r="B57" s="25">
        <v>0</v>
      </c>
      <c r="C57" s="24">
        <v>25</v>
      </c>
      <c r="D57" s="25">
        <v>90</v>
      </c>
      <c r="E57" s="25">
        <v>48</v>
      </c>
      <c r="F57" s="24"/>
      <c r="G57" s="25">
        <v>25</v>
      </c>
      <c r="K57" s="25">
        <v>55</v>
      </c>
    </row>
    <row r="58" spans="1:11" s="25" customFormat="1" x14ac:dyDescent="0.15">
      <c r="A58" s="25">
        <v>6063</v>
      </c>
      <c r="B58" s="24" t="s">
        <v>239</v>
      </c>
      <c r="C58" s="24">
        <v>25</v>
      </c>
      <c r="D58" s="25">
        <v>152</v>
      </c>
      <c r="E58" s="25">
        <v>90</v>
      </c>
      <c r="F58" s="24">
        <v>20</v>
      </c>
      <c r="G58" s="25">
        <v>42</v>
      </c>
      <c r="K58" s="25">
        <v>62</v>
      </c>
    </row>
    <row r="59" spans="1:11" s="25" customFormat="1" x14ac:dyDescent="0.15">
      <c r="A59" s="25">
        <v>6063</v>
      </c>
      <c r="B59" s="24" t="s">
        <v>241</v>
      </c>
      <c r="C59" s="24">
        <v>25</v>
      </c>
      <c r="D59" s="25">
        <v>172</v>
      </c>
      <c r="E59" s="25">
        <v>90</v>
      </c>
      <c r="F59" s="24">
        <v>22</v>
      </c>
    </row>
    <row r="60" spans="1:11" s="25" customFormat="1" x14ac:dyDescent="0.15">
      <c r="A60" s="25">
        <v>6063</v>
      </c>
      <c r="B60" s="24" t="s">
        <v>240</v>
      </c>
      <c r="C60" s="24">
        <v>25</v>
      </c>
      <c r="D60" s="25">
        <v>186</v>
      </c>
      <c r="E60" s="25">
        <v>145</v>
      </c>
      <c r="F60" s="24">
        <v>12</v>
      </c>
      <c r="G60" s="25">
        <v>60</v>
      </c>
      <c r="K60" s="25">
        <v>69</v>
      </c>
    </row>
    <row r="61" spans="1:11" s="25" customFormat="1" x14ac:dyDescent="0.15">
      <c r="A61" s="25">
        <v>6063</v>
      </c>
      <c r="B61" s="24" t="s">
        <v>232</v>
      </c>
      <c r="C61" s="24">
        <v>25</v>
      </c>
      <c r="D61" s="25">
        <v>241</v>
      </c>
      <c r="E61" s="25">
        <v>214</v>
      </c>
      <c r="F61" s="24">
        <v>12</v>
      </c>
      <c r="G61" s="25">
        <v>73</v>
      </c>
      <c r="K61" s="25">
        <v>69</v>
      </c>
    </row>
    <row r="62" spans="1:11" s="25" customFormat="1" x14ac:dyDescent="0.15">
      <c r="A62" s="25">
        <v>6063</v>
      </c>
      <c r="B62" s="24" t="s">
        <v>242</v>
      </c>
      <c r="C62" s="24">
        <v>25</v>
      </c>
      <c r="D62" s="25">
        <v>255</v>
      </c>
      <c r="E62" s="25">
        <v>241</v>
      </c>
      <c r="F62" s="24">
        <v>9</v>
      </c>
      <c r="G62" s="25">
        <v>82</v>
      </c>
    </row>
    <row r="63" spans="1:11" s="25" customFormat="1" x14ac:dyDescent="0.15">
      <c r="A63" s="25">
        <v>6063</v>
      </c>
      <c r="B63" s="24" t="s">
        <v>243</v>
      </c>
      <c r="C63" s="24">
        <v>25</v>
      </c>
      <c r="D63" s="25">
        <v>207</v>
      </c>
      <c r="E63" s="25">
        <v>186</v>
      </c>
      <c r="F63" s="24">
        <v>10</v>
      </c>
      <c r="G63" s="25">
        <v>70</v>
      </c>
    </row>
    <row r="64" spans="1:11" s="25" customFormat="1" x14ac:dyDescent="0.15">
      <c r="A64" s="25">
        <v>6063</v>
      </c>
      <c r="B64" s="24" t="s">
        <v>244</v>
      </c>
      <c r="C64" s="24">
        <v>25</v>
      </c>
      <c r="D64" s="25">
        <v>290</v>
      </c>
      <c r="E64" s="25">
        <v>269</v>
      </c>
      <c r="F64" s="24">
        <v>12</v>
      </c>
      <c r="G64" s="25">
        <v>95</v>
      </c>
    </row>
    <row r="65" spans="1:6" s="25" customFormat="1" x14ac:dyDescent="0.15">
      <c r="A65" s="25">
        <v>7005</v>
      </c>
      <c r="B65" s="25">
        <v>0</v>
      </c>
      <c r="C65" s="24">
        <v>25</v>
      </c>
      <c r="D65" s="25">
        <v>193</v>
      </c>
      <c r="E65" s="25">
        <v>83</v>
      </c>
      <c r="F65" s="24">
        <v>20</v>
      </c>
    </row>
    <row r="66" spans="1:6" s="25" customFormat="1" x14ac:dyDescent="0.15">
      <c r="A66" s="25">
        <v>7005</v>
      </c>
      <c r="B66" s="24" t="s">
        <v>245</v>
      </c>
      <c r="C66" s="24">
        <v>25</v>
      </c>
      <c r="D66" s="25">
        <v>393</v>
      </c>
      <c r="E66" s="25">
        <v>345</v>
      </c>
      <c r="F66" s="24">
        <v>15</v>
      </c>
    </row>
    <row r="67" spans="1:6" s="25" customFormat="1" x14ac:dyDescent="0.15">
      <c r="A67" s="25">
        <v>7005</v>
      </c>
      <c r="B67" s="24" t="s">
        <v>246</v>
      </c>
      <c r="C67" s="24">
        <v>25</v>
      </c>
      <c r="D67" s="25">
        <v>372</v>
      </c>
      <c r="E67" s="25">
        <v>317</v>
      </c>
      <c r="F67" s="24">
        <v>12</v>
      </c>
    </row>
    <row r="68" spans="1:6" s="25" customFormat="1" x14ac:dyDescent="0.15">
      <c r="A68" s="25">
        <v>7075</v>
      </c>
      <c r="B68" s="25">
        <v>0</v>
      </c>
      <c r="C68" s="24">
        <v>25</v>
      </c>
      <c r="D68" s="25">
        <v>228</v>
      </c>
      <c r="E68" s="25">
        <v>103</v>
      </c>
      <c r="F68" s="24">
        <v>17</v>
      </c>
    </row>
    <row r="69" spans="1:6" s="25" customFormat="1" x14ac:dyDescent="0.15">
      <c r="A69" s="25">
        <v>7075</v>
      </c>
      <c r="B69" s="24" t="s">
        <v>232</v>
      </c>
      <c r="C69" s="24">
        <v>25</v>
      </c>
      <c r="D69" s="25">
        <v>572</v>
      </c>
      <c r="E69" s="25">
        <v>503</v>
      </c>
      <c r="F69" s="24">
        <v>11</v>
      </c>
    </row>
    <row r="70" spans="1:6" s="25" customFormat="1" x14ac:dyDescent="0.15">
      <c r="A70" s="25">
        <v>7075</v>
      </c>
      <c r="B70" s="24" t="s">
        <v>247</v>
      </c>
      <c r="C70" s="24">
        <v>25</v>
      </c>
      <c r="D70" s="25">
        <v>503</v>
      </c>
      <c r="E70" s="25">
        <v>434</v>
      </c>
      <c r="F70" s="24"/>
    </row>
    <row r="71" spans="1:6" s="25" customFormat="1" x14ac:dyDescent="0.15">
      <c r="C71" s="24"/>
      <c r="F71" s="24"/>
    </row>
    <row r="72" spans="1:6" s="25" customFormat="1" x14ac:dyDescent="0.15">
      <c r="C72" s="24"/>
      <c r="F72" s="24"/>
    </row>
    <row r="73" spans="1:6" s="25" customFormat="1" x14ac:dyDescent="0.15">
      <c r="C73" s="24"/>
      <c r="F73" s="24"/>
    </row>
    <row r="74" spans="1:6" s="25" customFormat="1" x14ac:dyDescent="0.15">
      <c r="C74" s="24"/>
      <c r="F74" s="24"/>
    </row>
    <row r="75" spans="1:6" s="25" customFormat="1" x14ac:dyDescent="0.15">
      <c r="C75" s="24"/>
      <c r="F75" s="24"/>
    </row>
    <row r="76" spans="1:6" s="25" customFormat="1" x14ac:dyDescent="0.15">
      <c r="C76" s="24"/>
      <c r="F76" s="24"/>
    </row>
    <row r="77" spans="1:6" s="25" customFormat="1" x14ac:dyDescent="0.15">
      <c r="C77" s="24"/>
      <c r="F77" s="24"/>
    </row>
    <row r="78" spans="1:6" s="25" customFormat="1" x14ac:dyDescent="0.15">
      <c r="C78" s="24"/>
      <c r="F78" s="24"/>
    </row>
    <row r="79" spans="1:6" s="25" customFormat="1" x14ac:dyDescent="0.15">
      <c r="C79" s="24"/>
      <c r="F79" s="24"/>
    </row>
    <row r="80" spans="1:6" s="25" customFormat="1" x14ac:dyDescent="0.15">
      <c r="C80" s="24"/>
      <c r="F80" s="24"/>
    </row>
    <row r="81" spans="3:6" s="25" customFormat="1" x14ac:dyDescent="0.15">
      <c r="C81" s="24"/>
      <c r="F81" s="24"/>
    </row>
    <row r="82" spans="3:6" s="25" customFormat="1" x14ac:dyDescent="0.15">
      <c r="C82" s="24"/>
      <c r="F82" s="24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合金牌号</vt:lpstr>
      <vt:lpstr>热物理性能</vt:lpstr>
      <vt:lpstr>力学性能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</dc:creator>
  <cp:lastModifiedBy>sun</cp:lastModifiedBy>
  <dcterms:created xsi:type="dcterms:W3CDTF">2015-05-05T11:54:35Z</dcterms:created>
  <dcterms:modified xsi:type="dcterms:W3CDTF">2017-10-06T07:46:22Z</dcterms:modified>
</cp:coreProperties>
</file>