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834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9" i="1" l="1"/>
  <c r="G39" i="1"/>
  <c r="F39" i="1"/>
  <c r="E39" i="1"/>
  <c r="D39" i="1"/>
  <c r="C39" i="1"/>
  <c r="B39" i="1"/>
  <c r="H38" i="1"/>
  <c r="G38" i="1"/>
  <c r="F38" i="1"/>
  <c r="E38" i="1"/>
  <c r="D38" i="1"/>
  <c r="C38" i="1"/>
  <c r="B38" i="1"/>
  <c r="J38" i="1" s="1"/>
  <c r="H37" i="1"/>
  <c r="G37" i="1"/>
  <c r="F37" i="1"/>
  <c r="E37" i="1"/>
  <c r="D37" i="1"/>
  <c r="C37" i="1"/>
  <c r="B37" i="1"/>
  <c r="H36" i="1"/>
  <c r="G36" i="1"/>
  <c r="F36" i="1"/>
  <c r="E36" i="1"/>
  <c r="D36" i="1"/>
  <c r="C36" i="1"/>
  <c r="B36" i="1"/>
  <c r="J36" i="1" s="1"/>
  <c r="H35" i="1"/>
  <c r="G35" i="1"/>
  <c r="F35" i="1"/>
  <c r="E35" i="1"/>
  <c r="D35" i="1"/>
  <c r="C35" i="1"/>
  <c r="B35" i="1"/>
  <c r="H34" i="1"/>
  <c r="G34" i="1"/>
  <c r="F34" i="1"/>
  <c r="E34" i="1"/>
  <c r="D34" i="1"/>
  <c r="C34" i="1"/>
  <c r="B34" i="1"/>
  <c r="J34" i="1" s="1"/>
  <c r="H33" i="1"/>
  <c r="G33" i="1"/>
  <c r="F33" i="1"/>
  <c r="E33" i="1"/>
  <c r="D33" i="1"/>
  <c r="C33" i="1"/>
  <c r="B33" i="1"/>
  <c r="H32" i="1"/>
  <c r="G32" i="1"/>
  <c r="F32" i="1"/>
  <c r="E32" i="1"/>
  <c r="D32" i="1"/>
  <c r="C32" i="1"/>
  <c r="B32" i="1"/>
  <c r="J32" i="1" s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J30" i="1" s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J28" i="1" s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J26" i="1" s="1"/>
  <c r="H25" i="1"/>
  <c r="G25" i="1"/>
  <c r="F25" i="1"/>
  <c r="E25" i="1"/>
  <c r="D25" i="1"/>
  <c r="C25" i="1"/>
  <c r="B25" i="1"/>
  <c r="H24" i="1"/>
  <c r="G24" i="1"/>
  <c r="F24" i="1"/>
  <c r="E24" i="1"/>
  <c r="D24" i="1"/>
  <c r="C24" i="1"/>
  <c r="B24" i="1"/>
  <c r="J24" i="1" s="1"/>
  <c r="H23" i="1"/>
  <c r="G23" i="1"/>
  <c r="F23" i="1"/>
  <c r="E23" i="1"/>
  <c r="D23" i="1"/>
  <c r="C23" i="1"/>
  <c r="B23" i="1"/>
  <c r="H22" i="1"/>
  <c r="G22" i="1"/>
  <c r="F22" i="1"/>
  <c r="E22" i="1"/>
  <c r="D22" i="1"/>
  <c r="C22" i="1"/>
  <c r="B22" i="1"/>
  <c r="J22" i="1" s="1"/>
  <c r="H21" i="1"/>
  <c r="G21" i="1"/>
  <c r="F21" i="1"/>
  <c r="E21" i="1"/>
  <c r="D21" i="1"/>
  <c r="C21" i="1"/>
  <c r="B21" i="1"/>
  <c r="H20" i="1"/>
  <c r="G20" i="1"/>
  <c r="F20" i="1"/>
  <c r="E20" i="1"/>
  <c r="D20" i="1"/>
  <c r="C20" i="1"/>
  <c r="B20" i="1"/>
  <c r="J20" i="1" s="1"/>
  <c r="H19" i="1"/>
  <c r="G19" i="1"/>
  <c r="F19" i="1"/>
  <c r="E19" i="1"/>
  <c r="D19" i="1"/>
  <c r="C19" i="1"/>
  <c r="B19" i="1"/>
  <c r="H18" i="1"/>
  <c r="G18" i="1"/>
  <c r="F18" i="1"/>
  <c r="E18" i="1"/>
  <c r="D18" i="1"/>
  <c r="C18" i="1"/>
  <c r="B18" i="1"/>
  <c r="J18" i="1" s="1"/>
  <c r="H17" i="1"/>
  <c r="G17" i="1"/>
  <c r="F17" i="1"/>
  <c r="E17" i="1"/>
  <c r="D17" i="1"/>
  <c r="C17" i="1"/>
  <c r="B17" i="1"/>
  <c r="H16" i="1"/>
  <c r="G16" i="1"/>
  <c r="F16" i="1"/>
  <c r="E16" i="1"/>
  <c r="D16" i="1"/>
  <c r="C16" i="1"/>
  <c r="B16" i="1"/>
  <c r="J16" i="1" s="1"/>
  <c r="H15" i="1"/>
  <c r="G15" i="1"/>
  <c r="F15" i="1"/>
  <c r="E15" i="1"/>
  <c r="D15" i="1"/>
  <c r="C15" i="1"/>
  <c r="B15" i="1"/>
  <c r="H14" i="1"/>
  <c r="G14" i="1"/>
  <c r="F14" i="1"/>
  <c r="E14" i="1"/>
  <c r="D14" i="1"/>
  <c r="C14" i="1"/>
  <c r="B14" i="1"/>
  <c r="J14" i="1" s="1"/>
  <c r="H13" i="1"/>
  <c r="G13" i="1"/>
  <c r="F13" i="1"/>
  <c r="E13" i="1"/>
  <c r="D13" i="1"/>
  <c r="C13" i="1"/>
  <c r="B13" i="1"/>
  <c r="H12" i="1"/>
  <c r="G12" i="1"/>
  <c r="F12" i="1"/>
  <c r="E12" i="1"/>
  <c r="D12" i="1"/>
  <c r="C12" i="1"/>
  <c r="B12" i="1"/>
  <c r="J12" i="1" s="1"/>
  <c r="H11" i="1"/>
  <c r="G11" i="1"/>
  <c r="F11" i="1"/>
  <c r="E11" i="1"/>
  <c r="D11" i="1"/>
  <c r="C11" i="1"/>
  <c r="B11" i="1"/>
  <c r="H10" i="1"/>
  <c r="G10" i="1"/>
  <c r="F10" i="1"/>
  <c r="E10" i="1"/>
  <c r="D10" i="1"/>
  <c r="C10" i="1"/>
  <c r="B10" i="1"/>
  <c r="J10" i="1" s="1"/>
  <c r="H9" i="1"/>
  <c r="G9" i="1"/>
  <c r="F9" i="1"/>
  <c r="E9" i="1"/>
  <c r="D9" i="1"/>
  <c r="C9" i="1"/>
  <c r="B9" i="1"/>
  <c r="H8" i="1"/>
  <c r="G8" i="1"/>
  <c r="F8" i="1"/>
  <c r="E8" i="1"/>
  <c r="D8" i="1"/>
  <c r="C8" i="1"/>
  <c r="B8" i="1"/>
  <c r="J8" i="1" s="1"/>
  <c r="H7" i="1"/>
  <c r="G7" i="1"/>
  <c r="F7" i="1"/>
  <c r="E7" i="1"/>
  <c r="D7" i="1"/>
  <c r="C7" i="1"/>
  <c r="B7" i="1"/>
  <c r="H6" i="1"/>
  <c r="G6" i="1"/>
  <c r="F6" i="1"/>
  <c r="E6" i="1"/>
  <c r="D6" i="1"/>
  <c r="C6" i="1"/>
  <c r="B6" i="1"/>
  <c r="J6" i="1" s="1"/>
  <c r="H5" i="1"/>
  <c r="G5" i="1"/>
  <c r="F5" i="1"/>
  <c r="E5" i="1"/>
  <c r="D5" i="1"/>
  <c r="C5" i="1"/>
  <c r="B5" i="1"/>
  <c r="H4" i="1"/>
  <c r="G4" i="1"/>
  <c r="F4" i="1"/>
  <c r="E4" i="1"/>
  <c r="D4" i="1"/>
  <c r="C4" i="1"/>
  <c r="B4" i="1"/>
  <c r="J4" i="1" s="1"/>
  <c r="H3" i="1"/>
  <c r="G3" i="1"/>
  <c r="F3" i="1"/>
  <c r="E3" i="1"/>
  <c r="D3" i="1"/>
  <c r="C3" i="1"/>
  <c r="B3" i="1"/>
  <c r="H2" i="1"/>
  <c r="G2" i="1"/>
  <c r="F2" i="1"/>
  <c r="E2" i="1"/>
  <c r="D2" i="1"/>
  <c r="C2" i="1"/>
  <c r="B2" i="1"/>
  <c r="J2" i="1" s="1"/>
  <c r="J3" i="1" l="1"/>
  <c r="J5" i="1"/>
  <c r="J7" i="1"/>
  <c r="J9" i="1"/>
  <c r="J11" i="1"/>
  <c r="J13" i="1"/>
  <c r="J15" i="1"/>
  <c r="J17" i="1"/>
  <c r="J19" i="1"/>
  <c r="J21" i="1"/>
  <c r="J23" i="1"/>
  <c r="J25" i="1"/>
  <c r="J27" i="1"/>
  <c r="J29" i="1"/>
  <c r="J31" i="1"/>
  <c r="J33" i="1"/>
  <c r="J35" i="1"/>
  <c r="J37" i="1"/>
  <c r="J39" i="1"/>
</calcChain>
</file>

<file path=xl/sharedStrings.xml><?xml version="1.0" encoding="utf-8"?>
<sst xmlns="http://schemas.openxmlformats.org/spreadsheetml/2006/main" count="46" uniqueCount="46">
  <si>
    <t>队名</t>
  </si>
  <si>
    <t>文档得分</t>
  </si>
  <si>
    <t>代码得分</t>
  </si>
  <si>
    <t>总分</t>
  </si>
  <si>
    <t>LJX</t>
  </si>
  <si>
    <t>godot</t>
  </si>
  <si>
    <t>CodeStyle</t>
  </si>
  <si>
    <t>[317]</t>
  </si>
  <si>
    <t>小小鸟队</t>
  </si>
  <si>
    <t>fngng</t>
  </si>
  <si>
    <t>HCl</t>
  </si>
  <si>
    <t>xxx</t>
  </si>
  <si>
    <t>去年夏天</t>
  </si>
  <si>
    <t>pvz</t>
  </si>
  <si>
    <t>掉队的小猪</t>
  </si>
  <si>
    <t>OOO</t>
  </si>
  <si>
    <t>yuange</t>
  </si>
  <si>
    <t>zsz</t>
  </si>
  <si>
    <t>yuanfang</t>
  </si>
  <si>
    <t>Mars</t>
  </si>
  <si>
    <t>FLY</t>
  </si>
  <si>
    <t>Soy sauce</t>
  </si>
  <si>
    <t>咚次打次咚次打次bomb_bomb_ca</t>
  </si>
  <si>
    <t>Skoon</t>
  </si>
  <si>
    <t>梦之队</t>
  </si>
  <si>
    <t>NaN</t>
  </si>
  <si>
    <t>最后一站</t>
  </si>
  <si>
    <t>YGY</t>
  </si>
  <si>
    <t>lXl</t>
  </si>
  <si>
    <t>Forest</t>
  </si>
  <si>
    <t>三剑客</t>
  </si>
  <si>
    <t>MountainTop</t>
  </si>
  <si>
    <t>LOXT</t>
  </si>
  <si>
    <t>元芳队</t>
  </si>
  <si>
    <t>文宇队</t>
  </si>
  <si>
    <t>BiliBili</t>
  </si>
  <si>
    <t>231团队</t>
  </si>
  <si>
    <t>扩分处理</t>
    <phoneticPr fontId="8" type="noConversion"/>
  </si>
  <si>
    <t>说明</t>
  </si>
  <si>
    <t>打华科酱油</t>
  </si>
  <si>
    <t>GFI</t>
    <phoneticPr fontId="8" type="noConversion"/>
  </si>
  <si>
    <t>CBD</t>
    <phoneticPr fontId="8" type="noConversion"/>
  </si>
  <si>
    <t>binon2.0</t>
    <phoneticPr fontId="8" type="noConversion"/>
  </si>
  <si>
    <t>Debug</t>
  </si>
  <si>
    <t>提交代码注释错了位置,取消成绩</t>
    <phoneticPr fontId="8" type="noConversion"/>
  </si>
  <si>
    <r>
      <t xml:space="preserve">strings.h
</t>
    </r>
    <r>
      <rPr>
        <sz val="10"/>
        <rFont val="宋体"/>
        <family val="3"/>
        <charset val="134"/>
      </rPr>
      <t>原本在</t>
    </r>
    <r>
      <rPr>
        <sz val="10"/>
        <rFont val="Arial"/>
        <family val="2"/>
      </rPr>
      <t>strings.h</t>
    </r>
    <r>
      <rPr>
        <sz val="10"/>
        <rFont val="宋体"/>
        <family val="3"/>
        <charset val="134"/>
      </rPr>
      <t>头文件里面的函数在标准库里面有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</si>
</sst>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b/>
      <i/>
      <sz val="14"/>
      <color rgb="FF000000"/>
      <name val="Arial"/>
      <family val="2"/>
    </font>
    <font>
      <sz val="9"/>
      <name val="宋体"/>
      <family val="2"/>
      <charset val="134"/>
      <scheme val="minor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wrapText="1"/>
    </xf>
    <xf numFmtId="0" fontId="5" fillId="0" borderId="6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4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wrapText="1"/>
    </xf>
    <xf numFmtId="0" fontId="5" fillId="0" borderId="0" xfId="0" applyFont="1" applyAlignment="1">
      <alignment wrapText="1"/>
    </xf>
    <xf numFmtId="0" fontId="6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wrapText="1"/>
    </xf>
    <xf numFmtId="0" fontId="7" fillId="0" borderId="6" xfId="0" applyFont="1" applyBorder="1" applyAlignment="1">
      <alignment wrapText="1"/>
    </xf>
    <xf numFmtId="0" fontId="7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0" fontId="4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wrapText="1"/>
    </xf>
    <xf numFmtId="0" fontId="5" fillId="2" borderId="6" xfId="0" applyFont="1" applyFill="1" applyBorder="1" applyAlignment="1">
      <alignment wrapText="1"/>
    </xf>
    <xf numFmtId="0" fontId="5" fillId="2" borderId="0" xfId="0" applyFont="1" applyFill="1" applyAlignment="1">
      <alignment wrapText="1"/>
    </xf>
    <xf numFmtId="0" fontId="9" fillId="2" borderId="0" xfId="0" applyFont="1" applyFill="1" applyAlignment="1">
      <alignment wrapText="1"/>
    </xf>
    <xf numFmtId="0" fontId="6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wrapText="1"/>
    </xf>
    <xf numFmtId="0" fontId="7" fillId="2" borderId="6" xfId="0" applyFont="1" applyFill="1" applyBorder="1" applyAlignment="1">
      <alignment wrapText="1"/>
    </xf>
    <xf numFmtId="0" fontId="7" fillId="2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edcup_round1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.3"/>
      <sheetName val="5.4"/>
      <sheetName val="5.5"/>
      <sheetName val="5.6"/>
      <sheetName val="5.7"/>
      <sheetName val="Doc"/>
      <sheetName val="SUM"/>
    </sheetNames>
    <sheetDataSet>
      <sheetData sheetId="0">
        <row r="4">
          <cell r="AP4">
            <v>2.5</v>
          </cell>
        </row>
        <row r="9">
          <cell r="AP9">
            <v>2.5</v>
          </cell>
        </row>
        <row r="10">
          <cell r="AP10">
            <v>8.5</v>
          </cell>
        </row>
        <row r="11">
          <cell r="AP11">
            <v>3.5</v>
          </cell>
        </row>
        <row r="13">
          <cell r="AP13">
            <v>12.5</v>
          </cell>
        </row>
        <row r="15">
          <cell r="AP15">
            <v>0</v>
          </cell>
        </row>
        <row r="16">
          <cell r="AP16">
            <v>9.5</v>
          </cell>
        </row>
        <row r="17">
          <cell r="AP17">
            <v>12</v>
          </cell>
        </row>
        <row r="18">
          <cell r="AP18">
            <v>0.5</v>
          </cell>
        </row>
        <row r="19">
          <cell r="AP19">
            <v>11.5</v>
          </cell>
        </row>
        <row r="20">
          <cell r="AP20">
            <v>14</v>
          </cell>
        </row>
        <row r="21">
          <cell r="AP21">
            <v>6</v>
          </cell>
        </row>
        <row r="25">
          <cell r="AP25">
            <v>12.5</v>
          </cell>
        </row>
        <row r="26">
          <cell r="AP26">
            <v>2.5</v>
          </cell>
        </row>
        <row r="28">
          <cell r="AP28">
            <v>8.5</v>
          </cell>
        </row>
        <row r="30">
          <cell r="AP30">
            <v>6</v>
          </cell>
        </row>
        <row r="31">
          <cell r="AP31">
            <v>9</v>
          </cell>
        </row>
        <row r="32">
          <cell r="AP32">
            <v>2.5</v>
          </cell>
        </row>
        <row r="34">
          <cell r="AP34">
            <v>13.5</v>
          </cell>
        </row>
        <row r="35">
          <cell r="AP35">
            <v>15.5</v>
          </cell>
        </row>
        <row r="37">
          <cell r="AP37">
            <v>0.5</v>
          </cell>
        </row>
        <row r="38">
          <cell r="AP38">
            <v>12</v>
          </cell>
        </row>
        <row r="45">
          <cell r="AP45">
            <v>13</v>
          </cell>
        </row>
        <row r="46">
          <cell r="AP46">
            <v>8</v>
          </cell>
        </row>
        <row r="48">
          <cell r="AP48">
            <v>8</v>
          </cell>
        </row>
        <row r="49">
          <cell r="AP49">
            <v>9</v>
          </cell>
        </row>
        <row r="51">
          <cell r="AP51">
            <v>9.5</v>
          </cell>
        </row>
        <row r="52">
          <cell r="AP52">
            <v>17.5</v>
          </cell>
        </row>
        <row r="55">
          <cell r="AP55">
            <v>1</v>
          </cell>
        </row>
        <row r="56">
          <cell r="AP56">
            <v>2.5</v>
          </cell>
        </row>
        <row r="57">
          <cell r="AP57">
            <v>8.5</v>
          </cell>
        </row>
        <row r="58">
          <cell r="AP58">
            <v>0</v>
          </cell>
        </row>
        <row r="61">
          <cell r="AP61">
            <v>10</v>
          </cell>
        </row>
        <row r="63">
          <cell r="AP63">
            <v>2</v>
          </cell>
        </row>
        <row r="64">
          <cell r="AP64">
            <v>6.5</v>
          </cell>
        </row>
        <row r="65">
          <cell r="AP65">
            <v>0</v>
          </cell>
        </row>
        <row r="67">
          <cell r="AP67">
            <v>15.5</v>
          </cell>
        </row>
        <row r="68">
          <cell r="AP68">
            <v>4</v>
          </cell>
        </row>
      </sheetData>
      <sheetData sheetId="1">
        <row r="4">
          <cell r="AD4">
            <v>2</v>
          </cell>
        </row>
        <row r="9">
          <cell r="AD9">
            <v>4.5</v>
          </cell>
        </row>
        <row r="10">
          <cell r="AD10">
            <v>9.5</v>
          </cell>
        </row>
        <row r="11">
          <cell r="AD11">
            <v>11.5</v>
          </cell>
        </row>
        <row r="13">
          <cell r="AD13">
            <v>13</v>
          </cell>
        </row>
        <row r="15">
          <cell r="AD15">
            <v>10</v>
          </cell>
        </row>
        <row r="16">
          <cell r="AD16">
            <v>9.5</v>
          </cell>
        </row>
        <row r="17">
          <cell r="AD17">
            <v>14.5</v>
          </cell>
        </row>
        <row r="18">
          <cell r="AD18">
            <v>3.5</v>
          </cell>
        </row>
        <row r="19">
          <cell r="AD19">
            <v>11</v>
          </cell>
        </row>
        <row r="20">
          <cell r="AD20">
            <v>13.5</v>
          </cell>
        </row>
        <row r="21">
          <cell r="AD21">
            <v>14.5</v>
          </cell>
        </row>
        <row r="25">
          <cell r="AD25">
            <v>14.5</v>
          </cell>
        </row>
        <row r="26">
          <cell r="AD26">
            <v>9</v>
          </cell>
        </row>
        <row r="28">
          <cell r="AD28">
            <v>3</v>
          </cell>
        </row>
        <row r="30">
          <cell r="AD30">
            <v>12.5</v>
          </cell>
        </row>
        <row r="31">
          <cell r="AD31">
            <v>5.5</v>
          </cell>
        </row>
        <row r="32">
          <cell r="AD32">
            <v>12</v>
          </cell>
        </row>
        <row r="34">
          <cell r="AD34">
            <v>7.5</v>
          </cell>
        </row>
        <row r="35">
          <cell r="AD35">
            <v>14</v>
          </cell>
        </row>
        <row r="37">
          <cell r="AD37">
            <v>14.5</v>
          </cell>
        </row>
        <row r="38">
          <cell r="AD38">
            <v>10.5</v>
          </cell>
        </row>
        <row r="45">
          <cell r="AD45">
            <v>13.5</v>
          </cell>
        </row>
        <row r="46">
          <cell r="AD46">
            <v>9</v>
          </cell>
        </row>
        <row r="48">
          <cell r="AD48">
            <v>8</v>
          </cell>
        </row>
        <row r="49">
          <cell r="AD49">
            <v>16</v>
          </cell>
        </row>
        <row r="51">
          <cell r="AD51">
            <v>12</v>
          </cell>
        </row>
        <row r="52">
          <cell r="AD52">
            <v>13</v>
          </cell>
        </row>
        <row r="55">
          <cell r="AD55">
            <v>5.5</v>
          </cell>
        </row>
        <row r="56">
          <cell r="AD56">
            <v>10</v>
          </cell>
        </row>
        <row r="57">
          <cell r="AD57">
            <v>11</v>
          </cell>
        </row>
        <row r="58">
          <cell r="AD58">
            <v>15</v>
          </cell>
        </row>
        <row r="61">
          <cell r="AD61">
            <v>15</v>
          </cell>
        </row>
        <row r="63">
          <cell r="AD63">
            <v>10.5</v>
          </cell>
        </row>
        <row r="64">
          <cell r="AD64">
            <v>16.5</v>
          </cell>
        </row>
        <row r="65">
          <cell r="AD65">
            <v>13</v>
          </cell>
        </row>
        <row r="67">
          <cell r="AD67">
            <v>6</v>
          </cell>
        </row>
        <row r="68">
          <cell r="AD68">
            <v>14.5</v>
          </cell>
        </row>
      </sheetData>
      <sheetData sheetId="2">
        <row r="4">
          <cell r="AW4">
            <v>4</v>
          </cell>
        </row>
        <row r="9">
          <cell r="AW9">
            <v>0</v>
          </cell>
        </row>
        <row r="10">
          <cell r="AW10">
            <v>5.5</v>
          </cell>
        </row>
        <row r="11">
          <cell r="AW11">
            <v>13.5</v>
          </cell>
        </row>
        <row r="13">
          <cell r="AW13">
            <v>21.999999999999996</v>
          </cell>
        </row>
        <row r="15">
          <cell r="AW15">
            <v>5.17</v>
          </cell>
        </row>
        <row r="16">
          <cell r="AW16">
            <v>10.17</v>
          </cell>
        </row>
        <row r="17">
          <cell r="AW17">
            <v>17.499999999999996</v>
          </cell>
        </row>
        <row r="18">
          <cell r="AW18">
            <v>14.67</v>
          </cell>
        </row>
        <row r="19">
          <cell r="AW19">
            <v>19.669999999999998</v>
          </cell>
        </row>
        <row r="20">
          <cell r="AW20">
            <v>21.169999999999998</v>
          </cell>
        </row>
        <row r="21">
          <cell r="AW21">
            <v>13.17</v>
          </cell>
        </row>
        <row r="25">
          <cell r="AW25">
            <v>18.669999999999998</v>
          </cell>
        </row>
        <row r="26">
          <cell r="AW26">
            <v>3</v>
          </cell>
        </row>
        <row r="28">
          <cell r="AW28">
            <v>0</v>
          </cell>
        </row>
        <row r="30">
          <cell r="AW30">
            <v>15.5</v>
          </cell>
        </row>
        <row r="31">
          <cell r="AW31">
            <v>2.5099999999999998</v>
          </cell>
        </row>
        <row r="32">
          <cell r="AW32">
            <v>8.84</v>
          </cell>
        </row>
        <row r="34">
          <cell r="AW34">
            <v>16.999999999999996</v>
          </cell>
        </row>
        <row r="35">
          <cell r="AW35">
            <v>19.499999999999996</v>
          </cell>
        </row>
        <row r="37">
          <cell r="AW37">
            <v>12.01</v>
          </cell>
        </row>
        <row r="38">
          <cell r="AW38">
            <v>17.829999999999998</v>
          </cell>
        </row>
        <row r="45">
          <cell r="AW45">
            <v>21.84</v>
          </cell>
        </row>
        <row r="46">
          <cell r="AW46">
            <v>7.67</v>
          </cell>
        </row>
        <row r="48">
          <cell r="AW48">
            <v>15.67</v>
          </cell>
        </row>
        <row r="49">
          <cell r="AW49">
            <v>15.66</v>
          </cell>
        </row>
        <row r="51">
          <cell r="AW51">
            <v>14.67</v>
          </cell>
        </row>
        <row r="52">
          <cell r="AW52">
            <v>23.999999999999996</v>
          </cell>
        </row>
        <row r="55">
          <cell r="AW55">
            <v>8.67</v>
          </cell>
        </row>
        <row r="56">
          <cell r="AW56">
            <v>5.84</v>
          </cell>
        </row>
        <row r="57">
          <cell r="AW57">
            <v>13.51</v>
          </cell>
        </row>
        <row r="58">
          <cell r="AW58">
            <v>20.339999999999996</v>
          </cell>
        </row>
        <row r="61">
          <cell r="AW61">
            <v>19.669999999999998</v>
          </cell>
        </row>
        <row r="63">
          <cell r="AW63">
            <v>2.5</v>
          </cell>
        </row>
        <row r="64">
          <cell r="AW64">
            <v>14.67</v>
          </cell>
        </row>
        <row r="65">
          <cell r="AW65">
            <v>1.1700000000000002</v>
          </cell>
        </row>
        <row r="67">
          <cell r="AW67">
            <v>0</v>
          </cell>
        </row>
        <row r="68">
          <cell r="AW68">
            <v>11.5</v>
          </cell>
        </row>
      </sheetData>
      <sheetData sheetId="3">
        <row r="4">
          <cell r="C4">
            <v>0</v>
          </cell>
        </row>
        <row r="9">
          <cell r="C9">
            <v>0</v>
          </cell>
        </row>
        <row r="10">
          <cell r="C10">
            <v>0</v>
          </cell>
        </row>
        <row r="11">
          <cell r="C11">
            <v>3</v>
          </cell>
        </row>
        <row r="13">
          <cell r="C13">
            <v>3</v>
          </cell>
        </row>
        <row r="15">
          <cell r="C15">
            <v>0</v>
          </cell>
        </row>
        <row r="16">
          <cell r="C16">
            <v>3</v>
          </cell>
        </row>
        <row r="17">
          <cell r="C17">
            <v>3</v>
          </cell>
        </row>
        <row r="18">
          <cell r="C18">
            <v>0</v>
          </cell>
        </row>
        <row r="19">
          <cell r="C19">
            <v>3</v>
          </cell>
        </row>
        <row r="20">
          <cell r="C20">
            <v>3</v>
          </cell>
        </row>
        <row r="21">
          <cell r="C21">
            <v>3</v>
          </cell>
        </row>
        <row r="25">
          <cell r="C25">
            <v>3</v>
          </cell>
        </row>
        <row r="26">
          <cell r="C26">
            <v>3</v>
          </cell>
        </row>
        <row r="28">
          <cell r="C28">
            <v>0</v>
          </cell>
        </row>
        <row r="30">
          <cell r="C30">
            <v>3</v>
          </cell>
        </row>
        <row r="31">
          <cell r="C31">
            <v>0</v>
          </cell>
        </row>
        <row r="32">
          <cell r="C32">
            <v>3</v>
          </cell>
        </row>
        <row r="34">
          <cell r="C34">
            <v>0</v>
          </cell>
        </row>
        <row r="35">
          <cell r="C35">
            <v>3</v>
          </cell>
        </row>
        <row r="37">
          <cell r="C37">
            <v>3</v>
          </cell>
        </row>
        <row r="38">
          <cell r="C38">
            <v>3</v>
          </cell>
        </row>
        <row r="45">
          <cell r="C45">
            <v>3</v>
          </cell>
        </row>
        <row r="46">
          <cell r="C46">
            <v>3</v>
          </cell>
        </row>
        <row r="48">
          <cell r="C48">
            <v>3</v>
          </cell>
        </row>
        <row r="49">
          <cell r="C49">
            <v>3</v>
          </cell>
        </row>
        <row r="51">
          <cell r="C51">
            <v>3</v>
          </cell>
        </row>
        <row r="52">
          <cell r="C52">
            <v>3</v>
          </cell>
        </row>
        <row r="55">
          <cell r="C55">
            <v>3</v>
          </cell>
        </row>
        <row r="56">
          <cell r="C56">
            <v>0</v>
          </cell>
        </row>
        <row r="57">
          <cell r="C57">
            <v>3</v>
          </cell>
        </row>
        <row r="58">
          <cell r="C58">
            <v>3</v>
          </cell>
        </row>
        <row r="61">
          <cell r="C61">
            <v>3</v>
          </cell>
        </row>
        <row r="63">
          <cell r="C63">
            <v>3</v>
          </cell>
        </row>
        <row r="64">
          <cell r="C64">
            <v>3</v>
          </cell>
        </row>
        <row r="65">
          <cell r="C65">
            <v>3</v>
          </cell>
        </row>
        <row r="67">
          <cell r="C67">
            <v>0</v>
          </cell>
        </row>
        <row r="68">
          <cell r="C68">
            <v>3</v>
          </cell>
        </row>
      </sheetData>
      <sheetData sheetId="4">
        <row r="4">
          <cell r="AN4">
            <v>1.9</v>
          </cell>
        </row>
        <row r="9">
          <cell r="AN9">
            <v>1.9</v>
          </cell>
        </row>
        <row r="10">
          <cell r="AN10">
            <v>5</v>
          </cell>
        </row>
        <row r="11">
          <cell r="AN11">
            <v>1.9</v>
          </cell>
        </row>
        <row r="13">
          <cell r="AN13">
            <v>21</v>
          </cell>
        </row>
        <row r="15">
          <cell r="AN15">
            <v>0</v>
          </cell>
        </row>
        <row r="16">
          <cell r="AN16">
            <v>0</v>
          </cell>
        </row>
        <row r="17">
          <cell r="AN17">
            <v>13.7</v>
          </cell>
        </row>
        <row r="18">
          <cell r="AN18">
            <v>0</v>
          </cell>
        </row>
        <row r="19">
          <cell r="AN19">
            <v>3.9</v>
          </cell>
        </row>
        <row r="20">
          <cell r="AN20">
            <v>15.3</v>
          </cell>
        </row>
        <row r="21">
          <cell r="AN21">
            <v>21</v>
          </cell>
        </row>
        <row r="25">
          <cell r="AN25">
            <v>16.8</v>
          </cell>
        </row>
        <row r="26">
          <cell r="AN26">
            <v>0</v>
          </cell>
        </row>
        <row r="28">
          <cell r="AN28">
            <v>10.6</v>
          </cell>
        </row>
        <row r="30">
          <cell r="AN30">
            <v>1</v>
          </cell>
        </row>
        <row r="31">
          <cell r="AN31">
            <v>4.5999999999999996</v>
          </cell>
        </row>
        <row r="32">
          <cell r="AN32">
            <v>3.4</v>
          </cell>
        </row>
        <row r="34">
          <cell r="AN34">
            <v>9.6</v>
          </cell>
        </row>
        <row r="35">
          <cell r="AN35">
            <v>5.9</v>
          </cell>
        </row>
        <row r="37">
          <cell r="AN37">
            <v>4</v>
          </cell>
        </row>
        <row r="38">
          <cell r="AN38">
            <v>1.4</v>
          </cell>
        </row>
        <row r="45">
          <cell r="AN45">
            <v>1.5</v>
          </cell>
        </row>
        <row r="46">
          <cell r="AN46">
            <v>2.5</v>
          </cell>
        </row>
        <row r="48">
          <cell r="AN48">
            <v>9</v>
          </cell>
        </row>
        <row r="49">
          <cell r="AN49">
            <v>11.5</v>
          </cell>
        </row>
        <row r="51">
          <cell r="AN51">
            <v>11.4</v>
          </cell>
        </row>
        <row r="52">
          <cell r="AN52">
            <v>1.9</v>
          </cell>
        </row>
        <row r="55">
          <cell r="AN55">
            <v>0</v>
          </cell>
        </row>
        <row r="56">
          <cell r="AN56">
            <v>0</v>
          </cell>
        </row>
        <row r="57">
          <cell r="AN57">
            <v>18.5</v>
          </cell>
        </row>
        <row r="58">
          <cell r="AN58">
            <v>0.4</v>
          </cell>
        </row>
        <row r="61">
          <cell r="AN61">
            <v>13</v>
          </cell>
        </row>
        <row r="63">
          <cell r="AN63">
            <v>1.5</v>
          </cell>
        </row>
        <row r="64">
          <cell r="AN64">
            <v>11.9</v>
          </cell>
        </row>
        <row r="65">
          <cell r="AN65">
            <v>0</v>
          </cell>
        </row>
        <row r="67">
          <cell r="AN67">
            <v>5.4</v>
          </cell>
        </row>
        <row r="68">
          <cell r="AN68">
            <v>0.4</v>
          </cell>
        </row>
      </sheetData>
      <sheetData sheetId="5">
        <row r="5">
          <cell r="H5">
            <v>4</v>
          </cell>
          <cell r="M5">
            <v>6</v>
          </cell>
        </row>
        <row r="10">
          <cell r="H10">
            <v>8.5</v>
          </cell>
          <cell r="M10">
            <v>5.5</v>
          </cell>
        </row>
        <row r="11">
          <cell r="H11">
            <v>8</v>
          </cell>
          <cell r="M11">
            <v>6.5</v>
          </cell>
        </row>
        <row r="12">
          <cell r="H12">
            <v>8</v>
          </cell>
          <cell r="M12">
            <v>6.5</v>
          </cell>
        </row>
        <row r="14">
          <cell r="H14">
            <v>2</v>
          </cell>
          <cell r="M14">
            <v>4.5</v>
          </cell>
        </row>
        <row r="16">
          <cell r="H16">
            <v>3.5</v>
          </cell>
          <cell r="M16">
            <v>6</v>
          </cell>
        </row>
        <row r="17">
          <cell r="H17">
            <v>10</v>
          </cell>
          <cell r="M17">
            <v>8</v>
          </cell>
        </row>
        <row r="18">
          <cell r="H18">
            <v>5</v>
          </cell>
          <cell r="M18">
            <v>7</v>
          </cell>
        </row>
        <row r="19">
          <cell r="H19">
            <v>5</v>
          </cell>
          <cell r="M19">
            <v>7</v>
          </cell>
        </row>
        <row r="20">
          <cell r="H20">
            <v>8.5</v>
          </cell>
          <cell r="M20">
            <v>6</v>
          </cell>
        </row>
        <row r="21">
          <cell r="H21">
            <v>5</v>
          </cell>
          <cell r="M21">
            <v>7</v>
          </cell>
        </row>
        <row r="22">
          <cell r="H22">
            <v>7</v>
          </cell>
          <cell r="M22">
            <v>7</v>
          </cell>
        </row>
        <row r="26">
          <cell r="H26">
            <v>9</v>
          </cell>
          <cell r="M26">
            <v>6.5</v>
          </cell>
        </row>
        <row r="27">
          <cell r="H27">
            <v>5</v>
          </cell>
          <cell r="M27">
            <v>5</v>
          </cell>
        </row>
        <row r="29">
          <cell r="H29">
            <v>6.5</v>
          </cell>
          <cell r="M29">
            <v>6</v>
          </cell>
        </row>
        <row r="31">
          <cell r="H31">
            <v>8</v>
          </cell>
          <cell r="M31">
            <v>6.5</v>
          </cell>
        </row>
        <row r="32">
          <cell r="H32">
            <v>3.5</v>
          </cell>
          <cell r="M32">
            <v>5</v>
          </cell>
        </row>
        <row r="33">
          <cell r="H33">
            <v>6.5</v>
          </cell>
          <cell r="M33">
            <v>5.5</v>
          </cell>
        </row>
        <row r="35">
          <cell r="H35">
            <v>8</v>
          </cell>
          <cell r="M35">
            <v>7.5</v>
          </cell>
        </row>
        <row r="36">
          <cell r="H36">
            <v>4</v>
          </cell>
          <cell r="M36">
            <v>6.5</v>
          </cell>
        </row>
        <row r="38">
          <cell r="H38">
            <v>5.5</v>
          </cell>
          <cell r="M38">
            <v>6</v>
          </cell>
        </row>
        <row r="39">
          <cell r="H39">
            <v>2</v>
          </cell>
          <cell r="M39">
            <v>3.5</v>
          </cell>
        </row>
        <row r="46">
          <cell r="H46">
            <v>9.5</v>
          </cell>
          <cell r="M46">
            <v>6.5</v>
          </cell>
        </row>
        <row r="47">
          <cell r="H47">
            <v>4</v>
          </cell>
          <cell r="M47">
            <v>5</v>
          </cell>
        </row>
        <row r="49">
          <cell r="H49">
            <v>5.5</v>
          </cell>
          <cell r="M49">
            <v>5.5</v>
          </cell>
        </row>
        <row r="50">
          <cell r="H50">
            <v>3</v>
          </cell>
          <cell r="M50">
            <v>6</v>
          </cell>
        </row>
        <row r="52">
          <cell r="H52">
            <v>5</v>
          </cell>
          <cell r="M52">
            <v>5</v>
          </cell>
        </row>
        <row r="53">
          <cell r="H53">
            <v>9</v>
          </cell>
          <cell r="M53">
            <v>7</v>
          </cell>
        </row>
        <row r="56">
          <cell r="H56">
            <v>6</v>
          </cell>
          <cell r="M56">
            <v>6</v>
          </cell>
        </row>
        <row r="57">
          <cell r="H57">
            <v>4</v>
          </cell>
          <cell r="M57">
            <v>4.5</v>
          </cell>
        </row>
        <row r="58">
          <cell r="H58">
            <v>7</v>
          </cell>
          <cell r="M58">
            <v>6.5</v>
          </cell>
        </row>
        <row r="59">
          <cell r="H59">
            <v>2.5</v>
          </cell>
          <cell r="M59">
            <v>6.5</v>
          </cell>
        </row>
        <row r="62">
          <cell r="H62">
            <v>7.5</v>
          </cell>
          <cell r="M62">
            <v>6.5</v>
          </cell>
        </row>
        <row r="64">
          <cell r="H64">
            <v>8</v>
          </cell>
          <cell r="M64">
            <v>6</v>
          </cell>
        </row>
        <row r="65">
          <cell r="H65">
            <v>7.5</v>
          </cell>
          <cell r="M65">
            <v>6</v>
          </cell>
        </row>
        <row r="66">
          <cell r="H66">
            <v>3.5</v>
          </cell>
          <cell r="M66">
            <v>5</v>
          </cell>
        </row>
        <row r="68">
          <cell r="H68">
            <v>7.5</v>
          </cell>
          <cell r="M68">
            <v>5.5</v>
          </cell>
        </row>
        <row r="69">
          <cell r="H69">
            <v>4.5</v>
          </cell>
          <cell r="M69">
            <v>5.5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workbookViewId="0">
      <selection activeCell="A2" sqref="A2"/>
    </sheetView>
  </sheetViews>
  <sheetFormatPr defaultRowHeight="13.5" x14ac:dyDescent="0.15"/>
  <cols>
    <col min="1" max="1" width="38.25" customWidth="1"/>
    <col min="11" max="11" width="21.625" customWidth="1"/>
  </cols>
  <sheetData>
    <row r="1" spans="1:11" ht="18.75" x14ac:dyDescent="0.3">
      <c r="A1" s="1" t="s">
        <v>0</v>
      </c>
      <c r="B1" s="2">
        <v>5.3</v>
      </c>
      <c r="C1" s="3">
        <v>5.4</v>
      </c>
      <c r="D1" s="3">
        <v>5.5</v>
      </c>
      <c r="E1" s="3">
        <v>5.6</v>
      </c>
      <c r="F1" s="3">
        <v>5.7</v>
      </c>
      <c r="G1" s="3" t="s">
        <v>1</v>
      </c>
      <c r="H1" s="3" t="s">
        <v>2</v>
      </c>
      <c r="I1" s="3" t="s">
        <v>37</v>
      </c>
      <c r="J1" s="3" t="s">
        <v>3</v>
      </c>
      <c r="K1" s="3" t="s">
        <v>38</v>
      </c>
    </row>
    <row r="2" spans="1:11" ht="20.100000000000001" customHeight="1" x14ac:dyDescent="0.2">
      <c r="A2" s="4" t="s">
        <v>4</v>
      </c>
      <c r="B2" s="5">
        <f>('[1]5.3'!$AP25)</f>
        <v>12.5</v>
      </c>
      <c r="C2" s="6">
        <f>(('[1]5.4'!$AD25)*15)/17.5</f>
        <v>12.428571428571429</v>
      </c>
      <c r="D2" s="7">
        <f>('[1]5.5'!$AW25)</f>
        <v>18.669999999999998</v>
      </c>
      <c r="E2" s="7">
        <f>('[1]5.6'!$C25)</f>
        <v>3</v>
      </c>
      <c r="F2" s="7">
        <f>('[1]5.7'!$AN25)</f>
        <v>16.8</v>
      </c>
      <c r="G2" s="7">
        <f>([1]Doc!$H26)</f>
        <v>9</v>
      </c>
      <c r="H2" s="7">
        <f>([1]Doc!$M26)</f>
        <v>6.5</v>
      </c>
      <c r="I2" s="7"/>
      <c r="J2" s="6">
        <f t="shared" ref="J2:J39" si="0">SUM(B2:I2)</f>
        <v>78.898571428571429</v>
      </c>
      <c r="K2" s="15"/>
    </row>
    <row r="3" spans="1:11" ht="20.100000000000001" customHeight="1" x14ac:dyDescent="0.2">
      <c r="A3" s="8" t="s">
        <v>5</v>
      </c>
      <c r="B3" s="9">
        <f>('[1]5.3'!$AP20)</f>
        <v>14</v>
      </c>
      <c r="C3" s="6">
        <f>(('[1]5.4'!$AD20)*15)/17.5</f>
        <v>11.571428571428571</v>
      </c>
      <c r="D3" s="10">
        <f>('[1]5.5'!$AW20)</f>
        <v>21.169999999999998</v>
      </c>
      <c r="E3" s="10">
        <f>('[1]5.6'!$C20)</f>
        <v>3</v>
      </c>
      <c r="F3" s="10">
        <f>('[1]5.7'!$AN20)</f>
        <v>15.3</v>
      </c>
      <c r="G3" s="10">
        <f>([1]Doc!$H21)</f>
        <v>5</v>
      </c>
      <c r="H3" s="10">
        <f>([1]Doc!$M21)</f>
        <v>7</v>
      </c>
      <c r="I3" s="10"/>
      <c r="J3" s="6">
        <f t="shared" si="0"/>
        <v>77.041428571428568</v>
      </c>
      <c r="K3" s="16"/>
    </row>
    <row r="4" spans="1:11" ht="20.100000000000001" customHeight="1" x14ac:dyDescent="0.2">
      <c r="A4" s="11" t="s">
        <v>6</v>
      </c>
      <c r="B4" s="12">
        <f>('[1]5.3'!$AP13)</f>
        <v>12.5</v>
      </c>
      <c r="C4" s="13">
        <f>(('[1]5.4'!$AD13)*15)/17.5</f>
        <v>11.142857142857142</v>
      </c>
      <c r="D4" s="14">
        <f>('[1]5.5'!$AW13)</f>
        <v>21.999999999999996</v>
      </c>
      <c r="E4" s="14">
        <f>('[1]5.6'!$C13)</f>
        <v>3</v>
      </c>
      <c r="F4" s="14">
        <f>('[1]5.7'!$AN13)</f>
        <v>21</v>
      </c>
      <c r="G4" s="14">
        <f>([1]Doc!$H14)</f>
        <v>2</v>
      </c>
      <c r="H4" s="14">
        <f>([1]Doc!$M14)</f>
        <v>4.5</v>
      </c>
      <c r="I4" s="14"/>
      <c r="J4" s="6">
        <f t="shared" si="0"/>
        <v>76.142857142857139</v>
      </c>
      <c r="K4" s="14"/>
    </row>
    <row r="5" spans="1:11" ht="20.100000000000001" customHeight="1" x14ac:dyDescent="0.2">
      <c r="A5" s="8" t="s">
        <v>7</v>
      </c>
      <c r="B5" s="9">
        <f>('[1]5.3'!$AP52)</f>
        <v>17.5</v>
      </c>
      <c r="C5" s="6">
        <f>(('[1]5.4'!$AD52)*15)/17.5</f>
        <v>11.142857142857142</v>
      </c>
      <c r="D5" s="10">
        <f>('[1]5.5'!$AW52)</f>
        <v>23.999999999999996</v>
      </c>
      <c r="E5" s="10">
        <f>('[1]5.6'!$C52)</f>
        <v>3</v>
      </c>
      <c r="F5" s="10">
        <f>('[1]5.7'!$AN52)</f>
        <v>1.9</v>
      </c>
      <c r="G5" s="10">
        <f>([1]Doc!$H53)</f>
        <v>9</v>
      </c>
      <c r="H5" s="10">
        <f>([1]Doc!$M53)</f>
        <v>7</v>
      </c>
      <c r="I5" s="10"/>
      <c r="J5" s="6">
        <f t="shared" si="0"/>
        <v>73.542857142857144</v>
      </c>
      <c r="K5" s="16"/>
    </row>
    <row r="6" spans="1:11" ht="20.100000000000001" customHeight="1" x14ac:dyDescent="0.2">
      <c r="A6" s="8" t="s">
        <v>8</v>
      </c>
      <c r="B6" s="9">
        <f>('[1]5.3'!$AP61)</f>
        <v>10</v>
      </c>
      <c r="C6" s="6">
        <f>(('[1]5.4'!$AD61)*15)/17.5</f>
        <v>12.857142857142858</v>
      </c>
      <c r="D6" s="10">
        <f>('[1]5.5'!$AW61)</f>
        <v>19.669999999999998</v>
      </c>
      <c r="E6" s="10">
        <f>('[1]5.6'!$C61)</f>
        <v>3</v>
      </c>
      <c r="F6" s="10">
        <f>('[1]5.7'!$AN61)</f>
        <v>13</v>
      </c>
      <c r="G6" s="10">
        <f>([1]Doc!$H62)</f>
        <v>7.5</v>
      </c>
      <c r="H6" s="10">
        <f>([1]Doc!$M62)</f>
        <v>6.5</v>
      </c>
      <c r="I6" s="10"/>
      <c r="J6" s="6">
        <f t="shared" si="0"/>
        <v>72.527142857142849</v>
      </c>
      <c r="K6" s="16"/>
    </row>
    <row r="7" spans="1:11" ht="20.100000000000001" customHeight="1" x14ac:dyDescent="0.2">
      <c r="A7" s="8" t="s">
        <v>9</v>
      </c>
      <c r="B7" s="9">
        <f>('[1]5.3'!$AP17)</f>
        <v>12</v>
      </c>
      <c r="C7" s="6">
        <f>(('[1]5.4'!$AD17)*15)/17.5</f>
        <v>12.428571428571429</v>
      </c>
      <c r="D7" s="10">
        <f>('[1]5.5'!$AW17)</f>
        <v>17.499999999999996</v>
      </c>
      <c r="E7" s="10">
        <f>('[1]5.6'!$C17)</f>
        <v>3</v>
      </c>
      <c r="F7" s="10">
        <f>('[1]5.7'!$AN17)</f>
        <v>13.7</v>
      </c>
      <c r="G7" s="10">
        <f>([1]Doc!$H18)</f>
        <v>5</v>
      </c>
      <c r="H7" s="10">
        <f>([1]Doc!$M18)</f>
        <v>7</v>
      </c>
      <c r="I7" s="10"/>
      <c r="J7" s="6">
        <f t="shared" si="0"/>
        <v>70.628571428571433</v>
      </c>
      <c r="K7" s="16"/>
    </row>
    <row r="8" spans="1:11" ht="20.100000000000001" customHeight="1" x14ac:dyDescent="0.2">
      <c r="A8" s="8" t="s">
        <v>10</v>
      </c>
      <c r="B8" s="9">
        <f>('[1]5.3'!$AP21)</f>
        <v>6</v>
      </c>
      <c r="C8" s="6">
        <f>(('[1]5.4'!$AD21)*15)/17.5</f>
        <v>12.428571428571429</v>
      </c>
      <c r="D8" s="10">
        <f>('[1]5.5'!$AW21)</f>
        <v>13.17</v>
      </c>
      <c r="E8" s="10">
        <f>('[1]5.6'!$C21)</f>
        <v>3</v>
      </c>
      <c r="F8" s="10">
        <f>('[1]5.7'!$AN21)</f>
        <v>21</v>
      </c>
      <c r="G8" s="10">
        <f>([1]Doc!$H22)</f>
        <v>7</v>
      </c>
      <c r="H8" s="10">
        <f>([1]Doc!$M22)</f>
        <v>7</v>
      </c>
      <c r="I8" s="10"/>
      <c r="J8" s="6">
        <f t="shared" si="0"/>
        <v>69.598571428571432</v>
      </c>
      <c r="K8" s="16"/>
    </row>
    <row r="9" spans="1:11" ht="20.100000000000001" customHeight="1" x14ac:dyDescent="0.2">
      <c r="A9" s="8" t="s">
        <v>11</v>
      </c>
      <c r="B9" s="9">
        <f>('[1]5.3'!$AP45)</f>
        <v>13</v>
      </c>
      <c r="C9" s="6">
        <f>(('[1]5.4'!$AD45)*15)/17.5</f>
        <v>11.571428571428571</v>
      </c>
      <c r="D9" s="10">
        <f>('[1]5.5'!$AW45)</f>
        <v>21.84</v>
      </c>
      <c r="E9" s="10">
        <f>('[1]5.6'!$C45)</f>
        <v>3</v>
      </c>
      <c r="F9" s="10">
        <f>('[1]5.7'!$AN45)</f>
        <v>1.5</v>
      </c>
      <c r="G9" s="10">
        <f>([1]Doc!$H46)</f>
        <v>9.5</v>
      </c>
      <c r="H9" s="10">
        <f>([1]Doc!$M46)</f>
        <v>6.5</v>
      </c>
      <c r="I9" s="10"/>
      <c r="J9" s="6">
        <f t="shared" si="0"/>
        <v>66.911428571428573</v>
      </c>
      <c r="K9" s="16"/>
    </row>
    <row r="10" spans="1:11" ht="20.100000000000001" customHeight="1" x14ac:dyDescent="0.2">
      <c r="A10" s="8" t="s">
        <v>12</v>
      </c>
      <c r="B10" s="9">
        <f>('[1]5.3'!$AP57)</f>
        <v>8.5</v>
      </c>
      <c r="C10" s="6">
        <f>(('[1]5.4'!$AD57)*15)/17.5</f>
        <v>9.4285714285714288</v>
      </c>
      <c r="D10" s="10">
        <f>('[1]5.5'!$AW57)</f>
        <v>13.51</v>
      </c>
      <c r="E10" s="10">
        <f>('[1]5.6'!$C57)</f>
        <v>3</v>
      </c>
      <c r="F10" s="10">
        <f>('[1]5.7'!$AN57)</f>
        <v>18.5</v>
      </c>
      <c r="G10" s="10">
        <f>([1]Doc!$H58)</f>
        <v>7</v>
      </c>
      <c r="H10" s="10">
        <f>([1]Doc!$M58)</f>
        <v>6.5</v>
      </c>
      <c r="I10" s="10"/>
      <c r="J10" s="6">
        <f t="shared" si="0"/>
        <v>66.438571428571436</v>
      </c>
      <c r="K10" s="16"/>
    </row>
    <row r="11" spans="1:11" ht="20.100000000000001" customHeight="1" x14ac:dyDescent="0.2">
      <c r="A11" s="8" t="s">
        <v>13</v>
      </c>
      <c r="B11" s="9">
        <f>('[1]5.3'!$AP35)</f>
        <v>15.5</v>
      </c>
      <c r="C11" s="6">
        <f>(('[1]5.4'!$AD35)*15)/17.5</f>
        <v>12</v>
      </c>
      <c r="D11" s="10">
        <f>('[1]5.5'!$AW35)</f>
        <v>19.499999999999996</v>
      </c>
      <c r="E11" s="10">
        <f>('[1]5.6'!$C35)</f>
        <v>3</v>
      </c>
      <c r="F11" s="10">
        <f>('[1]5.7'!$AN35)</f>
        <v>5.9</v>
      </c>
      <c r="G11" s="10">
        <f>([1]Doc!$H36)</f>
        <v>4</v>
      </c>
      <c r="H11" s="10">
        <f>([1]Doc!$M36)</f>
        <v>6.5</v>
      </c>
      <c r="I11" s="10"/>
      <c r="J11" s="6">
        <f t="shared" si="0"/>
        <v>66.400000000000006</v>
      </c>
      <c r="K11" s="16"/>
    </row>
    <row r="12" spans="1:11" ht="20.100000000000001" customHeight="1" x14ac:dyDescent="0.2">
      <c r="A12" s="8" t="s">
        <v>14</v>
      </c>
      <c r="B12" s="9">
        <f>('[1]5.3'!$AP64)</f>
        <v>6.5</v>
      </c>
      <c r="C12" s="6">
        <f>(('[1]5.4'!$AD64)*15)/17.5</f>
        <v>14.142857142857142</v>
      </c>
      <c r="D12" s="10">
        <f>('[1]5.5'!$AW64)</f>
        <v>14.67</v>
      </c>
      <c r="E12" s="10">
        <f>('[1]5.6'!$C64)</f>
        <v>3</v>
      </c>
      <c r="F12" s="10">
        <f>('[1]5.7'!$AN64)</f>
        <v>11.9</v>
      </c>
      <c r="G12" s="10">
        <f>([1]Doc!$H65)</f>
        <v>7.5</v>
      </c>
      <c r="H12" s="10">
        <f>([1]Doc!$M65)</f>
        <v>6</v>
      </c>
      <c r="I12" s="10"/>
      <c r="J12" s="6">
        <f t="shared" si="0"/>
        <v>63.712857142857139</v>
      </c>
      <c r="K12" s="10"/>
    </row>
    <row r="13" spans="1:11" ht="20.100000000000001" customHeight="1" x14ac:dyDescent="0.2">
      <c r="A13" s="8" t="s">
        <v>15</v>
      </c>
      <c r="B13" s="9">
        <f>('[1]5.3'!$AP34)</f>
        <v>13.5</v>
      </c>
      <c r="C13" s="6">
        <f>(('[1]5.4'!$AD34)*15)/17.5</f>
        <v>6.4285714285714288</v>
      </c>
      <c r="D13" s="10">
        <f>('[1]5.5'!$AW34)</f>
        <v>16.999999999999996</v>
      </c>
      <c r="E13" s="10">
        <f>('[1]5.6'!$C34)</f>
        <v>0</v>
      </c>
      <c r="F13" s="10">
        <f>('[1]5.7'!$AN34)</f>
        <v>9.6</v>
      </c>
      <c r="G13" s="10">
        <f>([1]Doc!$H35)</f>
        <v>8</v>
      </c>
      <c r="H13" s="10">
        <f>([1]Doc!$M35)</f>
        <v>7.5</v>
      </c>
      <c r="I13" s="10"/>
      <c r="J13" s="6">
        <f t="shared" si="0"/>
        <v>62.028571428571432</v>
      </c>
      <c r="K13" s="16"/>
    </row>
    <row r="14" spans="1:11" ht="20.100000000000001" customHeight="1" x14ac:dyDescent="0.2">
      <c r="A14" s="8" t="s">
        <v>16</v>
      </c>
      <c r="B14" s="9">
        <f>('[1]5.3'!$AP49)</f>
        <v>9</v>
      </c>
      <c r="C14" s="6">
        <f>(('[1]5.4'!$AD49)*15)/17.5</f>
        <v>13.714285714285714</v>
      </c>
      <c r="D14" s="10">
        <f>('[1]5.5'!$AW49)</f>
        <v>15.66</v>
      </c>
      <c r="E14" s="10">
        <f>('[1]5.6'!$C49)</f>
        <v>3</v>
      </c>
      <c r="F14" s="10">
        <f>('[1]5.7'!$AN49)</f>
        <v>11.5</v>
      </c>
      <c r="G14" s="10">
        <f>([1]Doc!$H50)</f>
        <v>3</v>
      </c>
      <c r="H14" s="10">
        <f>([1]Doc!$M50)</f>
        <v>6</v>
      </c>
      <c r="I14" s="10"/>
      <c r="J14" s="6">
        <f t="shared" si="0"/>
        <v>61.874285714285719</v>
      </c>
      <c r="K14" s="16"/>
    </row>
    <row r="15" spans="1:11" ht="33.75" customHeight="1" x14ac:dyDescent="0.2">
      <c r="A15" s="18" t="s">
        <v>40</v>
      </c>
      <c r="B15" s="19">
        <f>('[1]5.3'!$AP19)</f>
        <v>11.5</v>
      </c>
      <c r="C15" s="20">
        <f>(('[1]5.4'!$AD19)*15)/17.5</f>
        <v>9.4285714285714288</v>
      </c>
      <c r="D15" s="21">
        <f>('[1]5.5'!$AW19)</f>
        <v>19.669999999999998</v>
      </c>
      <c r="E15" s="21">
        <f>('[1]5.6'!$C19)</f>
        <v>3</v>
      </c>
      <c r="F15" s="21">
        <f>('[1]5.7'!$AN19)</f>
        <v>3.9</v>
      </c>
      <c r="G15" s="21">
        <f>([1]Doc!$H20)</f>
        <v>8.5</v>
      </c>
      <c r="H15" s="21">
        <f>([1]Doc!$M20)</f>
        <v>6</v>
      </c>
      <c r="I15" s="21">
        <v>-3</v>
      </c>
      <c r="J15" s="20">
        <f t="shared" si="0"/>
        <v>58.998571428571431</v>
      </c>
      <c r="K15" s="22" t="s">
        <v>44</v>
      </c>
    </row>
    <row r="16" spans="1:11" ht="20.100000000000001" customHeight="1" x14ac:dyDescent="0.2">
      <c r="A16" s="8" t="s">
        <v>17</v>
      </c>
      <c r="B16" s="9">
        <f>('[1]5.3'!$AP51)</f>
        <v>9.5</v>
      </c>
      <c r="C16" s="6">
        <f>(('[1]5.4'!$AD51)*15)/17.5</f>
        <v>10.285714285714286</v>
      </c>
      <c r="D16" s="10">
        <f>('[1]5.5'!$AW51)</f>
        <v>14.67</v>
      </c>
      <c r="E16" s="10">
        <f>('[1]5.6'!$C51)</f>
        <v>3</v>
      </c>
      <c r="F16" s="10">
        <f>('[1]5.7'!$AN51)</f>
        <v>11.4</v>
      </c>
      <c r="G16" s="10">
        <f>([1]Doc!$H52)</f>
        <v>5</v>
      </c>
      <c r="H16" s="10">
        <f>([1]Doc!$M52)</f>
        <v>5</v>
      </c>
      <c r="I16" s="10"/>
      <c r="J16" s="6">
        <f t="shared" si="0"/>
        <v>58.855714285714285</v>
      </c>
      <c r="K16" s="16"/>
    </row>
    <row r="17" spans="1:11" ht="20.100000000000001" customHeight="1" x14ac:dyDescent="0.2">
      <c r="A17" s="8" t="s">
        <v>18</v>
      </c>
      <c r="B17" s="9">
        <f>('[1]5.3'!$AP48)</f>
        <v>8</v>
      </c>
      <c r="C17" s="6">
        <f>(('[1]5.4'!$AD48)*15)/17.5</f>
        <v>6.8571428571428568</v>
      </c>
      <c r="D17" s="10">
        <f>('[1]5.5'!$AW48)</f>
        <v>15.67</v>
      </c>
      <c r="E17" s="10">
        <f>('[1]5.6'!$C48)</f>
        <v>3</v>
      </c>
      <c r="F17" s="10">
        <f>('[1]5.7'!$AN48)</f>
        <v>9</v>
      </c>
      <c r="G17" s="10">
        <f>([1]Doc!$H49)</f>
        <v>5.5</v>
      </c>
      <c r="H17" s="10">
        <f>([1]Doc!$M49)</f>
        <v>5.5</v>
      </c>
      <c r="I17" s="10"/>
      <c r="J17" s="6">
        <f t="shared" si="0"/>
        <v>53.527142857142856</v>
      </c>
      <c r="K17" s="16"/>
    </row>
    <row r="18" spans="1:11" ht="20.100000000000001" customHeight="1" x14ac:dyDescent="0.2">
      <c r="A18" s="8" t="s">
        <v>19</v>
      </c>
      <c r="B18" s="9">
        <f>('[1]5.3'!$AP30)</f>
        <v>6</v>
      </c>
      <c r="C18" s="6">
        <f>(('[1]5.4'!$AD30)*15)/17.5</f>
        <v>10.714285714285714</v>
      </c>
      <c r="D18" s="10">
        <f>('[1]5.5'!$AW30)</f>
        <v>15.5</v>
      </c>
      <c r="E18" s="10">
        <f>('[1]5.6'!$C30)</f>
        <v>3</v>
      </c>
      <c r="F18" s="10">
        <f>('[1]5.7'!$AN30)</f>
        <v>1</v>
      </c>
      <c r="G18" s="10">
        <f>([1]Doc!$H31)</f>
        <v>8</v>
      </c>
      <c r="H18" s="10">
        <f>([1]Doc!$M31)</f>
        <v>6.5</v>
      </c>
      <c r="I18" s="10"/>
      <c r="J18" s="6">
        <f t="shared" si="0"/>
        <v>50.714285714285715</v>
      </c>
      <c r="K18" s="16"/>
    </row>
    <row r="19" spans="1:11" ht="20.100000000000001" customHeight="1" x14ac:dyDescent="0.2">
      <c r="A19" s="8" t="s">
        <v>20</v>
      </c>
      <c r="B19" s="9">
        <f>('[1]5.3'!$AP16)</f>
        <v>9.5</v>
      </c>
      <c r="C19" s="6">
        <f>(('[1]5.4'!$AD16)*15)/17.5</f>
        <v>8.1428571428571423</v>
      </c>
      <c r="D19" s="10">
        <f>('[1]5.5'!$AW16)</f>
        <v>10.17</v>
      </c>
      <c r="E19" s="10">
        <f>('[1]5.6'!$C16)</f>
        <v>3</v>
      </c>
      <c r="F19" s="10">
        <f>('[1]5.7'!$AN16)</f>
        <v>0</v>
      </c>
      <c r="G19" s="10">
        <f>([1]Doc!$H17)</f>
        <v>10</v>
      </c>
      <c r="H19" s="10">
        <f>([1]Doc!$M17)</f>
        <v>8</v>
      </c>
      <c r="I19" s="10"/>
      <c r="J19" s="6">
        <f t="shared" si="0"/>
        <v>48.812857142857141</v>
      </c>
      <c r="K19" s="16"/>
    </row>
    <row r="20" spans="1:11" ht="20.100000000000001" customHeight="1" x14ac:dyDescent="0.2">
      <c r="A20" s="8" t="s">
        <v>21</v>
      </c>
      <c r="B20" s="9">
        <f>('[1]5.3'!$AP38)</f>
        <v>12</v>
      </c>
      <c r="C20" s="6">
        <f>(('[1]5.4'!$AD38)*15)/17.5</f>
        <v>9</v>
      </c>
      <c r="D20" s="10">
        <f>('[1]5.5'!$AW38)</f>
        <v>17.829999999999998</v>
      </c>
      <c r="E20" s="10">
        <f>('[1]5.6'!$C38)</f>
        <v>3</v>
      </c>
      <c r="F20" s="10">
        <f>('[1]5.7'!$AN38)</f>
        <v>1.4</v>
      </c>
      <c r="G20" s="10">
        <f>([1]Doc!$H39)</f>
        <v>2</v>
      </c>
      <c r="H20" s="10">
        <f>([1]Doc!$M39)</f>
        <v>3.5</v>
      </c>
      <c r="I20" s="10"/>
      <c r="J20" s="6">
        <f t="shared" si="0"/>
        <v>48.73</v>
      </c>
      <c r="K20" s="16"/>
    </row>
    <row r="21" spans="1:11" ht="20.100000000000001" customHeight="1" x14ac:dyDescent="0.2">
      <c r="A21" s="8" t="s">
        <v>22</v>
      </c>
      <c r="B21" s="9">
        <f>('[1]5.3'!$AP58)</f>
        <v>0</v>
      </c>
      <c r="C21" s="6">
        <f>(('[1]5.4'!$AD58)*15)/17.5</f>
        <v>12.857142857142858</v>
      </c>
      <c r="D21" s="10">
        <f>('[1]5.5'!$AW58)</f>
        <v>20.339999999999996</v>
      </c>
      <c r="E21" s="10">
        <f>('[1]5.6'!$C58)</f>
        <v>3</v>
      </c>
      <c r="F21" s="10">
        <f>('[1]5.7'!$AN58)</f>
        <v>0.4</v>
      </c>
      <c r="G21" s="10">
        <f>([1]Doc!$H59)</f>
        <v>2.5</v>
      </c>
      <c r="H21" s="10">
        <f>([1]Doc!$M59)</f>
        <v>6.5</v>
      </c>
      <c r="I21" s="10"/>
      <c r="J21" s="6">
        <f t="shared" si="0"/>
        <v>45.597142857142849</v>
      </c>
      <c r="K21" s="16"/>
    </row>
    <row r="22" spans="1:11" ht="20.100000000000001" customHeight="1" x14ac:dyDescent="0.2">
      <c r="A22" s="8" t="s">
        <v>23</v>
      </c>
      <c r="B22" s="9">
        <f>('[1]5.3'!$AP37)</f>
        <v>0.5</v>
      </c>
      <c r="C22" s="6">
        <f>(('[1]5.4'!$AD37)*15)/17.5</f>
        <v>12.428571428571429</v>
      </c>
      <c r="D22" s="10">
        <f>('[1]5.5'!$AW37)</f>
        <v>12.01</v>
      </c>
      <c r="E22" s="10">
        <f>('[1]5.6'!$C37)</f>
        <v>3</v>
      </c>
      <c r="F22" s="10">
        <f>('[1]5.7'!$AN37)</f>
        <v>4</v>
      </c>
      <c r="G22" s="10">
        <f>([1]Doc!$H38)</f>
        <v>5.5</v>
      </c>
      <c r="H22" s="10">
        <f>([1]Doc!$M38)</f>
        <v>6</v>
      </c>
      <c r="I22" s="10"/>
      <c r="J22" s="6">
        <f t="shared" si="0"/>
        <v>43.438571428571429</v>
      </c>
      <c r="K22" s="16"/>
    </row>
    <row r="23" spans="1:11" ht="36.75" customHeight="1" x14ac:dyDescent="0.2">
      <c r="A23" s="23" t="s">
        <v>41</v>
      </c>
      <c r="B23" s="24">
        <f>('[1]5.3'!$AP11)</f>
        <v>3.5</v>
      </c>
      <c r="C23" s="25">
        <f>(('[1]5.4'!$AD11)*15)/17.5</f>
        <v>9.8571428571428577</v>
      </c>
      <c r="D23" s="26">
        <f>('[1]5.5'!$AW11)</f>
        <v>13.5</v>
      </c>
      <c r="E23" s="26">
        <f>('[1]5.6'!$C11)</f>
        <v>3</v>
      </c>
      <c r="F23" s="26">
        <f>('[1]5.7'!$AN11)</f>
        <v>1.9</v>
      </c>
      <c r="G23" s="26">
        <f>([1]Doc!$H12)</f>
        <v>8</v>
      </c>
      <c r="H23" s="26">
        <f>([1]Doc!$M12)</f>
        <v>6.5</v>
      </c>
      <c r="I23" s="26">
        <v>-3</v>
      </c>
      <c r="J23" s="25">
        <f t="shared" si="0"/>
        <v>43.257142857142853</v>
      </c>
      <c r="K23" s="22" t="s">
        <v>45</v>
      </c>
    </row>
    <row r="24" spans="1:11" ht="20.100000000000001" customHeight="1" x14ac:dyDescent="0.2">
      <c r="A24" s="8" t="s">
        <v>42</v>
      </c>
      <c r="B24" s="9">
        <f>('[1]5.3'!$AP10)</f>
        <v>8.5</v>
      </c>
      <c r="C24" s="6">
        <f>(('[1]5.4'!$AD10)*15)/17.5</f>
        <v>8.1428571428571423</v>
      </c>
      <c r="D24" s="10">
        <f>('[1]5.5'!$AW10)</f>
        <v>5.5</v>
      </c>
      <c r="E24" s="10">
        <f>('[1]5.6'!$C10)</f>
        <v>0</v>
      </c>
      <c r="F24" s="10">
        <f>('[1]5.7'!$AN10)</f>
        <v>5</v>
      </c>
      <c r="G24" s="10">
        <f>([1]Doc!$H11)</f>
        <v>8</v>
      </c>
      <c r="H24" s="10">
        <f>([1]Doc!$M11)</f>
        <v>6.5</v>
      </c>
      <c r="I24" s="10"/>
      <c r="J24" s="6">
        <f t="shared" si="0"/>
        <v>41.642857142857139</v>
      </c>
      <c r="K24" s="10"/>
    </row>
    <row r="25" spans="1:11" ht="20.100000000000001" customHeight="1" x14ac:dyDescent="0.2">
      <c r="A25" s="8" t="s">
        <v>24</v>
      </c>
      <c r="B25" s="9">
        <f>('[1]5.3'!$AP68)</f>
        <v>4</v>
      </c>
      <c r="C25" s="6">
        <f>(('[1]5.4'!$AD68)*15)/17.5</f>
        <v>12.428571428571429</v>
      </c>
      <c r="D25" s="10">
        <f>('[1]5.5'!$AW68)</f>
        <v>11.5</v>
      </c>
      <c r="E25" s="10">
        <f>('[1]5.6'!$C68)</f>
        <v>3</v>
      </c>
      <c r="F25" s="10">
        <f>('[1]5.7'!$AN68)</f>
        <v>0.4</v>
      </c>
      <c r="G25" s="10">
        <f>([1]Doc!$H69)</f>
        <v>4.5</v>
      </c>
      <c r="H25" s="10">
        <f>([1]Doc!$M69)</f>
        <v>5.5</v>
      </c>
      <c r="I25" s="10"/>
      <c r="J25" s="6">
        <f t="shared" si="0"/>
        <v>41.328571428571429</v>
      </c>
      <c r="K25" s="16"/>
    </row>
    <row r="26" spans="1:11" ht="20.100000000000001" customHeight="1" x14ac:dyDescent="0.2">
      <c r="A26" s="8" t="s">
        <v>25</v>
      </c>
      <c r="B26" s="9">
        <f>('[1]5.3'!$AP32)</f>
        <v>2.5</v>
      </c>
      <c r="C26" s="6">
        <f>(('[1]5.4'!$AD32)*15)/17.5</f>
        <v>10.285714285714286</v>
      </c>
      <c r="D26" s="10">
        <f>('[1]5.5'!$AW32)</f>
        <v>8.84</v>
      </c>
      <c r="E26" s="10">
        <f>('[1]5.6'!$C32)</f>
        <v>3</v>
      </c>
      <c r="F26" s="10">
        <f>('[1]5.7'!$AN32)</f>
        <v>3.4</v>
      </c>
      <c r="G26" s="10">
        <f>([1]Doc!$H33)</f>
        <v>6.5</v>
      </c>
      <c r="H26" s="10">
        <f>([1]Doc!$M33)</f>
        <v>5.5</v>
      </c>
      <c r="I26" s="10"/>
      <c r="J26" s="6">
        <f t="shared" si="0"/>
        <v>40.025714285714287</v>
      </c>
      <c r="K26" s="16"/>
    </row>
    <row r="27" spans="1:11" ht="20.100000000000001" customHeight="1" x14ac:dyDescent="0.2">
      <c r="A27" s="11" t="s">
        <v>26</v>
      </c>
      <c r="B27" s="12">
        <f>('[1]5.3'!$AP67)</f>
        <v>15.5</v>
      </c>
      <c r="C27" s="13">
        <f>(('[1]5.4'!$AD67)*15)/17.5</f>
        <v>5.1428571428571432</v>
      </c>
      <c r="D27" s="14">
        <f>('[1]5.5'!$AW67)</f>
        <v>0</v>
      </c>
      <c r="E27" s="14">
        <f>('[1]5.6'!$C67)</f>
        <v>0</v>
      </c>
      <c r="F27" s="14">
        <f>('[1]5.7'!$AN67)</f>
        <v>5.4</v>
      </c>
      <c r="G27" s="14">
        <f>([1]Doc!$H68)</f>
        <v>7.5</v>
      </c>
      <c r="H27" s="14">
        <f>([1]Doc!$M68)</f>
        <v>5.5</v>
      </c>
      <c r="I27" s="14"/>
      <c r="J27" s="13">
        <f t="shared" si="0"/>
        <v>39.042857142857144</v>
      </c>
      <c r="K27" s="14"/>
    </row>
    <row r="28" spans="1:11" ht="20.100000000000001" customHeight="1" x14ac:dyDescent="0.2">
      <c r="A28" s="8" t="s">
        <v>27</v>
      </c>
      <c r="B28" s="9">
        <f>('[1]5.3'!$AP46)</f>
        <v>8</v>
      </c>
      <c r="C28" s="6">
        <f>(('[1]5.4'!$AD46)*15)/17.5</f>
        <v>7.7142857142857144</v>
      </c>
      <c r="D28" s="10">
        <f>('[1]5.5'!$AW46)</f>
        <v>7.67</v>
      </c>
      <c r="E28" s="10">
        <f>('[1]5.6'!$C46)</f>
        <v>3</v>
      </c>
      <c r="F28" s="10">
        <f>('[1]5.7'!$AN46)</f>
        <v>2.5</v>
      </c>
      <c r="G28" s="10">
        <f>([1]Doc!$H47)</f>
        <v>4</v>
      </c>
      <c r="H28" s="10">
        <f>([1]Doc!$M47)</f>
        <v>5</v>
      </c>
      <c r="I28" s="10"/>
      <c r="J28" s="6">
        <f t="shared" si="0"/>
        <v>37.884285714285717</v>
      </c>
      <c r="K28" s="16"/>
    </row>
    <row r="29" spans="1:11" ht="20.100000000000001" customHeight="1" x14ac:dyDescent="0.2">
      <c r="A29" s="8" t="s">
        <v>28</v>
      </c>
      <c r="B29" s="9">
        <f>('[1]5.3'!$AP28)</f>
        <v>8.5</v>
      </c>
      <c r="C29" s="6">
        <f>(('[1]5.4'!$AD28)*15)/17.5</f>
        <v>2.5714285714285716</v>
      </c>
      <c r="D29" s="10">
        <f>('[1]5.5'!$AW28)</f>
        <v>0</v>
      </c>
      <c r="E29" s="10">
        <f>('[1]5.6'!$C28)</f>
        <v>0</v>
      </c>
      <c r="F29" s="10">
        <f>('[1]5.7'!$AN28)</f>
        <v>10.6</v>
      </c>
      <c r="G29" s="10">
        <f>([1]Doc!$H29)</f>
        <v>6.5</v>
      </c>
      <c r="H29" s="10">
        <f>([1]Doc!$M29)</f>
        <v>6</v>
      </c>
      <c r="I29" s="10"/>
      <c r="J29" s="6">
        <f t="shared" si="0"/>
        <v>34.171428571428571</v>
      </c>
      <c r="K29" s="16"/>
    </row>
    <row r="30" spans="1:11" ht="20.100000000000001" customHeight="1" x14ac:dyDescent="0.2">
      <c r="A30" s="11" t="s">
        <v>29</v>
      </c>
      <c r="B30" s="12">
        <f>('[1]5.3'!$AP18)</f>
        <v>0.5</v>
      </c>
      <c r="C30" s="13">
        <f>(('[1]5.4'!$AD18)*15)/17.5</f>
        <v>3</v>
      </c>
      <c r="D30" s="14">
        <f>('[1]5.5'!$AW18)</f>
        <v>14.67</v>
      </c>
      <c r="E30" s="14">
        <f>('[1]5.6'!$C18)</f>
        <v>0</v>
      </c>
      <c r="F30" s="14">
        <f>('[1]5.7'!$AN18)</f>
        <v>0</v>
      </c>
      <c r="G30" s="14">
        <f>([1]Doc!$H19)</f>
        <v>5</v>
      </c>
      <c r="H30" s="14">
        <f>([1]Doc!$M19)</f>
        <v>7</v>
      </c>
      <c r="I30" s="14"/>
      <c r="J30" s="6">
        <f t="shared" si="0"/>
        <v>30.17</v>
      </c>
      <c r="K30" s="17"/>
    </row>
    <row r="31" spans="1:11" ht="20.100000000000001" customHeight="1" x14ac:dyDescent="0.2">
      <c r="A31" s="8" t="s">
        <v>30</v>
      </c>
      <c r="B31" s="9">
        <f>('[1]5.3'!$AP55)</f>
        <v>1</v>
      </c>
      <c r="C31" s="6">
        <f>(('[1]5.4'!$AD55)*15)/17.5</f>
        <v>4.7142857142857144</v>
      </c>
      <c r="D31" s="10">
        <f>('[1]5.5'!$AW55)</f>
        <v>8.67</v>
      </c>
      <c r="E31" s="10">
        <f>('[1]5.6'!$C55)</f>
        <v>3</v>
      </c>
      <c r="F31" s="10">
        <f>('[1]5.7'!$AN55)</f>
        <v>0</v>
      </c>
      <c r="G31" s="10">
        <f>([1]Doc!$H56)</f>
        <v>6</v>
      </c>
      <c r="H31" s="10">
        <f>([1]Doc!$M56)</f>
        <v>6</v>
      </c>
      <c r="I31" s="10"/>
      <c r="J31" s="6">
        <f t="shared" si="0"/>
        <v>29.384285714285713</v>
      </c>
      <c r="K31" s="16"/>
    </row>
    <row r="32" spans="1:11" ht="20.100000000000001" customHeight="1" x14ac:dyDescent="0.2">
      <c r="A32" s="8" t="s">
        <v>31</v>
      </c>
      <c r="B32" s="9">
        <f>('[1]5.3'!$AP31)</f>
        <v>9</v>
      </c>
      <c r="C32" s="6">
        <f>(('[1]5.4'!$AD31)*15)/17.5</f>
        <v>4.7142857142857144</v>
      </c>
      <c r="D32" s="10">
        <f>('[1]5.5'!$AW31)</f>
        <v>2.5099999999999998</v>
      </c>
      <c r="E32" s="10">
        <f>('[1]5.6'!$C31)</f>
        <v>0</v>
      </c>
      <c r="F32" s="10">
        <f>('[1]5.7'!$AN31)</f>
        <v>4.5999999999999996</v>
      </c>
      <c r="G32" s="10">
        <f>([1]Doc!$H32)</f>
        <v>3.5</v>
      </c>
      <c r="H32" s="10">
        <f>([1]Doc!$M32)</f>
        <v>5</v>
      </c>
      <c r="I32" s="10"/>
      <c r="J32" s="6">
        <f t="shared" si="0"/>
        <v>29.324285714285715</v>
      </c>
      <c r="K32" s="16"/>
    </row>
    <row r="33" spans="1:11" ht="20.100000000000001" customHeight="1" x14ac:dyDescent="0.2">
      <c r="A33" s="8" t="s">
        <v>39</v>
      </c>
      <c r="B33" s="9">
        <f>('[1]5.3'!$AP63)</f>
        <v>2</v>
      </c>
      <c r="C33" s="6">
        <f>(('[1]5.4'!$AD63)*15)/17.5</f>
        <v>9</v>
      </c>
      <c r="D33" s="10">
        <f>('[1]5.5'!$AW63)</f>
        <v>2.5</v>
      </c>
      <c r="E33" s="10">
        <f>('[1]5.6'!$C63)</f>
        <v>3</v>
      </c>
      <c r="F33" s="10">
        <f>('[1]5.7'!$AN63)</f>
        <v>1.5</v>
      </c>
      <c r="G33" s="10">
        <f>([1]Doc!$H64)</f>
        <v>8</v>
      </c>
      <c r="H33" s="10">
        <f>([1]Doc!$M64)</f>
        <v>6</v>
      </c>
      <c r="I33" s="10">
        <v>-3</v>
      </c>
      <c r="J33" s="6">
        <f t="shared" si="0"/>
        <v>29</v>
      </c>
      <c r="K33" s="10"/>
    </row>
    <row r="34" spans="1:11" ht="20.100000000000001" customHeight="1" x14ac:dyDescent="0.2">
      <c r="A34" s="8" t="s">
        <v>32</v>
      </c>
      <c r="B34" s="9">
        <f>('[1]5.3'!$AP26)</f>
        <v>2.5</v>
      </c>
      <c r="C34" s="6">
        <f>(('[1]5.4'!$AD26)*15)/17.5</f>
        <v>7.7142857142857144</v>
      </c>
      <c r="D34" s="10">
        <f>('[1]5.5'!$AW26)</f>
        <v>3</v>
      </c>
      <c r="E34" s="10">
        <f>('[1]5.6'!$C26)</f>
        <v>3</v>
      </c>
      <c r="F34" s="10">
        <f>('[1]5.7'!$AN26)</f>
        <v>0</v>
      </c>
      <c r="G34" s="10">
        <f>([1]Doc!$H27)</f>
        <v>5</v>
      </c>
      <c r="H34" s="10">
        <f>([1]Doc!$M27)</f>
        <v>5</v>
      </c>
      <c r="I34" s="10"/>
      <c r="J34" s="6">
        <f t="shared" si="0"/>
        <v>26.214285714285715</v>
      </c>
      <c r="K34" s="16"/>
    </row>
    <row r="35" spans="1:11" ht="20.100000000000001" customHeight="1" x14ac:dyDescent="0.2">
      <c r="A35" s="8" t="s">
        <v>33</v>
      </c>
      <c r="B35" s="9">
        <f>('[1]5.3'!$AP56)</f>
        <v>2.5</v>
      </c>
      <c r="C35" s="6">
        <f>(('[1]5.4'!$AD56)*15)/17.5</f>
        <v>8.5714285714285712</v>
      </c>
      <c r="D35" s="10">
        <f>('[1]5.5'!$AW56)</f>
        <v>5.84</v>
      </c>
      <c r="E35" s="10">
        <f>('[1]5.6'!$C56)</f>
        <v>0</v>
      </c>
      <c r="F35" s="10">
        <f>('[1]5.7'!$AN56)</f>
        <v>0</v>
      </c>
      <c r="G35" s="10">
        <f>([1]Doc!$H57)</f>
        <v>4</v>
      </c>
      <c r="H35" s="10">
        <f>([1]Doc!$M57)</f>
        <v>4.5</v>
      </c>
      <c r="I35" s="10"/>
      <c r="J35" s="6">
        <f t="shared" si="0"/>
        <v>25.411428571428573</v>
      </c>
      <c r="K35" s="16"/>
    </row>
    <row r="36" spans="1:11" x14ac:dyDescent="0.2">
      <c r="A36" s="8" t="s">
        <v>34</v>
      </c>
      <c r="B36" s="9">
        <f>('[1]5.3'!$AP65)</f>
        <v>0</v>
      </c>
      <c r="C36" s="6">
        <f>(('[1]5.4'!$AD65)*15)/17.5</f>
        <v>11.142857142857142</v>
      </c>
      <c r="D36" s="10">
        <f>('[1]5.5'!$AW65)</f>
        <v>1.1700000000000002</v>
      </c>
      <c r="E36" s="10">
        <f>('[1]5.6'!$C65)</f>
        <v>3</v>
      </c>
      <c r="F36" s="10">
        <f>('[1]5.7'!$AN65)</f>
        <v>0</v>
      </c>
      <c r="G36" s="10">
        <f>([1]Doc!$H66)</f>
        <v>3.5</v>
      </c>
      <c r="H36" s="10">
        <f>([1]Doc!$M66)</f>
        <v>5</v>
      </c>
      <c r="I36" s="10"/>
      <c r="J36" s="6">
        <f t="shared" si="0"/>
        <v>23.812857142857141</v>
      </c>
      <c r="K36" s="10"/>
    </row>
    <row r="37" spans="1:11" ht="14.25" x14ac:dyDescent="0.2">
      <c r="A37" s="8" t="s">
        <v>35</v>
      </c>
      <c r="B37" s="9">
        <f>('[1]5.3'!$AP9)</f>
        <v>2.5</v>
      </c>
      <c r="C37" s="6">
        <f>(('[1]5.4'!$AD9)*15)/17.5</f>
        <v>3.8571428571428572</v>
      </c>
      <c r="D37" s="10">
        <f>('[1]5.5'!$AW9)</f>
        <v>0</v>
      </c>
      <c r="E37" s="10">
        <f>('[1]5.6'!$C9)</f>
        <v>0</v>
      </c>
      <c r="F37" s="10">
        <f>('[1]5.7'!$AN9)</f>
        <v>1.9</v>
      </c>
      <c r="G37" s="10">
        <f>([1]Doc!$H10)</f>
        <v>8.5</v>
      </c>
      <c r="H37" s="10">
        <f>([1]Doc!$M10)</f>
        <v>5.5</v>
      </c>
      <c r="I37" s="10"/>
      <c r="J37" s="6">
        <f t="shared" si="0"/>
        <v>22.25714285714286</v>
      </c>
      <c r="K37" s="16"/>
    </row>
    <row r="38" spans="1:11" x14ac:dyDescent="0.2">
      <c r="A38" s="8" t="s">
        <v>43</v>
      </c>
      <c r="B38" s="9">
        <f>('[1]5.3'!$AP15)</f>
        <v>0</v>
      </c>
      <c r="C38" s="6">
        <f>(('[1]5.4'!$AD15)*15)/17.5</f>
        <v>8.5714285714285712</v>
      </c>
      <c r="D38" s="10">
        <f>('[1]5.5'!$AW15)</f>
        <v>5.17</v>
      </c>
      <c r="E38" s="10">
        <f>('[1]5.6'!$C15)</f>
        <v>0</v>
      </c>
      <c r="F38" s="10">
        <f>('[1]5.7'!$AN15)</f>
        <v>0</v>
      </c>
      <c r="G38" s="10">
        <f>([1]Doc!$H16)</f>
        <v>3.5</v>
      </c>
      <c r="H38" s="10">
        <f>([1]Doc!$M16)</f>
        <v>6</v>
      </c>
      <c r="I38" s="10">
        <v>-3</v>
      </c>
      <c r="J38" s="6">
        <f t="shared" si="0"/>
        <v>20.241428571428571</v>
      </c>
      <c r="K38" s="10"/>
    </row>
    <row r="39" spans="1:11" ht="14.25" x14ac:dyDescent="0.2">
      <c r="A39" s="8" t="s">
        <v>36</v>
      </c>
      <c r="B39" s="9">
        <f>('[1]5.3'!$AP4)</f>
        <v>2.5</v>
      </c>
      <c r="C39" s="6">
        <f>(('[1]5.4'!$AD4)*15)/17.5</f>
        <v>1.7142857142857142</v>
      </c>
      <c r="D39" s="10">
        <f>('[1]5.5'!$AW4)</f>
        <v>4</v>
      </c>
      <c r="E39" s="10">
        <f>('[1]5.6'!$C4)</f>
        <v>0</v>
      </c>
      <c r="F39" s="10">
        <f>('[1]5.7'!$AN4)</f>
        <v>1.9</v>
      </c>
      <c r="G39" s="10">
        <f>([1]Doc!$H5)</f>
        <v>4</v>
      </c>
      <c r="H39" s="10">
        <f>([1]Doc!$M5)</f>
        <v>6</v>
      </c>
      <c r="I39" s="10"/>
      <c r="J39" s="6">
        <f t="shared" si="0"/>
        <v>20.114285714285714</v>
      </c>
      <c r="K39" s="16"/>
    </row>
  </sheetData>
  <phoneticPr fontId="2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YaoQ</dc:creator>
  <cp:lastModifiedBy>YaoQ</cp:lastModifiedBy>
  <dcterms:created xsi:type="dcterms:W3CDTF">2012-11-05T03:25:58Z</dcterms:created>
  <dcterms:modified xsi:type="dcterms:W3CDTF">2012-11-05T13:18:58Z</dcterms:modified>
</cp:coreProperties>
</file>