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1075" windowHeight="13350"/>
  </bookViews>
  <sheets>
    <sheet name="darzi" sheetId="1" r:id="rId1"/>
  </sheets>
  <calcPr calcId="125725"/>
</workbook>
</file>

<file path=xl/calcChain.xml><?xml version="1.0" encoding="utf-8"?>
<calcChain xmlns="http://schemas.openxmlformats.org/spreadsheetml/2006/main">
  <c r="P2" i="1"/>
  <c r="O2"/>
  <c r="O18"/>
  <c r="P18"/>
  <c r="Q18"/>
  <c r="O19"/>
  <c r="Q19"/>
  <c r="O20"/>
  <c r="O21"/>
  <c r="O22"/>
  <c r="P22"/>
  <c r="Q22"/>
  <c r="O23"/>
  <c r="Q23"/>
  <c r="O24"/>
  <c r="O25"/>
  <c r="O26"/>
  <c r="P26"/>
  <c r="Q26"/>
  <c r="O27"/>
  <c r="Q27"/>
  <c r="O28"/>
  <c r="O29"/>
  <c r="O30"/>
  <c r="P30"/>
  <c r="Q30"/>
  <c r="O31"/>
  <c r="Q31"/>
  <c r="O32"/>
  <c r="O33"/>
  <c r="O34"/>
  <c r="P34"/>
  <c r="Q34"/>
  <c r="O35"/>
  <c r="Q35"/>
  <c r="O36"/>
  <c r="O37"/>
  <c r="O38"/>
  <c r="P38"/>
  <c r="Q38"/>
  <c r="O39"/>
  <c r="Q39"/>
  <c r="O40"/>
  <c r="O41"/>
  <c r="O42"/>
  <c r="P42"/>
  <c r="Q42"/>
  <c r="O43"/>
  <c r="Q43"/>
  <c r="O44"/>
  <c r="O45"/>
  <c r="O46"/>
  <c r="P46"/>
  <c r="Q46"/>
  <c r="O47"/>
  <c r="Q47"/>
  <c r="O48"/>
  <c r="O49"/>
  <c r="O50"/>
  <c r="P50"/>
  <c r="Q50"/>
  <c r="O51"/>
  <c r="Q51"/>
  <c r="O52"/>
  <c r="O53"/>
  <c r="O54"/>
  <c r="P54"/>
  <c r="Q54"/>
  <c r="O55"/>
  <c r="Q55"/>
  <c r="O56"/>
  <c r="O57"/>
  <c r="O58"/>
  <c r="P58"/>
  <c r="Q58"/>
  <c r="O59"/>
  <c r="Q59"/>
  <c r="O60"/>
  <c r="O61"/>
  <c r="O62"/>
  <c r="P62"/>
  <c r="Q62"/>
  <c r="O63"/>
  <c r="Q63"/>
  <c r="O64"/>
  <c r="O65"/>
  <c r="O66"/>
  <c r="P66"/>
  <c r="Q66"/>
  <c r="O67"/>
  <c r="Q67"/>
  <c r="O68"/>
  <c r="O69"/>
  <c r="O70"/>
  <c r="P70"/>
  <c r="Q70"/>
  <c r="O71"/>
  <c r="Q71"/>
  <c r="O72"/>
  <c r="O73"/>
  <c r="O74"/>
  <c r="P74"/>
  <c r="Q74"/>
  <c r="O75"/>
  <c r="Q75"/>
  <c r="O76"/>
  <c r="O77"/>
  <c r="O78"/>
  <c r="P78"/>
  <c r="Q78"/>
  <c r="O79"/>
  <c r="Q79"/>
  <c r="O80"/>
  <c r="O81"/>
  <c r="O82"/>
  <c r="P82"/>
  <c r="Q82"/>
  <c r="O83"/>
  <c r="Q83"/>
  <c r="O84"/>
  <c r="O85"/>
  <c r="O86"/>
  <c r="P86"/>
  <c r="Q86"/>
  <c r="O87"/>
  <c r="Q87"/>
  <c r="O88"/>
  <c r="O89"/>
  <c r="O90"/>
  <c r="P90"/>
  <c r="Q90"/>
  <c r="O91"/>
  <c r="Q91"/>
  <c r="O92"/>
  <c r="O93"/>
  <c r="O94"/>
  <c r="P94"/>
  <c r="Q94"/>
  <c r="O95"/>
  <c r="Q95"/>
  <c r="O96"/>
  <c r="O97"/>
  <c r="O98"/>
  <c r="P98"/>
  <c r="Q98"/>
  <c r="O99"/>
  <c r="Q99"/>
  <c r="O100"/>
  <c r="O101"/>
  <c r="O102"/>
  <c r="P102"/>
  <c r="Q102"/>
  <c r="O103"/>
  <c r="Q103"/>
  <c r="O104"/>
  <c r="O105"/>
  <c r="O106"/>
  <c r="P106"/>
  <c r="Q106"/>
  <c r="O107"/>
  <c r="Q107"/>
  <c r="O108"/>
  <c r="O109"/>
  <c r="O110"/>
  <c r="P110"/>
  <c r="Q110"/>
  <c r="O111"/>
  <c r="Q111"/>
  <c r="O112"/>
  <c r="O113"/>
  <c r="O114"/>
  <c r="P114"/>
  <c r="Q114"/>
  <c r="O115"/>
  <c r="Q115"/>
  <c r="O116"/>
  <c r="O117"/>
  <c r="O118"/>
  <c r="P118"/>
  <c r="Q118"/>
  <c r="O119"/>
  <c r="Q119"/>
  <c r="O120"/>
  <c r="O121"/>
  <c r="O122"/>
  <c r="P122"/>
  <c r="Q122"/>
  <c r="O123"/>
  <c r="Q123"/>
  <c r="O124"/>
  <c r="O125"/>
  <c r="O126"/>
  <c r="P126"/>
  <c r="Q126"/>
  <c r="O127"/>
  <c r="Q127"/>
  <c r="O128"/>
  <c r="O129"/>
  <c r="O130"/>
  <c r="P130"/>
  <c r="Q130"/>
  <c r="O131"/>
  <c r="Q131"/>
  <c r="O132"/>
  <c r="O133"/>
  <c r="O134"/>
  <c r="P134"/>
  <c r="Q134"/>
  <c r="O135"/>
  <c r="Q135"/>
  <c r="O136"/>
  <c r="O137"/>
  <c r="O138"/>
  <c r="P138"/>
  <c r="Q138"/>
  <c r="O139"/>
  <c r="Q139"/>
  <c r="O140"/>
  <c r="O141"/>
  <c r="O142"/>
  <c r="P142"/>
  <c r="Q142"/>
  <c r="O143"/>
  <c r="Q143"/>
  <c r="O144"/>
  <c r="O145"/>
  <c r="O146"/>
  <c r="P146"/>
  <c r="Q146"/>
  <c r="O147"/>
  <c r="Q147"/>
  <c r="O148"/>
  <c r="O149"/>
  <c r="O150"/>
  <c r="P150"/>
  <c r="Q150"/>
  <c r="O151"/>
  <c r="Q151"/>
  <c r="O152"/>
  <c r="O153"/>
  <c r="O154"/>
  <c r="P154"/>
  <c r="Q154"/>
  <c r="O155"/>
  <c r="Q155"/>
  <c r="O156"/>
  <c r="O157"/>
  <c r="O158"/>
  <c r="P158"/>
  <c r="Q158"/>
  <c r="O159"/>
  <c r="Q159"/>
  <c r="O160"/>
  <c r="O161"/>
  <c r="O162"/>
  <c r="P162"/>
  <c r="Q162"/>
  <c r="O163"/>
  <c r="Q163"/>
  <c r="O164"/>
  <c r="O165"/>
  <c r="O166"/>
  <c r="P166"/>
  <c r="Q166"/>
  <c r="O167"/>
  <c r="Q167"/>
  <c r="O168"/>
  <c r="O169"/>
  <c r="O170"/>
  <c r="P170"/>
  <c r="Q170"/>
  <c r="O171"/>
  <c r="Q171"/>
  <c r="O172"/>
  <c r="O173"/>
  <c r="O174"/>
  <c r="P174"/>
  <c r="Q174"/>
  <c r="O175"/>
  <c r="Q175"/>
  <c r="O176"/>
  <c r="O177"/>
  <c r="O178"/>
  <c r="P178"/>
  <c r="Q178"/>
  <c r="O179"/>
  <c r="Q179"/>
  <c r="O180"/>
  <c r="O181"/>
  <c r="O182"/>
  <c r="P182"/>
  <c r="Q182"/>
  <c r="O183"/>
  <c r="Q183"/>
  <c r="O184"/>
  <c r="O185"/>
  <c r="O186"/>
  <c r="P186"/>
  <c r="Q186"/>
  <c r="O187"/>
  <c r="Q187"/>
  <c r="O188"/>
  <c r="O189"/>
  <c r="O190"/>
  <c r="P190"/>
  <c r="Q190"/>
  <c r="O191"/>
  <c r="Q191"/>
  <c r="O192"/>
  <c r="O193"/>
  <c r="O194"/>
  <c r="P194"/>
  <c r="Q194"/>
  <c r="O195"/>
  <c r="Q195"/>
  <c r="O196"/>
  <c r="O197"/>
  <c r="O198"/>
  <c r="P198"/>
  <c r="Q198"/>
  <c r="O199"/>
  <c r="Q199"/>
  <c r="O200"/>
  <c r="O201"/>
  <c r="O202"/>
  <c r="P202"/>
  <c r="Q202"/>
  <c r="O203"/>
  <c r="Q203"/>
  <c r="O204"/>
  <c r="O205"/>
  <c r="O206"/>
  <c r="P206"/>
  <c r="Q206"/>
  <c r="O207"/>
  <c r="Q207"/>
  <c r="O208"/>
  <c r="O209"/>
  <c r="O210"/>
  <c r="P210"/>
  <c r="Q210"/>
  <c r="O211"/>
  <c r="Q211"/>
  <c r="O212"/>
  <c r="O213"/>
  <c r="O214"/>
  <c r="P214"/>
  <c r="Q214"/>
  <c r="O215"/>
  <c r="Q215"/>
  <c r="O216"/>
  <c r="O217"/>
  <c r="O218"/>
  <c r="P218"/>
  <c r="Q218"/>
  <c r="O219"/>
  <c r="Q219"/>
  <c r="O220"/>
  <c r="O221"/>
  <c r="O222"/>
  <c r="P222"/>
  <c r="Q222"/>
  <c r="O223"/>
  <c r="Q223"/>
  <c r="O224"/>
  <c r="O225"/>
  <c r="O226"/>
  <c r="P226"/>
  <c r="Q226"/>
  <c r="O227"/>
  <c r="Q227"/>
  <c r="O228"/>
  <c r="O229"/>
  <c r="O230"/>
  <c r="P230"/>
  <c r="Q230"/>
  <c r="O231"/>
  <c r="Q231"/>
  <c r="O232"/>
  <c r="O233"/>
  <c r="O234"/>
  <c r="P234"/>
  <c r="Q234"/>
  <c r="O235"/>
  <c r="Q235"/>
  <c r="O236"/>
  <c r="O237"/>
  <c r="O238"/>
  <c r="P238"/>
  <c r="Q238"/>
  <c r="O239"/>
  <c r="Q239"/>
  <c r="O240"/>
  <c r="O241"/>
  <c r="O242"/>
  <c r="P242"/>
  <c r="Q242"/>
  <c r="O243"/>
  <c r="Q243"/>
  <c r="O244"/>
  <c r="O245"/>
  <c r="O246"/>
  <c r="P246"/>
  <c r="Q246"/>
  <c r="O247"/>
  <c r="Q247"/>
  <c r="O248"/>
  <c r="O249"/>
  <c r="O250"/>
  <c r="P250"/>
  <c r="Q250"/>
  <c r="O251"/>
  <c r="Q251"/>
  <c r="O252"/>
  <c r="O253"/>
  <c r="O254"/>
  <c r="P254"/>
  <c r="Q254"/>
  <c r="O255"/>
  <c r="Q255"/>
  <c r="O256"/>
  <c r="O257"/>
  <c r="O258"/>
  <c r="P258"/>
  <c r="Q258"/>
  <c r="O259"/>
  <c r="Q259"/>
  <c r="O260"/>
  <c r="O261"/>
  <c r="O262"/>
  <c r="P262"/>
  <c r="Q262"/>
  <c r="O263"/>
  <c r="Q263"/>
  <c r="O264"/>
  <c r="O265"/>
  <c r="O266"/>
  <c r="P266"/>
  <c r="Q266"/>
  <c r="O267"/>
  <c r="Q267"/>
  <c r="O268"/>
  <c r="O269"/>
  <c r="O270"/>
  <c r="P270"/>
  <c r="Q270"/>
  <c r="O271"/>
  <c r="Q271"/>
  <c r="O272"/>
  <c r="O273"/>
  <c r="O274"/>
  <c r="P274"/>
  <c r="Q274"/>
  <c r="O275"/>
  <c r="P275"/>
  <c r="Q275"/>
  <c r="O276"/>
  <c r="O277"/>
  <c r="O278"/>
  <c r="P278"/>
  <c r="Q278"/>
  <c r="O279"/>
  <c r="P279"/>
  <c r="Q279"/>
  <c r="O280"/>
  <c r="P280"/>
  <c r="O281"/>
  <c r="O282"/>
  <c r="P282"/>
  <c r="Q282"/>
  <c r="O283"/>
  <c r="P283"/>
  <c r="Q283"/>
  <c r="O284"/>
  <c r="O285"/>
  <c r="O286"/>
  <c r="P286"/>
  <c r="Q286"/>
  <c r="O287"/>
  <c r="P287"/>
  <c r="Q287"/>
  <c r="O288"/>
  <c r="P288"/>
  <c r="O289"/>
  <c r="O290"/>
  <c r="P290"/>
  <c r="Q290"/>
  <c r="O291"/>
  <c r="P291"/>
  <c r="Q291"/>
  <c r="O292"/>
  <c r="O293"/>
  <c r="O294"/>
  <c r="P294"/>
  <c r="Q294"/>
  <c r="O295"/>
  <c r="P295"/>
  <c r="Q295"/>
  <c r="O296"/>
  <c r="P296"/>
  <c r="O297"/>
  <c r="O298"/>
  <c r="P298"/>
  <c r="Q298"/>
  <c r="O299"/>
  <c r="P299"/>
  <c r="Q299"/>
  <c r="O300"/>
  <c r="O301"/>
  <c r="O302"/>
  <c r="P302"/>
  <c r="Q302"/>
  <c r="O303"/>
  <c r="P303"/>
  <c r="Q303"/>
  <c r="O304"/>
  <c r="P304"/>
  <c r="O305"/>
  <c r="O306"/>
  <c r="P306"/>
  <c r="Q306"/>
  <c r="O307"/>
  <c r="P307"/>
  <c r="Q307"/>
  <c r="O308"/>
  <c r="O309"/>
  <c r="O310"/>
  <c r="P310"/>
  <c r="Q310"/>
  <c r="O311"/>
  <c r="P311"/>
  <c r="Q311"/>
  <c r="O312"/>
  <c r="P312"/>
  <c r="O313"/>
  <c r="O314"/>
  <c r="P314"/>
  <c r="Q314"/>
  <c r="O315"/>
  <c r="P315"/>
  <c r="Q315"/>
  <c r="O316"/>
  <c r="O317"/>
  <c r="O318"/>
  <c r="P318"/>
  <c r="Q318"/>
  <c r="O319"/>
  <c r="P319"/>
  <c r="Q319"/>
  <c r="O320"/>
  <c r="P320"/>
  <c r="O321"/>
  <c r="O322"/>
  <c r="P322"/>
  <c r="Q322"/>
  <c r="O323"/>
  <c r="P323"/>
  <c r="Q323"/>
  <c r="O324"/>
  <c r="O325"/>
  <c r="O326"/>
  <c r="P326"/>
  <c r="Q326"/>
  <c r="O327"/>
  <c r="P327"/>
  <c r="Q327"/>
  <c r="O328"/>
  <c r="P328"/>
  <c r="O329"/>
  <c r="O330"/>
  <c r="P330"/>
  <c r="Q330"/>
  <c r="O331"/>
  <c r="P331"/>
  <c r="Q331"/>
  <c r="O332"/>
  <c r="O333"/>
  <c r="O334"/>
  <c r="P334"/>
  <c r="Q334"/>
  <c r="O335"/>
  <c r="P335"/>
  <c r="Q335"/>
  <c r="O336"/>
  <c r="P336"/>
  <c r="O337"/>
  <c r="O338"/>
  <c r="P338"/>
  <c r="Q338"/>
  <c r="O339"/>
  <c r="P339"/>
  <c r="Q339"/>
  <c r="O340"/>
  <c r="O341"/>
  <c r="O342"/>
  <c r="P342"/>
  <c r="Q342"/>
  <c r="O343"/>
  <c r="P343"/>
  <c r="Q343"/>
  <c r="O344"/>
  <c r="P344"/>
  <c r="O345"/>
  <c r="O346"/>
  <c r="P346"/>
  <c r="Q346"/>
  <c r="O347"/>
  <c r="P347"/>
  <c r="Q347"/>
  <c r="O348"/>
  <c r="O349"/>
  <c r="O350"/>
  <c r="P350"/>
  <c r="Q350"/>
  <c r="O351"/>
  <c r="P351"/>
  <c r="Q351"/>
  <c r="O352"/>
  <c r="P352"/>
  <c r="O353"/>
  <c r="O354"/>
  <c r="P354"/>
  <c r="Q354"/>
  <c r="O355"/>
  <c r="P355"/>
  <c r="Q355"/>
  <c r="O356"/>
  <c r="O357"/>
  <c r="O358"/>
  <c r="P358"/>
  <c r="Q358"/>
  <c r="O359"/>
  <c r="P359"/>
  <c r="Q359"/>
  <c r="O360"/>
  <c r="P360"/>
  <c r="O361"/>
  <c r="O362"/>
  <c r="P362"/>
  <c r="Q362"/>
  <c r="O363"/>
  <c r="P363"/>
  <c r="Q363"/>
  <c r="O364"/>
  <c r="O365"/>
  <c r="O366"/>
  <c r="P366"/>
  <c r="Q366"/>
  <c r="O367"/>
  <c r="P367"/>
  <c r="Q367"/>
  <c r="O368"/>
  <c r="P368"/>
  <c r="O369"/>
  <c r="O370"/>
  <c r="P370"/>
  <c r="Q370"/>
  <c r="O371"/>
  <c r="P371"/>
  <c r="Q371"/>
  <c r="O372"/>
  <c r="O373"/>
  <c r="O374"/>
  <c r="P374"/>
  <c r="Q374"/>
  <c r="O375"/>
  <c r="P375"/>
  <c r="Q375"/>
  <c r="O376"/>
  <c r="P376"/>
  <c r="O377"/>
  <c r="O378"/>
  <c r="P378"/>
  <c r="Q378"/>
  <c r="O379"/>
  <c r="P379"/>
  <c r="Q379"/>
  <c r="O380"/>
  <c r="O381"/>
  <c r="O382"/>
  <c r="P382"/>
  <c r="Q382"/>
  <c r="O383"/>
  <c r="P383"/>
  <c r="Q383"/>
  <c r="O384"/>
  <c r="P384"/>
  <c r="O385"/>
  <c r="O386"/>
  <c r="P386"/>
  <c r="Q386"/>
  <c r="O387"/>
  <c r="P387"/>
  <c r="Q387"/>
  <c r="O388"/>
  <c r="O389"/>
  <c r="O390"/>
  <c r="P390"/>
  <c r="Q390"/>
  <c r="O391"/>
  <c r="P391"/>
  <c r="Q391"/>
  <c r="O392"/>
  <c r="P392"/>
  <c r="O393"/>
  <c r="O394"/>
  <c r="P394"/>
  <c r="Q394"/>
  <c r="O395"/>
  <c r="P395"/>
  <c r="Q395"/>
  <c r="O396"/>
  <c r="O397"/>
  <c r="O398"/>
  <c r="P398"/>
  <c r="Q398"/>
  <c r="O399"/>
  <c r="P399"/>
  <c r="Q399"/>
  <c r="O400"/>
  <c r="P400"/>
  <c r="O401"/>
  <c r="O402"/>
  <c r="P402"/>
  <c r="Q402"/>
  <c r="O403"/>
  <c r="P403"/>
  <c r="Q403"/>
  <c r="O404"/>
  <c r="O405"/>
  <c r="O406"/>
  <c r="P406"/>
  <c r="Q406"/>
  <c r="O407"/>
  <c r="P407"/>
  <c r="Q407"/>
  <c r="O408"/>
  <c r="P408"/>
  <c r="O409"/>
  <c r="O410"/>
  <c r="P410"/>
  <c r="Q410"/>
  <c r="O411"/>
  <c r="P411"/>
  <c r="Q411"/>
  <c r="O412"/>
  <c r="O413"/>
  <c r="O414"/>
  <c r="P414"/>
  <c r="Q414"/>
  <c r="O415"/>
  <c r="P415"/>
  <c r="Q415"/>
  <c r="O416"/>
  <c r="P416"/>
  <c r="O417"/>
  <c r="O418"/>
  <c r="P418"/>
  <c r="Q418"/>
  <c r="O419"/>
  <c r="P419"/>
  <c r="Q419"/>
  <c r="O420"/>
  <c r="O421"/>
  <c r="O422"/>
  <c r="P422"/>
  <c r="Q422"/>
  <c r="O423"/>
  <c r="P423"/>
  <c r="Q423"/>
  <c r="O424"/>
  <c r="P424"/>
  <c r="O425"/>
  <c r="O426"/>
  <c r="P426"/>
  <c r="Q426"/>
  <c r="O427"/>
  <c r="P427"/>
  <c r="Q427"/>
  <c r="O428"/>
  <c r="O429"/>
  <c r="O430"/>
  <c r="P430"/>
  <c r="Q430"/>
  <c r="O431"/>
  <c r="P431"/>
  <c r="Q431"/>
  <c r="O432"/>
  <c r="P432"/>
  <c r="O433"/>
  <c r="O434"/>
  <c r="P434"/>
  <c r="Q434"/>
  <c r="O435"/>
  <c r="P435"/>
  <c r="Q435"/>
  <c r="O436"/>
  <c r="O437"/>
  <c r="O438"/>
  <c r="P438"/>
  <c r="Q438"/>
  <c r="O439"/>
  <c r="P439"/>
  <c r="Q439"/>
  <c r="O440"/>
  <c r="P440"/>
  <c r="O441"/>
  <c r="O442"/>
  <c r="P442"/>
  <c r="Q442"/>
  <c r="O443"/>
  <c r="P443"/>
  <c r="Q443"/>
  <c r="O444"/>
  <c r="O445"/>
  <c r="O446"/>
  <c r="P446"/>
  <c r="Q446"/>
  <c r="O447"/>
  <c r="P447"/>
  <c r="Q447"/>
  <c r="O448"/>
  <c r="P448"/>
  <c r="O449"/>
  <c r="O450"/>
  <c r="P450"/>
  <c r="Q450"/>
  <c r="O451"/>
  <c r="P451"/>
  <c r="Q451"/>
  <c r="O452"/>
  <c r="O453"/>
  <c r="O454"/>
  <c r="P454"/>
  <c r="Q454"/>
  <c r="O455"/>
  <c r="P455"/>
  <c r="Q455"/>
  <c r="O456"/>
  <c r="P456"/>
  <c r="O457"/>
  <c r="O458"/>
  <c r="P458"/>
  <c r="Q458"/>
  <c r="O459"/>
  <c r="P459"/>
  <c r="Q459"/>
  <c r="O460"/>
  <c r="O461"/>
  <c r="O462"/>
  <c r="P462"/>
  <c r="Q462"/>
  <c r="O463"/>
  <c r="P463"/>
  <c r="Q463"/>
  <c r="O464"/>
  <c r="P464"/>
  <c r="O465"/>
  <c r="O466"/>
  <c r="P466"/>
  <c r="Q466"/>
  <c r="O467"/>
  <c r="P467"/>
  <c r="Q467"/>
  <c r="O468"/>
  <c r="O469"/>
  <c r="O470"/>
  <c r="P470"/>
  <c r="Q470"/>
  <c r="O471"/>
  <c r="P471"/>
  <c r="Q471"/>
  <c r="O472"/>
  <c r="P472"/>
  <c r="O473"/>
  <c r="O474"/>
  <c r="P474"/>
  <c r="Q474"/>
  <c r="O475"/>
  <c r="P475"/>
  <c r="Q475"/>
  <c r="O476"/>
  <c r="O477"/>
  <c r="O478"/>
  <c r="P478"/>
  <c r="Q478"/>
  <c r="O479"/>
  <c r="P479"/>
  <c r="Q479"/>
  <c r="O480"/>
  <c r="P480"/>
  <c r="O481"/>
  <c r="O482"/>
  <c r="P482"/>
  <c r="Q482"/>
  <c r="O483"/>
  <c r="P483"/>
  <c r="Q483"/>
  <c r="O484"/>
  <c r="O485"/>
  <c r="O486"/>
  <c r="P486"/>
  <c r="Q486"/>
  <c r="O487"/>
  <c r="P487"/>
  <c r="Q487"/>
  <c r="O488"/>
  <c r="P488"/>
  <c r="O489"/>
  <c r="O490"/>
  <c r="P490"/>
  <c r="Q490"/>
  <c r="O491"/>
  <c r="P491"/>
  <c r="Q491"/>
  <c r="O492"/>
  <c r="O493"/>
  <c r="O494"/>
  <c r="P494"/>
  <c r="Q494"/>
  <c r="O495"/>
  <c r="P495"/>
  <c r="Q495"/>
  <c r="O496"/>
  <c r="P496"/>
  <c r="O497"/>
  <c r="O498"/>
  <c r="P498"/>
  <c r="Q498"/>
  <c r="O499"/>
  <c r="P499"/>
  <c r="Q499"/>
  <c r="O500"/>
  <c r="O501"/>
  <c r="O502"/>
  <c r="P502"/>
  <c r="Q502"/>
  <c r="O503"/>
  <c r="P503"/>
  <c r="Q503"/>
  <c r="O504"/>
  <c r="P504"/>
  <c r="O505"/>
  <c r="O506"/>
  <c r="P506"/>
  <c r="Q506"/>
  <c r="O507"/>
  <c r="P507"/>
  <c r="Q507"/>
  <c r="O508"/>
  <c r="O509"/>
  <c r="O510"/>
  <c r="P510"/>
  <c r="Q510"/>
  <c r="O511"/>
  <c r="P511"/>
  <c r="Q511"/>
  <c r="O512"/>
  <c r="P512"/>
  <c r="O513"/>
  <c r="O514"/>
  <c r="P514"/>
  <c r="Q514"/>
  <c r="O515"/>
  <c r="P515"/>
  <c r="Q515"/>
  <c r="O516"/>
  <c r="P516"/>
  <c r="O517"/>
  <c r="O518"/>
  <c r="P518"/>
  <c r="Q518"/>
  <c r="O519"/>
  <c r="P519"/>
  <c r="Q519"/>
  <c r="O520"/>
  <c r="P520"/>
  <c r="O521"/>
  <c r="O522"/>
  <c r="P522"/>
  <c r="Q522"/>
  <c r="O523"/>
  <c r="P523"/>
  <c r="Q523"/>
  <c r="O524"/>
  <c r="P524"/>
  <c r="O525"/>
  <c r="O526"/>
  <c r="P526"/>
  <c r="Q526"/>
  <c r="O527"/>
  <c r="P527"/>
  <c r="Q527"/>
  <c r="O528"/>
  <c r="P528"/>
  <c r="O529"/>
  <c r="O530"/>
  <c r="P530"/>
  <c r="Q530"/>
  <c r="O531"/>
  <c r="P531"/>
  <c r="Q531"/>
  <c r="O532"/>
  <c r="P532"/>
  <c r="O533"/>
  <c r="O534"/>
  <c r="P534"/>
  <c r="Q534"/>
  <c r="O535"/>
  <c r="P535"/>
  <c r="Q535"/>
  <c r="O536"/>
  <c r="P536"/>
  <c r="O537"/>
  <c r="O538"/>
  <c r="P538"/>
  <c r="Q538"/>
  <c r="O539"/>
  <c r="P539"/>
  <c r="Q539"/>
  <c r="O540"/>
  <c r="P540"/>
  <c r="O541"/>
  <c r="O542"/>
  <c r="P542"/>
  <c r="Q542"/>
  <c r="O543"/>
  <c r="P543"/>
  <c r="Q543"/>
  <c r="O544"/>
  <c r="P544"/>
  <c r="O545"/>
  <c r="O546"/>
  <c r="P546"/>
  <c r="Q546"/>
  <c r="O547"/>
  <c r="P547"/>
  <c r="Q547"/>
  <c r="O548"/>
  <c r="P548"/>
  <c r="O549"/>
  <c r="O550"/>
  <c r="P550"/>
  <c r="Q550"/>
  <c r="O551"/>
  <c r="P551"/>
  <c r="Q551"/>
  <c r="O552"/>
  <c r="P552"/>
  <c r="O553"/>
  <c r="O554"/>
  <c r="P554"/>
  <c r="Q554"/>
  <c r="O555"/>
  <c r="P555"/>
  <c r="Q555"/>
  <c r="O556"/>
  <c r="P556"/>
  <c r="O557"/>
  <c r="O558"/>
  <c r="P558"/>
  <c r="Q558"/>
  <c r="O559"/>
  <c r="P559"/>
  <c r="Q559"/>
  <c r="O8"/>
  <c r="P8"/>
  <c r="O9"/>
  <c r="O10"/>
  <c r="P10"/>
  <c r="Q10"/>
  <c r="O11"/>
  <c r="P11"/>
  <c r="Q11"/>
  <c r="O12"/>
  <c r="P12"/>
  <c r="O13"/>
  <c r="O14"/>
  <c r="P14"/>
  <c r="Q14"/>
  <c r="O15"/>
  <c r="P15"/>
  <c r="Q15"/>
  <c r="O16"/>
  <c r="P16"/>
  <c r="O17"/>
  <c r="Q3"/>
  <c r="Q6"/>
  <c r="Q7"/>
  <c r="O3"/>
  <c r="P3"/>
  <c r="O4"/>
  <c r="O5"/>
  <c r="O6"/>
  <c r="O7"/>
  <c r="P7"/>
  <c r="N3"/>
  <c r="R3" s="1"/>
  <c r="N4"/>
  <c r="R4" s="1"/>
  <c r="N5"/>
  <c r="Q5" s="1"/>
  <c r="N6"/>
  <c r="R6" s="1"/>
  <c r="N7"/>
  <c r="R7" s="1"/>
  <c r="N8"/>
  <c r="R8" s="1"/>
  <c r="N9"/>
  <c r="R9" s="1"/>
  <c r="N10"/>
  <c r="R10" s="1"/>
  <c r="N11"/>
  <c r="R11" s="1"/>
  <c r="N12"/>
  <c r="R12" s="1"/>
  <c r="N13"/>
  <c r="R13" s="1"/>
  <c r="N14"/>
  <c r="R14" s="1"/>
  <c r="N15"/>
  <c r="R15" s="1"/>
  <c r="N16"/>
  <c r="R16" s="1"/>
  <c r="N17"/>
  <c r="R17" s="1"/>
  <c r="N18"/>
  <c r="R18" s="1"/>
  <c r="N19"/>
  <c r="R19" s="1"/>
  <c r="N20"/>
  <c r="N21"/>
  <c r="N22"/>
  <c r="R22" s="1"/>
  <c r="N23"/>
  <c r="R23" s="1"/>
  <c r="N24"/>
  <c r="N25"/>
  <c r="N26"/>
  <c r="R26" s="1"/>
  <c r="N27"/>
  <c r="R27" s="1"/>
  <c r="N28"/>
  <c r="N29"/>
  <c r="N30"/>
  <c r="R30" s="1"/>
  <c r="N31"/>
  <c r="R31" s="1"/>
  <c r="N32"/>
  <c r="N33"/>
  <c r="N34"/>
  <c r="R34" s="1"/>
  <c r="N35"/>
  <c r="R35" s="1"/>
  <c r="N36"/>
  <c r="N37"/>
  <c r="N38"/>
  <c r="R38" s="1"/>
  <c r="N39"/>
  <c r="R39" s="1"/>
  <c r="N40"/>
  <c r="N41"/>
  <c r="N42"/>
  <c r="R42" s="1"/>
  <c r="N43"/>
  <c r="R43" s="1"/>
  <c r="N44"/>
  <c r="N45"/>
  <c r="N46"/>
  <c r="R46" s="1"/>
  <c r="N47"/>
  <c r="R47" s="1"/>
  <c r="N48"/>
  <c r="N49"/>
  <c r="N50"/>
  <c r="R50" s="1"/>
  <c r="N51"/>
  <c r="R51" s="1"/>
  <c r="N52"/>
  <c r="N53"/>
  <c r="N54"/>
  <c r="R54" s="1"/>
  <c r="N55"/>
  <c r="R55" s="1"/>
  <c r="N56"/>
  <c r="N57"/>
  <c r="N58"/>
  <c r="R58" s="1"/>
  <c r="N59"/>
  <c r="R59" s="1"/>
  <c r="N60"/>
  <c r="N61"/>
  <c r="N62"/>
  <c r="R62" s="1"/>
  <c r="N63"/>
  <c r="R63" s="1"/>
  <c r="N64"/>
  <c r="N65"/>
  <c r="N66"/>
  <c r="R66" s="1"/>
  <c r="N67"/>
  <c r="R67" s="1"/>
  <c r="N68"/>
  <c r="N69"/>
  <c r="N70"/>
  <c r="R70" s="1"/>
  <c r="N71"/>
  <c r="R71" s="1"/>
  <c r="N72"/>
  <c r="N73"/>
  <c r="N74"/>
  <c r="R74" s="1"/>
  <c r="N75"/>
  <c r="R75" s="1"/>
  <c r="N76"/>
  <c r="N77"/>
  <c r="N78"/>
  <c r="R78" s="1"/>
  <c r="N79"/>
  <c r="R79" s="1"/>
  <c r="N80"/>
  <c r="N81"/>
  <c r="N82"/>
  <c r="R82" s="1"/>
  <c r="N83"/>
  <c r="R83" s="1"/>
  <c r="N84"/>
  <c r="N85"/>
  <c r="N86"/>
  <c r="R86" s="1"/>
  <c r="N87"/>
  <c r="R87" s="1"/>
  <c r="N88"/>
  <c r="N89"/>
  <c r="N90"/>
  <c r="R90" s="1"/>
  <c r="N91"/>
  <c r="R91" s="1"/>
  <c r="N92"/>
  <c r="N93"/>
  <c r="N94"/>
  <c r="R94" s="1"/>
  <c r="N95"/>
  <c r="R95" s="1"/>
  <c r="N96"/>
  <c r="N97"/>
  <c r="N98"/>
  <c r="R98" s="1"/>
  <c r="N99"/>
  <c r="R99" s="1"/>
  <c r="N100"/>
  <c r="N101"/>
  <c r="N102"/>
  <c r="R102" s="1"/>
  <c r="N103"/>
  <c r="R103" s="1"/>
  <c r="N104"/>
  <c r="N105"/>
  <c r="N106"/>
  <c r="R106" s="1"/>
  <c r="N107"/>
  <c r="R107" s="1"/>
  <c r="N108"/>
  <c r="N109"/>
  <c r="N110"/>
  <c r="R110" s="1"/>
  <c r="N111"/>
  <c r="R111" s="1"/>
  <c r="N112"/>
  <c r="N113"/>
  <c r="N114"/>
  <c r="R114" s="1"/>
  <c r="N115"/>
  <c r="R115" s="1"/>
  <c r="N116"/>
  <c r="N117"/>
  <c r="N118"/>
  <c r="R118" s="1"/>
  <c r="N119"/>
  <c r="R119" s="1"/>
  <c r="N120"/>
  <c r="N121"/>
  <c r="N122"/>
  <c r="R122" s="1"/>
  <c r="N123"/>
  <c r="R123" s="1"/>
  <c r="N124"/>
  <c r="N125"/>
  <c r="N126"/>
  <c r="R126" s="1"/>
  <c r="N127"/>
  <c r="R127" s="1"/>
  <c r="N128"/>
  <c r="N129"/>
  <c r="N130"/>
  <c r="R130" s="1"/>
  <c r="N131"/>
  <c r="R131" s="1"/>
  <c r="N132"/>
  <c r="N133"/>
  <c r="N134"/>
  <c r="R134" s="1"/>
  <c r="N135"/>
  <c r="R135" s="1"/>
  <c r="N136"/>
  <c r="N137"/>
  <c r="N138"/>
  <c r="R138" s="1"/>
  <c r="N139"/>
  <c r="R139" s="1"/>
  <c r="N140"/>
  <c r="N141"/>
  <c r="N142"/>
  <c r="R142" s="1"/>
  <c r="N143"/>
  <c r="R143" s="1"/>
  <c r="N144"/>
  <c r="N145"/>
  <c r="N146"/>
  <c r="R146" s="1"/>
  <c r="N147"/>
  <c r="R147" s="1"/>
  <c r="N148"/>
  <c r="N149"/>
  <c r="N150"/>
  <c r="R150" s="1"/>
  <c r="N151"/>
  <c r="R151" s="1"/>
  <c r="N152"/>
  <c r="N153"/>
  <c r="N154"/>
  <c r="R154" s="1"/>
  <c r="N155"/>
  <c r="R155" s="1"/>
  <c r="N156"/>
  <c r="N157"/>
  <c r="N158"/>
  <c r="R158" s="1"/>
  <c r="N159"/>
  <c r="R159" s="1"/>
  <c r="N160"/>
  <c r="N161"/>
  <c r="N162"/>
  <c r="R162" s="1"/>
  <c r="N163"/>
  <c r="R163" s="1"/>
  <c r="N164"/>
  <c r="N165"/>
  <c r="N166"/>
  <c r="R166" s="1"/>
  <c r="N167"/>
  <c r="R167" s="1"/>
  <c r="N168"/>
  <c r="N169"/>
  <c r="N170"/>
  <c r="R170" s="1"/>
  <c r="N171"/>
  <c r="R171" s="1"/>
  <c r="N172"/>
  <c r="N173"/>
  <c r="N174"/>
  <c r="R174" s="1"/>
  <c r="N175"/>
  <c r="R175" s="1"/>
  <c r="N176"/>
  <c r="N177"/>
  <c r="N178"/>
  <c r="R178" s="1"/>
  <c r="N179"/>
  <c r="R179" s="1"/>
  <c r="N180"/>
  <c r="N181"/>
  <c r="N182"/>
  <c r="R182" s="1"/>
  <c r="N183"/>
  <c r="R183" s="1"/>
  <c r="N184"/>
  <c r="N185"/>
  <c r="N186"/>
  <c r="R186" s="1"/>
  <c r="N187"/>
  <c r="R187" s="1"/>
  <c r="N188"/>
  <c r="N189"/>
  <c r="N190"/>
  <c r="R190" s="1"/>
  <c r="N191"/>
  <c r="R191" s="1"/>
  <c r="N192"/>
  <c r="N193"/>
  <c r="N194"/>
  <c r="R194" s="1"/>
  <c r="N195"/>
  <c r="R195" s="1"/>
  <c r="N196"/>
  <c r="N197"/>
  <c r="N198"/>
  <c r="R198" s="1"/>
  <c r="N199"/>
  <c r="R199" s="1"/>
  <c r="N200"/>
  <c r="N201"/>
  <c r="N202"/>
  <c r="R202" s="1"/>
  <c r="N203"/>
  <c r="R203" s="1"/>
  <c r="N204"/>
  <c r="N205"/>
  <c r="N206"/>
  <c r="R206" s="1"/>
  <c r="N207"/>
  <c r="R207" s="1"/>
  <c r="N208"/>
  <c r="N209"/>
  <c r="N210"/>
  <c r="R210" s="1"/>
  <c r="N211"/>
  <c r="R211" s="1"/>
  <c r="N212"/>
  <c r="N213"/>
  <c r="N214"/>
  <c r="R214" s="1"/>
  <c r="N215"/>
  <c r="R215" s="1"/>
  <c r="N216"/>
  <c r="N217"/>
  <c r="N218"/>
  <c r="R218" s="1"/>
  <c r="N219"/>
  <c r="R219" s="1"/>
  <c r="N220"/>
  <c r="N221"/>
  <c r="N222"/>
  <c r="R222" s="1"/>
  <c r="N223"/>
  <c r="R223" s="1"/>
  <c r="N224"/>
  <c r="N225"/>
  <c r="N226"/>
  <c r="R226" s="1"/>
  <c r="N227"/>
  <c r="R227" s="1"/>
  <c r="N228"/>
  <c r="N229"/>
  <c r="N230"/>
  <c r="R230" s="1"/>
  <c r="N231"/>
  <c r="R231" s="1"/>
  <c r="N232"/>
  <c r="N233"/>
  <c r="N234"/>
  <c r="R234" s="1"/>
  <c r="N235"/>
  <c r="R235" s="1"/>
  <c r="N236"/>
  <c r="N237"/>
  <c r="N238"/>
  <c r="R238" s="1"/>
  <c r="N239"/>
  <c r="R239" s="1"/>
  <c r="N240"/>
  <c r="N241"/>
  <c r="N242"/>
  <c r="R242" s="1"/>
  <c r="N243"/>
  <c r="R243" s="1"/>
  <c r="N244"/>
  <c r="N245"/>
  <c r="N246"/>
  <c r="R246" s="1"/>
  <c r="N247"/>
  <c r="R247" s="1"/>
  <c r="N248"/>
  <c r="N249"/>
  <c r="N250"/>
  <c r="R250" s="1"/>
  <c r="N251"/>
  <c r="R251" s="1"/>
  <c r="N252"/>
  <c r="N253"/>
  <c r="N254"/>
  <c r="R254" s="1"/>
  <c r="N255"/>
  <c r="R255" s="1"/>
  <c r="N256"/>
  <c r="N257"/>
  <c r="N258"/>
  <c r="R258" s="1"/>
  <c r="N259"/>
  <c r="R259" s="1"/>
  <c r="N260"/>
  <c r="N261"/>
  <c r="N262"/>
  <c r="R262" s="1"/>
  <c r="N263"/>
  <c r="R263" s="1"/>
  <c r="N264"/>
  <c r="N265"/>
  <c r="N266"/>
  <c r="R266" s="1"/>
  <c r="N267"/>
  <c r="R267" s="1"/>
  <c r="N268"/>
  <c r="N269"/>
  <c r="N270"/>
  <c r="R270" s="1"/>
  <c r="N271"/>
  <c r="R271" s="1"/>
  <c r="N272"/>
  <c r="N273"/>
  <c r="N274"/>
  <c r="R274" s="1"/>
  <c r="N275"/>
  <c r="R275" s="1"/>
  <c r="N276"/>
  <c r="N277"/>
  <c r="N278"/>
  <c r="R278" s="1"/>
  <c r="N279"/>
  <c r="R279" s="1"/>
  <c r="N280"/>
  <c r="N281"/>
  <c r="N282"/>
  <c r="R282" s="1"/>
  <c r="N283"/>
  <c r="R283" s="1"/>
  <c r="N284"/>
  <c r="N285"/>
  <c r="P285" s="1"/>
  <c r="N286"/>
  <c r="R286" s="1"/>
  <c r="N287"/>
  <c r="R287" s="1"/>
  <c r="N288"/>
  <c r="N289"/>
  <c r="N290"/>
  <c r="R290" s="1"/>
  <c r="N291"/>
  <c r="R291" s="1"/>
  <c r="N292"/>
  <c r="N293"/>
  <c r="P293" s="1"/>
  <c r="N294"/>
  <c r="R294" s="1"/>
  <c r="N295"/>
  <c r="R295" s="1"/>
  <c r="N296"/>
  <c r="N297"/>
  <c r="N298"/>
  <c r="R298" s="1"/>
  <c r="N299"/>
  <c r="R299" s="1"/>
  <c r="N300"/>
  <c r="N301"/>
  <c r="N302"/>
  <c r="R302" s="1"/>
  <c r="N303"/>
  <c r="R303" s="1"/>
  <c r="N304"/>
  <c r="N305"/>
  <c r="N306"/>
  <c r="R306" s="1"/>
  <c r="N307"/>
  <c r="R307" s="1"/>
  <c r="N308"/>
  <c r="N309"/>
  <c r="N310"/>
  <c r="R310" s="1"/>
  <c r="N311"/>
  <c r="R311" s="1"/>
  <c r="N312"/>
  <c r="N313"/>
  <c r="N314"/>
  <c r="R314" s="1"/>
  <c r="N315"/>
  <c r="R315" s="1"/>
  <c r="N316"/>
  <c r="N317"/>
  <c r="N318"/>
  <c r="R318" s="1"/>
  <c r="N319"/>
  <c r="R319" s="1"/>
  <c r="N320"/>
  <c r="N321"/>
  <c r="N322"/>
  <c r="R322" s="1"/>
  <c r="N323"/>
  <c r="R323" s="1"/>
  <c r="N324"/>
  <c r="N325"/>
  <c r="N326"/>
  <c r="R326" s="1"/>
  <c r="N327"/>
  <c r="R327" s="1"/>
  <c r="N328"/>
  <c r="N329"/>
  <c r="N330"/>
  <c r="R330" s="1"/>
  <c r="N331"/>
  <c r="R331" s="1"/>
  <c r="N332"/>
  <c r="N333"/>
  <c r="P333" s="1"/>
  <c r="N334"/>
  <c r="R334" s="1"/>
  <c r="N335"/>
  <c r="R335" s="1"/>
  <c r="N336"/>
  <c r="N337"/>
  <c r="N338"/>
  <c r="R338" s="1"/>
  <c r="N339"/>
  <c r="R339" s="1"/>
  <c r="N340"/>
  <c r="N341"/>
  <c r="N342"/>
  <c r="R342" s="1"/>
  <c r="N343"/>
  <c r="R343" s="1"/>
  <c r="N344"/>
  <c r="N345"/>
  <c r="N346"/>
  <c r="R346" s="1"/>
  <c r="N347"/>
  <c r="R347" s="1"/>
  <c r="N348"/>
  <c r="N349"/>
  <c r="N350"/>
  <c r="R350" s="1"/>
  <c r="N351"/>
  <c r="R351" s="1"/>
  <c r="N352"/>
  <c r="N353"/>
  <c r="N354"/>
  <c r="R354" s="1"/>
  <c r="N355"/>
  <c r="R355" s="1"/>
  <c r="N356"/>
  <c r="N357"/>
  <c r="N358"/>
  <c r="R358" s="1"/>
  <c r="N359"/>
  <c r="R359" s="1"/>
  <c r="N360"/>
  <c r="N361"/>
  <c r="N362"/>
  <c r="R362" s="1"/>
  <c r="N363"/>
  <c r="R363" s="1"/>
  <c r="N364"/>
  <c r="N365"/>
  <c r="P365" s="1"/>
  <c r="N366"/>
  <c r="R366" s="1"/>
  <c r="N367"/>
  <c r="R367" s="1"/>
  <c r="N368"/>
  <c r="N369"/>
  <c r="N370"/>
  <c r="R370" s="1"/>
  <c r="N371"/>
  <c r="R371" s="1"/>
  <c r="N372"/>
  <c r="N373"/>
  <c r="N374"/>
  <c r="R374" s="1"/>
  <c r="N375"/>
  <c r="R375" s="1"/>
  <c r="N376"/>
  <c r="N377"/>
  <c r="N378"/>
  <c r="R378" s="1"/>
  <c r="N379"/>
  <c r="R379" s="1"/>
  <c r="N380"/>
  <c r="N381"/>
  <c r="N382"/>
  <c r="R382" s="1"/>
  <c r="N383"/>
  <c r="R383" s="1"/>
  <c r="N384"/>
  <c r="N385"/>
  <c r="N386"/>
  <c r="R386" s="1"/>
  <c r="N387"/>
  <c r="R387" s="1"/>
  <c r="N388"/>
  <c r="N389"/>
  <c r="N390"/>
  <c r="R390" s="1"/>
  <c r="N391"/>
  <c r="R391" s="1"/>
  <c r="N392"/>
  <c r="N393"/>
  <c r="N394"/>
  <c r="R394" s="1"/>
  <c r="N395"/>
  <c r="R395" s="1"/>
  <c r="N396"/>
  <c r="N397"/>
  <c r="P397" s="1"/>
  <c r="N398"/>
  <c r="R398" s="1"/>
  <c r="N399"/>
  <c r="R399" s="1"/>
  <c r="N400"/>
  <c r="N401"/>
  <c r="N402"/>
  <c r="R402" s="1"/>
  <c r="N403"/>
  <c r="R403" s="1"/>
  <c r="N404"/>
  <c r="N405"/>
  <c r="P405" s="1"/>
  <c r="N406"/>
  <c r="R406" s="1"/>
  <c r="N407"/>
  <c r="R407" s="1"/>
  <c r="N408"/>
  <c r="N409"/>
  <c r="N410"/>
  <c r="R410" s="1"/>
  <c r="N411"/>
  <c r="R411" s="1"/>
  <c r="N412"/>
  <c r="N413"/>
  <c r="P413" s="1"/>
  <c r="N414"/>
  <c r="R414" s="1"/>
  <c r="N415"/>
  <c r="R415" s="1"/>
  <c r="N416"/>
  <c r="N417"/>
  <c r="N418"/>
  <c r="R418" s="1"/>
  <c r="N419"/>
  <c r="R419" s="1"/>
  <c r="N420"/>
  <c r="N421"/>
  <c r="N422"/>
  <c r="R422" s="1"/>
  <c r="N423"/>
  <c r="R423" s="1"/>
  <c r="N424"/>
  <c r="N425"/>
  <c r="N426"/>
  <c r="R426" s="1"/>
  <c r="N427"/>
  <c r="R427" s="1"/>
  <c r="N428"/>
  <c r="N429"/>
  <c r="P429" s="1"/>
  <c r="N430"/>
  <c r="R430" s="1"/>
  <c r="N431"/>
  <c r="R431" s="1"/>
  <c r="N432"/>
  <c r="N433"/>
  <c r="N434"/>
  <c r="R434" s="1"/>
  <c r="N435"/>
  <c r="R435" s="1"/>
  <c r="N436"/>
  <c r="N437"/>
  <c r="N438"/>
  <c r="R438" s="1"/>
  <c r="N439"/>
  <c r="R439" s="1"/>
  <c r="N440"/>
  <c r="N441"/>
  <c r="N442"/>
  <c r="R442" s="1"/>
  <c r="N443"/>
  <c r="R443" s="1"/>
  <c r="N444"/>
  <c r="N445"/>
  <c r="P445" s="1"/>
  <c r="N446"/>
  <c r="R446" s="1"/>
  <c r="N447"/>
  <c r="R447" s="1"/>
  <c r="N448"/>
  <c r="N449"/>
  <c r="N450"/>
  <c r="R450" s="1"/>
  <c r="N451"/>
  <c r="R451" s="1"/>
  <c r="N452"/>
  <c r="N453"/>
  <c r="P453" s="1"/>
  <c r="N454"/>
  <c r="R454" s="1"/>
  <c r="N455"/>
  <c r="R455" s="1"/>
  <c r="N456"/>
  <c r="N457"/>
  <c r="N458"/>
  <c r="R458" s="1"/>
  <c r="N459"/>
  <c r="R459" s="1"/>
  <c r="N460"/>
  <c r="N461"/>
  <c r="N462"/>
  <c r="R462" s="1"/>
  <c r="N463"/>
  <c r="R463" s="1"/>
  <c r="N464"/>
  <c r="N465"/>
  <c r="N466"/>
  <c r="R466" s="1"/>
  <c r="N467"/>
  <c r="R467" s="1"/>
  <c r="N468"/>
  <c r="N469"/>
  <c r="N470"/>
  <c r="R470" s="1"/>
  <c r="N471"/>
  <c r="R471" s="1"/>
  <c r="N472"/>
  <c r="N473"/>
  <c r="N474"/>
  <c r="R474" s="1"/>
  <c r="N475"/>
  <c r="R475" s="1"/>
  <c r="N476"/>
  <c r="N477"/>
  <c r="N478"/>
  <c r="R478" s="1"/>
  <c r="N479"/>
  <c r="R479" s="1"/>
  <c r="N480"/>
  <c r="N481"/>
  <c r="N482"/>
  <c r="R482" s="1"/>
  <c r="N483"/>
  <c r="R483" s="1"/>
  <c r="N484"/>
  <c r="N485"/>
  <c r="N486"/>
  <c r="R486" s="1"/>
  <c r="N487"/>
  <c r="R487" s="1"/>
  <c r="N488"/>
  <c r="N489"/>
  <c r="N490"/>
  <c r="R490" s="1"/>
  <c r="N491"/>
  <c r="R491" s="1"/>
  <c r="N492"/>
  <c r="N493"/>
  <c r="N494"/>
  <c r="R494" s="1"/>
  <c r="N495"/>
  <c r="R495" s="1"/>
  <c r="N496"/>
  <c r="N497"/>
  <c r="N498"/>
  <c r="R498" s="1"/>
  <c r="N499"/>
  <c r="R499" s="1"/>
  <c r="N500"/>
  <c r="N501"/>
  <c r="N502"/>
  <c r="R502" s="1"/>
  <c r="N503"/>
  <c r="R503" s="1"/>
  <c r="N504"/>
  <c r="N505"/>
  <c r="N506"/>
  <c r="R506" s="1"/>
  <c r="N507"/>
  <c r="R507" s="1"/>
  <c r="N508"/>
  <c r="N509"/>
  <c r="P509" s="1"/>
  <c r="N510"/>
  <c r="R510" s="1"/>
  <c r="N511"/>
  <c r="R511" s="1"/>
  <c r="N512"/>
  <c r="R512" s="1"/>
  <c r="N513"/>
  <c r="R513" s="1"/>
  <c r="N514"/>
  <c r="R514" s="1"/>
  <c r="N515"/>
  <c r="R515" s="1"/>
  <c r="N516"/>
  <c r="R516" s="1"/>
  <c r="N517"/>
  <c r="R517" s="1"/>
  <c r="N518"/>
  <c r="R518" s="1"/>
  <c r="N519"/>
  <c r="R519" s="1"/>
  <c r="N520"/>
  <c r="R520" s="1"/>
  <c r="N521"/>
  <c r="R521" s="1"/>
  <c r="N522"/>
  <c r="R522" s="1"/>
  <c r="N523"/>
  <c r="R523" s="1"/>
  <c r="N524"/>
  <c r="R524" s="1"/>
  <c r="N525"/>
  <c r="R525" s="1"/>
  <c r="N526"/>
  <c r="R526" s="1"/>
  <c r="N527"/>
  <c r="R527" s="1"/>
  <c r="N528"/>
  <c r="R528" s="1"/>
  <c r="N529"/>
  <c r="R529" s="1"/>
  <c r="N530"/>
  <c r="R530" s="1"/>
  <c r="N531"/>
  <c r="R531" s="1"/>
  <c r="N532"/>
  <c r="R532" s="1"/>
  <c r="N533"/>
  <c r="R533" s="1"/>
  <c r="N534"/>
  <c r="R534" s="1"/>
  <c r="N535"/>
  <c r="R535" s="1"/>
  <c r="N536"/>
  <c r="R536" s="1"/>
  <c r="N537"/>
  <c r="R537" s="1"/>
  <c r="N538"/>
  <c r="R538" s="1"/>
  <c r="N539"/>
  <c r="R539" s="1"/>
  <c r="N540"/>
  <c r="R540" s="1"/>
  <c r="N541"/>
  <c r="R541" s="1"/>
  <c r="N542"/>
  <c r="R542" s="1"/>
  <c r="N543"/>
  <c r="R543" s="1"/>
  <c r="N544"/>
  <c r="R544" s="1"/>
  <c r="N545"/>
  <c r="R545" s="1"/>
  <c r="N546"/>
  <c r="R546" s="1"/>
  <c r="N547"/>
  <c r="R547" s="1"/>
  <c r="N548"/>
  <c r="R548" s="1"/>
  <c r="N549"/>
  <c r="R549" s="1"/>
  <c r="N550"/>
  <c r="R550" s="1"/>
  <c r="N551"/>
  <c r="R551" s="1"/>
  <c r="N552"/>
  <c r="R552" s="1"/>
  <c r="N553"/>
  <c r="R553" s="1"/>
  <c r="N554"/>
  <c r="R554" s="1"/>
  <c r="N555"/>
  <c r="R555" s="1"/>
  <c r="N556"/>
  <c r="R556" s="1"/>
  <c r="N557"/>
  <c r="R557" s="1"/>
  <c r="N558"/>
  <c r="R558" s="1"/>
  <c r="N559"/>
  <c r="R559" s="1"/>
  <c r="N2"/>
  <c r="Q2" s="1"/>
  <c r="R2" l="1"/>
  <c r="R505"/>
  <c r="Q505"/>
  <c r="R497"/>
  <c r="Q497"/>
  <c r="R489"/>
  <c r="Q489"/>
  <c r="R481"/>
  <c r="Q481"/>
  <c r="R473"/>
  <c r="Q473"/>
  <c r="R465"/>
  <c r="Q465"/>
  <c r="R457"/>
  <c r="Q457"/>
  <c r="R449"/>
  <c r="Q449"/>
  <c r="R441"/>
  <c r="Q441"/>
  <c r="R433"/>
  <c r="Q433"/>
  <c r="R425"/>
  <c r="Q425"/>
  <c r="R417"/>
  <c r="Q417"/>
  <c r="R409"/>
  <c r="Q409"/>
  <c r="R401"/>
  <c r="Q401"/>
  <c r="R393"/>
  <c r="Q393"/>
  <c r="R385"/>
  <c r="Q385"/>
  <c r="R377"/>
  <c r="Q377"/>
  <c r="R369"/>
  <c r="Q369"/>
  <c r="R361"/>
  <c r="Q361"/>
  <c r="R353"/>
  <c r="Q353"/>
  <c r="R345"/>
  <c r="Q345"/>
  <c r="R337"/>
  <c r="Q337"/>
  <c r="R329"/>
  <c r="Q329"/>
  <c r="R321"/>
  <c r="Q321"/>
  <c r="R313"/>
  <c r="Q313"/>
  <c r="R305"/>
  <c r="Q305"/>
  <c r="R297"/>
  <c r="Q297"/>
  <c r="R289"/>
  <c r="Q289"/>
  <c r="R281"/>
  <c r="Q281"/>
  <c r="R273"/>
  <c r="Q273"/>
  <c r="P273"/>
  <c r="R265"/>
  <c r="Q265"/>
  <c r="P265"/>
  <c r="R257"/>
  <c r="Q257"/>
  <c r="P257"/>
  <c r="R249"/>
  <c r="Q249"/>
  <c r="P249"/>
  <c r="R241"/>
  <c r="Q241"/>
  <c r="P241"/>
  <c r="R233"/>
  <c r="Q233"/>
  <c r="P233"/>
  <c r="R225"/>
  <c r="Q225"/>
  <c r="P225"/>
  <c r="R217"/>
  <c r="Q217"/>
  <c r="P217"/>
  <c r="R205"/>
  <c r="Q205"/>
  <c r="P205"/>
  <c r="R197"/>
  <c r="Q197"/>
  <c r="P197"/>
  <c r="R189"/>
  <c r="Q189"/>
  <c r="P189"/>
  <c r="R181"/>
  <c r="Q181"/>
  <c r="P181"/>
  <c r="R173"/>
  <c r="Q173"/>
  <c r="P173"/>
  <c r="R165"/>
  <c r="Q165"/>
  <c r="P165"/>
  <c r="R161"/>
  <c r="Q161"/>
  <c r="P161"/>
  <c r="R153"/>
  <c r="Q153"/>
  <c r="P153"/>
  <c r="R145"/>
  <c r="Q145"/>
  <c r="P145"/>
  <c r="R137"/>
  <c r="Q137"/>
  <c r="P137"/>
  <c r="R129"/>
  <c r="Q129"/>
  <c r="P129"/>
  <c r="R121"/>
  <c r="Q121"/>
  <c r="P121"/>
  <c r="R113"/>
  <c r="Q113"/>
  <c r="P113"/>
  <c r="R105"/>
  <c r="Q105"/>
  <c r="P105"/>
  <c r="R97"/>
  <c r="Q97"/>
  <c r="P97"/>
  <c r="R89"/>
  <c r="Q89"/>
  <c r="P89"/>
  <c r="R81"/>
  <c r="Q81"/>
  <c r="P81"/>
  <c r="R69"/>
  <c r="Q69"/>
  <c r="P69"/>
  <c r="R65"/>
  <c r="Q65"/>
  <c r="P65"/>
  <c r="R57"/>
  <c r="Q57"/>
  <c r="P57"/>
  <c r="R49"/>
  <c r="Q49"/>
  <c r="P49"/>
  <c r="R41"/>
  <c r="Q41"/>
  <c r="P41"/>
  <c r="R33"/>
  <c r="Q33"/>
  <c r="P33"/>
  <c r="R25"/>
  <c r="Q25"/>
  <c r="P25"/>
  <c r="P5"/>
  <c r="P9"/>
  <c r="P557"/>
  <c r="P553"/>
  <c r="P549"/>
  <c r="P541"/>
  <c r="P533"/>
  <c r="P525"/>
  <c r="P517"/>
  <c r="Q13"/>
  <c r="Q557"/>
  <c r="Q549"/>
  <c r="Q541"/>
  <c r="Q537"/>
  <c r="Q529"/>
  <c r="Q525"/>
  <c r="Q517"/>
  <c r="Q16"/>
  <c r="Q12"/>
  <c r="Q8"/>
  <c r="Q556"/>
  <c r="Q552"/>
  <c r="Q548"/>
  <c r="Q544"/>
  <c r="Q540"/>
  <c r="Q536"/>
  <c r="Q532"/>
  <c r="Q528"/>
  <c r="Q524"/>
  <c r="Q520"/>
  <c r="Q516"/>
  <c r="Q512"/>
  <c r="R509"/>
  <c r="Q509"/>
  <c r="R501"/>
  <c r="Q501"/>
  <c r="R493"/>
  <c r="Q493"/>
  <c r="R485"/>
  <c r="Q485"/>
  <c r="R477"/>
  <c r="Q477"/>
  <c r="R469"/>
  <c r="Q469"/>
  <c r="R461"/>
  <c r="Q461"/>
  <c r="R453"/>
  <c r="Q453"/>
  <c r="R445"/>
  <c r="Q445"/>
  <c r="R437"/>
  <c r="Q437"/>
  <c r="R429"/>
  <c r="Q429"/>
  <c r="R421"/>
  <c r="Q421"/>
  <c r="R413"/>
  <c r="Q413"/>
  <c r="R405"/>
  <c r="Q405"/>
  <c r="R397"/>
  <c r="Q397"/>
  <c r="R389"/>
  <c r="Q389"/>
  <c r="R381"/>
  <c r="Q381"/>
  <c r="R373"/>
  <c r="Q373"/>
  <c r="R365"/>
  <c r="Q365"/>
  <c r="R357"/>
  <c r="Q357"/>
  <c r="R349"/>
  <c r="Q349"/>
  <c r="R341"/>
  <c r="Q341"/>
  <c r="R333"/>
  <c r="Q333"/>
  <c r="R325"/>
  <c r="Q325"/>
  <c r="R317"/>
  <c r="Q317"/>
  <c r="R309"/>
  <c r="Q309"/>
  <c r="R301"/>
  <c r="Q301"/>
  <c r="R293"/>
  <c r="Q293"/>
  <c r="R285"/>
  <c r="Q285"/>
  <c r="R277"/>
  <c r="Q277"/>
  <c r="R269"/>
  <c r="Q269"/>
  <c r="P269"/>
  <c r="R261"/>
  <c r="Q261"/>
  <c r="P261"/>
  <c r="R253"/>
  <c r="Q253"/>
  <c r="P253"/>
  <c r="R245"/>
  <c r="Q245"/>
  <c r="P245"/>
  <c r="R237"/>
  <c r="Q237"/>
  <c r="P237"/>
  <c r="R229"/>
  <c r="Q229"/>
  <c r="P229"/>
  <c r="R221"/>
  <c r="Q221"/>
  <c r="P221"/>
  <c r="R213"/>
  <c r="Q213"/>
  <c r="P213"/>
  <c r="R209"/>
  <c r="Q209"/>
  <c r="P209"/>
  <c r="R201"/>
  <c r="Q201"/>
  <c r="P201"/>
  <c r="R193"/>
  <c r="Q193"/>
  <c r="P193"/>
  <c r="R185"/>
  <c r="Q185"/>
  <c r="P185"/>
  <c r="R177"/>
  <c r="Q177"/>
  <c r="P177"/>
  <c r="R169"/>
  <c r="Q169"/>
  <c r="P169"/>
  <c r="R157"/>
  <c r="Q157"/>
  <c r="P157"/>
  <c r="R149"/>
  <c r="Q149"/>
  <c r="P149"/>
  <c r="R141"/>
  <c r="Q141"/>
  <c r="P141"/>
  <c r="R133"/>
  <c r="Q133"/>
  <c r="P133"/>
  <c r="R125"/>
  <c r="Q125"/>
  <c r="P125"/>
  <c r="R117"/>
  <c r="Q117"/>
  <c r="P117"/>
  <c r="R109"/>
  <c r="Q109"/>
  <c r="P109"/>
  <c r="R101"/>
  <c r="Q101"/>
  <c r="P101"/>
  <c r="R93"/>
  <c r="Q93"/>
  <c r="P93"/>
  <c r="R85"/>
  <c r="Q85"/>
  <c r="P85"/>
  <c r="R77"/>
  <c r="Q77"/>
  <c r="P77"/>
  <c r="R73"/>
  <c r="Q73"/>
  <c r="P73"/>
  <c r="R61"/>
  <c r="Q61"/>
  <c r="P61"/>
  <c r="R53"/>
  <c r="Q53"/>
  <c r="P53"/>
  <c r="R45"/>
  <c r="Q45"/>
  <c r="P45"/>
  <c r="R37"/>
  <c r="Q37"/>
  <c r="P37"/>
  <c r="R29"/>
  <c r="Q29"/>
  <c r="P29"/>
  <c r="R21"/>
  <c r="Q21"/>
  <c r="P21"/>
  <c r="R508"/>
  <c r="Q508"/>
  <c r="R504"/>
  <c r="Q504"/>
  <c r="R500"/>
  <c r="Q500"/>
  <c r="R496"/>
  <c r="Q496"/>
  <c r="R492"/>
  <c r="Q492"/>
  <c r="R488"/>
  <c r="Q488"/>
  <c r="R484"/>
  <c r="Q484"/>
  <c r="R480"/>
  <c r="Q480"/>
  <c r="R476"/>
  <c r="Q476"/>
  <c r="R472"/>
  <c r="Q472"/>
  <c r="R468"/>
  <c r="Q468"/>
  <c r="R464"/>
  <c r="Q464"/>
  <c r="R460"/>
  <c r="Q460"/>
  <c r="R456"/>
  <c r="Q456"/>
  <c r="R452"/>
  <c r="Q452"/>
  <c r="R448"/>
  <c r="Q448"/>
  <c r="R444"/>
  <c r="Q444"/>
  <c r="R440"/>
  <c r="Q440"/>
  <c r="R436"/>
  <c r="Q436"/>
  <c r="R432"/>
  <c r="Q432"/>
  <c r="R428"/>
  <c r="Q428"/>
  <c r="R424"/>
  <c r="Q424"/>
  <c r="R420"/>
  <c r="Q420"/>
  <c r="R416"/>
  <c r="Q416"/>
  <c r="R412"/>
  <c r="Q412"/>
  <c r="R408"/>
  <c r="Q408"/>
  <c r="R404"/>
  <c r="Q404"/>
  <c r="R400"/>
  <c r="Q400"/>
  <c r="R396"/>
  <c r="Q396"/>
  <c r="R392"/>
  <c r="Q392"/>
  <c r="R388"/>
  <c r="Q388"/>
  <c r="R384"/>
  <c r="Q384"/>
  <c r="R380"/>
  <c r="Q380"/>
  <c r="R376"/>
  <c r="Q376"/>
  <c r="R372"/>
  <c r="Q372"/>
  <c r="R368"/>
  <c r="Q368"/>
  <c r="R364"/>
  <c r="Q364"/>
  <c r="R360"/>
  <c r="Q360"/>
  <c r="R356"/>
  <c r="Q356"/>
  <c r="R352"/>
  <c r="Q352"/>
  <c r="R348"/>
  <c r="Q348"/>
  <c r="R344"/>
  <c r="Q344"/>
  <c r="R340"/>
  <c r="Q340"/>
  <c r="R336"/>
  <c r="Q336"/>
  <c r="R332"/>
  <c r="Q332"/>
  <c r="R328"/>
  <c r="Q328"/>
  <c r="R324"/>
  <c r="Q324"/>
  <c r="R320"/>
  <c r="Q320"/>
  <c r="R316"/>
  <c r="Q316"/>
  <c r="R312"/>
  <c r="Q312"/>
  <c r="R308"/>
  <c r="Q308"/>
  <c r="R304"/>
  <c r="Q304"/>
  <c r="R300"/>
  <c r="Q300"/>
  <c r="R296"/>
  <c r="Q296"/>
  <c r="R292"/>
  <c r="Q292"/>
  <c r="R288"/>
  <c r="Q288"/>
  <c r="R284"/>
  <c r="Q284"/>
  <c r="R280"/>
  <c r="Q280"/>
  <c r="R276"/>
  <c r="Q276"/>
  <c r="R272"/>
  <c r="P272"/>
  <c r="Q272"/>
  <c r="R268"/>
  <c r="P268"/>
  <c r="Q268"/>
  <c r="R264"/>
  <c r="P264"/>
  <c r="Q264"/>
  <c r="R260"/>
  <c r="P260"/>
  <c r="Q260"/>
  <c r="R256"/>
  <c r="P256"/>
  <c r="Q256"/>
  <c r="R252"/>
  <c r="P252"/>
  <c r="Q252"/>
  <c r="R248"/>
  <c r="P248"/>
  <c r="Q248"/>
  <c r="R244"/>
  <c r="P244"/>
  <c r="Q244"/>
  <c r="R240"/>
  <c r="P240"/>
  <c r="Q240"/>
  <c r="R236"/>
  <c r="P236"/>
  <c r="Q236"/>
  <c r="R232"/>
  <c r="P232"/>
  <c r="Q232"/>
  <c r="R228"/>
  <c r="P228"/>
  <c r="Q228"/>
  <c r="R224"/>
  <c r="P224"/>
  <c r="Q224"/>
  <c r="R220"/>
  <c r="P220"/>
  <c r="Q220"/>
  <c r="R216"/>
  <c r="P216"/>
  <c r="Q216"/>
  <c r="R212"/>
  <c r="P212"/>
  <c r="Q212"/>
  <c r="R208"/>
  <c r="P208"/>
  <c r="Q208"/>
  <c r="R204"/>
  <c r="P204"/>
  <c r="Q204"/>
  <c r="R200"/>
  <c r="P200"/>
  <c r="Q200"/>
  <c r="R196"/>
  <c r="P196"/>
  <c r="Q196"/>
  <c r="R192"/>
  <c r="P192"/>
  <c r="Q192"/>
  <c r="R188"/>
  <c r="P188"/>
  <c r="Q188"/>
  <c r="R184"/>
  <c r="P184"/>
  <c r="Q184"/>
  <c r="R180"/>
  <c r="P180"/>
  <c r="Q180"/>
  <c r="R176"/>
  <c r="P176"/>
  <c r="Q176"/>
  <c r="R172"/>
  <c r="P172"/>
  <c r="Q172"/>
  <c r="R168"/>
  <c r="P168"/>
  <c r="Q168"/>
  <c r="R164"/>
  <c r="P164"/>
  <c r="Q164"/>
  <c r="R160"/>
  <c r="P160"/>
  <c r="Q160"/>
  <c r="R156"/>
  <c r="P156"/>
  <c r="Q156"/>
  <c r="R152"/>
  <c r="P152"/>
  <c r="Q152"/>
  <c r="R148"/>
  <c r="P148"/>
  <c r="Q148"/>
  <c r="R144"/>
  <c r="P144"/>
  <c r="Q144"/>
  <c r="R140"/>
  <c r="P140"/>
  <c r="Q140"/>
  <c r="R136"/>
  <c r="P136"/>
  <c r="Q136"/>
  <c r="R132"/>
  <c r="P132"/>
  <c r="Q132"/>
  <c r="R128"/>
  <c r="P128"/>
  <c r="Q128"/>
  <c r="R124"/>
  <c r="P124"/>
  <c r="Q124"/>
  <c r="R120"/>
  <c r="P120"/>
  <c r="Q120"/>
  <c r="R116"/>
  <c r="P116"/>
  <c r="Q116"/>
  <c r="R112"/>
  <c r="P112"/>
  <c r="Q112"/>
  <c r="R108"/>
  <c r="P108"/>
  <c r="Q108"/>
  <c r="R104"/>
  <c r="P104"/>
  <c r="Q104"/>
  <c r="R100"/>
  <c r="P100"/>
  <c r="Q100"/>
  <c r="R96"/>
  <c r="P96"/>
  <c r="Q96"/>
  <c r="R92"/>
  <c r="P92"/>
  <c r="Q92"/>
  <c r="R88"/>
  <c r="P88"/>
  <c r="Q88"/>
  <c r="R84"/>
  <c r="P84"/>
  <c r="Q84"/>
  <c r="R80"/>
  <c r="P80"/>
  <c r="Q80"/>
  <c r="R76"/>
  <c r="P76"/>
  <c r="Q76"/>
  <c r="R72"/>
  <c r="P72"/>
  <c r="Q72"/>
  <c r="R68"/>
  <c r="P68"/>
  <c r="Q68"/>
  <c r="R64"/>
  <c r="P64"/>
  <c r="Q64"/>
  <c r="R60"/>
  <c r="P60"/>
  <c r="Q60"/>
  <c r="R56"/>
  <c r="P56"/>
  <c r="Q56"/>
  <c r="R52"/>
  <c r="P52"/>
  <c r="Q52"/>
  <c r="R48"/>
  <c r="P48"/>
  <c r="Q48"/>
  <c r="R44"/>
  <c r="P44"/>
  <c r="Q44"/>
  <c r="R40"/>
  <c r="P40"/>
  <c r="Q40"/>
  <c r="R36"/>
  <c r="P36"/>
  <c r="Q36"/>
  <c r="R32"/>
  <c r="P32"/>
  <c r="Q32"/>
  <c r="R28"/>
  <c r="P28"/>
  <c r="Q28"/>
  <c r="R24"/>
  <c r="P24"/>
  <c r="Q24"/>
  <c r="R20"/>
  <c r="P20"/>
  <c r="Q20"/>
  <c r="Q4"/>
  <c r="P4"/>
  <c r="P17"/>
  <c r="P13"/>
  <c r="P545"/>
  <c r="P537"/>
  <c r="P529"/>
  <c r="P521"/>
  <c r="P513"/>
  <c r="Q17"/>
  <c r="Q9"/>
  <c r="Q553"/>
  <c r="Q545"/>
  <c r="Q533"/>
  <c r="Q521"/>
  <c r="Q513"/>
  <c r="P501"/>
  <c r="P493"/>
  <c r="P485"/>
  <c r="P477"/>
  <c r="P469"/>
  <c r="P461"/>
  <c r="P437"/>
  <c r="P421"/>
  <c r="P389"/>
  <c r="P381"/>
  <c r="P373"/>
  <c r="P357"/>
  <c r="P349"/>
  <c r="P341"/>
  <c r="P325"/>
  <c r="P317"/>
  <c r="P309"/>
  <c r="P301"/>
  <c r="P277"/>
  <c r="R5"/>
  <c r="P508"/>
  <c r="P505"/>
  <c r="P500"/>
  <c r="P497"/>
  <c r="P492"/>
  <c r="P489"/>
  <c r="P484"/>
  <c r="P481"/>
  <c r="P476"/>
  <c r="P473"/>
  <c r="P468"/>
  <c r="P465"/>
  <c r="P460"/>
  <c r="P457"/>
  <c r="P452"/>
  <c r="P449"/>
  <c r="P444"/>
  <c r="P441"/>
  <c r="P436"/>
  <c r="P433"/>
  <c r="P428"/>
  <c r="P425"/>
  <c r="P420"/>
  <c r="P417"/>
  <c r="P412"/>
  <c r="P409"/>
  <c r="P404"/>
  <c r="P401"/>
  <c r="P396"/>
  <c r="P393"/>
  <c r="P388"/>
  <c r="P385"/>
  <c r="P380"/>
  <c r="P377"/>
  <c r="P372"/>
  <c r="P369"/>
  <c r="P364"/>
  <c r="P361"/>
  <c r="P356"/>
  <c r="P353"/>
  <c r="P348"/>
  <c r="P345"/>
  <c r="P340"/>
  <c r="P337"/>
  <c r="P332"/>
  <c r="P329"/>
  <c r="P324"/>
  <c r="P321"/>
  <c r="P316"/>
  <c r="P313"/>
  <c r="P308"/>
  <c r="P305"/>
  <c r="P300"/>
  <c r="P297"/>
  <c r="P292"/>
  <c r="P289"/>
  <c r="P284"/>
  <c r="P281"/>
  <c r="P276"/>
  <c r="P271"/>
  <c r="P267"/>
  <c r="P263"/>
  <c r="P259"/>
  <c r="P255"/>
  <c r="P251"/>
  <c r="P247"/>
  <c r="P243"/>
  <c r="P239"/>
  <c r="P235"/>
  <c r="P231"/>
  <c r="P227"/>
  <c r="P223"/>
  <c r="P219"/>
  <c r="P215"/>
  <c r="P211"/>
  <c r="P207"/>
  <c r="P203"/>
  <c r="P199"/>
  <c r="P195"/>
  <c r="P191"/>
  <c r="P187"/>
  <c r="P183"/>
  <c r="P179"/>
  <c r="P175"/>
  <c r="P171"/>
  <c r="P167"/>
  <c r="P163"/>
  <c r="P159"/>
  <c r="P155"/>
  <c r="P151"/>
  <c r="P147"/>
  <c r="P143"/>
  <c r="P139"/>
  <c r="P135"/>
  <c r="P131"/>
  <c r="P127"/>
  <c r="P123"/>
  <c r="P119"/>
  <c r="P115"/>
  <c r="P111"/>
  <c r="P107"/>
  <c r="P103"/>
  <c r="P99"/>
  <c r="P95"/>
  <c r="P91"/>
  <c r="P87"/>
  <c r="P83"/>
  <c r="P79"/>
  <c r="P75"/>
  <c r="P71"/>
  <c r="P67"/>
  <c r="P63"/>
  <c r="P59"/>
  <c r="P55"/>
  <c r="P51"/>
  <c r="P47"/>
  <c r="P43"/>
  <c r="P39"/>
  <c r="P35"/>
  <c r="P31"/>
  <c r="P27"/>
  <c r="P23"/>
  <c r="P19"/>
  <c r="P6"/>
</calcChain>
</file>

<file path=xl/sharedStrings.xml><?xml version="1.0" encoding="utf-8"?>
<sst xmlns="http://schemas.openxmlformats.org/spreadsheetml/2006/main" count="4738" uniqueCount="2243">
  <si>
    <t>&lt;2007</t>
  </si>
  <si>
    <t>subtotal</t>
  </si>
  <si>
    <t>&gt;2008</t>
  </si>
  <si>
    <t>total</t>
  </si>
  <si>
    <t>Publication Year</t>
  </si>
  <si>
    <t>Document Title</t>
  </si>
  <si>
    <t>Authors</t>
  </si>
  <si>
    <t>ISSN</t>
  </si>
  <si>
    <t>Journal Title</t>
  </si>
  <si>
    <t>Volume</t>
  </si>
  <si>
    <t>Issue</t>
  </si>
  <si>
    <t>Development of a virtual reality training curriculum for laparoscopic cholecystectomy</t>
  </si>
  <si>
    <t>Aggarwal R., Crochet P., Dias A., Ziprin P., Darzi A.</t>
  </si>
  <si>
    <t>British Journal of Surgery</t>
  </si>
  <si>
    <t>Patient-reported outcome measures: The importance of patient satisfaction in surgery</t>
  </si>
  <si>
    <t>Chow A., Mayer E.K., Darzi A.W., Athanasiou T.</t>
  </si>
  <si>
    <t>Surgery</t>
  </si>
  <si>
    <t>Assessment of specialists in cardiovascular practice</t>
  </si>
  <si>
    <t>Ahmed K., Ashrafian H., Hanna G.B., Darzi A., Athanasiou T.</t>
  </si>
  <si>
    <t>Nature Reviews Cardiology</t>
  </si>
  <si>
    <t xml:space="preserve"> </t>
  </si>
  <si>
    <t>Development, initial reliability and validity testing of an observational tool for assessing technical skills of operating room nurses</t>
  </si>
  <si>
    <t>Sevdalis N., Undre S., Henry J., Sydney E., Koutantji M., Darzi A., Vincent C.A.</t>
  </si>
  <si>
    <t>International Journal of Nursing Studies</t>
  </si>
  <si>
    <t>A model to characterise re-orientation strategies in natural orifice translumenal endoscopic surgery</t>
  </si>
  <si>
    <t>Sodergren M.H., Orihuela-Espina F., Clark J., Darzi A., Yang G.-Z.</t>
  </si>
  <si>
    <t>Cognitive Processing</t>
  </si>
  <si>
    <t>The gut microbiota as a target for improved surgical outcome and improved patient care</t>
  </si>
  <si>
    <t>Kinross J., von Roon A.C., Penney N., Holmes E., Silk D., Nicholson J.K., Darzi A.</t>
  </si>
  <si>
    <t>Current Pharmaceutical Design</t>
  </si>
  <si>
    <t>A time for revolutions - The role of clinicians in health care reform</t>
  </si>
  <si>
    <t>Darzi A.</t>
  </si>
  <si>
    <t>New England Journal of Medicine</t>
  </si>
  <si>
    <t>Intestinal ischemia/reperfusion injury: Defining the role of the gut microbiome</t>
  </si>
  <si>
    <t>Kinross J., Warren O., Basson S., Holmes E., Silk D., Darzi A., Nicholson J.K.</t>
  </si>
  <si>
    <t>Biomarkers in Medicine</t>
  </si>
  <si>
    <t>Development and validation of mental practice as a training strategy for laparoscopic surgery</t>
  </si>
  <si>
    <t>Arora S., Aggarwal R., Sevdalis N., Moran A., Sirimanna P., Kneebone R., Darzi A.</t>
  </si>
  <si>
    <t>Surgical Endoscopy</t>
  </si>
  <si>
    <t>Laparoscopic fundoplication compared with medical management for gastro-oesophageal reflux disease: Cost effectiveness study</t>
  </si>
  <si>
    <t>Epstein D., Lilford R., Martin I., Mowat A., Russell I., Thursz M., Bojke L., Sculpher M.J., Atkin W., Bancewicz J., Darzi A., Heading R., Jankowski J., Krukowski Z.</t>
  </si>
  <si>
    <t>BMJ</t>
  </si>
  <si>
    <t>Diagnostic accuracy meta-analysis: A review of the basic principles of interpretation and application</t>
  </si>
  <si>
    <t>Jones C.M., Ashrafian H., Skapinakis P., Arora S., Darzi A., Dimopoulos K., Athanasiou T.</t>
  </si>
  <si>
    <t>International Journal of Cardiology</t>
  </si>
  <si>
    <t>Validation of Video-based Skill Assessment in Carotid Artery Stenting</t>
  </si>
  <si>
    <t>Van Herzeele I., Aggarwal R., Malik I., Gaines P., Hamady M., Darzi A., Cheshire N., Vermassen F.</t>
  </si>
  <si>
    <t>European Journal of Vascular and Endovascular Surgery</t>
  </si>
  <si>
    <t>Could the UK lead the world in medical education and training?</t>
  </si>
  <si>
    <t>Darzi A., Kibasi T.</t>
  </si>
  <si>
    <t>The Lancet</t>
  </si>
  <si>
    <t>Navigation systems and platforms in natural orifice translumenal endoscopic surgery (NOTES)</t>
  </si>
  <si>
    <t>Karimyan V., Sodergren M., Clark J., Yang G.-Z., Darzi A.</t>
  </si>
  <si>
    <t>International Journal of Surgery</t>
  </si>
  <si>
    <t>Meta-analysis: A practical decision making tool for surgeons</t>
  </si>
  <si>
    <t>Panesar S.S., Bhandari M., Darzi A., Athanasiou T.</t>
  </si>
  <si>
    <t>Re: Sleep deprivation, fatigue, medical error and patient safety</t>
  </si>
  <si>
    <t>Sugden C., Aggarwal R., Darzi A.</t>
  </si>
  <si>
    <t>American Journal of Surgery</t>
  </si>
  <si>
    <t>Economic analysis of esophageal stenting for management of malignant dysphagia</t>
  </si>
  <si>
    <t>Rao C., Haycock A., Zacharakis E., Krasopoulos G., Yakoub D., Protopapas A., Darzi A., Hanna G.B., Athanasiou T.</t>
  </si>
  <si>
    <t>Diseases of the Esophagus</t>
  </si>
  <si>
    <t>The Inflammatory Response to Cardiopulmonary Bypass: Part 2-Anti-Inflammatory Therapeutic Strategies</t>
  </si>
  <si>
    <t>Warren O.J., Watret A.L., de Wit K.L., Alexiou C., Vincent C., Darzi A.W., Athanasiou T.</t>
  </si>
  <si>
    <t>Journal of Cardiothoracic and Vascular Anesthesia</t>
  </si>
  <si>
    <t>Physical-based statistical shape modeling of the levator ani</t>
  </si>
  <si>
    <t>Lee S.-L., Tan E., Khullar V., Gedroyc W., Darzi A., Yang G.-Z.</t>
  </si>
  <si>
    <t>IEEE Transactions on Medical Imaging</t>
  </si>
  <si>
    <t>Observational teamwork assessment for surgery: Construct validation with expert versus novice raters</t>
  </si>
  <si>
    <t>Sevdalis N., Lyons M., Healey A.N., Undre S., Darzi A., Vincent C.A.</t>
  </si>
  <si>
    <t>Annals of Surgery</t>
  </si>
  <si>
    <t>Concurrent Colorectal Malignancy and Abdominal Aortic Aneurysm: A Multicentre Experience and Review of the Literature</t>
  </si>
  <si>
    <t>Naughton P., Lau N., Kelly C.J., Leahy A.L., Cheshire N.J.W., Darzi A.W.</t>
  </si>
  <si>
    <t>Natural orifice translumenal thoracoscopic surgery: Does the slow progress and the associated risks affect feasibility and potential clinical applications?</t>
  </si>
  <si>
    <t>Clark J., Sodergren M., Correia-Pinto J., Zacharakis E., Teare J., Yang G.-Z., Darzi A., Athanasiou T.</t>
  </si>
  <si>
    <t>Surgical Innovation</t>
  </si>
  <si>
    <t>The Natural Orifice Simulated Surgical Environment (NOSsE?): Exploring the challenges of NOTES without the animal model</t>
  </si>
  <si>
    <t>Clark J., Sodergren M., Noonan D., Darzi A., Yang G.-Z.</t>
  </si>
  <si>
    <t>Journal of Laparoendoscopic and Advanced Surgical Techniques</t>
  </si>
  <si>
    <t>Natural orifice translumenal endoscopic surgery: Critical appraisal of applications in clinical practice</t>
  </si>
  <si>
    <t>Sodergren M.H., Clark J., Athanasiou T., Teare J., Yang G.-Z., Darzi A.</t>
  </si>
  <si>
    <t>Surgical Endoscopy and Other Interventional Techniques</t>
  </si>
  <si>
    <t>A meta-analysis of mini-open versus standard open and laparoscopic living donor nephrectomy</t>
  </si>
  <si>
    <t>Antcliffe D., Nanidis T.G., Darzi A.W., Tekkis P.P., Papalois V.E.</t>
  </si>
  <si>
    <t>Transplant International</t>
  </si>
  <si>
    <t>The Inflammatory Response to Cardiopulmonary Bypass: Part 1-Mechanisms of Pathogenesis</t>
  </si>
  <si>
    <t>Warren O.J., Smith A.J., Alexiou C., Rogers P.L.B., Jawad N., Vincent C., Darzi A.W., Athanasiou T.</t>
  </si>
  <si>
    <t>Evaluating training for a simulated team in complex whole procedure simulations in the endovascular suite</t>
  </si>
  <si>
    <t>Nestel D., Ahluwalia G., Darzi A., Van Herzeele I., Aggarwal R., Odonoghue K., Choong A., Clough R., Eades C., Lau J., Neequaye S.</t>
  </si>
  <si>
    <t>0142159X</t>
  </si>
  <si>
    <t>Medical Teacher</t>
  </si>
  <si>
    <t>Funnel plots and their emerging application in surgery</t>
  </si>
  <si>
    <t>Mayer E.K., Bottle A., Rao C., Darzi A.W., Athanasiou T.</t>
  </si>
  <si>
    <t>Surgeons produce innovative ideas which are frequently lost in the labyrinth of patents</t>
  </si>
  <si>
    <t>Vecht J.A., Athanasiou T., Ashrafian H., Mayer E., Darzi A., von Segesser L.K.</t>
  </si>
  <si>
    <t>European Journal of Cardio-thoracic Surgery</t>
  </si>
  <si>
    <t>The Neurocognitive Enhancement of Surgeons: An Ethical Perspective</t>
  </si>
  <si>
    <t>Warren O.J., Leff D.R., Athanasiou T., Kennard C., Darzi A.</t>
  </si>
  <si>
    <t>Journal of Surgical Research</t>
  </si>
  <si>
    <t>Laser-Induced fluorescence and reflected white light imaging for robot-assisted MIS</t>
  </si>
  <si>
    <t>Noonan D.P., Elson D.S., Mylonas G.P., Darzi A., Yang G.-Z.</t>
  </si>
  <si>
    <t>IEEE Transactions on Biomedical Engineering</t>
  </si>
  <si>
    <t>Improving informed consent of surgical patients using a multimedia-based program?: Results of a prospective randomized multicenter study of patients before cholecystectomy</t>
  </si>
  <si>
    <t>Patel V., Aggarwal R., Kinross J., Taylor D., Davies R., Darzi A.</t>
  </si>
  <si>
    <t>Skills Acquisition and Assessment after a Microsurgical Skills Course for Ophthalmology Residents</t>
  </si>
  <si>
    <t>Ezra D.G., Aggarwal R., Michaelides M., Okhravi N., Verma S., Benjamin L., Bloom P., Darzi A., Sullivan P.</t>
  </si>
  <si>
    <t>Ophthalmology</t>
  </si>
  <si>
    <t>Assessing the quality of the volume-outcome relationship in uro-oncology</t>
  </si>
  <si>
    <t>Mayer E.K., Purkayastha S., Athanasiou T., Darzi A., Vale J.A.</t>
  </si>
  <si>
    <t>BJU International</t>
  </si>
  <si>
    <t>Pulsatile anorectal varices and pulsatile hepatosplenomegaly secondary to traumatic tricuspid regurgitation</t>
  </si>
  <si>
    <t>Ashrafian H., Salih C., Darzi A., Athanasiou T.</t>
  </si>
  <si>
    <t>Journal of Postgraduate Medicine</t>
  </si>
  <si>
    <t>Efficacy of cognitive feedback in improving operative risk estimation</t>
  </si>
  <si>
    <t>Jacklin R., Sevdalis N., Darzi A., Vincent C.A.</t>
  </si>
  <si>
    <t>From scalpel to simulator: A surgical journey</t>
  </si>
  <si>
    <t>Aggarwal R., Darzi A.</t>
  </si>
  <si>
    <t>Anatomy teaching in the 21st century - Dead cool or cold dead?</t>
  </si>
  <si>
    <t>Gogalniceanu P., Madani H., Paraskeva P.A., Darzi A.</t>
  </si>
  <si>
    <t>Anatomical Sciences Education</t>
  </si>
  <si>
    <t>Learner-centred feedback using remote assessment of clinical procedures</t>
  </si>
  <si>
    <t>Kneebone R., Bello F., Nestel D., Mooney N., Codling A., Yadollahi F., Tierney T., Wilcockson D., Darzi A.</t>
  </si>
  <si>
    <t>Does minimal-access aortic valve replacement reduce the incidence of postoperative atrial fibrillation?</t>
  </si>
  <si>
    <t>Murtuza B., Pepper J.R., Stanbridge R.D., Darzi A., Athanasiou T.</t>
  </si>
  <si>
    <t>Texas Heart Institute Journal</t>
  </si>
  <si>
    <t>Modelling dynamic fronto-parietal behaviour during minimally invasive surgery--a Markovian trip distribution approach.</t>
  </si>
  <si>
    <t>Leff D.R., Orihuela-Espina F., Leong J., Darzi A., Yang G.Z.</t>
  </si>
  <si>
    <t>Medical image computing and computer-assisted intervention : MICCAI ... International Conference on Medical Image Computing and Computer-Assisted Intervention</t>
  </si>
  <si>
    <t>Reply</t>
  </si>
  <si>
    <t>Tilney H.S., Purkayastha S., Darzi A.W., Tekkis P.P.</t>
  </si>
  <si>
    <t>Modelling dynamic fronto-parietal behaviour during minimally invasive surgery - A Markovian trip distribution approach</t>
  </si>
  <si>
    <t>Leff D.R., Orihuela-Espina F., Leong J., Darzi A., Yang G.-Z.</t>
  </si>
  <si>
    <t>Lecture Notes in Computer Science (including subseries Lecture Notes in Artificial Intelligence and Lecture Notes in Bioinformatics)</t>
  </si>
  <si>
    <t>Sample sufficiency and PCA dimension for statistical shape models</t>
  </si>
  <si>
    <t>Mei L., Figl M., Darzi A., Rueckert D., Edwards P.</t>
  </si>
  <si>
    <t>Gaze-contingent motor channelling and haptic constraints for minimally invasive robotic surgery</t>
  </si>
  <si>
    <t>Mylonas G.P., Kwok K.-W., Darzi A., Yang G.-Z.</t>
  </si>
  <si>
    <t>Gaze-contingent motor channelling and haptic constraints for minimally invasive robotic surgery.</t>
  </si>
  <si>
    <t>Mylonas G.P., Kwok K.W., Darzi A., Yang G.Z.</t>
  </si>
  <si>
    <t>The human gut microbiome: Implications for future health care</t>
  </si>
  <si>
    <t>Kinross J.M., Roon A.C., Holmes E., Darzi A., Nicholson J.K.</t>
  </si>
  <si>
    <t>Current Gastroenterology Reports</t>
  </si>
  <si>
    <t>Sample sufficiency and number of modes to retain in statistical shape modelling</t>
  </si>
  <si>
    <t>Mei L., Figl M., Rueckert D., Darzi A., Edwards P.</t>
  </si>
  <si>
    <t>Sample sufficiency and number of modes to retain in statistical shape modelling.</t>
  </si>
  <si>
    <t>Gaze contingent articulated robot control for robot assisted minimally invasive surgery</t>
  </si>
  <si>
    <t>Noonan D.P., Mylonas G.P., Darzi A., Yang G.-Z.</t>
  </si>
  <si>
    <t>2008 IEEE/RSJ International Conference on Intelligent Robots and Systems, IROS</t>
  </si>
  <si>
    <t>Effects of bariatric surgery on cardiovascular function</t>
  </si>
  <si>
    <t>Ashrafian H., Le Roux C.W., Darzi A., Athanasiou T.</t>
  </si>
  <si>
    <t>Circulation</t>
  </si>
  <si>
    <t>Real-time optical monitoring of radio-frequency tissue fusion by continuous wave transmission spectroscopy.</t>
  </si>
  <si>
    <t>Floume T., Syms R.R., Darzi A.W., Hanna G.B.</t>
  </si>
  <si>
    <t>Journal of biomedical optics</t>
  </si>
  <si>
    <t>Use of rapid sampling microdialysis for intraoperative monitoring of bowel ischemia (Diseases of the Colon and Rectum DOI: 10.1007/s10350-008-9375-4)</t>
  </si>
  <si>
    <t>Deeba S., Corcoles E.P., Hanna G.B., Pareskevas P., Aziz O., Boutelle M.G., Darzi A.</t>
  </si>
  <si>
    <t>Diseases of the Colon and Rectum</t>
  </si>
  <si>
    <t>Traditional and laparoscopic appendectomy in adults: Outcomes in English NHS hospitals between 1996 and 2006</t>
  </si>
  <si>
    <t>Faiz O., Clark J., Brown T., Bottle A., Antoniou A., Farrands P., Darzi A., Aylin P.</t>
  </si>
  <si>
    <t>Treatment of primary rectal squamous cell carcinoma by primary chemoradiotherapy: Should surgery still be considered a standard of care?</t>
  </si>
  <si>
    <t>Clark J., Cleator S., Goldin R., Lowdell C., Darzi A., Ziprin P.</t>
  </si>
  <si>
    <t>European Journal of Cancer</t>
  </si>
  <si>
    <t>Cognitive training improves clinically relevant outcomes during simulated endovascular procedures</t>
  </si>
  <si>
    <t>Van Herzeele I., Aggarwal R., Neequaye S., Darzi A., Vermassen F., Cheshire N.J.</t>
  </si>
  <si>
    <t>Journal of Vascular Surgery</t>
  </si>
  <si>
    <t>Functional prefrontal reorganization accompanies learning-associated refinements in surgery: A manifold embedding approach</t>
  </si>
  <si>
    <t>Leff D.R., Orihuela-Espina F., Atallah L., Athanasiou T., Leong J.J.H., Darzi A.W., Yang G.-Z.</t>
  </si>
  <si>
    <t>Computer Aided Surgery</t>
  </si>
  <si>
    <t>Does the presence of circulating tumor cells in the venous drainage of curative colorectal cancer resections determine prognosis? A meta-analysis</t>
  </si>
  <si>
    <t>Katsuno H., Zacharakis E., Aziz O., Rao C., Deeba S., Paraskeva P., Ziprin P., Athanasiou T., Darzi A.</t>
  </si>
  <si>
    <t>Annals of Surgical Oncology</t>
  </si>
  <si>
    <t>From computers to ubiquitous computing by 2010: Health care</t>
  </si>
  <si>
    <t>Aziz O., Lo B., Pansiot J., Atallah L., Yang G.-Z., Darzi A.</t>
  </si>
  <si>
    <t>1364503X</t>
  </si>
  <si>
    <t>Philosophical Transactions of the Royal Society A: Mathematical, Physical and Engineering Sciences</t>
  </si>
  <si>
    <t>Assessment of Laparoscopic Suturing Skills of Urology Residents: A Pan-European Study</t>
  </si>
  <si>
    <t>Kroeze S.G.C., Mayer E.K., Chopra S., Aggarwal R., Darzi A., Patel A.</t>
  </si>
  <si>
    <t>European Urology</t>
  </si>
  <si>
    <t>Is team training in briefings for surgical teams feasible in simulation?</t>
  </si>
  <si>
    <t>Koutantji M., Darzi A., McCulloch P., Undre S., Gautama S., Cunniffe S., Sevdalis N., Davis R., Thomas P., Vincent C.</t>
  </si>
  <si>
    <t>Cognition, Technology and Work</t>
  </si>
  <si>
    <t>A systematic review of skills transfer after surgical simulation training</t>
  </si>
  <si>
    <t>Aggarwal R., Darzi A., Grantcharov T.P.</t>
  </si>
  <si>
    <t>Revisional laparoscopic parastomal hernia repair.</t>
  </si>
  <si>
    <t>Zacharakis E., Shalhoub J., Selvapatt N., Darzi A., Ziprin P.</t>
  </si>
  <si>
    <t>JSLS : Journal of the Society of Laparoendoscopic Surgeons / Society of Laparoendoscopic Surgeons</t>
  </si>
  <si>
    <t>Meta-analysis: The use of adhesion prevention membranes in abdominal surgery (Alimentary Pharmacology and Therapeutics (2008) DOI: 10.1111/j.1365-2036.2008.03740.x))</t>
  </si>
  <si>
    <t>Tilney H.S., Purkayastha S., Constantinides V.A., Morris R., Darzi A.W., Tekkis P.P.</t>
  </si>
  <si>
    <t>Alimentary Pharmacology and Therapeutics</t>
  </si>
  <si>
    <t>Statistical shape modelling: How many modes should be retained?</t>
  </si>
  <si>
    <t>2008 IEEE Computer Society Conference on Computer Vision and Pattern Recognition Workshops, CVPR Workshops</t>
  </si>
  <si>
    <t>Evidence-based choice of esophageal stent for the palliative management of malignant dysphagia</t>
  </si>
  <si>
    <t>Yakoub D., Fahmy R., Athanasiou T., Alijani A., Rao C., Darzi A., Hanna G.B.</t>
  </si>
  <si>
    <t>World Journal of Surgery</t>
  </si>
  <si>
    <t>Investigation of partial directed coherence for hand-eye coordination in laparoscopic training</t>
  </si>
  <si>
    <t>Leong J.J.H., Atallah L., Mylonas G.P., Leff D.R., Emery R.J., Darzi A.W., Yang G.-Z.</t>
  </si>
  <si>
    <t>Use of rapid sampling microdialysis for intraoperative monitoring of bowel ischemia</t>
  </si>
  <si>
    <t>Deeba S., Corcoles E.P., Hanna B.G., Pareskevas P., Aziz O., Boutelle M.G., Darzi A.</t>
  </si>
  <si>
    <t>Volume-outcome relationship in surgical urology: Myth or reality?</t>
  </si>
  <si>
    <t>Mayer E.K., Bottle A., Athanasiou T., Darzi A.W., Vale J.A.</t>
  </si>
  <si>
    <t>British Journal of Medical and Surgical Urology</t>
  </si>
  <si>
    <t>A minimally invasive approach to undergraduate anatomy teaching</t>
  </si>
  <si>
    <t>Behavioural interventions for smoking cessation in patients hospitalised for a major cardiovascular event</t>
  </si>
  <si>
    <t>Aziz O., Skapinakis P., Rahman S., Rao C., Ashrafian H., Panesar S.S., Darzi A., Foale R., Athanasiou T.</t>
  </si>
  <si>
    <t>Off-pump coronary artery bypass surgery may reduce the incidence of stroke in patients with significant left main stem disease</t>
  </si>
  <si>
    <t>Panesar S.S., Athanasiou T., Chikwe J., Mirza S.B., Rahman M.S., Warren O., Rao C., Negus J., Zacharakis E., Darzi A.</t>
  </si>
  <si>
    <t>Thoracic and Cardiovascular Surgeon</t>
  </si>
  <si>
    <t>Endovascular simulation-based training</t>
  </si>
  <si>
    <t>Aggarwal R., Cheshire N., Darzi A.</t>
  </si>
  <si>
    <t>1479666X</t>
  </si>
  <si>
    <t>Surgeon</t>
  </si>
  <si>
    <t>Meta-analysis of randomized studies evaluating chewing gum to enhance postoperative recovery following colectomy</t>
  </si>
  <si>
    <t>Purkayastha S., Tilney H.S., Darzi A.W., Tekkis P.P.</t>
  </si>
  <si>
    <t>Archives of Surgery</t>
  </si>
  <si>
    <t>Reliability of a revised NOTECHS scale for use in surgical teams</t>
  </si>
  <si>
    <t>Sevdalis N., Davis R., Koutantji M., Undre S., Darzi A., Vincent C.A.</t>
  </si>
  <si>
    <t>Annoyances, disruptions, and interruptions in surgery: The Disruptions in Surgery Index (DiSI)</t>
  </si>
  <si>
    <t>Sevdalis N., Forrest D., Undre S., Darzi A., Vincent C.</t>
  </si>
  <si>
    <t>Characterization of materials eliciting foreign body reaction in stapled human gastrointestinal anastomoses</t>
  </si>
  <si>
    <t>Lim C.B.B., Goldin R.D., Darzi A., Hanna G.B.</t>
  </si>
  <si>
    <t>Simulated anaesthetists in high fidelity simulations for surgical training: Feasibility of a training programme for actors</t>
  </si>
  <si>
    <t>Nestel D.F., Black S.A., Kneebone R.L., Wetzel C.M., Thomas P., Wolfe J.H.N., Darzi A.W.</t>
  </si>
  <si>
    <t>Laparoscopic Resection for Colorectal Cancer: Evidence to Date</t>
  </si>
  <si>
    <t>Aziz O., Darzi A.W.</t>
  </si>
  <si>
    <t>Surgical Oncology Clinics of North America</t>
  </si>
  <si>
    <t>Safety and diagnostic yield of laparoscopically assisted full-thickness bowel biospy</t>
  </si>
  <si>
    <t>Knowles C.H., Veress B., Tornblom H., Wallace S., Paraskeva P., Darzi A., Martin J.E., Nyberg B., Lindberg G.</t>
  </si>
  <si>
    <t>Neurogastroenterology and Motility</t>
  </si>
  <si>
    <t>Validation of orthopaedic bench models for trauma surgery</t>
  </si>
  <si>
    <t>Leong J.J.H., Leff D.R., Das A., Aggarwal R., Reilly P., Atkinson H.D.E., Emery R.J., Darzi A.W.</t>
  </si>
  <si>
    <t>0301620X</t>
  </si>
  <si>
    <t>Journal of Bone and Joint Surgery - Series B</t>
  </si>
  <si>
    <t>Fistula-in-ano: advances in treatment</t>
  </si>
  <si>
    <t>Deeba S., Aziz O., Sains P.S., Darzi A.</t>
  </si>
  <si>
    <t>Natural orifices translumenal endoscopic surgery (NOTES)- Who should perform it?</t>
  </si>
  <si>
    <t>Zacharakis E., Purkayastha S., Teare J., Yang G.-Z., Darzi A.</t>
  </si>
  <si>
    <t>Surgical strategies for faecal incontinence - A decision analysis between dynamic graciloplasty, artificial bowel sphincter and end stoma</t>
  </si>
  <si>
    <t>Tan E.K., Vaizey C., Cornish J., Darzi A., Tekkis P.P.</t>
  </si>
  <si>
    <t>Colorectal Disease</t>
  </si>
  <si>
    <t>Coronary Stent Assessment with 64-Slice Multislice Computed Tomography: A Literature Review</t>
  </si>
  <si>
    <t>Jones C.M., Chin K.Y., Hamady M., Yang G.-Z., Darzi A., Athanasiou T.</t>
  </si>
  <si>
    <t>Seminars in Ultrasound, CT and MRI</t>
  </si>
  <si>
    <t>Laparoscopic parastomal hernia repair: A description of the technique and initial results</t>
  </si>
  <si>
    <t>Zacharakis E., Hettige R., Purkayastha S., Aggarwal R., Athanasiou T., Darzi A., Ziprin P.</t>
  </si>
  <si>
    <t>Standardized algorithms for management of anastomotic leaks and related abdominal and pelvic abscesses after colorectal surgery</t>
  </si>
  <si>
    <t>Phitayakorn R., Billingham R.P., Braga M., Buie W.D., Darzi A.W., Douglas P.R., Dozois E.J., Fearnhead N.S., Frizelle F.A., Gearhart S.L., Gonzalez Q.H., Delaney C.P., Haaga J.R., Harris G.J., Horgan A.F., Horgan P.G., Kehlet H., Kim S.H., Lacy A.M., Leroy J., Lopez-Kostner F., Ludwig K.A., Reynolds H.L., Marks J., Megibow A.J., Merlino J.I., Monson J.R., Motson R.W., Nakamoto D.A., Newstead G.L., O'Connell P.R., Panis Y., Penninckx F., Champagne B.J., Rajput A., Seow Choen F., Stamos M.J., Vignali A., Wexner S.D., Wong K.S., Heriot A.G., Neary P., Senagore A.J., Ambrosetti P., Bailey C.</t>
  </si>
  <si>
    <t>Coronary Artery Bypass Graft Imaging with 64-Slice Multislice Computed Tomography: Literature Review</t>
  </si>
  <si>
    <t>Jones C.M., Chin K.Y., Yang G.-Z., Hamady M., Darzi A., Athanasiou T.</t>
  </si>
  <si>
    <t>Remote assessment and learner-centred feedback on procedural skills</t>
  </si>
  <si>
    <t>Nestel D., Bello F., Kneebone R., Akhtar K., Darzi A.</t>
  </si>
  <si>
    <t>Clinical Teacher</t>
  </si>
  <si>
    <t>Short-phase training on a virtual reality simulator improves technical performance in tele-robotic surgery</t>
  </si>
  <si>
    <t>Balasundaram I., Aggarwal R., Darzi A.</t>
  </si>
  <si>
    <t>International Journal of Medical Robotics and Computer Assisted Surgery</t>
  </si>
  <si>
    <t>Quality and the NHS Next Stage Review</t>
  </si>
  <si>
    <t>Mapping surgical practice decision making: an interview study to evaluate decisions in surgical care</t>
  </si>
  <si>
    <t>Jacklin R., Sevdalis N., Darzi A., Vincent C.</t>
  </si>
  <si>
    <t>General surgical manifestations of Marfan's syndrome</t>
  </si>
  <si>
    <t>Thomas G.P., Purkayastha S., Athanasiou T., Darzi A.</t>
  </si>
  <si>
    <t>British Journal of Hospital Medicine</t>
  </si>
  <si>
    <t>Experienced Endovascular Interventionalists Objectively Improve their Skills by Attending Carotid Artery Stent Training Courses</t>
  </si>
  <si>
    <t>Van Herzeele I., Aggarwal R., Neequaye S., Hamady M., Cleveland T., Darzi A., Cheshire N., Gaines P.</t>
  </si>
  <si>
    <t>Does preservation of the sub-valvular apparatus during mitral valve replacement affect long-term survival and quality of life? A microsimulation study</t>
  </si>
  <si>
    <t>Rao C., Hart J., Chow A., Siannis F., Tsalafouta P., Murtuza B., Darzi A., Wells F.C., Athanasiou T.</t>
  </si>
  <si>
    <t>Journal of Cardiothoracic Surgery</t>
  </si>
  <si>
    <t>Near-Infrared Spectroscopy: Potential Clinical Benefits in Surgery</t>
  </si>
  <si>
    <t>Leff D.R., Leong J.J.H., Warren O., Athanasiou T., Yang G.-Z., Darzi A.</t>
  </si>
  <si>
    <t>Journal of the American College of Surgeons</t>
  </si>
  <si>
    <t>Is minimally invasive harvesting of the great saphenous vein for coronary artery bypass surgery a cost-effective technique?</t>
  </si>
  <si>
    <t>Rao C., Athanasiou T., Aziz O., Deeba S., Chow A., Jones C., Ni Z., Papastavrou L., Rahman S., Darzi A.</t>
  </si>
  <si>
    <t>Journal of Thoracic and Cardiovascular Surgery</t>
  </si>
  <si>
    <t>Could variations in technical skills acquisition in surgery be explained by differences in cortical plasticity?</t>
  </si>
  <si>
    <t>Leff D.R., Leong J.J., Aggarwal R., Yang G.Z., Darzi A.</t>
  </si>
  <si>
    <t>Annals of surgery</t>
  </si>
  <si>
    <t>Recovery from gut flora sepsis in the ancient world</t>
  </si>
  <si>
    <t>Ashrafian H., Darzi A.</t>
  </si>
  <si>
    <t>American Journal of Gastroenterology</t>
  </si>
  <si>
    <t>Diffuse optical imaging of the healthy and diseased breast: A systematic review</t>
  </si>
  <si>
    <t>Leff D.R., Warren O.J., Enfield L.C., Gibson A., Athanasiou T., Patten D.K., Hebden J., Yang G.Z., Darzi A.</t>
  </si>
  <si>
    <t>Breast Cancer Research and Treatment</t>
  </si>
  <si>
    <t>An integrated procedural performance instrument (IPPI) for learning and assessing procedural skills</t>
  </si>
  <si>
    <t>Kneebone R., Nestel D., Bello F., Darzi A.</t>
  </si>
  <si>
    <t>Preservation of the mitral valve apparatus: evidence synthesis and critical reappraisal of surgical techniques</t>
  </si>
  <si>
    <t>Athanasiou T., Chow A., Rao C., Aziz O., Siannis F., Ali A., Darzi A., Wells F.</t>
  </si>
  <si>
    <t>Laparoscopic skills suffer on the first shift of sequential night shifts: program directors beware and residents prepare.</t>
  </si>
  <si>
    <t>Leff D.R., Aggarwal R., Rana M., Nakhjavani B., Purkayastha S., Khullar V., Darzi A.W.</t>
  </si>
  <si>
    <t>Minimal Access Aortic Valve Replacement: Is It Worth It?</t>
  </si>
  <si>
    <t>Murtuza B., Pepper J.R., DeL Stanbridge R., Jones C., Rao C., Darzi A., Athanasiou T.</t>
  </si>
  <si>
    <t>Annals of Thoracic Surgery</t>
  </si>
  <si>
    <t>Training Opportunities and the Role of Virtual Reality Simulation in Acquisition of Basic Laparoscopic Skills</t>
  </si>
  <si>
    <t>Aggarwal R., Balasundaram I., Darzi A.</t>
  </si>
  <si>
    <t>Axillary artery to left anterior descending coronary artery bypass with an externally stented graft: A technical report</t>
  </si>
  <si>
    <t>Athanasiou T., Kapetanakis E.I., Rao C., Salvador L., Darzi A.</t>
  </si>
  <si>
    <t>Does Previous Percutaneous Coronary Stenting Compromise the Long-Term Efficacy of Subsequent Coronary Artery Bypass Surgery? A Microsimulation Study</t>
  </si>
  <si>
    <t>Rao C., Stanbridge R.D.L., Chikwe J., Pepper J., Skapinakis P., Aziz O., Darzi A., Athanasiou T.</t>
  </si>
  <si>
    <t>Recombinant Activated Factor VII: A Solution to Refractory Haemorrhage in Vascular Surgery?</t>
  </si>
  <si>
    <t>Warren O.J., Alcock E.M.H., Choong A.M.T.L., Leff D.R., Van Herzeele I., Darzi A.W., Athanasiou T., Cheshire N.J.W.</t>
  </si>
  <si>
    <t>Toward feasible, valid, and reliable video-based assessments of technical surgical skills in the operating room</t>
  </si>
  <si>
    <t>Aggarwal R., Grantcharov T., Moorthy K., Milland T., Darzi A.</t>
  </si>
  <si>
    <t>New technologies for the surgical curriculum</t>
  </si>
  <si>
    <t>Aggarwal R., Leong J., Leff D., Warren O., Yang G.-Z., Darzi A.</t>
  </si>
  <si>
    <t>Symposium on surgical simulation for training and certification</t>
  </si>
  <si>
    <t>Surgical management of morbid obesity</t>
  </si>
  <si>
    <t>Aggarwal R., Hodgson L., Rao C., Ashrafian H., Chow A., Zacharakis E., Athanasiou T., Darzi A., Johnston D.</t>
  </si>
  <si>
    <t>Judgment analysis: a method for quantitative evaluation of trainee surgeons' judgments of surgical risk</t>
  </si>
  <si>
    <t>Jacklin R., Sevdalis N., Harries C., Darzi A., Vincent C.</t>
  </si>
  <si>
    <t>Changes in prefrontal cortical behaviour depend upon familiarity on a bimanual co-ordination task: An fNIRS study</t>
  </si>
  <si>
    <t>Leff D.R., Elwell C.E., Orihuela-Espina F., Atallah L., Delpy D.T., Darzi A.W., Yang G.Z.</t>
  </si>
  <si>
    <t>NeuroImage</t>
  </si>
  <si>
    <t>Visuo-spatial ability and fMRI cortical activation in surgery residents</t>
  </si>
  <si>
    <t>Leff D.R., Leong J., Yang G.-Z., Darzi A.W.</t>
  </si>
  <si>
    <t>Systemic leukofiltration does not attenuate pulmonary injury after cardiopulmonary bypass</t>
  </si>
  <si>
    <t>Warren O.J., Tunnicliffe C.R., Massey R.M., Wallace S., Smith A.J., Alcock E.M.H., Darzi A., Vincent C.A., Athanasiou T.</t>
  </si>
  <si>
    <t>ASAIO Journal</t>
  </si>
  <si>
    <t>A national perspective on the decline of abdominoperineal resection for rectal cancer</t>
  </si>
  <si>
    <t>Tilney H.S., Heriot A.G., Purkayastha S., Antoniou A., Aylin P., Darzi A.W., Tekkis P.P.</t>
  </si>
  <si>
    <t>A meta-analysis comparing incidence of recurrence and indication for reoperation after surgery for perforating versus nonperforating Crohn's disease</t>
  </si>
  <si>
    <t>Simillis C., Yamamoto T., Reese G.E., Umegae S., Matsumoto K., Darzi A.W., Tekkis P.P.</t>
  </si>
  <si>
    <t>Laparoscopic versus open live donor nephrectomy in renal transplantation: A meta-analysis</t>
  </si>
  <si>
    <t>Nanidis T.G., Antcliffe D., Kokkinos C., Borysiewicz C.A., Darzi A.W., Tekkis P.P., Papalois V.E.</t>
  </si>
  <si>
    <t>Can intra-operative intraperitoneal free cancer cell detection techniques identify patients at higher recurrence risk following curative colorectal cancer resection: A meta-analysis</t>
  </si>
  <si>
    <t>Rekhraj S., Aziz O., Prabhudesai S., Zacharakis E., Mohr F., Athanasiou T., Darzi A., Ziprin P.</t>
  </si>
  <si>
    <t>Functional near infrared spectroscopy in novice and expert surgeons--a manifold embedding approach.</t>
  </si>
  <si>
    <t>Leff D.R., Orihuela-Espina F., Atallah L., Darzi A., Yang G.Z.</t>
  </si>
  <si>
    <t>Stricturing associated with epithelial inclusion cysts following stapled intestinal anastomosis [4]</t>
  </si>
  <si>
    <t>Lim C.B.B., Darzi A., Goldin R.D.</t>
  </si>
  <si>
    <t>Histopathology</t>
  </si>
  <si>
    <t>Functional near infrared spectroscopy in novice and expert surgeons - A manifold embedding approach</t>
  </si>
  <si>
    <t>Leff D.R., Orihuela-Espina F., Atallah L., Darzi A., Yang G.-Z.</t>
  </si>
  <si>
    <t>Meta-analysis of short-term outcomes of randomized controlled trials of LigaSure vs conventional hemorrhoidectomy</t>
  </si>
  <si>
    <t>Tan E.K., Cornish J., Darzi A.W., Papagrigoriadis S., Tekkis P.P.</t>
  </si>
  <si>
    <t>An HMM framework for optimal sensor selection with applications to BSN sensor glove design</t>
  </si>
  <si>
    <t>King R.C., Atallah L., Darzi A., Yang G.Z.</t>
  </si>
  <si>
    <t>Proceedings of the 4th Workshop on Embedded Networked Sensors, EmNets 2007</t>
  </si>
  <si>
    <t>Eye-gaze driven surgical workflow segmentation</t>
  </si>
  <si>
    <t>James A., Vieira D., Lo B., Darzi A., Yang G.-Z.</t>
  </si>
  <si>
    <t>Assessment of perceptual quality for gaze-contingent motion stabilization in robotic assisted minimally invasive surgery.</t>
  </si>
  <si>
    <t>Mylonas G.P., Stoyanov D., Darzi A., Yang G.Z.</t>
  </si>
  <si>
    <t>Assessment of perceptual quality for gaze-contingent motion stabilization in robotic assisted minimally invasive surgery</t>
  </si>
  <si>
    <t>Mylonas G.P., Stoyanov D., Darzi A., Yang G.-Z.</t>
  </si>
  <si>
    <t>Building healthcare strategy, cradle to grave</t>
  </si>
  <si>
    <t>Darzi A., Oborn E., Howitt P.</t>
  </si>
  <si>
    <t>British Journal of Health Care Management</t>
  </si>
  <si>
    <t>Eye-gaze driven surgical workflow segmentation.</t>
  </si>
  <si>
    <t>James A., Vieira D., Lo B., Darzi A., Yang G.Z.</t>
  </si>
  <si>
    <t>Recombinant activated factor VII in cardiac surgery - First, do no harm</t>
  </si>
  <si>
    <t>Warren O.J., Darzi A.W., Athanasiou T.</t>
  </si>
  <si>
    <t>Proving the effectiveness of virtual reality simulation for training in laparoscopic surgery</t>
  </si>
  <si>
    <t>Aggarwal R., Ward J., Balasundaram I., Sains P., Athanasiou T., Darzi A.</t>
  </si>
  <si>
    <t>HMM assessment of quality of movement trajectory in laparoscopic surgery</t>
  </si>
  <si>
    <t>Leong J.J.H., Nicolaou M., Atallah L., Mylonas G.P., Darzi A.W., Yang G.-Z.</t>
  </si>
  <si>
    <t>Visual search behaviour in skeletal radiographs: a cross-speciality study</t>
  </si>
  <si>
    <t>Leong J.J.H., Nicolaou M., Emery R.J., Darzi A.W., Yang G.-Z.</t>
  </si>
  <si>
    <t>Clinical Radiology</t>
  </si>
  <si>
    <t>Endovascular skills training and assessment</t>
  </si>
  <si>
    <t>Neequaye S.K., Aggarwal R., Van Herzeele I., Darzi A., Cheshire N.J.</t>
  </si>
  <si>
    <t>Transanal endoscopic microsurgery for rectal tumors: the St. Mary's experience</t>
  </si>
  <si>
    <t>Zacharakis E., Freilich S., Rekhraj S., Athanasiou T., Paraskeva P., Ziprin P., Darzi A.</t>
  </si>
  <si>
    <t>What next for the NHS?</t>
  </si>
  <si>
    <t>Lancet</t>
  </si>
  <si>
    <t>A meta-analysis comparing conventional end-to-end anastomosis vs. other anastomotic configurations after resection in Crohn's disease</t>
  </si>
  <si>
    <t>Simillis C., Purkayastha S., Yamamoto T., Strong S.A., Darzi A.W., Tekkis P.P.</t>
  </si>
  <si>
    <t>What is the Role of Leukocyte Depletion in Cardiac Surgery?</t>
  </si>
  <si>
    <t>Warren O., Darzi A., Athanasiou T.</t>
  </si>
  <si>
    <t>Heart Lung and Circulation</t>
  </si>
  <si>
    <t>Spigelian hernias presenting as surgical emergencies</t>
  </si>
  <si>
    <t>Zacharakis E., Darzi A.</t>
  </si>
  <si>
    <t>Southern Medical Journal</t>
  </si>
  <si>
    <t>Multidisciplinary crisis simulations: The way forward for training surgical teams</t>
  </si>
  <si>
    <t>Undre S., Vincent C., Koutantji M., Sevdalis N., Gautama S., Selvapatt N., Williams S., Sains P., McCulloch P., Darzi A.</t>
  </si>
  <si>
    <t>Assessing surgical skill using bench station models</t>
  </si>
  <si>
    <t>Khan M.S., Bann S.D., Darzi A.W., Butler P.E.M.</t>
  </si>
  <si>
    <t>Plastic and Reconstructive Surgery</t>
  </si>
  <si>
    <t>Trucks, planes, and scalpels: Is there an evidence-based approach to surgeons' working hours?</t>
  </si>
  <si>
    <t>Leff D., Aziz O., Darzi A.</t>
  </si>
  <si>
    <t>Laparoscopic cholecystectomy versus mini-laparotomy cholecystectomy: A meta-analysis of randomised control trials</t>
  </si>
  <si>
    <t>Purkayastha S., Tilney H.S., Georgiou P., Athanasiou T., Tekkis P.P., Darzi A.W.</t>
  </si>
  <si>
    <t>Complexity, risk and simulation in learning procedural skills</t>
  </si>
  <si>
    <t>Kneebone R.L., Nestel D., Vincent C., Darzi A.</t>
  </si>
  <si>
    <t>Medical Education</t>
  </si>
  <si>
    <t>Using multimedia and Web3D to enhance anatomy teaching</t>
  </si>
  <si>
    <t>Brenton H., Hernandez J., Bello F., Strutton P., Purkayastha S., Firth T., Darzi A.</t>
  </si>
  <si>
    <t>Computers and Education</t>
  </si>
  <si>
    <t>The effect of restorative proctocolectomy on sexual function, urinary function, fertility, pregnancy and delivery: A systematic review</t>
  </si>
  <si>
    <t>Cornish J.A., Tan E., Teare J., Teoh T.G., Rai R., Darzi A.W., Paraskevas P., Clark S.K., Tekkis P.P.</t>
  </si>
  <si>
    <t>Observational Teamwork Assessment for Surgery (OTAS): Refinement and application in urological surgery</t>
  </si>
  <si>
    <t>Undre S., Sevdalis N., Healey A.N., Darzi A., Vincent C.A.</t>
  </si>
  <si>
    <t>Apoptosis and chemo-resistance in colorectal cancer</t>
  </si>
  <si>
    <t>Prabhudesai S.G., Rekhraj S., Roberts G., Darzi A.W., Ziprin P.</t>
  </si>
  <si>
    <t>Journal of Surgical Oncology</t>
  </si>
  <si>
    <t>Does systemic leukocyte filtration affect perioperative hemorrhage in cardiac surgery? A systematic review and meta-analysis</t>
  </si>
  <si>
    <t>Warren O., Wallace S., Massey R., Tunnicliffe C., Alexiou C., Powell J., Meisuria N., Darzi A., Athanasiou T.</t>
  </si>
  <si>
    <t>Competency-Based Training and Practice-What Does It Really Mean?</t>
  </si>
  <si>
    <t>Skeletonization of radial and gastroepiploic conduits in coronary artery bypass surgery</t>
  </si>
  <si>
    <t>Massey R.M., Warren O.J., Szczeklik M., Wallace S., Leff D.R., Kokotsakis J., Darzi A., Athanasiou T.</t>
  </si>
  <si>
    <t>A pervasive body sensor network for measuring postoperative recovery at home</t>
  </si>
  <si>
    <t>Aziz O., Atallah L., Lo B., ElHelw M., Wang L., Yang G.Z., Darzi A.</t>
  </si>
  <si>
    <t>Heparin-bonded circuits versus nonheparin-bonded circuits: an evaluation of their effect on clinical outcomes</t>
  </si>
  <si>
    <t>Mangoush O., Purkayastha S., Haj-Yahia S., Kinross J., Hayward M., Bartolozzi F., Darzi A., Athanasiou T.</t>
  </si>
  <si>
    <t>Mental training in surgical education: A randomized controlled trial [3]</t>
  </si>
  <si>
    <t>Aggarwal R., Warren O., Darzi A.</t>
  </si>
  <si>
    <t>Curriculum-based solo virtual reality training for laparoscopic intracorporeal knot tying: objective assessment of the transfer of skill from virtual reality to reality</t>
  </si>
  <si>
    <t>Munz Y., Almoudaris A.M., Moorthy K., Dosis A., Liddle A.D., Darzi A.W.</t>
  </si>
  <si>
    <t>An evaluation of the feasibility, validity, and reliability of laparoscopic skills assessment in the operating room</t>
  </si>
  <si>
    <t>Aggarwal R., Grantcharov T., Moorthy K., Milland T., Papasavas P., Dosis A., Bello F., Darzi A.</t>
  </si>
  <si>
    <t>The risk of cancer in patients with Crohn's disease</t>
  </si>
  <si>
    <t>Von Roon A.C., Reese G., Teare J., Constantinides V., Darzi A.W., Tekkis P.P.</t>
  </si>
  <si>
    <t>Perioperative synbiotic treatment to prevent postoperative infectious complications in biliary cancer surgery: A randomized control trial [1]</t>
  </si>
  <si>
    <t>Kinross J., Warren O., Silk D., Darzi A.</t>
  </si>
  <si>
    <t>Diagnostic precision of magnetic resonance imaging for preoperative prediction of the circumferential margin involvement in patients with rectal cancer</t>
  </si>
  <si>
    <t>Purkayastha S., Tekkis P.P., Athanasiou T., Tilney H.S., Darzi A.W., Heriot A.G.</t>
  </si>
  <si>
    <t>Training and assessment of procedural skills in context using an Integrated Procedural Performance Instrument (IPPI).</t>
  </si>
  <si>
    <t>Kneebone R., Bello F., Nestel D., Yadollahi F., Darzi A.</t>
  </si>
  <si>
    <t>Studies in health technology and informatics</t>
  </si>
  <si>
    <t>Intraperitoneal chemotherapy as first-line treatment in the management of epithelial ovarian cancer.</t>
  </si>
  <si>
    <t>Rekhraj S., Kinross J., Prabhudesai S., Darzi A., Ziprin P.</t>
  </si>
  <si>
    <t>Mini reviews in medicinal chemistry</t>
  </si>
  <si>
    <t>Intraperitoneal chemotherapy as first-line treatment in the management of epithelial ovarian cancer</t>
  </si>
  <si>
    <t>Mini-Reviews in Medicinal Chemistry</t>
  </si>
  <si>
    <t>Outcome of kidney transplantation from nonheart-beating versus heart-beating cadaveric donors</t>
  </si>
  <si>
    <t>Kokkinos C., Antcliffe D., Nanidis T., Darzi A.W., Tekkis P., Papalois V.</t>
  </si>
  <si>
    <t>Transplantation</t>
  </si>
  <si>
    <t>Identification of Skills Common to Renal and Iliac Endovascular Procedures Performed on a Virtual Reality Simulator</t>
  </si>
  <si>
    <t>Neequaye S.K., Aggarwal R., Brightwell R., Van Herzeele I., Darzi A., Cheshire N.J.W.</t>
  </si>
  <si>
    <t>Meta-analysis of short-term and long-term outcomes of J, W and S ileal reservoirs for restorative proctocolectomy</t>
  </si>
  <si>
    <t>Lovegrove R.E., Heriot A.G., Constantinides V., Tilney H.S., Darzi A.W., Fazio V.W., Nicholls R.J., Tekkis P.P.</t>
  </si>
  <si>
    <t>Laparoscopic versus open colposuspension for urodynamic stress incontinence</t>
  </si>
  <si>
    <t>Tan E., Tekkis P.P., Cornish J., Teoh T.G., Darzi A.W., Khullar V.</t>
  </si>
  <si>
    <t>Neurourology and Urodynamics</t>
  </si>
  <si>
    <t>Does Re-operation have an Effect on Outcome Following Heart Transplantation?</t>
  </si>
  <si>
    <t>Kokkinos C., Athanasiou T., Rao C., Constantinidis V., Poullis C., Smith A., Ridgway M., Tekkis P.P., Darzi A.</t>
  </si>
  <si>
    <t>Chemokine expression is associated with the accumulation of tumour associated macrophages (TAMs) and progression in human colorectal cancer</t>
  </si>
  <si>
    <t>Bailey C., Negus R., Morris A., Ziprin P., Goldin R., Allavena P., Peck D., Darzi A.</t>
  </si>
  <si>
    <t>Clinical and Experimental Metastasis</t>
  </si>
  <si>
    <t>Diagnostic precision of fecal calprotectin for inflammatory bowel disease and colorectal malignancy</t>
  </si>
  <si>
    <t>Von Roon A.C., Karamountzos L., Purkayastha S., Reese G.E., Darzi A.W., Teare J.P., Paraskeva P., Tekkis P.P.</t>
  </si>
  <si>
    <t>Intraperitoneal aerosolization of bupivacaine reduces postoperative pain in laparoscopic surgery: A randomized prospective controlled double-blinded clinical trial</t>
  </si>
  <si>
    <t>Alkhamesi N.A., Peck D.H., Lomax D., Darzi A.W.</t>
  </si>
  <si>
    <t>The effects of various leukocyte filtration strategies in cardiac surgery</t>
  </si>
  <si>
    <t>Warren O., Alexiou C., Massey R., Leff D., Purkayastha S., Kinross J., Darzi A., Athanasiou T.</t>
  </si>
  <si>
    <t>Intraperitoneal local anesthesia during laparoscopic cholecystectomy: The role of meta-analytical subgroups and delivery of the local anesthetic [9]</t>
  </si>
  <si>
    <t>Purkayastha S., Alkhamesi N.A., Darzi A.W.</t>
  </si>
  <si>
    <t>Anesthesia and Analgesia</t>
  </si>
  <si>
    <t>Framework for Systematic Training and Assessment of Technical Skills</t>
  </si>
  <si>
    <t>Aggarwal R., Grantcharov T.P., Darzi A.</t>
  </si>
  <si>
    <t>Meta-analysis of minimally invasive internal thoracic artery bypass versus percutaneous revascularisation for isolated lesions of the left anterior descending artery</t>
  </si>
  <si>
    <t>Aziz O., Rao C., Panesar S.S., Jones C., Morris S., Darzi A., Athanasiou T.</t>
  </si>
  <si>
    <t>British Medical Journal</t>
  </si>
  <si>
    <t>Cost effectiveness analysis of minimally invasive internal thoracic artery bypass versus percutaneous revascularisation for isolated lesions of the left anterior descending artery</t>
  </si>
  <si>
    <t>Rao C., Aziz O., Panesar S.S., Jones C., Morris S., Darzi A., Athanasiou T.</t>
  </si>
  <si>
    <t>Redefining quality of care</t>
  </si>
  <si>
    <t>Mayer E.K., Purkayastha S., Athanasiou T., Darzi A.W.</t>
  </si>
  <si>
    <t>Journal of the Royal Society of Medicine</t>
  </si>
  <si>
    <t>Laparoscopy simulators</t>
  </si>
  <si>
    <t>Undre S., Darzi A.</t>
  </si>
  <si>
    <t>Journal of Endourology</t>
  </si>
  <si>
    <t>Objective assessment comparing hand-assisted and conventional laparoscopic surgery</t>
  </si>
  <si>
    <t>Datta V., Bann S., Hernandez J., Darzi A.</t>
  </si>
  <si>
    <t>The problem of engaging hospital doctors in promoting safety and quality in clinical care</t>
  </si>
  <si>
    <t>Neale G., Vincent C., Darzi A.S.</t>
  </si>
  <si>
    <t>Journal of The Royal Society for the Promotion of Health</t>
  </si>
  <si>
    <t>Communication skills for mobile remote presence technology in clinical interactions</t>
  </si>
  <si>
    <t>Nestel D., Sains P., Wetzel C.M., Nolan C., Tay A., Kneebone R.L., Darzi A.W.</t>
  </si>
  <si>
    <t>1357633X</t>
  </si>
  <si>
    <t>Journal of Telemedicine and Telecare</t>
  </si>
  <si>
    <t>Motion tracking systems for assessment of surgical skill [1]</t>
  </si>
  <si>
    <t>Aggarwal R., Dosis A., Bello F., Darzi A.</t>
  </si>
  <si>
    <t>Magnetic resonance colonography vs computed tomography colonography for the diagnosis of colorectal cancer: An indirect comparison</t>
  </si>
  <si>
    <t>Purkayastha S., Athanasiou T., Tekkis P.P., Constantinides V., Teare J., Darzi A.W.</t>
  </si>
  <si>
    <t>Recombinant Activated Factor VII in Cardiac Surgery: A Systematic Review</t>
  </si>
  <si>
    <t>Warren O., Mandal K., Hadjianastassiou V., Knowlton L., Panesar S., John K., Darzi A., Athanasiou T.</t>
  </si>
  <si>
    <t>Comparison of colonic stenting and open surgery for malignant large bowel obstruction</t>
  </si>
  <si>
    <t>Tilney H.S., Lovegrove R.E., Purkayastha S., Sains P.S., Weston-Petrides G.K., Darzi A.W., Tekkis P.P., Heriot A.G.</t>
  </si>
  <si>
    <t>Laparoscopic versus open hepatic resections for benign and malignant neoplasms-a meta-analysis</t>
  </si>
  <si>
    <t>Simillis C., Constantinides V.A., Tekkis P.P., Darzi A., Lovegrove R., Jiao L., Antoniou A.</t>
  </si>
  <si>
    <t>Make surgeons more active in teaching anatomy at all levels [6]</t>
  </si>
  <si>
    <t>Purkayastha S., Paraskevas P., Darzi A.</t>
  </si>
  <si>
    <t>Meta-analysis: Alvimopan vs. placebo in the treatment of post-operative ileus</t>
  </si>
  <si>
    <t>Tan E.K., Darzi A.W., Tekkis P.P.</t>
  </si>
  <si>
    <t>Comparison of laparoscopic versus hand-assisted live donor nephrectomy</t>
  </si>
  <si>
    <t>Kokkinos C., Nanidis T., Antcliffe D., Darzi A.W., Tekkis P., Papalois V.</t>
  </si>
  <si>
    <t>Operative strategies for diverticular peritonitis: A decision analysis between primary resection and anastomosis versus Hartmann's procedures</t>
  </si>
  <si>
    <t>Constantinides V.A., Heriot A., Remzi F., Darzi A., Senapati A., Fazio V.W., Tekkis P.P.</t>
  </si>
  <si>
    <t>Multi-Detector Computed Tomography in Coronary Artery Bypass Graft Assessment: A Meta-Analysis</t>
  </si>
  <si>
    <t>Jones C.M., Darzi A., Athanasiou T., Dunne N., Kirby J., Aziz O., Haq A., Rao C., Constantinides V., Purkayastha S.</t>
  </si>
  <si>
    <t>The surgical care practitioner: A feasible alternative. Results of a prospective 4-year audit at St. Mary's Hospital Trust, London</t>
  </si>
  <si>
    <t>Martin S., Purkayastha S., Massey R., Paraskeva P., Tekkis P., Kneebone R., Darzi A.</t>
  </si>
  <si>
    <t>Annals of the Royal College of Surgeons of England</t>
  </si>
  <si>
    <t>Skills acquisition for laparoscopic gastric bypass in the training laboratory: an innovative approach.</t>
  </si>
  <si>
    <t>Aggarwal R., Boza C., Hance J., Leong J., Lacy A., Darzi A.</t>
  </si>
  <si>
    <t>Obesity surgery : the official journal of the American Society for Bariatric Surgery and of the Obesity Surgery Society of Australia and New Zealand</t>
  </si>
  <si>
    <t>Technical-skills training in the 21st century</t>
  </si>
  <si>
    <t>Early outcomes in the elderly: A meta-analysis of 4921 patients undergoing coronary artery bypass grafting - Comparison between off-pump and on-pump techniques</t>
  </si>
  <si>
    <t>Panesar S.S., Athanasiou T., Nair S., Rao C., Jones C., Nicolaou M., Darzi A.</t>
  </si>
  <si>
    <t>Heart</t>
  </si>
  <si>
    <t>Robotic prostatectomy: The first UK experience</t>
  </si>
  <si>
    <t>Mayer E.K., Winkler M.H., Aggarwal R., Karim O., Ogden C., Hrouda D., Darzi A.W., Vale J.A.</t>
  </si>
  <si>
    <t>Virtual reality simulation training can improve technical skills during laparoscopic salpingectomy for ectopic pregnancy</t>
  </si>
  <si>
    <t>Aggarwal R., Tully A., Grantcharov T., Larsen C.R., Miskry T., Farthing A., Darzi A.</t>
  </si>
  <si>
    <t>BJOG: An International Journal of Obstetrics and Gynaecology</t>
  </si>
  <si>
    <t>Revolutionary telemedicine: Remote presence robots in healthcare</t>
  </si>
  <si>
    <t>Sains P.S., Darzi A.</t>
  </si>
  <si>
    <t>British Journal of Intensive Care</t>
  </si>
  <si>
    <t>Fast-track failure after cardiac surgery: Development of a prediction model</t>
  </si>
  <si>
    <t>Constantinides V.A., Athanasiou T., Tekkis P.P., Fazil A., Kaur K., Leonard R., Platt M., Casula R., Stanbridge R., Darzi A.</t>
  </si>
  <si>
    <t>Critical Care Medicine</t>
  </si>
  <si>
    <t>Emergency laparoscopy - Current best practice</t>
  </si>
  <si>
    <t>Warren O., Kinross J., Paraskeva P., Darzi A.</t>
  </si>
  <si>
    <t>World Journal of Emergency Surgery</t>
  </si>
  <si>
    <t>HMM assessment of quality of movement trajectory in laparoscopic surgery.</t>
  </si>
  <si>
    <t>Leong J.J., Nicolaou M., Atallah L., Mylonas G.P., Darzi A.W., Yang G.Z.</t>
  </si>
  <si>
    <t>ATLS Versus ETC: Time for a Decision?</t>
  </si>
  <si>
    <t>Kinross J., Warren O., Darzi A.</t>
  </si>
  <si>
    <t>Annals of Emergency Medicine</t>
  </si>
  <si>
    <t>Pervasive body sensor network: An approach to monitoring the post-operative surgical patient</t>
  </si>
  <si>
    <t>Aziz O., Lo B., King R., Darzi A., Yang G.-Z.</t>
  </si>
  <si>
    <t>Proceedings - BSN 2006: International Workshop on Wearable and Implantable Body Sensor Networks</t>
  </si>
  <si>
    <t>Assessing procedural skills in context: Exploring the feasibility of an Integrated Procedural Performance Instrument (IPPI)</t>
  </si>
  <si>
    <t>Kneebone R., Darzi A., Nestel D., Yadollahi F., Brown R., Nolan C., Durack J., Brenton H., Moulton C., Archer J.</t>
  </si>
  <si>
    <t>Outcomes following laparoscopic versus open repair of incisional hernia</t>
  </si>
  <si>
    <t>Sains P.S., Tilney H.S., Purkayastha S., Darzi A.W., Athanasiou T., Tekkis P.P., Heriot A.G.</t>
  </si>
  <si>
    <t>Pouch-anal anastomosis vs straight ileoanal anastomosis in pediatric patients: a meta-analysis</t>
  </si>
  <si>
    <t>Tilney H.S., Constantinides V., Ioannides A.S., Tekkis P.P., Darzi A.W., Haddad M.J.</t>
  </si>
  <si>
    <t>Journal of Pediatric Surgery</t>
  </si>
  <si>
    <t>A national study on lymph node retrieval in resectional surgery for colorectal cancer</t>
  </si>
  <si>
    <t>Tekkis P.P., Smith J.J., Heriot A.G., Darzi A.W., Thompson M.R., Stamatakis J.D.</t>
  </si>
  <si>
    <t>Surgery for local recurrence of rectal cancer</t>
  </si>
  <si>
    <t>Heriot A.G., Tekkis P.P., Darzi A., Mackay J.</t>
  </si>
  <si>
    <t>MRI in predicting curative resection of rectal cancer: New dilemma in multidisciplinary team management [4]</t>
  </si>
  <si>
    <t>Heald R.J., O'Neill B.D.P., Moran B., Brown G., Darzi A.W., Wotherspoon A.C., Cunningham D., Tait D.M.</t>
  </si>
  <si>
    <t>Optical mapping of the frontal cortex during a surgical knot-tying task, a feasibility study</t>
  </si>
  <si>
    <t>Leff D., Koh P.H., Aggarwal R., Leong J., Deligianni F., Elwell C., Delpy D.T., Darzi A., Yang G.-Z.</t>
  </si>
  <si>
    <t>The effect of depth perception on visual-motor compensation in minimal invasive surgery</t>
  </si>
  <si>
    <t>Nicolaou M., Atallah L., James A., Leong J., Darzi A., Yang G.-Z.</t>
  </si>
  <si>
    <t>The human face of simulation: Patient-focused simulation training</t>
  </si>
  <si>
    <t>Kneebone R., Darzi A., Nestel D., Wetzel C., Black S., Jacklin R., Aggarwal R., Yadollahi F., Wolfe J., Vincent C.</t>
  </si>
  <si>
    <t>Academic Medicine</t>
  </si>
  <si>
    <t>Diagnostic precision of anti-Saccharomyces cerevisiae antibodies and perinuclear antineutrophil cytoplasmic antibodies in inflammatory bowel disease</t>
  </si>
  <si>
    <t>Reese G.E., Constantinides V.A., Simillis C., Darzi A.W., Orchard T.R., Fazio V.W., Tekkis P.P.</t>
  </si>
  <si>
    <t>Observational assessment of surgical teamwork: A feasibility study</t>
  </si>
  <si>
    <t>Undre S., Healey A.N., Darzi A., Vincent C.A.</t>
  </si>
  <si>
    <t>Innovative training for new surgical roles - The place of evaluation</t>
  </si>
  <si>
    <t>Kneebone R.L., Nestel D., Chrzanowska J., Barnet A.E., Darzi A.</t>
  </si>
  <si>
    <t>The perioperative specialist practitioner: Developing and evaluating a new surgical role</t>
  </si>
  <si>
    <t>Kneebone R., Nestel D., Chrzanowska J., Barnet A.E., Younger J., Burgess A., Darzi A.</t>
  </si>
  <si>
    <t>Quality and Safety in Health Care</t>
  </si>
  <si>
    <t>Evaluating surgical dexterity during corneal suturing</t>
  </si>
  <si>
    <t>Saleh G.M., Voyazis Y., Hance J., Ratnasothy J., Darzi A.</t>
  </si>
  <si>
    <t>Archives of Ophthalmology</t>
  </si>
  <si>
    <t>Gaze-contingent control for minimally invasive robotic surgery</t>
  </si>
  <si>
    <t>Mylonas G.P., Darzi A., Zhong Yang G.</t>
  </si>
  <si>
    <t>The surgical efficiency score: a feasible, reliable, and valid method of skills assessment</t>
  </si>
  <si>
    <t>Datta V., Bann S., Mandalia M., Darzi A.</t>
  </si>
  <si>
    <t>Does serum procalcitonin have a role in evaluating the severity of acute pancreatitis? A question revisited</t>
  </si>
  <si>
    <t>Purkayastha S., Chow A., Athanasiou T., Cambaroudis A., Panesar S., Kinross J., Tekkis P., Darzi A.</t>
  </si>
  <si>
    <t>Multi-slice computed tomography in coronary artery disease</t>
  </si>
  <si>
    <t>Jones C.M., Athanasiou T., Dunne N., Kirby J., Attaran S., Chow A., Purkayastha S., Darzi A.</t>
  </si>
  <si>
    <t>The developing market for medical robotics</t>
  </si>
  <si>
    <t>Wang Y., Butner S.E., Darzi A.R.A.</t>
  </si>
  <si>
    <t>Proceedings of the IEEE</t>
  </si>
  <si>
    <t>Social deprivation and outcomes in colorectal cancer</t>
  </si>
  <si>
    <t>Smith J.J., Tilney H.S., Heriot A.G., Darzi A.W., Forbes H., Thompson M.R., Stamatakis J.D., Tekkis P.P.</t>
  </si>
  <si>
    <t>Technical skills examination for general surgical trainees</t>
  </si>
  <si>
    <t>Datta V., Bann S., Aggarwal R., Mandalia M., Hance J., Darzi A.</t>
  </si>
  <si>
    <t>An evidence-based virtual reality training program for novice laparoscopic surgeons</t>
  </si>
  <si>
    <t>Aggarwal R., Grantcharov T.P., Eriksen J.R., Blirup D., Kristiansen V.B., Funch-Jensen P., Darzi A.</t>
  </si>
  <si>
    <t>Colorectal cancer and rectal bleeding in primary care: Urban or rural myth? [12]</t>
  </si>
  <si>
    <t>Purkayastha S., Darzi A.</t>
  </si>
  <si>
    <t>Comparison of laparoscopic and open ileocecal resection for Crohn's disease: A metaanalysis</t>
  </si>
  <si>
    <t>Tilney H.S., Constantinides V.A., Heriot A.G., Nicolaou M., Athanasiou T., Ziprin P., Darzi A.W., Tekkis P.P.</t>
  </si>
  <si>
    <t>Primary resection with anastomosis vs. Hartmann's procedure in nonelective surgery for acute colonic diverticulitis: A systematic review</t>
  </si>
  <si>
    <t>Constantinides V.A., Senapati A., Tekkis P.P., Athanasiou T., Aziz O., Purkayastha S., Remzi F.H., Fazio V.W., Aydin N., Darzi A.</t>
  </si>
  <si>
    <t>Self-assessment of performance among surgical trainees during simulated procedures in a simulated operating theater</t>
  </si>
  <si>
    <t>Moorthy K., Munz Y., Adams S., Pandey V., Darzi A.</t>
  </si>
  <si>
    <t>A comparison of hand-sewn versus stapled ileal pouch anal anastomosis (IPAA) following proctocolectomy: A meta-analysis of 4183 patients</t>
  </si>
  <si>
    <t>Lovegrove R.E., Constantinides V.A., Heriot A.G., Athanasiou T., Darzi A., Remzi F.H., Nicholls R.J., Fazio V.W., Tekkis P.P.</t>
  </si>
  <si>
    <t>Surgical crisis management skills training and assessment: A stimulation-based approach to enhancing operating room performance</t>
  </si>
  <si>
    <t>Moorthy K., Munz Y., Forrest D., Pandey V., Undre S., Vincent C., Darzi A.</t>
  </si>
  <si>
    <t>Evaluation of a framework for case development and simulated patient training for complex procedures.</t>
  </si>
  <si>
    <t>Black S.A., Nestel D.F., Horrocks E.J., Harrison R.H., Jones N., Wetzel C.M., Wolfe J.H., Kneebone R.L., Darzi A.W.</t>
  </si>
  <si>
    <t>Simulation in healthcare : journal of the Society for Simulation in Healthcare</t>
  </si>
  <si>
    <t>Laparoscopic vs open subtotal colectomy for benign and malignant disease</t>
  </si>
  <si>
    <t>Tilney H.S., Lovegrove R.E., Purkayastha S., Heriot A.G., Darzi A.W., Tekkis P.P.</t>
  </si>
  <si>
    <t>Virtual Reality Simulation Training can Improve Inexperienced Surgeons' Endovascular Skills</t>
  </si>
  <si>
    <t>Aggarwal R., Black S.A., Hance J.R., Darzi A., Cheshire N.J.W.</t>
  </si>
  <si>
    <t>Training junior operative residents in laparoscopic suturing skills is feasible and efficacious</t>
  </si>
  <si>
    <t>Aggarwal R., Hance J., Undre S., Ratnasothy J., Moorthy K., Chang A., Darzi A.</t>
  </si>
  <si>
    <t>On a new vision for academia.</t>
  </si>
  <si>
    <t>The Health service journal.</t>
  </si>
  <si>
    <t>Optimising preoperative diagnosis in phyllodes tumour of the breast</t>
  </si>
  <si>
    <t>Jacklin R.K., Ridgway P.F., Ziprin P., Healy V., Hadjiminas D., Darzi A.</t>
  </si>
  <si>
    <t>Journal of Clinical Pathology</t>
  </si>
  <si>
    <t>An inexpensive 3-D model for teaching local flap design on the face and head.</t>
  </si>
  <si>
    <t>Nicolaou M., Yang G.Z., Darzi A., Butler P.E.</t>
  </si>
  <si>
    <t>Simulating tele-manipulator controlled tool-tissue interactions using a nonlinear FEM deformable model.</t>
  </si>
  <si>
    <t>Wang D.A., Faraci A., Bello F., Darzi A.</t>
  </si>
  <si>
    <t>Studies in health technology and informatics.</t>
  </si>
  <si>
    <t>The use of a GripForce system to map force distribution patterns of laparoscopic instruments.</t>
  </si>
  <si>
    <t>Gupta N., Bello F., Arnarsson H., Riviere P., Hoult S., Darzi A.</t>
  </si>
  <si>
    <t>Training in the operating theatre: Is it safe?</t>
  </si>
  <si>
    <t>Thorax</t>
  </si>
  <si>
    <t>Laparoscopic vs. open surgery for diverticular disease: A meta-analysis of nonrandomized studies</t>
  </si>
  <si>
    <t>Purkayastha S., Constantinides V.A., Tekkis P.P., Athanasiou T., Aziz O., Tilney H., Darzi A.W., Heriot A.G.</t>
  </si>
  <si>
    <t>Teamwork in the operating theatre: Cohesion or confusion?</t>
  </si>
  <si>
    <t>Journal of Evaluation in Clinical Practice</t>
  </si>
  <si>
    <t>A surgically induced hypoxic environment causes changes in the metastatic behaviour of tumours in vitro</t>
  </si>
  <si>
    <t>Paraskeva P.A., Ridgway P.F., Olsen S., Isacke C., Peck D.H., Darzi A.W.</t>
  </si>
  <si>
    <t>Meta-analysis of observational studies of ileorectal versus ileal pouch-anal anastomosis for familial adenomatous polyposis</t>
  </si>
  <si>
    <t>Aziz O., Athanasiou T., Fazio V.W., Nicholls R.J., Darzi A.W., Church J., Phillips R.K.S., Tekkis P.P.</t>
  </si>
  <si>
    <t>Self-appraisal hierarchical task analysis of laparoscopic surgery performed by expert surgeons</t>
  </si>
  <si>
    <t>Sarker S.K., Hutchinson R., Chang A., Vincent C., Darzi A.W.</t>
  </si>
  <si>
    <t>Treatment of poisoning induced cardiac impairment using cardiopulmonary bypass: A review</t>
  </si>
  <si>
    <t>Purkayastha S., Bhangoo P., Athanasiou T., Casula R., Glenville B., Darzi A.W., Henry J.A.</t>
  </si>
  <si>
    <t>Emergency Medicine Journal</t>
  </si>
  <si>
    <t>Does clopidogrel affect outcome after coronary artery bypass grafting? A meta-analysis</t>
  </si>
  <si>
    <t>Purkayastha S., Athanasiou T., Malinovski V., Tekkis P., Foale R., Casula R., Glenville B., Darzi A.</t>
  </si>
  <si>
    <t>Technical skills continue to improve beyond surgical training</t>
  </si>
  <si>
    <t>Pandey V., Wolfe J.H.N., Moorthy K., Munz Y., Jackson M.J., Darzi A.W.</t>
  </si>
  <si>
    <t>Cardiac robotics: A review and St. Mary's experience</t>
  </si>
  <si>
    <t>Deeba S., Aggarwal R., Sains P., Martin S., Athanasiou T., Casula R., Darzi A.</t>
  </si>
  <si>
    <t>Minimally invasive conduit harvesting: A systematic review</t>
  </si>
  <si>
    <t>Aziz O., Athanasiou T., Darzi A.</t>
  </si>
  <si>
    <t>Laparoscopic versus open surgery for rectal cancer: A meta-analysis</t>
  </si>
  <si>
    <t>Aziz O., Constantinides V., Tekkis P.P., Athanasiou T., Purkayastha S., Paraskeva P., Darzi A.W., Heriot A.G.</t>
  </si>
  <si>
    <t>Objective assessment of small bowel anastomosis skill in trainee general surgeons and urologists</t>
  </si>
  <si>
    <t>Shah J., Munz Y., Manson J., Moorthy K., Darzi A.</t>
  </si>
  <si>
    <t>A comparison of segmental vs subtotal/total colectomy for colonic Crohn's disease: A meta-analysis</t>
  </si>
  <si>
    <t>Tekkis P.P., Purkayastha S., Lanitis S., Athanasiou T., Heriot A.G., Orchard T.R., Nicholls R.J., Darzi A.W.</t>
  </si>
  <si>
    <t>Diagnostic precision of nanoparticle-enhanced MRI for lymph-node metastases: A meta-analysis</t>
  </si>
  <si>
    <t>Will O., Purkayastha S., Chan C., Athanasiou T., Darzi A.W., Gedroyc W., Tekkis P.P.</t>
  </si>
  <si>
    <t>Lancet Oncology</t>
  </si>
  <si>
    <t>The effects of stress on surgical performance</t>
  </si>
  <si>
    <t>Wetzel C.M., Kneebone R.L., Woloshynowych M., Nestel D., Moorthy K., Kidd J., Darzi A.</t>
  </si>
  <si>
    <t>A competency-based virtual reality training curriculum for the acquisition of laparoscopic psychomotor skill</t>
  </si>
  <si>
    <t>Aggarwal R., Grantcharov T., Moorthy K., Hance J., Darzi A.</t>
  </si>
  <si>
    <t>Meta-analysis of colonic reservoirs versus straight coloanal anastomosis after anterior resection</t>
  </si>
  <si>
    <t>Heriot A.G., Tekkis P.P., Constantinides V., Paraskevas P., Nicholls R.J., Darzi A., Fazio V.W.</t>
  </si>
  <si>
    <t>Reduction in adhesive small-bowel obstruction by Seprafilm® adhesion barrier after intestinal resection</t>
  </si>
  <si>
    <t>Fazio V.W., Becker J.M., Monson J.R.T., Kaufman H.S., Beck D.E., Bailey H.R., Ludwig K.A., Stamos M.J., Darzi A., Bleday R., Dorazio R., Cohen Z., Madoff R.D., Smith L.E., Gearhart S., Lillemoe K., Gohl J., Fleshman J.W., Van Goor H., Bauer J.J., Wolff B.G., Corman M., Beart Jr. R.W., Wexner S.D.</t>
  </si>
  <si>
    <t>Laparoscopic versus open appendectomy in children: A meta-analysis</t>
  </si>
  <si>
    <t>Aziz O., Athanasiou T., Tekkis P.P., Purkayastha S., Haddow J., Malinovski V., Paraskeva P., Darzi A.</t>
  </si>
  <si>
    <t>Subject specific finite element modelling of the levator ani</t>
  </si>
  <si>
    <t>Lee S.-L., Darzi A., Yang G.-Z.</t>
  </si>
  <si>
    <t>Does minimally invasive vein harvesting technique affect the quality of the conduit for coronary revascularization?</t>
  </si>
  <si>
    <t>Aziz O., Darzi A., Athanasiou T., Panesar S.S., Massey-Patel R., Warren O., Kinross J., Purkayastha S., Casula R., Glenville B.</t>
  </si>
  <si>
    <t>Invisible shadow for navigation and planning in minimal invasive surgery.</t>
  </si>
  <si>
    <t>Nicolaou M., James A., Lo B.P., Darzi A., Yang G.Z.</t>
  </si>
  <si>
    <t>Medical image computing and computer-assisted intervention : MICCAI ... International Conference on Medical Image Computing and Computer-Assisted Intervention.</t>
  </si>
  <si>
    <t>Laparoscopic surgery for colon cancer</t>
  </si>
  <si>
    <t>Paraskeva P.A., Aziz O., Darzi A.</t>
  </si>
  <si>
    <t>Surgical Clinics of North America</t>
  </si>
  <si>
    <t>Soft-tissue motion tracking and structure estimation for robotic assisted MIS procedures.</t>
  </si>
  <si>
    <t>Stoyanov D., Mylonas G.P., Deligianni F., Darzi A., Yang G.Z.</t>
  </si>
  <si>
    <t>Gaze-contingent soft tissue deformation tracking for minimally invasive robotic surgery.</t>
  </si>
  <si>
    <t>Mylonas G.P., Stoyanov D., Deligianni F., Darzi A., Yang G.Z.</t>
  </si>
  <si>
    <t>Haemostasis using a ready-to-use collagen sponge coated with activated thrombin and fibrinogen.</t>
  </si>
  <si>
    <t>Surgical technology international.</t>
  </si>
  <si>
    <t>Soft-tissue motion tracking and structure estimation for robotic assisted MIS procedures</t>
  </si>
  <si>
    <t>Invisible shadow for navigation and planning in minimal invasive surgery</t>
  </si>
  <si>
    <t>Nicolaou M., James A., Lo B.P.L., Darzi A., Yang G.-Z.</t>
  </si>
  <si>
    <t>Laparoscope self-calibration for robotic assisted minimally invasive surgery.</t>
  </si>
  <si>
    <t>Stoyanov D., Darzi A., Yang G.Z.</t>
  </si>
  <si>
    <t>Compression anastomoses revisited</t>
  </si>
  <si>
    <t>Gaze-contingent soft tissue deformation tracking for minimally invasive robotic surgery</t>
  </si>
  <si>
    <t>Mylonas G.P., Stoyanov D., Deligianni F., Darzi A., Yang G.-Z.</t>
  </si>
  <si>
    <t>Subject specific finite element modelling of the levator ani.</t>
  </si>
  <si>
    <t>Lee S.L., Darzi A., Yang G.Z.</t>
  </si>
  <si>
    <t>Laparoscope self-calibration for robotic assisted minimally invasive surgery</t>
  </si>
  <si>
    <t>Stoyanov D., Darzi A., Yang G.-Z.</t>
  </si>
  <si>
    <t>Organising a surgical skills centre</t>
  </si>
  <si>
    <t>Minimally Invasive Therapy and Allied Technologies</t>
  </si>
  <si>
    <t xml:space="preserve"> 4-5</t>
  </si>
  <si>
    <t>Does Doppler echography have a diagnostic role in patency assessment of internal thoracic artery grafts?</t>
  </si>
  <si>
    <t>Jones C.M., Athanasiou T., Tekkis P.P., Malinovski V., Purkayastha S., Haq A., Kokotsakis J., Darzi A.</t>
  </si>
  <si>
    <t>A human factors analysis of technical and team skills among surgical trainees during procedural simulations in a simulated operating theatre</t>
  </si>
  <si>
    <t>ICAM-1 mediated peritoneal carcinomatosis, a target for therapeutic intervention</t>
  </si>
  <si>
    <t>Alkhamesi N.A., Ziprin P., Pfistermuller K., Peck D.H., Darzi A.W.</t>
  </si>
  <si>
    <t>A comparison of open vs. laparoscopic abdominal rectopexy for full-thickness rectal prolapse: A meta-analysis</t>
  </si>
  <si>
    <t>Purkayastha S., Tekkis P., Athanasiou T., Aziz O., Paraskevas P., Ziprin P., Darzi A.</t>
  </si>
  <si>
    <t>Magnetic resonance colonography versus colonoscopy as a diagnostic investigation for colorectal cancer: A meta-analysis</t>
  </si>
  <si>
    <t>Purkayastha S., Tekkis P.P., Athanasiou T., Aziz O., Negus R., Gedroyc W., Darzi A.W.</t>
  </si>
  <si>
    <t>Assessment of psychomotor skills acquisition during laparoscopic cholecystectomy courses</t>
  </si>
  <si>
    <t>Hance J., Aggarwal R., Moorthy K., Munz Y., Undre S., Darzi A.</t>
  </si>
  <si>
    <t>Do technical parameters affect the diagnostic accuracy of virtual bronchoscopy in patients with suspected airways stenosis?</t>
  </si>
  <si>
    <t>Jones C.M., Darzi A., Athanasiou T., Nair S., Aziz O., Purkayastha S., Konstantinos V., Paraskeva P., Casula R., Glenville B.</t>
  </si>
  <si>
    <t>0720048X</t>
  </si>
  <si>
    <t>European Journal of Radiology</t>
  </si>
  <si>
    <t>Soft tissue deformation using a nonlinear hierarchical finite element model with real-time online refinement.</t>
  </si>
  <si>
    <t>Faraci A., Bello F., Darzi A.</t>
  </si>
  <si>
    <t>Laparoscopic task recognition using Hidden Markov Models.</t>
  </si>
  <si>
    <t>Dosis A., Bello F., Gillies D., Undre S., Aggarwal R., Darzi A.</t>
  </si>
  <si>
    <t>Handheld computers and the 21st century surgical team: A pilot study</t>
  </si>
  <si>
    <t>Aziz O., Panesar S.S., Netuveli G., Paraskeva P., Sheikh A., Darzi A.</t>
  </si>
  <si>
    <t>BMC Medical Informatics and Decision Making</t>
  </si>
  <si>
    <t>Peritoneal nebulizer: A novel technique for delivering intraperitoneal therapeutics in laparoscopic surgery to prevent locoregional recurrence</t>
  </si>
  <si>
    <t>Alkhamesi N.A., Ridgway P.F., Ramwell A., McCullough P.W., Peck D.H., Darzi A.W.</t>
  </si>
  <si>
    <t>A practical approach towards accurate dense 3D depth recovery for robotic laparoscopic surgery</t>
  </si>
  <si>
    <t>Objective assessment of technical skills in cardiac surgery</t>
  </si>
  <si>
    <t>Hance J., Aggarwal R., Stanbridge R., Blauth C., Munz Y., Darzi A., Pepper J.</t>
  </si>
  <si>
    <t>Selection of individuals for training in surgery</t>
  </si>
  <si>
    <t>Bann S., Darzi A.</t>
  </si>
  <si>
    <t>Technical skills errors in laparoscopic cholecystectomy by expert surgeons</t>
  </si>
  <si>
    <t>Sarker S.K., Chang A., Vincent C., Darzi A.W.</t>
  </si>
  <si>
    <t>Variant Creutzfeldt-Jakob disease, a cause for concern: Review of the evidence for risk of transmission through abdominal lymphoreticular tissue surgery</t>
  </si>
  <si>
    <t>Olsen S.B., Sheikh A., Peck D., Darzi A.</t>
  </si>
  <si>
    <t>Inguinal hernia.</t>
  </si>
  <si>
    <t>Purkayastha S., Tekkis P., Athanasiou T., Darzi A.</t>
  </si>
  <si>
    <t>Clinical evidence.</t>
  </si>
  <si>
    <t>The reliability of multiple objective measures of surgery and the role of human performance</t>
  </si>
  <si>
    <t>Bann S., Davis I.M., Moorthy K., Munz Y., Hernandez J., Khan M., Datta V., Darzi A.</t>
  </si>
  <si>
    <t>Training in laparoscopy - Which model to use?</t>
  </si>
  <si>
    <t>Indian Journal of Gastroenterology</t>
  </si>
  <si>
    <t>Surgical skill is predicted by the ability to detect errors</t>
  </si>
  <si>
    <t>Bann S., Khan M., Datta V., Darzi A.</t>
  </si>
  <si>
    <t>Assessing the teaching of technical skills</t>
  </si>
  <si>
    <t>Sarker S.K., Vincent C., Darzi A.W.</t>
  </si>
  <si>
    <t>Hypoxia augments gelatinase activity in a variety of adenocarcinomas in vitro</t>
  </si>
  <si>
    <t>Ridgway P.F., Ziprin P., Alkhamesi N., Paraskeva P.A., Peck D.H., Darzi A.W.</t>
  </si>
  <si>
    <t>Simulation based training</t>
  </si>
  <si>
    <t>Moorthy K., Vincent C., Darzi A.</t>
  </si>
  <si>
    <t>Sentinel node biopsy can replace four-node-sampling in staging early breast cancer</t>
  </si>
  <si>
    <t>Agarwal T., Kakkos S.K., Cunningham D.A., Darzi A., Lee D., Rajan P., Hadjiminas D.J.</t>
  </si>
  <si>
    <t>European Journal of Surgical Oncology</t>
  </si>
  <si>
    <t>Hypoxia increases reepithelialization via an ?v?6-dependent pathway</t>
  </si>
  <si>
    <t>Ridgway P.F., Ziprin P., Peck D.H., Darzi A.W.</t>
  </si>
  <si>
    <t>Wound Repair and Regeneration</t>
  </si>
  <si>
    <t>Assessment of shape variation of the levator ani with optimal scan planning and statistical shape modeling</t>
  </si>
  <si>
    <t>Lee S.-L., Horkaew P., Caspersz W., Darzi A., Yang G.-Z.</t>
  </si>
  <si>
    <t>Journal of Computer Assisted Tomography</t>
  </si>
  <si>
    <t>Synchronized video and motion analysis for the assessment of procedures in the operating theater</t>
  </si>
  <si>
    <t>Dosis A., Aggarwal R., Bello F., Moorthy K., Munz Y., Gillies D., Darzi A.</t>
  </si>
  <si>
    <t>Laparoscopic environmental changes during surgery enhance the invasive potential of tumours</t>
  </si>
  <si>
    <t>Paraskeva P.A., Ridgway P.F., Jones T., Smith A., Peck D.H., Darzi A.W.</t>
  </si>
  <si>
    <t>Tumor Biology</t>
  </si>
  <si>
    <t>Attitudes towards skills examinations for basic surgical trainees</t>
  </si>
  <si>
    <t>Bann S.D., Datta V.K., Khan M.S., Ridgway P.F., Darzi A.W.</t>
  </si>
  <si>
    <t>International Journal of Clinical Practice</t>
  </si>
  <si>
    <t>Skills training in telerobotic surgery.</t>
  </si>
  <si>
    <t>Hance J., Aggarwal R., Undre S., Darzi A.</t>
  </si>
  <si>
    <t>1478596X</t>
  </si>
  <si>
    <t>The international journal of medical robotics + computer assisted surgery : MRCAS</t>
  </si>
  <si>
    <t>The development of a surgical education program | Desarrollo de un programa de formación quirúrgica.</t>
  </si>
  <si>
    <t>Aggarwal R., Hance J., Darzi A.</t>
  </si>
  <si>
    <t>0009739X</t>
  </si>
  <si>
    <t>Cirugía española.</t>
  </si>
  <si>
    <t>Gaze contingent depth recovery and motion stabilisation for minimally invasive robotic surgery</t>
  </si>
  <si>
    <t>Mylonas G.P., Darzi A., Yang G.-Z.</t>
  </si>
  <si>
    <t>Improving hospital communication: Do mobile phone networks hold the key?</t>
  </si>
  <si>
    <t>Aziz O., Panesar S., Paraskeva P., Darzi A., Sheikh A.</t>
  </si>
  <si>
    <t>Laparoscopic skills training and assessment</t>
  </si>
  <si>
    <t>Aggarwal R., Moorthy K., Darzi A.</t>
  </si>
  <si>
    <t>Photorealistic rendering of large tissue deformation for surgical simulation</t>
  </si>
  <si>
    <t>ElHelw M.A., Lo B.P., Chung A.J., Darzi A., Yang G.-Z.</t>
  </si>
  <si>
    <t>Lecture Notes in Computer Science</t>
  </si>
  <si>
    <t>Dense 3D depth recovery for soft tissue deformation during robotically assisted laparoscopic surgery</t>
  </si>
  <si>
    <t>Surgical education in the new millennium: The European perspective</t>
  </si>
  <si>
    <t>Dumon K.R., Traynor O., Broos P., Gruwez J.A., Darzi A.W., Williams N.N.</t>
  </si>
  <si>
    <t>Robotics and surgery: A long-term relationship?</t>
  </si>
  <si>
    <t>Agganval R., Hance J., Darzi A.</t>
  </si>
  <si>
    <t>Robotics in colorectal surgery</t>
  </si>
  <si>
    <t>Hance J., Rockall T., Darzi A.</t>
  </si>
  <si>
    <t>Digestive Surgery</t>
  </si>
  <si>
    <t xml:space="preserve"> 5-6</t>
  </si>
  <si>
    <t>Soft tissue deformation using a Hierarchical Finite Element Model.</t>
  </si>
  <si>
    <t>Does laparoscopic surgery offer adequate clearance in rectal cancer? - A discussion</t>
  </si>
  <si>
    <t>Purkayastha S., Aziz O., Athanasiou T., Paraskevas P., Darzi A.</t>
  </si>
  <si>
    <t>Robot-assisted laparoscopic Heller cardiomyotomy: preliminary UK results</t>
  </si>
  <si>
    <t>Undre S., Moorthy K., Munz Y., Aggarwal R., Hance J., Rockall T., Darzi A.</t>
  </si>
  <si>
    <t>Attitudes to changing technology in health care</t>
  </si>
  <si>
    <t>Aziz O., Panesar S.S., James R., Darzi A.</t>
  </si>
  <si>
    <t>Hospital Medicine</t>
  </si>
  <si>
    <t>Evaluation of the benefit of VR simulation in a multi-media web-based educational tool.</t>
  </si>
  <si>
    <t>Moorthy K., Mansoori M., Bello F., Hance J., Undre S., Munz Y., Darzi A.</t>
  </si>
  <si>
    <t>Real-time photo-realistic rendering for surgical simulations with graphics hardware</t>
  </si>
  <si>
    <t>Elhelw M.A., Lo B.P., Darzi A., Yang G.-Z.</t>
  </si>
  <si>
    <t>Real-time synchronization of kinematic and video data for the comprehensive assessment of surgical skills.</t>
  </si>
  <si>
    <t>Dosis A., Bello F., Moorthy K., Munz Y., Gillies D., Darzi A.</t>
  </si>
  <si>
    <t>A study of saccade transition for attention segregation and task strategy in laparoscopic surgery</t>
  </si>
  <si>
    <t>Nicolaou M., James A., Darzi A., Yang G.-Z.</t>
  </si>
  <si>
    <t>Statistical shape modelling of the levator ani with thickness variation</t>
  </si>
  <si>
    <t>Lee S.-L., Horkaew P., Darzi A., Yang G.-Z.</t>
  </si>
  <si>
    <t>Anatomy: The future teaching of undergraduates</t>
  </si>
  <si>
    <t>James D.R.C., Purkayastha S., Athanasiou T., Shafiq O., Paraskevas P., Darzi A.</t>
  </si>
  <si>
    <t>Perioperative diagnosis of cystosarcoma phyllodes of the breast may be enhanced by MIB-1 index</t>
  </si>
  <si>
    <t>Ridgway P.F., Jacklin R.K., Ziprin P., Harbin L., Peck D.H., Darzi A.W., Rajan P.B.</t>
  </si>
  <si>
    <t>Bimodal assessment of laparoscopic suturing skills: Construct and concurrent validity</t>
  </si>
  <si>
    <t>Moorthy K., Munz Y., Dosis A., Bello F., Chang A., Darzi A.</t>
  </si>
  <si>
    <t>An innovative method for the assessment of skills in lower gastrointestinal endoscopy</t>
  </si>
  <si>
    <t>Moorthy K., Munz Y., Orchard T.R., Gould S., Rockall T., Darzi A.</t>
  </si>
  <si>
    <t>Deranged smooth muscle ?-actin as a biomarker of intestinal pseudo-obstruction: A controlled multinational case series</t>
  </si>
  <si>
    <t>Knowles C.H., Martin J.E., Silk D.B.A., Darzi A., Veress B., Feakins R., Raimundo A.H., Crompton T., Browning E.C., Lindberg G.</t>
  </si>
  <si>
    <t>Gut</t>
  </si>
  <si>
    <t>The relationship between plasma MMP-1, -7, -8 and -13 levels and embolic potential during carotid endoluminal intervention</t>
  </si>
  <si>
    <t>Bicknell C.D., Cheshire N.J.W., Peck D., Lau N.M., Alkhamesi N.A., Cowling M.G., Clark M.W., Jenkins M.P., Wolfe J.H.N., Darzi A.W.</t>
  </si>
  <si>
    <t>Surgical education and training in the new millennium</t>
  </si>
  <si>
    <t>Comparison of bench test evaluations of surgical skill with live operating performance assessments</t>
  </si>
  <si>
    <t>Datta V., Bann S., Beard J., Mandalia M., Darzi A.</t>
  </si>
  <si>
    <t>Simulation and clinical practice: Strengthening the relationship</t>
  </si>
  <si>
    <t>Kneebone R.L., Scott W., Darzi A., Horrocks M.</t>
  </si>
  <si>
    <t>The simulated operating theatre: Comprehensive training for surgical teams</t>
  </si>
  <si>
    <t>Aggarwal R., Undre S., Moorthy K., Vincent C., Darzi A.</t>
  </si>
  <si>
    <t>Laparoscopic and general surgery guided by open interventional magnetic resonance | Chirurgia generale e laparoscopica videoguidata dalla risonanza magnetica in configurazione open</t>
  </si>
  <si>
    <t>Lauro A., Gould S.W.T., Cirocchi R., Giustozzi G., Darzi A.</t>
  </si>
  <si>
    <t>Minerva Chirurgica</t>
  </si>
  <si>
    <t>Evaluation of knot tying at depth between general surgeons and urologists</t>
  </si>
  <si>
    <t>Shah J., Munz Y., Bann S., Manson J., Darzi A.</t>
  </si>
  <si>
    <t>The learning curve for a colonoscopy simulator in the absence of any feedback: No feedback, no learning</t>
  </si>
  <si>
    <t>Mahmood T., Darzi A.</t>
  </si>
  <si>
    <t>Evaluating operative risk in colorectal cancer surgery: ASA and POSSUM-based predictive models</t>
  </si>
  <si>
    <t>Al-Homoud S., Purkayastha S., Aziz O., J. Smith J., D. Thompson M., W. Darzi A., D. Stamatakis J., P. Tekkis P.</t>
  </si>
  <si>
    <t>Surgical Oncology</t>
  </si>
  <si>
    <t xml:space="preserve"> 2-3</t>
  </si>
  <si>
    <t>Relationship of matrix metalloproteinases and macrophages to embolization during endoluminal carotid interventions</t>
  </si>
  <si>
    <t>Bicknell C.D., Darzi A.W., Cheshire N.J., Peck D., Alkhamesi N.A., Cowling M.G., Clark M.W., Goldin R., Foale R., Jenkins M.P., Wolfe J.H.</t>
  </si>
  <si>
    <t>Journal of Endovascular Therapy</t>
  </si>
  <si>
    <t>Tumour-expressed CD43 (sialophorin) mediates tumour-mesothelial cell adhesion</t>
  </si>
  <si>
    <t>Ziprin P., Alkhamesi N.A., Ridgway P.F., Peck D.H., Darzi A.W.</t>
  </si>
  <si>
    <t>Biological Chemistry</t>
  </si>
  <si>
    <t>Objective evaluation of the effect of noise on the performance of a complex laparoscopic task</t>
  </si>
  <si>
    <t>Moorthy K., Munz Y., Undre S., Darzi A.</t>
  </si>
  <si>
    <t>Minimal access coronary revascularisation without cardiopulmonary bypass--the impact of robotic technology in the current clinical practice.</t>
  </si>
  <si>
    <t>Casula R., Athanasiou T., Darzi A.</t>
  </si>
  <si>
    <t>A protocol for the reduction of surgical errors</t>
  </si>
  <si>
    <t>Dexterity enhancement with robotic surgery</t>
  </si>
  <si>
    <t>Moorthy K., Munz Y., Dosis A., Hernandez J., Martin S., Bello F., Rockall T., Darzi A.</t>
  </si>
  <si>
    <t>Systems Approaches to Surgical Quality and Safety: From Concept to Measurement</t>
  </si>
  <si>
    <t>Vincent C., Moorthy K., Sarker S.K., Chang A., Darzi A.W.</t>
  </si>
  <si>
    <t>Surgical Technology and its Impact on Practice</t>
  </si>
  <si>
    <t>Mulligan E.D., Darzi A.</t>
  </si>
  <si>
    <t>Asian Journal of Surgery</t>
  </si>
  <si>
    <t>The benefits of stereoscopic vision in robotic-assisted performance on bench models</t>
  </si>
  <si>
    <t>Munz Y., Moorthy K., Dosis A., Hernandez J.D., Bann S., Bello F., Martin S., Darzi A., Rockall T.</t>
  </si>
  <si>
    <t>The impact of minimally invasive surgical techniques</t>
  </si>
  <si>
    <t>Darzi A., Munz Y.</t>
  </si>
  <si>
    <t>Annual Review of Medicine</t>
  </si>
  <si>
    <t>Laparoscopy for malignancy: Current status</t>
  </si>
  <si>
    <t>Paraskeva P.A., Purkayastha S., Darzi A.</t>
  </si>
  <si>
    <t>Seminars in Laparoscopic Surgery</t>
  </si>
  <si>
    <t>Laparoscopic virtual reality and box trainers: Is one superior to the other?</t>
  </si>
  <si>
    <t>Munz Y., Kumar B.D., Moorthy K., Bann S., Darzi A.</t>
  </si>
  <si>
    <t>Robotic surgery: A review</t>
  </si>
  <si>
    <t>Purkayastha S., Athanasiou T., Casula R., Darzi A.</t>
  </si>
  <si>
    <t>Qualitative and quantitative analysis of the learning curve of a simulated surgical task on the da Vinci system</t>
  </si>
  <si>
    <t>Hernandez J.D., Rockall T., Bann S.D., Munz Y., Moorthy K., Datta V., Martin S., Dosis A., Bello F., Darzi A.</t>
  </si>
  <si>
    <t>Validity and reliability of a virtual reality upper gastrointestinal simulator and cross validation using structured assessment of individual performance with video playback</t>
  </si>
  <si>
    <t>Moorthy K., Munz Y., Jiwanji M., Bann S., Chang A., Darzi A.</t>
  </si>
  <si>
    <t>Robot-assisted laparoscopic adrenalectomy: Preliminary UK results</t>
  </si>
  <si>
    <t>Undre S., Munz Y., Moorthy K., Martin S., Rockall T., Vale J., Darzi A.</t>
  </si>
  <si>
    <t>Technical Performance: Relation between Surgical Dexterity and Technical Knowledge</t>
  </si>
  <si>
    <t>Bann S., Khan M.S., Datta V.K., Darzi A.W.</t>
  </si>
  <si>
    <t>Robotic assisted rectopexy</t>
  </si>
  <si>
    <t>Munz Y., Moorthy K., Kudchadkar R., Hernandez J.D., Martin S., Darzi A., Rockall T.</t>
  </si>
  <si>
    <t>Robotic assisted surgery. Part One.</t>
  </si>
  <si>
    <t>Martin S., Murz Y., Darzi A.</t>
  </si>
  <si>
    <t>British journal of perioperative nursing : the journal of the National Association of Theatre Nurses</t>
  </si>
  <si>
    <t>Episode classification for the analysis of tissue/instrument interaction with multiple visual cues</t>
  </si>
  <si>
    <t>Lo B.P.L., Darzi A., Yang G.-Z.</t>
  </si>
  <si>
    <t>Robot-assisted laparoscopic colorectal surgery</t>
  </si>
  <si>
    <t>Rockall T.A., Darzi A.</t>
  </si>
  <si>
    <t>Image-based modelling of soft tissue deformation</t>
  </si>
  <si>
    <t>ElHelw M.A., Chung A.J., Darzi A., Yang G.-Z.</t>
  </si>
  <si>
    <t>Validation of a web-based training tool for lumbar puncture.</t>
  </si>
  <si>
    <t>Moorthy K., Jiwanji M., Shah J., Bello F., Munz Y., Darzi A.</t>
  </si>
  <si>
    <t>Assessing surgical skill</t>
  </si>
  <si>
    <t>Bann S.D., Darzi A., Butler P.E.M.</t>
  </si>
  <si>
    <t>Optimal scan planning with statistical shape modelling of the levator ani</t>
  </si>
  <si>
    <t>Learning the skills of flexible sigmoidoscopy - The wider perspective</t>
  </si>
  <si>
    <t>Kneebone R.L., Nestel D., Moorthy K., Taylor P., Bann S., Munz Y., Darzi A.</t>
  </si>
  <si>
    <t>Medical Education, Supplement</t>
  </si>
  <si>
    <t>Objective assessment of technical skills in surgery</t>
  </si>
  <si>
    <t>Moorthy K., Munz Y., Sarker S.K., Darzi A.</t>
  </si>
  <si>
    <t>How can a handful of water assess basic laparoscopic skills?</t>
  </si>
  <si>
    <t>Kumar B.D., Munz Y., Moorthy K., Darzi A.</t>
  </si>
  <si>
    <t>Laparoscopic-type environment enhances mesothelial cell fibrinolytic activity in vitro via a down-regulation of plasminogen activator inhibitor-1 activity</t>
  </si>
  <si>
    <t>Ziprin P., Ridgway P.F., Peck D.H., Darzi A.W.</t>
  </si>
  <si>
    <t>The use of handheld computers in scenario-based procedural assessments</t>
  </si>
  <si>
    <t>Kneebone R., Nestel D., Ratnasothy J., Kidd J., Darzi A.</t>
  </si>
  <si>
    <t>Laparoscopic enhancement of tumor cell binding to the peritoneum is inhibited by anti-intercellular adhesion molecule-1 monoclonal antibody</t>
  </si>
  <si>
    <t>A study to validate the colonoscopy simulator: It is usefully discriminatory for more than one measurable outcome</t>
  </si>
  <si>
    <t>Objective assessment of technical skills of surgical trainees in Hong Kong</t>
  </si>
  <si>
    <t>Bann S., Kwok K.-F., Lo C.-Y., Darzi A., Wong J.</t>
  </si>
  <si>
    <t>Reaction time does not predict surgical skill</t>
  </si>
  <si>
    <t>Shah J., Buckley D., Frisby J., Darzi A.</t>
  </si>
  <si>
    <t>Depth cue reliance in surgeons and medical students</t>
  </si>
  <si>
    <t>The effect of stress-inducing conditions on the performance of a laparoscopic task</t>
  </si>
  <si>
    <t>Moorthy K., Munz Y., Dosis A., Bann S., Darzi A.</t>
  </si>
  <si>
    <t>The effects of different viewing conditions on performance in simulated minimal access surgery</t>
  </si>
  <si>
    <t>Huber J.W., Taffinder N., Russell R.C.G., Darzi A.</t>
  </si>
  <si>
    <t>Ergonomics</t>
  </si>
  <si>
    <t>Motion analysis in the training and assessment of minimally invasive surgery</t>
  </si>
  <si>
    <t>Moorthy K., Munz Y., Dosis A., Bello F., Darzi A.</t>
  </si>
  <si>
    <t xml:space="preserve"> 3-4</t>
  </si>
  <si>
    <t>Multiple Objective Measures of Skill (MOMS): A New Approach to the Assessment of Technical Ability in Surgical Trainees</t>
  </si>
  <si>
    <t>Mackay S., Datta V., Chang A., Shah J., Kneebone R., Darzi A.</t>
  </si>
  <si>
    <t>Totally endoscopic robotically enhanced coronary artery bypass on the beating heart</t>
  </si>
  <si>
    <t>Casula R.P., Athanasiou T., Cherian A., Bacon R., Foale R., Darzi A.</t>
  </si>
  <si>
    <t>The impact of inherent and environmental factors on surgical performance in laparoscopy: A review</t>
  </si>
  <si>
    <t>Shah J., Darzi A.</t>
  </si>
  <si>
    <t xml:space="preserve"> 1-2</t>
  </si>
  <si>
    <t>The surgical error examination is a novel method for objective technical knowledge assessment</t>
  </si>
  <si>
    <t>Bann S., Datta V., Khan M., Darzi A.</t>
  </si>
  <si>
    <t>Tele-manipulator robots in surgery</t>
  </si>
  <si>
    <t>Rockall T.A., Darzi A.W.</t>
  </si>
  <si>
    <t>Evaluation of virtual reality bronchoscopy as a learning and assessment tool</t>
  </si>
  <si>
    <t>Moorthy K., Smith S., Brown T., Bann S., Darzi A.</t>
  </si>
  <si>
    <t>Respiration</t>
  </si>
  <si>
    <t>ICAM-1 mediated tumor-mesothelial cell adhesion is modulated by IL-6 and TNF-?: A potential mechanism by which surgical trauma increases peritoneal metastases</t>
  </si>
  <si>
    <t>Ziprin P., Ridgway P.F., Pfistermuller K.L.M., Peck D.H., Darzi A.W.</t>
  </si>
  <si>
    <t>Cell Communication and Adhesion</t>
  </si>
  <si>
    <t>The role of total mesorectal excision in the management of rectal cancer</t>
  </si>
  <si>
    <t>Ridgway P.F., Darzi A.W.</t>
  </si>
  <si>
    <t>Cancer Control</t>
  </si>
  <si>
    <t>Can tonic accommodation predict surgical performance?</t>
  </si>
  <si>
    <t>Shah J., Paul I., Buckley D., Davis H., Frisby J.P., Darzi A.</t>
  </si>
  <si>
    <t>Robotics in surgery</t>
  </si>
  <si>
    <t>Bann S., Khan M., Hernandez J., Munz Y., Moorthy K., Datta V., Rockall T., Darzi A.</t>
  </si>
  <si>
    <t>Measurement of surgical dexterity using motion analysis of simple bench tasks</t>
  </si>
  <si>
    <t>Bann S.D., Khan M.S., Darzi A.W.</t>
  </si>
  <si>
    <t>Use of suturing as a measure of technical competence</t>
  </si>
  <si>
    <t>Khan M.S., Bann S.D., Darzi A., Butler P.E.M.</t>
  </si>
  <si>
    <t>Annals of Plastic Surgery</t>
  </si>
  <si>
    <t>Use of mobile phones in hospital: Time to lift the ban? [13]</t>
  </si>
  <si>
    <t>Aziz O., Sheikh A., Paraskeva P., Darzi A.</t>
  </si>
  <si>
    <t>Laparoscopic staging of pancreatic tumors induces increased invasive capacity in vitro</t>
  </si>
  <si>
    <t>Ridgway P.F., Ziprin P., Jones T.L., Paraskeva P.A., Peck D.H., Darzi A.W.</t>
  </si>
  <si>
    <t>Core biopsy versus FNAC for palpable breast cancers. Is image guidance necessary?</t>
  </si>
  <si>
    <t>Agarwal T., Patel B., Rajan P., Cunningham D.A., Darzi A., Hadjiminas D.J.</t>
  </si>
  <si>
    <t>Virtual reality flexible cystoscopy: A validation study</t>
  </si>
  <si>
    <t>Validation of a flexible cystoscopy course</t>
  </si>
  <si>
    <t>Shah J., Montgomery B., Langley S., Darzi A.</t>
  </si>
  <si>
    <t>Techniques by Caruana and Singh and Khanduja et al.</t>
  </si>
  <si>
    <t>Haq A., Haji A., Khan F., Lovett B., Ribeiro B., Darzi A.</t>
  </si>
  <si>
    <t>Taking the skills lab onto the wards.</t>
  </si>
  <si>
    <t>Kneebone R.L., Nestel D., Darzi A.</t>
  </si>
  <si>
    <t>Electromagnetic motion analysis in the assessment of surgical skill: Relationship between time and movement</t>
  </si>
  <si>
    <t>Mackay S., Datta V., Mandalia M., Bassett P., Darzi A.</t>
  </si>
  <si>
    <t>ANZ Journal of Surgery</t>
  </si>
  <si>
    <t>The PreOp flexible sigmoidoscopy trainer: Validation and early evaluation of a virtual reality based system</t>
  </si>
  <si>
    <t>Datta V., Mandalia M., Mackay S., Darzi A.</t>
  </si>
  <si>
    <t>Male genital tract injuries after contemporary inguinal hernia repair</t>
  </si>
  <si>
    <t>Ridgway P.F., Shah J., Darzi A.W.</t>
  </si>
  <si>
    <t>Placebos and standardising new surgical techniques</t>
  </si>
  <si>
    <t>Laboratory-based validation of a novel suture technique for wound closure</t>
  </si>
  <si>
    <t>Ridgway P.F., Ziprin P., Datta V.K., Khan M.S., Bann S.D., Peck D.H., Darzi A.W., Bouchier-Hayes D.</t>
  </si>
  <si>
    <t>Image-guided surgery for anal fistula in a 0.5T interventional MRI unit</t>
  </si>
  <si>
    <t>Gould S.W.T., Martin S., Agarwal T., Patel B., Gedroyc W., Darzi A.</t>
  </si>
  <si>
    <t>Journal of Magnetic Resonance Imaging</t>
  </si>
  <si>
    <t>The theories and realities of port-site metastases: A critical appraisal</t>
  </si>
  <si>
    <t>The relationship between motion analysis and surgical technical assessments</t>
  </si>
  <si>
    <t>Datta V., Chang A., Mackay S., Darzi A.</t>
  </si>
  <si>
    <t>Suturing: A lost art</t>
  </si>
  <si>
    <t>An innovative model for teaching and learning clinical procedures</t>
  </si>
  <si>
    <t>Kneebone R., Kidd J., Nestel D., Asvall S., Paraskeva P., Darzi A.</t>
  </si>
  <si>
    <t>Practice distribution in procedural skills training: A randomized controlled trial</t>
  </si>
  <si>
    <t>Mackay S., Morgan P., Datta V., Chang A., Darzi A.</t>
  </si>
  <si>
    <t>Motion analysis: A tool for assessing laparoscopic dexterity in the performance of a laboratory-based laparoscopic cholecystectomy</t>
  </si>
  <si>
    <t>Smith S.G.T., Torkington J., Brown T.J., Taffinder N.J., Darzi A.</t>
  </si>
  <si>
    <t>Intraperitoneal hypothermia during surgery enhances postoperative tumor growth</t>
  </si>
  <si>
    <t>Nduka C.C., Puttick M., Coates P., Yong L., Peck D., Darzi A.</t>
  </si>
  <si>
    <t>Relationship between skill and outcome in the laboratory-based model</t>
  </si>
  <si>
    <t>Datta V., Mandalia M., Mackay S., Chang A., Cheshire N., Darzi A.</t>
  </si>
  <si>
    <t>Pneumoperitoneum augmented tumor invasiveness is abolished by matrix metalloproteinase blockade</t>
  </si>
  <si>
    <t>Ridgway P.F., Smith A., Ziprin P., Jones T.L., Paraskeva P.A., Peck D.H., Darzi A.W.</t>
  </si>
  <si>
    <t>Skills assessment of surgeons</t>
  </si>
  <si>
    <t>Darzi A., Mackay S.</t>
  </si>
  <si>
    <t>Robot-assisted laparoscopic Heller's cardiomyotomy</t>
  </si>
  <si>
    <t>Shah J., Rockall T., Darzi A.</t>
  </si>
  <si>
    <t>Surgical Laparoscopy, Endoscopy and Percutaneous Techniques</t>
  </si>
  <si>
    <t>Recent advances in minimal access surgery</t>
  </si>
  <si>
    <t>Resection of soft tissue sarcomas with intra-operative magnetic resonance guidance</t>
  </si>
  <si>
    <t>Gould S.W.T., Agarwal T., Benoist S., Patel B., Gedroyc W., Darzi A.</t>
  </si>
  <si>
    <t>Monopolar electrosurgery: Risks and their reduction</t>
  </si>
  <si>
    <t>Ziprin P., Darzi A.W.</t>
  </si>
  <si>
    <t>Problems in General Surgery</t>
  </si>
  <si>
    <t>Invited Commentary</t>
  </si>
  <si>
    <t>Ziprin P., Darzi A., Burns J.W., Lemanski C., Hubbard S.C.</t>
  </si>
  <si>
    <t>Systematic review of laparoscopic surgery for colorectal malignancy</t>
  </si>
  <si>
    <t>Yong L., Deane M., Monson J.R.T., Darzi A.</t>
  </si>
  <si>
    <t>Hand-assisted laparoscopic colorectal surgery</t>
  </si>
  <si>
    <t>Assessment of surgical competence</t>
  </si>
  <si>
    <t>Quality in Health Care</t>
  </si>
  <si>
    <t>Simulation in urology - A role for virtual reality?</t>
  </si>
  <si>
    <t>Shah J., Mackay S., Vale J., Darzi A.</t>
  </si>
  <si>
    <t>Surgical skills assessment: An ongoing debate</t>
  </si>
  <si>
    <t>'Urobotics': Robots in urology</t>
  </si>
  <si>
    <t>Shah J., Mackay S., Rockall T., Vale J., Darzi A.</t>
  </si>
  <si>
    <t>Laparoscopy for urological cancers</t>
  </si>
  <si>
    <t>Shah J., Vale J., Darzi A.</t>
  </si>
  <si>
    <t>A novel computerised virtual reality permanent pacing implantation simulator</t>
  </si>
  <si>
    <t>Wong T., Darzi A., Foale R.A., Schilling R.J.</t>
  </si>
  <si>
    <t>Computers in Cardiology</t>
  </si>
  <si>
    <t>The use of electromagnetic motion tracking analysis to objectively measure open surgical skill in the laboratory-based model</t>
  </si>
  <si>
    <t>Datta V., Mackay S., Mandalia M., Darzi A.</t>
  </si>
  <si>
    <t>Skill transfer from virtual reality to a real laparoscopic task</t>
  </si>
  <si>
    <t>Torkington J., Smith S.G.T., Rees B.I., Darzi A.</t>
  </si>
  <si>
    <t>The role of the Basic Surgical Skills course in the acquisition and retention of laparoscopic skill</t>
  </si>
  <si>
    <t>Torkington J., Smith S.G.T., Rees B., Darzi A.</t>
  </si>
  <si>
    <t>Functional results two years after laparoscopic rectopexy</t>
  </si>
  <si>
    <t>Benoist S., Taffinder N., Gould S., Chang A., Darzi A.</t>
  </si>
  <si>
    <t>The challenge of objective assessment of surgical skill</t>
  </si>
  <si>
    <t>Darzi A., Datta V., Mackay S.</t>
  </si>
  <si>
    <t>Transanal endoscopic microsurgery: A forgotten minimally invasive technique | Exérèse transanale par microchirurgie endoscopique: Une technique trop peu utilisée</t>
  </si>
  <si>
    <t>Benoist S., Taffinder N., Gould S., Ziprin P., Chang A., Darzi A.</t>
  </si>
  <si>
    <t>Gastroenterologie Clinique et Biologique</t>
  </si>
  <si>
    <t>Dynamic imaging of the pelvic floor using an open-configuration magnetic resonance scanner</t>
  </si>
  <si>
    <t>Law P.A., Danin J.C., Lamb G.M., Regan L., Darzi A., Gedroyc W.M.</t>
  </si>
  <si>
    <t>Surgical skills and how we learn them</t>
  </si>
  <si>
    <t>Shah J., Mackay S., Darzi A.</t>
  </si>
  <si>
    <t>Effects of viewing and orientation on path following in a medical teleoperation environment</t>
  </si>
  <si>
    <t>Passmore P.J., Nielsen C.F., Cosh W.J., Darzi A.</t>
  </si>
  <si>
    <t>Proceedings - Virtual Reality Annual International Symposium</t>
  </si>
  <si>
    <t>Optimising the acquisition of laparoscopic skill</t>
  </si>
  <si>
    <t>Torkington J., Smith S., Rees B., Darzi A.</t>
  </si>
  <si>
    <t>Investigation of colonie disease</t>
  </si>
  <si>
    <t>Wan A., Darzi A.</t>
  </si>
  <si>
    <t>The objective assessment of surgical skill</t>
  </si>
  <si>
    <t>Smith S., Torkington J., Taffinder N., Darzi A.</t>
  </si>
  <si>
    <t>Effects of perspective and stereo on depth judgements in virtual reality laparoscopy simulation.</t>
  </si>
  <si>
    <t>Passmore P.J., Read O.J., Nielsen C.F., Torkington J., Darzi A.</t>
  </si>
  <si>
    <t>Fatal and life-threatening complications in antireflux surgery: Analysis of 5502 operations (multiple letters)</t>
  </si>
  <si>
    <t>Darzi A., Moorthy K., Rantanen T., Salo J., Sipponen J.</t>
  </si>
  <si>
    <t>Appendiceal adenocarcinoma with ovarian metastases in the third trimester of pregnancy</t>
  </si>
  <si>
    <t>Sebire N.J., Osborn M., Darzi A., Farthing A., Goldin R.D.</t>
  </si>
  <si>
    <t>Hand-assisted laparoscopic surgery (HALS) with the handport system: Initial experience with 68 patients</t>
  </si>
  <si>
    <t>Litwin D.E.M., Medich D.S., O'Reilly M.J., Atlas H., Himpens J.M., Swanstrom L.L., Arous E.J., Pattyn P., Yood S.M., Ricciardi R., Sandor A., Darzi A., Meyers W.C., Jakimowicz J., Kelly J.J., Arvidsson D., Hansen P., Callery M.P., Denis R., Fowler D.L.</t>
  </si>
  <si>
    <t>Upright dynamic MR defaecating proctography in an open configuration MR system</t>
  </si>
  <si>
    <t>Lamb G.M., De Jode M.G., Gould S.W., Spouse E., Birnie K., Darzi A., Gedroyc W.M.W.</t>
  </si>
  <si>
    <t>British Journal of Radiology</t>
  </si>
  <si>
    <t>The role of simulation in surgical training</t>
  </si>
  <si>
    <t>Realtime remote consultation in the outpatient clinic - Experience at a teaching hospital</t>
  </si>
  <si>
    <t>Wan A.C.T., Gul Y., Darzi A.</t>
  </si>
  <si>
    <t>Objective assessment of surgical dexterity using simulators</t>
  </si>
  <si>
    <t>Smith S., Torkington J., Darzi A.</t>
  </si>
  <si>
    <t>Monitoring of interstitial laser thermotherapy with heat-sensitive colour subtraction magnetic resonance imaging: Calibration with absolute tissue temperature and correlation with predicted lesion size</t>
  </si>
  <si>
    <t>Gould S.W.T., Vaughan N.V., Gedroyc W., Lamb G., Goldin R., Darzi A.</t>
  </si>
  <si>
    <t>Lasers in Medical Science</t>
  </si>
  <si>
    <t>Use of telemedicine in undergraduate teaching of surgery</t>
  </si>
  <si>
    <t>Gul Y.A., Wan A.C.T., Darzi A.</t>
  </si>
  <si>
    <t>Sigmoidoscopy in a nurse-practitioner community clinic using telemedicine</t>
  </si>
  <si>
    <t>Wan A.C.T., Taylor P., Gul Y., Taffinder N.J., Gould S.W.T., Darzi A.</t>
  </si>
  <si>
    <t>The effect of a second-generation 3D endoscope on the laparoscopic precision of novices and experienced surgeons</t>
  </si>
  <si>
    <t>Taffinder N., Smith S.G.T., Huber J., Russell R.C.G., Darzi A.</t>
  </si>
  <si>
    <t>Experimental study of the effect of intraperitoneal heparin on tumour implantation following laparoscopy [1]</t>
  </si>
  <si>
    <t>Ziprin P., Puttick M., Darzi A.</t>
  </si>
  <si>
    <t>Undergraduate surgical teaching utilizing telemedicine</t>
  </si>
  <si>
    <t>Early experience and validation work with Procedicus VA--the Prosolvia virtual reality shoulder arthroscopy trainer.</t>
  </si>
  <si>
    <t>Smith S., Wan A., Taffinder N., Read S., Emery R., Darzi A.</t>
  </si>
  <si>
    <t>Rigid videosigmoidoscopy vs conventional sigmoidoscopy: A randomized controlled study</t>
  </si>
  <si>
    <t>Taffinder N.J., Gould S.W.T., Wan A.C.T., Taylor P., Darzi A.</t>
  </si>
  <si>
    <t>Minimal access surgery. Welded bliss?</t>
  </si>
  <si>
    <t>The Health service journal</t>
  </si>
  <si>
    <t>Laparoscopic surgery in a 0.5-t interventional magnetic resonance unit</t>
  </si>
  <si>
    <t>Gould S.W.T., Gedroyc W., Darzi A.</t>
  </si>
  <si>
    <t>Comparison of immunologic and physiologic effects of CO2 pneumoperitoneum at room and body temperatures</t>
  </si>
  <si>
    <t>Puttick M.I., Scott-Coombes D.M., Dye J., Nduka C.C., Menzies-Gow N.M., Mansfield A.O., Darzi A.</t>
  </si>
  <si>
    <t>Assessing operative skill</t>
  </si>
  <si>
    <t>Darzi A., Smith S., Taffinder N.</t>
  </si>
  <si>
    <t>Transient reduction in gastric acid secretion following gastric mucosal laser irradiation</t>
  </si>
  <si>
    <t>Akhtar Qureshi M., Darzi A., Leahy A.L.</t>
  </si>
  <si>
    <t>Effect of sleep deprivation on surgeons' dexterity on laparoscopy simulator</t>
  </si>
  <si>
    <t>Taffinder N.J., McManus I.C., Gul Y., Russell R.C.G., Darzi A.</t>
  </si>
  <si>
    <t>Does the ultrasonically activated scalpel release viable airborne cancer cells?</t>
  </si>
  <si>
    <t>Nduka C.C., Poland N., Kennedy M., Dye J., Darzi A.</t>
  </si>
  <si>
    <t>Validation of virtual reality to teach and assess psychomotor skills in laparoscopic surgery: results from randomised controlled studies using the MIST VR laparoscopic simulator.</t>
  </si>
  <si>
    <t>Taffinder N., Sutton C., Fishwick R.J., McManus I.C., Darzi A.</t>
  </si>
  <si>
    <t>Late-onset deep prosthetic infection following mesh repair of inguinal hernia</t>
  </si>
  <si>
    <t>Mann D.V., Prout J., Havranek E., Gould S., Darzi A.</t>
  </si>
  <si>
    <t>Laparoscopic rectopexy | La rettopessi laparoscopica</t>
  </si>
  <si>
    <t>Giordano P., Nduka C., Darzi A.</t>
  </si>
  <si>
    <t xml:space="preserve"> 7-8</t>
  </si>
  <si>
    <t>Simultaneous mesh repair of bilateral groin hernia: A comparison of laparoscopic and open techniques</t>
  </si>
  <si>
    <t>Mann D.V., Havranek E., Chan Y.C., Darzi A.</t>
  </si>
  <si>
    <t>Laparoscopic access attenuates disturbance in peritoneal fibrinolysis compared to open surgery</t>
  </si>
  <si>
    <t>Yong L., Nduka C.C., Pasahzadeh A.R., Mansfield A.O., Darzi A.</t>
  </si>
  <si>
    <t>Surgical Research Communications</t>
  </si>
  <si>
    <t xml:space="preserve"> 2-4</t>
  </si>
  <si>
    <t>Carbon dioxide pneunoperitoneum enhances post-operative tumour growth</t>
  </si>
  <si>
    <t>Nduka C.C., Coates P., Capel M., Mansfield A.O., Darzi A.</t>
  </si>
  <si>
    <t>Interventional MR-guided excisional biopsy of breast lesions</t>
  </si>
  <si>
    <t>Gould S.W.T., Lamb G., Lomax D., Gedroyc W., Darzi A.</t>
  </si>
  <si>
    <t>The interventional magnetic resonance unit - The minimal access operating theatre of the future?</t>
  </si>
  <si>
    <t>Gould S.W.T., Darzi A.</t>
  </si>
  <si>
    <t>A solitary benign lymphoid polyp of the rectum in a 51 year old woman</t>
  </si>
  <si>
    <t>Lloyd J., Darzi A., Teare J., Goldin R.D.</t>
  </si>
  <si>
    <t>Image-directed neurosurgery [3]</t>
  </si>
  <si>
    <t>Retroperitoneal endoscopic iliofemoral cross-over graft for critical limb ischaemia</t>
  </si>
  <si>
    <t>Stansby G., Williams I.M., Darzi A.</t>
  </si>
  <si>
    <t>Retroperitoneoscopic lumbar sympathectomy</t>
  </si>
  <si>
    <t>Cheshire N.J., Darzi A.W.</t>
  </si>
  <si>
    <t>Initial experience with an absorbable laparoscopic ligation clip</t>
  </si>
  <si>
    <t>Darzi A., Soin B., Coleman J., Lirici N.M., Angelini L.</t>
  </si>
  <si>
    <t>Tactile feedback in laparoscopic colonic surgery</t>
  </si>
  <si>
    <t>Scott H.J., Darzi A.</t>
  </si>
  <si>
    <t>Thromboembolism prophylaxis during laparoscopic cholecystectomy</t>
  </si>
  <si>
    <t>Bradbury A.W., Chan Y.-C., Darzi A., Stansby G.</t>
  </si>
  <si>
    <t>Endoscopically guided percutaneous repair of inguinal hernia through a 2-cm incision: Minihernia repair</t>
  </si>
  <si>
    <t>Darzi A., Nduka C.C.</t>
  </si>
  <si>
    <t>The magnetic resonance operating theatre</t>
  </si>
  <si>
    <t>Gould S., Darzi A.</t>
  </si>
  <si>
    <t>Port-site metastasis in patients undergoing laparoscopy for gastrointestinal malignancy.</t>
  </si>
  <si>
    <t>Nduka C.C., Darzi A.</t>
  </si>
  <si>
    <t>The British journal of surgery</t>
  </si>
  <si>
    <t>Magnetic resonance mammography.</t>
  </si>
  <si>
    <t>Gould S.W., Gedroyc W., Darzi A.</t>
  </si>
  <si>
    <t>A heat-sensitive colour subtraction pulse sequence for magnetic resonance guided interstitial laser thermotherapy - Calibration with tissue temperature</t>
  </si>
  <si>
    <t>Gould S., Lamb G., Kitney R., Gedroye W., Mansfield A.O., Darzi A.</t>
  </si>
  <si>
    <t>Endoscopic subfascial division of incompetent perforating calf veins</t>
  </si>
  <si>
    <t>Paraskeva P.A., Cheshire N., Stansby G., Darzi A.W.</t>
  </si>
  <si>
    <t>Enhanced fragmentation of fractured gall-stones with contact lithotripsy</t>
  </si>
  <si>
    <t>Kelly D., Darzi A., Grace P., Bouchier-Hayes D.</t>
  </si>
  <si>
    <t>0961625X</t>
  </si>
  <si>
    <t>The current status of laparoscopic appendicectomy</t>
  </si>
  <si>
    <t>Direkze N.C., Hill A.D.K., Darzi A.</t>
  </si>
  <si>
    <t>Endoscopic extraperitoneal hernia repair. Principles of technique | Il trattamento endoscopico dell'ernia inguinale per via extraperitoneale. Principi di tecnica</t>
  </si>
  <si>
    <t>Giordano P., Monson J.R.T., Hartely J.E., Darzi A.</t>
  </si>
  <si>
    <t>Chirurgia</t>
  </si>
  <si>
    <t>Inflammatory breast carcinoma</t>
  </si>
  <si>
    <t>Chambler A.F.W., Drew P.J., Hill A.D.K., Darzi A., Monson J.R.T.</t>
  </si>
  <si>
    <t>Retroperitoneoscopy and retroperitoneal colonic mobilization: A new approach in laparoscopic colonic surgery</t>
  </si>
  <si>
    <t>Darzi A., Hunt N., Stacey R.</t>
  </si>
  <si>
    <t>Inflammatory markers following laparoscopic and open hernia repair</t>
  </si>
  <si>
    <t>Hill A.D.K., Banwell P.E., Darzi A., Menzies-Gow N., Monson J.R.T., Guillou P.J.</t>
  </si>
  <si>
    <t>Endoscopically guided surface repair of inguinal hernia</t>
  </si>
  <si>
    <t>Darzi A., Bouchier-Hayes D., Menzies-Gow N., Nduka C.C.</t>
  </si>
  <si>
    <t>Laparoscopic abdominoperineal excision of the rectum</t>
  </si>
  <si>
    <t>Darzi A., Lewis C., Menzies-Gow N., Guillou P.J., Monson J.R.T.</t>
  </si>
  <si>
    <t>CO2 laser haemorrhoidectomy - Does it alter anorectal function or decrease pain compared to conventional haemorrhoidectomy?</t>
  </si>
  <si>
    <t>Chia Y.W., Darzi A., Speakman C.T.M., Hill A.D.K., Jameson J.S., Henry M.M.</t>
  </si>
  <si>
    <t>International Journal of Colorectal Disease</t>
  </si>
  <si>
    <t>Stapled laparoscopic rectopexy for rectal prolapse</t>
  </si>
  <si>
    <t>Darzi A., Henry M.M., Gillou P.J., Shorvon P., Monson J.R.T.</t>
  </si>
  <si>
    <t>Laparoscopic colonic surgery</t>
  </si>
  <si>
    <t>Monson J.R.T., Hill A.D.K., Darzi A.</t>
  </si>
  <si>
    <t>Simple ileal J-pouch construction using an endoscopic stapler</t>
  </si>
  <si>
    <t>Nduka C.C., Menzies-Gow N., Darzi A.</t>
  </si>
  <si>
    <t>Digital imaging</t>
  </si>
  <si>
    <t>Meire H.B., Darzi A., Lee N.</t>
  </si>
  <si>
    <t>Wound complications following laparoscopic cholecystectomy</t>
  </si>
  <si>
    <t>Qureshi A., Stacey R.J., Darzi A., Carey P.D., Monson J.R.T.</t>
  </si>
  <si>
    <t>Minimally Invasive Therapy</t>
  </si>
  <si>
    <t>Virtual reality and laparoscopic surgery</t>
  </si>
  <si>
    <t>Coleman J., Nduka C.C., Darzi A.</t>
  </si>
  <si>
    <t>Carbon dioxide laser vagotomy: Early results</t>
  </si>
  <si>
    <t>Qureshi A., Darzi A., Grace P., Kay E., Leahy A.L., Bouchier-Hayes D.</t>
  </si>
  <si>
    <t>Mini-laparoscopy: Early experience and findings</t>
  </si>
  <si>
    <t>Torkington J., Darzi A., Monson J.R.T.</t>
  </si>
  <si>
    <t>Laparoscopic surgery in patients with human immunodeficiency virus</t>
  </si>
  <si>
    <t>Tanner A.G., Hartley J.E., Darzi A., Rosin R.D., Monson J.R.T.</t>
  </si>
  <si>
    <t>Hypercalcemia associated with a parathyroid cyst.</t>
  </si>
  <si>
    <t>Cooper K.J., Hill A.D., Sangwan Y., al-Adnani M., Menzies-Gow N., Darzi A.</t>
  </si>
  <si>
    <t>The Ulster medical journal</t>
  </si>
  <si>
    <t>Laparoscopic appendicectomy</t>
  </si>
  <si>
    <t>Darzi A., Hunt N., Super P., Carey D., Guillou P.J., Monson J.R.T.</t>
  </si>
  <si>
    <t>Abdominal wall metastases following laparoscopy</t>
  </si>
  <si>
    <t>Nduka C.C., Monson J.R.T., Menzies-Gow N., Darzi A.</t>
  </si>
  <si>
    <t>Hernia repair.</t>
  </si>
  <si>
    <t>Beneficial effects of taurolidine in experimental pancreatitis</t>
  </si>
  <si>
    <t>Redmond H.P., Leahy A.L., Carey J.A., Darzi A., Maxwell B., Keane F.B.V., Tanner W.A.</t>
  </si>
  <si>
    <t>The pros and cons of laparoscopic cholecystectomy and extracorporeal shock wave lithotripsy in the management of gallstone disease</t>
  </si>
  <si>
    <t>Darzi A., Geraghty J.G., Williams N.N., Sheehan S.S., Tanner A.N., Keane F.B.</t>
  </si>
  <si>
    <t>Laparoscopic cholecystectomy: Safe and feasible in emphysematous cholecystitis</t>
  </si>
  <si>
    <t>Banwell P.E., Hill A.D.K., Menzies-Gow N., Darzi A.</t>
  </si>
  <si>
    <t>Surgical Laparoscopy and Endoscopy</t>
  </si>
  <si>
    <t>Thoracoscopic oesophagectomy - Minimally invasive direct vision oesophageal mobilization for cancer</t>
  </si>
  <si>
    <t>Darzi A., Monson J.R.T.</t>
  </si>
  <si>
    <t>The evolution of laparoscopic surgery</t>
  </si>
  <si>
    <t>Paraskeva P.A., Nduka C.C., Darzi A.</t>
  </si>
  <si>
    <t>Laparoscopic omental patch repair of perforated duodenal ulcer with an automated stapler [2]</t>
  </si>
  <si>
    <t>Nassar A., Super P.A., Darzi A.</t>
  </si>
  <si>
    <t>Teaching laparoscopic surgical skills: Evaluation of a training programme</t>
  </si>
  <si>
    <t>Nduka C.C., Menzies-Gow N., Monson J.R.T., Darzi A.</t>
  </si>
  <si>
    <t>Letter to the editor</t>
  </si>
  <si>
    <t>Berman I.R., Hill A.D.K., Darzi A., Menzies-Gow N.</t>
  </si>
  <si>
    <t>Cause and prevention of electrosurgical injuries in laparoscopy</t>
  </si>
  <si>
    <t>Nduka C.C., Super P.A., Monson J.R.T., Darzi A.W.</t>
  </si>
  <si>
    <t>Audit of postanal repair in the treatment of fecal incontinence</t>
  </si>
  <si>
    <t>Jameson J.S., Speakman C.T.M., Darzi A., Chia Y.W., Henry M.M.</t>
  </si>
  <si>
    <t>Methods of controlling presacral bleeding</t>
  </si>
  <si>
    <t>Hill A.D.K., Menzies-Gow N., Darzi A.</t>
  </si>
  <si>
    <t>Laparoscopic management of cryptorchidism and associated inguinal hernia</t>
  </si>
  <si>
    <t>British Journal of Urology</t>
  </si>
  <si>
    <t>Hernia repair [15]</t>
  </si>
  <si>
    <t>Notaras M.J., Wright D., O'Dwyer P.J., Baxter J., Darzi A., Bouchier-Hayes D., Menzies-Gow N., Nduka C.C.</t>
  </si>
  <si>
    <t>Laparoscopic herniorrhaphy: Initial experience in 126 patients</t>
  </si>
  <si>
    <t>Darzi A., Paraskeva P.A., Quereshi A., Menzies-Gow N., Guillou P.J., Monson J.R.T.</t>
  </si>
  <si>
    <t>Journal of Laparoendoscopic Surgery</t>
  </si>
  <si>
    <t>Teaching laparoscopic surgery. Training courses are popular and valuable [2]</t>
  </si>
  <si>
    <t>Thorascopic Heller's cardiomyotomy: A new approach for achalasia</t>
  </si>
  <si>
    <t>Monson J.R.T., Darzi A., Carey P.D., Guillou P.J.</t>
  </si>
  <si>
    <t>Laparoscopic sigmoid colectomy: Total laparoscopic approach</t>
  </si>
  <si>
    <t>Darzi A., Super P., Guillou P.J., Monson J.R.T.</t>
  </si>
  <si>
    <t>Preoperative detection of colon cancer [5]</t>
  </si>
  <si>
    <t>Hill A.D.K., Darzi A.</t>
  </si>
  <si>
    <t>Extracorporeal knot tying using an atraumatic babcock clamp</t>
  </si>
  <si>
    <t>Puttick M.I., Nduka C.C., Darzi A.</t>
  </si>
  <si>
    <t>Laparoscopic varicocelectomy</t>
  </si>
  <si>
    <t>Darzi A., Carey P., Menzies-Gow N., Monson J.R.T.</t>
  </si>
  <si>
    <t>Endometriosis and umbilical swelling</t>
  </si>
  <si>
    <t>Hill A.D.K., Banwell P.E., Sangwan Y., Darzi A., Menzies-Gow N.</t>
  </si>
  <si>
    <t>Clinical and Experimental Obstetrics and Gynecology</t>
  </si>
  <si>
    <t>Laparoscopic omental patch repair of perforated duodenal ulcer with an automated stapler</t>
  </si>
  <si>
    <t>Darzi A., Cheshire N.J., Somers S.S., Super P.A., Guillou P.J., Monson J.R.T.</t>
  </si>
  <si>
    <t>An endoscopic view of the surgical anatomy of the inguinal region</t>
  </si>
  <si>
    <t>Paraskeva P.A., Darzi A., Guillou P.J., Monson J.R.T.</t>
  </si>
  <si>
    <t>Surgeons to be: Suturing or stapling!</t>
  </si>
  <si>
    <t>Thoracoscopic biopsy in the diagnosis of pulmonary Kaposi's sarcoma</t>
  </si>
  <si>
    <t>Hill A.D.K., Darzi A., Menzies-Gow N., Riordan J.F.</t>
  </si>
  <si>
    <t>High-energy shock-waves pyrotherapy. A new concept in extracorporeal tumour therapy</t>
  </si>
  <si>
    <t>Darzi A., Goldin R., Guillou P.J., Monsonn J.R.T.</t>
  </si>
  <si>
    <t>Laparoscopic assisted surgery of the colon. Operative technique.</t>
  </si>
  <si>
    <t>Darzi A., Hill A.D., Henry M.M., Guillou P.J., Monson J.R.</t>
  </si>
  <si>
    <t>Endoscopic surgery and allied technologies</t>
  </si>
  <si>
    <t>Laparoscopic assisted hemicolectomy using the biodegradable anastomotic ring</t>
  </si>
  <si>
    <t>Chambler A.F.W., Hill A.D.K., Rees J., Coleman J., Menzies-Gow N., Darzi A.</t>
  </si>
  <si>
    <t>Experience with laparoscopic colorectal surgery for malignant disease</t>
  </si>
  <si>
    <t>Guillou P.J., Darzi A., Monson J.R.T.</t>
  </si>
  <si>
    <t>Laparoscopic colonic surgery: The unseen lesion</t>
  </si>
  <si>
    <t>Hill A.D.K., Banwell P.B., Darzi A.</t>
  </si>
  <si>
    <t>Laparoscopic excision of a bleeding Meckel's diverticulum</t>
  </si>
  <si>
    <t>Darzi A., Menzies-Gow N., Bartram C., Silk D.</t>
  </si>
  <si>
    <t>Heparinized saline to aid aspiration of blood clots during laparoscopy [10]</t>
  </si>
  <si>
    <t>Preliminary results of laparoscopic repair of perforated duodenal ulcers</t>
  </si>
  <si>
    <t>Darzi A., Carey P.D., Menzies-Gow N., Monson J.R.T.</t>
  </si>
  <si>
    <t>Verapamil is beneficial in a model of post-ERCP pancreatitis</t>
  </si>
  <si>
    <t>Leahy A.L., Darzi A., Grace P., Qureshi A., Redmond P., Leader M., Bouchier-Hayes D.J., Broe P.</t>
  </si>
  <si>
    <t>0954691X</t>
  </si>
  <si>
    <t>European Journal of Gastroenterology and Hepatology</t>
  </si>
  <si>
    <t>Prospective evaluation of laparoscopic-assisted colectomy in an unselected group of patients</t>
  </si>
  <si>
    <t>Laparoscopic cholecystectomy: a hundred consecutive cases.</t>
  </si>
  <si>
    <t>Grace P., Bouchier-Hayes D., Quereshi A., Darzi A., McEntee G., Leahy A., Osborne H., Lynch G., Lane B., Broe P.</t>
  </si>
  <si>
    <t>Irish Medical Journal</t>
  </si>
  <si>
    <t>Combined ultrasound-guided extracorporeal shockwave lithotripsy and MTBE instillation in the treatment of common bile duct stones</t>
  </si>
  <si>
    <t>Darzi A., Monson J.R.T., Keeling P.W.N., O'Morain C., Tanner W.A., Keane F.B.V.</t>
  </si>
  <si>
    <t>Hepato-Gastroenterology</t>
  </si>
  <si>
    <t>Gallbladder surgery following cholecystlithotripsy: Suggested guidelines for treatment [7]</t>
  </si>
  <si>
    <t>Darzi A., Keane F.B.V., Burhenne H.J., Lee S.H.</t>
  </si>
  <si>
    <t>Gallstone clearance: A randomized study of extracorporeal shock wave lithotripsy and chemical dissolution [6]</t>
  </si>
  <si>
    <t>Donald J.J., Fache J.S., Burhenne H.J., Darzi A., Keane F.B.V.</t>
  </si>
  <si>
    <t>Cystic duct obliteration and gallbladder mucosal destruction: A feasible alternative to cholecystectomy</t>
  </si>
  <si>
    <t>Leahy A.L., McCollum P.T., O'Gorman S., Darzi A., Marks P., Kay E., Tanner W.A., Keane F.B.V.</t>
  </si>
  <si>
    <t>Management of biliary disease in patients with high risk cardiac disease [1]</t>
  </si>
  <si>
    <t>Darzi A., Murchan P., Keane F.B.V., Prinz R.A.</t>
  </si>
  <si>
    <t>Piezoelectric lithotripsy for gallstones: Analysis of results in patients with extended selection</t>
  </si>
  <si>
    <t>Darzi A., El-Sayed E., O'Morain C., Tanner W.A., Keane F.B.V.</t>
  </si>
  <si>
    <t>A safe new procedure for high-risk patients with symptomatic gallstones</t>
  </si>
  <si>
    <t>Leahy A.L., Darzi A.W., Murchan P.M., O'Gorman S., Hamilton S., Tanner W.A., Keane F.B.V.</t>
  </si>
  <si>
    <t>Biliary intervention via minicholecystostomy</t>
  </si>
  <si>
    <t>Hamilton S., Leahy A.L., Darzi A., Keane F.B.V.</t>
  </si>
  <si>
    <t>Gallstone clearance: A randomized study of extracorporeal shock wave lithotripsy and chemical dissolution</t>
  </si>
  <si>
    <t>Darzi A., Leahy A., O'Morain C., Tanner W.A., Keane F.B.V.</t>
  </si>
  <si>
    <t>Letter to the editor (I)</t>
  </si>
  <si>
    <t>Darzi A., Keane F.B.V.</t>
  </si>
  <si>
    <t>Surgical intervention following fragmentation of gallstones by extracorporeal shock lithotripsy.</t>
  </si>
  <si>
    <t>Darzi A., Keane F.B.</t>
  </si>
  <si>
    <t>World journal of surgery</t>
  </si>
  <si>
    <t>The influence of shock waves and gallstone characteristics on fragmentation by extracorporeal shock wave lithotripsy (ESWL) - an in vitro study</t>
  </si>
  <si>
    <t>Darzi A.W., Monson J.R.T., Carey P.D., Glass W.K., Clarke J.K., Tanner W.A., Keane F.B.V.</t>
  </si>
  <si>
    <t>Erratum: Gallstone shock-wave therapy (Gastroenterology (March 1990, 98:806))</t>
  </si>
  <si>
    <t>Gastroenterology</t>
  </si>
  <si>
    <t>Piezoelectric lithotripsy and soft tissue injury. Safety limits in the experimental and clinical setting</t>
  </si>
  <si>
    <t>Darzi A., Reid I., Kay E., Monson J.R.T., Tanner W.A., Keane F.B.V.</t>
  </si>
  <si>
    <t>Extracorporeal shock wave lithotripsy for gallstones: the shock of the eighties</t>
  </si>
  <si>
    <t>HPB Surgery</t>
  </si>
  <si>
    <t>Gall bladder lithotripsy</t>
  </si>
  <si>
    <t>Darzi A., El-Sayed E., Keane F.B.V.</t>
  </si>
  <si>
    <t>Extension of selection criteria for extracorporeal shock wave lithotripsy for gall stones</t>
  </si>
  <si>
    <t>Darzi A., Monson J.R.T., O'Morain C., Tanner W.A., Keane F.B.V.</t>
  </si>
  <si>
    <t>Piezoelectric lithotripsy</t>
  </si>
  <si>
    <t>Ryan P.C., Darzi A., Kiely E., Hurley G.D., Colhoun E., Tanner W.A., Keane F.B.V., Butler M.R.</t>
  </si>
  <si>
    <t>Aggarwal R.</t>
  </si>
  <si>
    <t xml:space="preserve"> Crochet P.</t>
  </si>
  <si>
    <t xml:space="preserve"> Dias A.</t>
  </si>
  <si>
    <t xml:space="preserve"> Ziprin P.</t>
  </si>
  <si>
    <t xml:space="preserve"> Darzi A.</t>
  </si>
  <si>
    <t>Chow A.</t>
  </si>
  <si>
    <t xml:space="preserve"> Mayer E.K.</t>
  </si>
  <si>
    <t xml:space="preserve"> Darzi A.W.</t>
  </si>
  <si>
    <t xml:space="preserve"> Athanasiou T.</t>
  </si>
  <si>
    <t>Ahmed K.</t>
  </si>
  <si>
    <t xml:space="preserve"> Ashrafian H.</t>
  </si>
  <si>
    <t xml:space="preserve"> Hanna G.B.</t>
  </si>
  <si>
    <t>Sevdalis N.</t>
  </si>
  <si>
    <t xml:space="preserve"> Undre S.</t>
  </si>
  <si>
    <t xml:space="preserve"> Henry J.</t>
  </si>
  <si>
    <t xml:space="preserve"> Sydney E.</t>
  </si>
  <si>
    <t xml:space="preserve"> Koutantji M.</t>
  </si>
  <si>
    <t xml:space="preserve"> Vincent C.A.</t>
  </si>
  <si>
    <t>Sodergren M.H.</t>
  </si>
  <si>
    <t xml:space="preserve"> Orihuela-Espina F.</t>
  </si>
  <si>
    <t xml:space="preserve"> Clark J.</t>
  </si>
  <si>
    <t xml:space="preserve"> Yang G.-Z.</t>
  </si>
  <si>
    <t>Kinross J.</t>
  </si>
  <si>
    <t xml:space="preserve"> von Roon A.C.</t>
  </si>
  <si>
    <t xml:space="preserve"> Penney N.</t>
  </si>
  <si>
    <t xml:space="preserve"> Holmes E.</t>
  </si>
  <si>
    <t xml:space="preserve"> Silk D.</t>
  </si>
  <si>
    <t xml:space="preserve"> Nicholson J.K.</t>
  </si>
  <si>
    <t xml:space="preserve"> Warren O.</t>
  </si>
  <si>
    <t xml:space="preserve"> Basson S.</t>
  </si>
  <si>
    <t>Arora S.</t>
  </si>
  <si>
    <t xml:space="preserve"> Aggarwal R.</t>
  </si>
  <si>
    <t xml:space="preserve"> Sevdalis N.</t>
  </si>
  <si>
    <t xml:space="preserve"> Moran A.</t>
  </si>
  <si>
    <t xml:space="preserve"> Sirimanna P.</t>
  </si>
  <si>
    <t xml:space="preserve"> Kneebone R.</t>
  </si>
  <si>
    <t>Epstein D.</t>
  </si>
  <si>
    <t xml:space="preserve"> Lilford R.</t>
  </si>
  <si>
    <t xml:space="preserve"> Martin I.</t>
  </si>
  <si>
    <t xml:space="preserve"> Mowat A.</t>
  </si>
  <si>
    <t xml:space="preserve"> Russell I.</t>
  </si>
  <si>
    <t xml:space="preserve"> Thursz M.</t>
  </si>
  <si>
    <t xml:space="preserve"> Bojke L.</t>
  </si>
  <si>
    <t xml:space="preserve"> Sculpher M.J.</t>
  </si>
  <si>
    <t xml:space="preserve"> Atkin W.</t>
  </si>
  <si>
    <t xml:space="preserve"> Bancewicz J.</t>
  </si>
  <si>
    <t xml:space="preserve"> Heading R.</t>
  </si>
  <si>
    <t xml:space="preserve"> Jankowski J.</t>
  </si>
  <si>
    <t xml:space="preserve"> Krukowski Z.</t>
  </si>
  <si>
    <t>Jones C.M.</t>
  </si>
  <si>
    <t xml:space="preserve"> Skapinakis P.</t>
  </si>
  <si>
    <t xml:space="preserve"> Arora S.</t>
  </si>
  <si>
    <t xml:space="preserve"> Dimopoulos K.</t>
  </si>
  <si>
    <t>Van Herzeele I.</t>
  </si>
  <si>
    <t xml:space="preserve"> Malik I.</t>
  </si>
  <si>
    <t xml:space="preserve"> Gaines P.</t>
  </si>
  <si>
    <t xml:space="preserve"> Hamady M.</t>
  </si>
  <si>
    <t xml:space="preserve"> Cheshire N.</t>
  </si>
  <si>
    <t xml:space="preserve"> Vermassen F.</t>
  </si>
  <si>
    <t xml:space="preserve"> Kibasi T.</t>
  </si>
  <si>
    <t>Karimyan V.</t>
  </si>
  <si>
    <t xml:space="preserve"> Sodergren M.</t>
  </si>
  <si>
    <t>Panesar S.S.</t>
  </si>
  <si>
    <t xml:space="preserve"> Bhandari M.</t>
  </si>
  <si>
    <t>Sugden C.</t>
  </si>
  <si>
    <t>Rao C.</t>
  </si>
  <si>
    <t xml:space="preserve"> Haycock A.</t>
  </si>
  <si>
    <t xml:space="preserve"> Zacharakis E.</t>
  </si>
  <si>
    <t xml:space="preserve"> Krasopoulos G.</t>
  </si>
  <si>
    <t xml:space="preserve"> Yakoub D.</t>
  </si>
  <si>
    <t xml:space="preserve"> Protopapas A.</t>
  </si>
  <si>
    <t>Warren O.J.</t>
  </si>
  <si>
    <t xml:space="preserve"> Watret A.L.</t>
  </si>
  <si>
    <t xml:space="preserve"> de Wit K.L.</t>
  </si>
  <si>
    <t xml:space="preserve"> Alexiou C.</t>
  </si>
  <si>
    <t xml:space="preserve"> Vincent C.</t>
  </si>
  <si>
    <t>Lee S.-L.</t>
  </si>
  <si>
    <t xml:space="preserve"> Tan E.</t>
  </si>
  <si>
    <t xml:space="preserve"> Khullar V.</t>
  </si>
  <si>
    <t xml:space="preserve"> Gedroyc W.</t>
  </si>
  <si>
    <t xml:space="preserve"> Lyons M.</t>
  </si>
  <si>
    <t xml:space="preserve"> Healey A.N.</t>
  </si>
  <si>
    <t>Naughton P.</t>
  </si>
  <si>
    <t xml:space="preserve"> Lau N.</t>
  </si>
  <si>
    <t xml:space="preserve"> Kelly C.J.</t>
  </si>
  <si>
    <t xml:space="preserve"> Leahy A.L.</t>
  </si>
  <si>
    <t xml:space="preserve"> Cheshire N.J.W.</t>
  </si>
  <si>
    <t>Clark J.</t>
  </si>
  <si>
    <t xml:space="preserve"> Correia-Pinto J.</t>
  </si>
  <si>
    <t xml:space="preserve"> Teare J.</t>
  </si>
  <si>
    <t xml:space="preserve"> Noonan D.</t>
  </si>
  <si>
    <t>Antcliffe D.</t>
  </si>
  <si>
    <t xml:space="preserve"> Nanidis T.G.</t>
  </si>
  <si>
    <t xml:space="preserve"> Tekkis P.P.</t>
  </si>
  <si>
    <t xml:space="preserve"> Papalois V.E.</t>
  </si>
  <si>
    <t xml:space="preserve"> Smith A.J.</t>
  </si>
  <si>
    <t xml:space="preserve"> Rogers P.L.B.</t>
  </si>
  <si>
    <t xml:space="preserve"> Jawad N.</t>
  </si>
  <si>
    <t>Nestel D.</t>
  </si>
  <si>
    <t xml:space="preserve"> Ahluwalia G.</t>
  </si>
  <si>
    <t xml:space="preserve"> Van Herzeele I.</t>
  </si>
  <si>
    <t xml:space="preserve"> Odonoghue K.</t>
  </si>
  <si>
    <t xml:space="preserve"> Choong A.</t>
  </si>
  <si>
    <t xml:space="preserve"> Clough R.</t>
  </si>
  <si>
    <t xml:space="preserve"> Eades C.</t>
  </si>
  <si>
    <t xml:space="preserve"> Lau J.</t>
  </si>
  <si>
    <t xml:space="preserve"> Neequaye S.</t>
  </si>
  <si>
    <t>Mayer E.K.</t>
  </si>
  <si>
    <t xml:space="preserve"> Bottle A.</t>
  </si>
  <si>
    <t xml:space="preserve"> Rao C.</t>
  </si>
  <si>
    <t>Vecht J.A.</t>
  </si>
  <si>
    <t xml:space="preserve"> Mayer E.</t>
  </si>
  <si>
    <t xml:space="preserve"> von Segesser L.K.</t>
  </si>
  <si>
    <t xml:space="preserve"> Leff D.R.</t>
  </si>
  <si>
    <t xml:space="preserve"> Kennard C.</t>
  </si>
  <si>
    <t>Noonan D.P.</t>
  </si>
  <si>
    <t xml:space="preserve"> Elson D.S.</t>
  </si>
  <si>
    <t xml:space="preserve"> Mylonas G.P.</t>
  </si>
  <si>
    <t>Patel V.</t>
  </si>
  <si>
    <t xml:space="preserve"> Kinross J.</t>
  </si>
  <si>
    <t xml:space="preserve"> Taylor D.</t>
  </si>
  <si>
    <t xml:space="preserve"> Davies R.</t>
  </si>
  <si>
    <t>Ezra D.G.</t>
  </si>
  <si>
    <t xml:space="preserve"> Michaelides M.</t>
  </si>
  <si>
    <t xml:space="preserve"> Okhravi N.</t>
  </si>
  <si>
    <t xml:space="preserve"> Verma S.</t>
  </si>
  <si>
    <t xml:space="preserve"> Benjamin L.</t>
  </si>
  <si>
    <t xml:space="preserve"> Bloom P.</t>
  </si>
  <si>
    <t xml:space="preserve"> Sullivan P.</t>
  </si>
  <si>
    <t xml:space="preserve"> Purkayastha S.</t>
  </si>
  <si>
    <t xml:space="preserve"> Vale J.A.</t>
  </si>
  <si>
    <t>Ashrafian H.</t>
  </si>
  <si>
    <t xml:space="preserve"> Salih C.</t>
  </si>
  <si>
    <t>Jacklin R.</t>
  </si>
  <si>
    <t>Gogalniceanu P.</t>
  </si>
  <si>
    <t xml:space="preserve"> Madani H.</t>
  </si>
  <si>
    <t xml:space="preserve"> Paraskeva P.A.</t>
  </si>
  <si>
    <t>Kneebone R.</t>
  </si>
  <si>
    <t xml:space="preserve"> Bello F.</t>
  </si>
  <si>
    <t xml:space="preserve"> Nestel D.</t>
  </si>
  <si>
    <t xml:space="preserve"> Mooney N.</t>
  </si>
  <si>
    <t xml:space="preserve"> Codling A.</t>
  </si>
  <si>
    <t xml:space="preserve"> Yadollahi F.</t>
  </si>
  <si>
    <t xml:space="preserve"> Tierney T.</t>
  </si>
  <si>
    <t xml:space="preserve"> Wilcockson D.</t>
  </si>
  <si>
    <t>Murtuza B.</t>
  </si>
  <si>
    <t xml:space="preserve"> Pepper J.R.</t>
  </si>
  <si>
    <t xml:space="preserve"> Stanbridge R.D.</t>
  </si>
  <si>
    <t>Leff D.R.</t>
  </si>
  <si>
    <t xml:space="preserve"> Leong J.</t>
  </si>
  <si>
    <t xml:space="preserve"> Yang G.Z.</t>
  </si>
  <si>
    <t>Tilney H.S.</t>
  </si>
  <si>
    <t>Mei L.</t>
  </si>
  <si>
    <t xml:space="preserve"> Figl M.</t>
  </si>
  <si>
    <t xml:space="preserve"> Rueckert D.</t>
  </si>
  <si>
    <t xml:space="preserve"> Edwards P.</t>
  </si>
  <si>
    <t>Mylonas G.P.</t>
  </si>
  <si>
    <t xml:space="preserve"> Kwok K.-W.</t>
  </si>
  <si>
    <t xml:space="preserve"> Kwok K.W.</t>
  </si>
  <si>
    <t>Kinross J.M.</t>
  </si>
  <si>
    <t xml:space="preserve"> Roon A.C.</t>
  </si>
  <si>
    <t xml:space="preserve"> Le Roux C.W.</t>
  </si>
  <si>
    <t>Floume T.</t>
  </si>
  <si>
    <t xml:space="preserve"> Syms R.R.</t>
  </si>
  <si>
    <t>Deeba S.</t>
  </si>
  <si>
    <t xml:space="preserve"> Corcoles E.P.</t>
  </si>
  <si>
    <t xml:space="preserve"> Pareskevas P.</t>
  </si>
  <si>
    <t xml:space="preserve"> Aziz O.</t>
  </si>
  <si>
    <t xml:space="preserve"> Boutelle M.G.</t>
  </si>
  <si>
    <t>Faiz O.</t>
  </si>
  <si>
    <t xml:space="preserve"> Brown T.</t>
  </si>
  <si>
    <t xml:space="preserve"> Antoniou A.</t>
  </si>
  <si>
    <t xml:space="preserve"> Farrands P.</t>
  </si>
  <si>
    <t xml:space="preserve"> Aylin P.</t>
  </si>
  <si>
    <t xml:space="preserve"> Cleator S.</t>
  </si>
  <si>
    <t xml:space="preserve"> Goldin R.</t>
  </si>
  <si>
    <t xml:space="preserve"> Lowdell C.</t>
  </si>
  <si>
    <t xml:space="preserve"> Cheshire N.J.</t>
  </si>
  <si>
    <t xml:space="preserve"> Atallah L.</t>
  </si>
  <si>
    <t xml:space="preserve"> Leong J.J.H.</t>
  </si>
  <si>
    <t>Katsuno H.</t>
  </si>
  <si>
    <t xml:space="preserve"> Deeba S.</t>
  </si>
  <si>
    <t xml:space="preserve"> Paraskeva P.</t>
  </si>
  <si>
    <t>Aziz O.</t>
  </si>
  <si>
    <t xml:space="preserve"> Lo B.</t>
  </si>
  <si>
    <t xml:space="preserve"> Pansiot J.</t>
  </si>
  <si>
    <t>Kroeze S.G.C.</t>
  </si>
  <si>
    <t xml:space="preserve"> Chopra S.</t>
  </si>
  <si>
    <t xml:space="preserve"> Patel A.</t>
  </si>
  <si>
    <t>Koutantji M.</t>
  </si>
  <si>
    <t xml:space="preserve"> McCulloch P.</t>
  </si>
  <si>
    <t xml:space="preserve"> Gautama S.</t>
  </si>
  <si>
    <t xml:space="preserve"> Cunniffe S.</t>
  </si>
  <si>
    <t xml:space="preserve"> Davis R.</t>
  </si>
  <si>
    <t xml:space="preserve"> Thomas P.</t>
  </si>
  <si>
    <t xml:space="preserve"> Grantcharov T.P.</t>
  </si>
  <si>
    <t>Zacharakis E.</t>
  </si>
  <si>
    <t xml:space="preserve"> Shalhoub J.</t>
  </si>
  <si>
    <t xml:space="preserve"> Selvapatt N.</t>
  </si>
  <si>
    <t xml:space="preserve"> Constantinides V.A.</t>
  </si>
  <si>
    <t xml:space="preserve"> Morris R.</t>
  </si>
  <si>
    <t>Yakoub D.</t>
  </si>
  <si>
    <t xml:space="preserve"> Fahmy R.</t>
  </si>
  <si>
    <t xml:space="preserve"> Alijani A.</t>
  </si>
  <si>
    <t>Leong J.J.H.</t>
  </si>
  <si>
    <t xml:space="preserve"> Emery R.J.</t>
  </si>
  <si>
    <t xml:space="preserve"> Hanna B.G.</t>
  </si>
  <si>
    <t xml:space="preserve"> Rahman S.</t>
  </si>
  <si>
    <t xml:space="preserve"> Panesar S.S.</t>
  </si>
  <si>
    <t xml:space="preserve"> Foale R.</t>
  </si>
  <si>
    <t xml:space="preserve"> Chikwe J.</t>
  </si>
  <si>
    <t xml:space="preserve"> Mirza S.B.</t>
  </si>
  <si>
    <t xml:space="preserve"> Rahman M.S.</t>
  </si>
  <si>
    <t xml:space="preserve"> Negus J.</t>
  </si>
  <si>
    <t>Purkayastha S.</t>
  </si>
  <si>
    <t xml:space="preserve"> Tilney H.S.</t>
  </si>
  <si>
    <t xml:space="preserve"> Forrest D.</t>
  </si>
  <si>
    <t>Lim C.B.B.</t>
  </si>
  <si>
    <t xml:space="preserve"> Goldin R.D.</t>
  </si>
  <si>
    <t>Nestel D.F.</t>
  </si>
  <si>
    <t xml:space="preserve"> Black S.A.</t>
  </si>
  <si>
    <t xml:space="preserve"> Kneebone R.L.</t>
  </si>
  <si>
    <t xml:space="preserve"> Wetzel C.M.</t>
  </si>
  <si>
    <t xml:space="preserve"> Wolfe J.H.N.</t>
  </si>
  <si>
    <t>Knowles C.H.</t>
  </si>
  <si>
    <t xml:space="preserve"> Veress B.</t>
  </si>
  <si>
    <t xml:space="preserve"> Tornblom H.</t>
  </si>
  <si>
    <t xml:space="preserve"> Wallace S.</t>
  </si>
  <si>
    <t xml:space="preserve"> Martin J.E.</t>
  </si>
  <si>
    <t xml:space="preserve"> Nyberg B.</t>
  </si>
  <si>
    <t xml:space="preserve"> Lindberg G.</t>
  </si>
  <si>
    <t xml:space="preserve"> Das A.</t>
  </si>
  <si>
    <t xml:space="preserve"> Reilly P.</t>
  </si>
  <si>
    <t xml:space="preserve"> Atkinson H.D.E.</t>
  </si>
  <si>
    <t xml:space="preserve"> Sains P.S.</t>
  </si>
  <si>
    <t>Tan E.K.</t>
  </si>
  <si>
    <t xml:space="preserve"> Vaizey C.</t>
  </si>
  <si>
    <t xml:space="preserve"> Cornish J.</t>
  </si>
  <si>
    <t xml:space="preserve"> Chin K.Y.</t>
  </si>
  <si>
    <t xml:space="preserve"> Hettige R.</t>
  </si>
  <si>
    <t>Phitayakorn R.</t>
  </si>
  <si>
    <t xml:space="preserve"> Billingham R.P.</t>
  </si>
  <si>
    <t xml:space="preserve"> Braga M.</t>
  </si>
  <si>
    <t xml:space="preserve"> Buie W.D.</t>
  </si>
  <si>
    <t xml:space="preserve"> Douglas P.R.</t>
  </si>
  <si>
    <t xml:space="preserve"> Dozois E.J.</t>
  </si>
  <si>
    <t xml:space="preserve"> Fearnhead N.S.</t>
  </si>
  <si>
    <t xml:space="preserve"> Frizelle F.A.</t>
  </si>
  <si>
    <t xml:space="preserve"> Gearhart S.L.</t>
  </si>
  <si>
    <t xml:space="preserve"> Gonzalez Q.H.</t>
  </si>
  <si>
    <t xml:space="preserve"> Delaney C.P.</t>
  </si>
  <si>
    <t xml:space="preserve"> Haaga J.R.</t>
  </si>
  <si>
    <t xml:space="preserve"> Harris G.J.</t>
  </si>
  <si>
    <t xml:space="preserve"> Horgan A.F.</t>
  </si>
  <si>
    <t xml:space="preserve"> Horgan P.G.</t>
  </si>
  <si>
    <t xml:space="preserve"> Kehlet H.</t>
  </si>
  <si>
    <t xml:space="preserve"> Kim S.H.</t>
  </si>
  <si>
    <t xml:space="preserve"> Lacy A.M.</t>
  </si>
  <si>
    <t xml:space="preserve"> Leroy J.</t>
  </si>
  <si>
    <t xml:space="preserve"> Lopez-Kostner F.</t>
  </si>
  <si>
    <t xml:space="preserve"> Ludwig K.A.</t>
  </si>
  <si>
    <t xml:space="preserve"> Reynolds H.L.</t>
  </si>
  <si>
    <t xml:space="preserve"> Marks J.</t>
  </si>
  <si>
    <t xml:space="preserve"> Megibow A.J.</t>
  </si>
  <si>
    <t xml:space="preserve"> Merlino J.I.</t>
  </si>
  <si>
    <t xml:space="preserve"> Monson J.R.</t>
  </si>
  <si>
    <t xml:space="preserve"> Motson R.W.</t>
  </si>
  <si>
    <t xml:space="preserve"> Nakamoto D.A.</t>
  </si>
  <si>
    <t xml:space="preserve"> Newstead G.L.</t>
  </si>
  <si>
    <t xml:space="preserve"> O'Connell P.R.</t>
  </si>
  <si>
    <t xml:space="preserve"> Panis Y.</t>
  </si>
  <si>
    <t xml:space="preserve"> Penninckx F.</t>
  </si>
  <si>
    <t xml:space="preserve"> Champagne B.J.</t>
  </si>
  <si>
    <t xml:space="preserve"> Rajput A.</t>
  </si>
  <si>
    <t xml:space="preserve"> Seow Choen F.</t>
  </si>
  <si>
    <t xml:space="preserve"> Stamos M.J.</t>
  </si>
  <si>
    <t xml:space="preserve"> Vignali A.</t>
  </si>
  <si>
    <t xml:space="preserve"> Wexner S.D.</t>
  </si>
  <si>
    <t xml:space="preserve"> Wong K.S.</t>
  </si>
  <si>
    <t xml:space="preserve"> Heriot A.G.</t>
  </si>
  <si>
    <t xml:space="preserve"> Neary P.</t>
  </si>
  <si>
    <t xml:space="preserve"> Senagore A.J.</t>
  </si>
  <si>
    <t xml:space="preserve"> Ambrosetti P.</t>
  </si>
  <si>
    <t xml:space="preserve"> Bailey C.</t>
  </si>
  <si>
    <t xml:space="preserve"> Akhtar K.</t>
  </si>
  <si>
    <t>Balasundaram I.</t>
  </si>
  <si>
    <t>Thomas G.P.</t>
  </si>
  <si>
    <t xml:space="preserve"> Cleveland T.</t>
  </si>
  <si>
    <t xml:space="preserve"> Hart J.</t>
  </si>
  <si>
    <t xml:space="preserve"> Chow A.</t>
  </si>
  <si>
    <t xml:space="preserve"> Siannis F.</t>
  </si>
  <si>
    <t xml:space="preserve"> Tsalafouta P.</t>
  </si>
  <si>
    <t xml:space="preserve"> Murtuza B.</t>
  </si>
  <si>
    <t xml:space="preserve"> Wells F.C.</t>
  </si>
  <si>
    <t xml:space="preserve"> Jones C.</t>
  </si>
  <si>
    <t xml:space="preserve"> Ni Z.</t>
  </si>
  <si>
    <t xml:space="preserve"> Papastavrou L.</t>
  </si>
  <si>
    <t xml:space="preserve"> Leong J.J.</t>
  </si>
  <si>
    <t xml:space="preserve"> Warren O.J.</t>
  </si>
  <si>
    <t xml:space="preserve"> Enfield L.C.</t>
  </si>
  <si>
    <t xml:space="preserve"> Gibson A.</t>
  </si>
  <si>
    <t xml:space="preserve"> Patten D.K.</t>
  </si>
  <si>
    <t xml:space="preserve"> Hebden J.</t>
  </si>
  <si>
    <t>Athanasiou T.</t>
  </si>
  <si>
    <t xml:space="preserve"> Ali A.</t>
  </si>
  <si>
    <t xml:space="preserve"> Wells F.</t>
  </si>
  <si>
    <t xml:space="preserve"> Rana M.</t>
  </si>
  <si>
    <t xml:space="preserve"> Nakhjavani B.</t>
  </si>
  <si>
    <t xml:space="preserve"> DeL Stanbridge R.</t>
  </si>
  <si>
    <t xml:space="preserve"> Balasundaram I.</t>
  </si>
  <si>
    <t xml:space="preserve"> Kapetanakis E.I.</t>
  </si>
  <si>
    <t xml:space="preserve"> Salvador L.</t>
  </si>
  <si>
    <t xml:space="preserve"> Stanbridge R.D.L.</t>
  </si>
  <si>
    <t xml:space="preserve"> Pepper J.</t>
  </si>
  <si>
    <t xml:space="preserve"> Alcock E.M.H.</t>
  </si>
  <si>
    <t xml:space="preserve"> Choong A.M.T.L.</t>
  </si>
  <si>
    <t xml:space="preserve"> Grantcharov T.</t>
  </si>
  <si>
    <t xml:space="preserve"> Moorthy K.</t>
  </si>
  <si>
    <t xml:space="preserve"> Milland T.</t>
  </si>
  <si>
    <t xml:space="preserve"> Leff D.</t>
  </si>
  <si>
    <t xml:space="preserve"> Hodgson L.</t>
  </si>
  <si>
    <t xml:space="preserve"> Johnston D.</t>
  </si>
  <si>
    <t xml:space="preserve"> Harries C.</t>
  </si>
  <si>
    <t xml:space="preserve"> Elwell C.E.</t>
  </si>
  <si>
    <t xml:space="preserve"> Delpy D.T.</t>
  </si>
  <si>
    <t xml:space="preserve"> Tunnicliffe C.R.</t>
  </si>
  <si>
    <t xml:space="preserve"> Massey R.M.</t>
  </si>
  <si>
    <t>Simillis C.</t>
  </si>
  <si>
    <t xml:space="preserve"> Yamamoto T.</t>
  </si>
  <si>
    <t xml:space="preserve"> Reese G.E.</t>
  </si>
  <si>
    <t xml:space="preserve"> Umegae S.</t>
  </si>
  <si>
    <t xml:space="preserve"> Matsumoto K.</t>
  </si>
  <si>
    <t>Nanidis T.G.</t>
  </si>
  <si>
    <t xml:space="preserve"> Antcliffe D.</t>
  </si>
  <si>
    <t xml:space="preserve"> Kokkinos C.</t>
  </si>
  <si>
    <t xml:space="preserve"> Borysiewicz C.A.</t>
  </si>
  <si>
    <t>Rekhraj S.</t>
  </si>
  <si>
    <t xml:space="preserve"> Prabhudesai S.</t>
  </si>
  <si>
    <t xml:space="preserve"> Mohr F.</t>
  </si>
  <si>
    <t xml:space="preserve"> Papagrigoriadis S.</t>
  </si>
  <si>
    <t>King R.C.</t>
  </si>
  <si>
    <t>James A.</t>
  </si>
  <si>
    <t xml:space="preserve"> Vieira D.</t>
  </si>
  <si>
    <t xml:space="preserve"> Stoyanov D.</t>
  </si>
  <si>
    <t xml:space="preserve"> Oborn E.</t>
  </si>
  <si>
    <t xml:space="preserve"> Howitt P.</t>
  </si>
  <si>
    <t xml:space="preserve"> Ward J.</t>
  </si>
  <si>
    <t xml:space="preserve"> Sains P.</t>
  </si>
  <si>
    <t xml:space="preserve"> Nicolaou M.</t>
  </si>
  <si>
    <t>Neequaye S.K.</t>
  </si>
  <si>
    <t xml:space="preserve"> Freilich S.</t>
  </si>
  <si>
    <t xml:space="preserve"> Rekhraj S.</t>
  </si>
  <si>
    <t xml:space="preserve"> Strong S.A.</t>
  </si>
  <si>
    <t>Warren O.</t>
  </si>
  <si>
    <t>Undre S.</t>
  </si>
  <si>
    <t xml:space="preserve"> Williams S.</t>
  </si>
  <si>
    <t>Khan M.S.</t>
  </si>
  <si>
    <t xml:space="preserve"> Bann S.D.</t>
  </si>
  <si>
    <t xml:space="preserve"> Butler P.E.M.</t>
  </si>
  <si>
    <t>Leff D.</t>
  </si>
  <si>
    <t xml:space="preserve"> Georgiou P.</t>
  </si>
  <si>
    <t>Kneebone R.L.</t>
  </si>
  <si>
    <t>Brenton H.</t>
  </si>
  <si>
    <t xml:space="preserve"> Hernandez J.</t>
  </si>
  <si>
    <t xml:space="preserve"> Strutton P.</t>
  </si>
  <si>
    <t xml:space="preserve"> Firth T.</t>
  </si>
  <si>
    <t>Cornish J.A.</t>
  </si>
  <si>
    <t xml:space="preserve"> Teoh T.G.</t>
  </si>
  <si>
    <t xml:space="preserve"> Rai R.</t>
  </si>
  <si>
    <t xml:space="preserve"> Paraskevas P.</t>
  </si>
  <si>
    <t xml:space="preserve"> Clark S.K.</t>
  </si>
  <si>
    <t>Prabhudesai S.G.</t>
  </si>
  <si>
    <t xml:space="preserve"> Roberts G.</t>
  </si>
  <si>
    <t xml:space="preserve"> Massey R.</t>
  </si>
  <si>
    <t xml:space="preserve"> Tunnicliffe C.</t>
  </si>
  <si>
    <t xml:space="preserve"> Powell J.</t>
  </si>
  <si>
    <t xml:space="preserve"> Meisuria N.</t>
  </si>
  <si>
    <t>Massey R.M.</t>
  </si>
  <si>
    <t xml:space="preserve"> Szczeklik M.</t>
  </si>
  <si>
    <t xml:space="preserve"> Kokotsakis J.</t>
  </si>
  <si>
    <t xml:space="preserve"> ElHelw M.</t>
  </si>
  <si>
    <t xml:space="preserve"> Wang L.</t>
  </si>
  <si>
    <t>Mangoush O.</t>
  </si>
  <si>
    <t xml:space="preserve"> Haj-Yahia S.</t>
  </si>
  <si>
    <t xml:space="preserve"> Hayward M.</t>
  </si>
  <si>
    <t xml:space="preserve"> Bartolozzi F.</t>
  </si>
  <si>
    <t>Munz Y.</t>
  </si>
  <si>
    <t xml:space="preserve"> Almoudaris A.M.</t>
  </si>
  <si>
    <t xml:space="preserve"> Dosis A.</t>
  </si>
  <si>
    <t xml:space="preserve"> Liddle A.D.</t>
  </si>
  <si>
    <t xml:space="preserve"> Papasavas P.</t>
  </si>
  <si>
    <t>Von Roon A.C.</t>
  </si>
  <si>
    <t xml:space="preserve"> Reese G.</t>
  </si>
  <si>
    <t xml:space="preserve"> Constantinides V.</t>
  </si>
  <si>
    <t>Kokkinos C.</t>
  </si>
  <si>
    <t xml:space="preserve"> Nanidis T.</t>
  </si>
  <si>
    <t xml:space="preserve"> Tekkis P.</t>
  </si>
  <si>
    <t xml:space="preserve"> Papalois V.</t>
  </si>
  <si>
    <t xml:space="preserve"> Brightwell R.</t>
  </si>
  <si>
    <t>Lovegrove R.E.</t>
  </si>
  <si>
    <t xml:space="preserve"> Fazio V.W.</t>
  </si>
  <si>
    <t xml:space="preserve"> Nicholls R.J.</t>
  </si>
  <si>
    <t>Tan E.</t>
  </si>
  <si>
    <t xml:space="preserve"> Constantinidis V.</t>
  </si>
  <si>
    <t xml:space="preserve"> Poullis C.</t>
  </si>
  <si>
    <t xml:space="preserve"> Smith A.</t>
  </si>
  <si>
    <t xml:space="preserve"> Ridgway M.</t>
  </si>
  <si>
    <t>Bailey C.</t>
  </si>
  <si>
    <t xml:space="preserve"> Negus R.</t>
  </si>
  <si>
    <t xml:space="preserve"> Morris A.</t>
  </si>
  <si>
    <t xml:space="preserve"> Allavena P.</t>
  </si>
  <si>
    <t xml:space="preserve"> Peck D.</t>
  </si>
  <si>
    <t xml:space="preserve"> Karamountzos L.</t>
  </si>
  <si>
    <t xml:space="preserve"> Teare J.P.</t>
  </si>
  <si>
    <t>Alkhamesi N.A.</t>
  </si>
  <si>
    <t xml:space="preserve"> Peck D.H.</t>
  </si>
  <si>
    <t xml:space="preserve"> Lomax D.</t>
  </si>
  <si>
    <t xml:space="preserve"> Alkhamesi N.A.</t>
  </si>
  <si>
    <t xml:space="preserve"> Morris S.</t>
  </si>
  <si>
    <t>Datta V.</t>
  </si>
  <si>
    <t xml:space="preserve"> Bann S.</t>
  </si>
  <si>
    <t>Neale G.</t>
  </si>
  <si>
    <t xml:space="preserve"> Darzi A.S.</t>
  </si>
  <si>
    <t xml:space="preserve"> Nolan C.</t>
  </si>
  <si>
    <t xml:space="preserve"> Tay A.</t>
  </si>
  <si>
    <t xml:space="preserve"> Mandal K.</t>
  </si>
  <si>
    <t xml:space="preserve"> Hadjianastassiou V.</t>
  </si>
  <si>
    <t xml:space="preserve"> Knowlton L.</t>
  </si>
  <si>
    <t xml:space="preserve"> Panesar S.</t>
  </si>
  <si>
    <t xml:space="preserve"> John K.</t>
  </si>
  <si>
    <t xml:space="preserve"> Lovegrove R.E.</t>
  </si>
  <si>
    <t xml:space="preserve"> Weston-Petrides G.K.</t>
  </si>
  <si>
    <t xml:space="preserve"> Lovegrove R.</t>
  </si>
  <si>
    <t xml:space="preserve"> Jiao L.</t>
  </si>
  <si>
    <t>Constantinides V.A.</t>
  </si>
  <si>
    <t xml:space="preserve"> Heriot A.</t>
  </si>
  <si>
    <t xml:space="preserve"> Remzi F.</t>
  </si>
  <si>
    <t xml:space="preserve"> Senapati A.</t>
  </si>
  <si>
    <t xml:space="preserve"> Dunne N.</t>
  </si>
  <si>
    <t xml:space="preserve"> Kirby J.</t>
  </si>
  <si>
    <t xml:space="preserve"> Haq A.</t>
  </si>
  <si>
    <t>Martin S.</t>
  </si>
  <si>
    <t xml:space="preserve"> Boza C.</t>
  </si>
  <si>
    <t xml:space="preserve"> Hance J.</t>
  </si>
  <si>
    <t xml:space="preserve"> Lacy A.</t>
  </si>
  <si>
    <t xml:space="preserve"> Nair S.</t>
  </si>
  <si>
    <t xml:space="preserve"> Winkler M.H.</t>
  </si>
  <si>
    <t xml:space="preserve"> Karim O.</t>
  </si>
  <si>
    <t xml:space="preserve"> Ogden C.</t>
  </si>
  <si>
    <t xml:space="preserve"> Hrouda D.</t>
  </si>
  <si>
    <t xml:space="preserve"> Tully A.</t>
  </si>
  <si>
    <t xml:space="preserve"> Larsen C.R.</t>
  </si>
  <si>
    <t xml:space="preserve"> Miskry T.</t>
  </si>
  <si>
    <t xml:space="preserve"> Farthing A.</t>
  </si>
  <si>
    <t>Sains P.S.</t>
  </si>
  <si>
    <t xml:space="preserve"> Fazil A.</t>
  </si>
  <si>
    <t xml:space="preserve"> Kaur K.</t>
  </si>
  <si>
    <t xml:space="preserve"> Leonard R.</t>
  </si>
  <si>
    <t xml:space="preserve"> Platt M.</t>
  </si>
  <si>
    <t xml:space="preserve"> Casula R.</t>
  </si>
  <si>
    <t xml:space="preserve"> Stanbridge R.</t>
  </si>
  <si>
    <t>Leong J.J.</t>
  </si>
  <si>
    <t xml:space="preserve"> King R.</t>
  </si>
  <si>
    <t xml:space="preserve"> Brown R.</t>
  </si>
  <si>
    <t xml:space="preserve"> Durack J.</t>
  </si>
  <si>
    <t xml:space="preserve"> Brenton H.</t>
  </si>
  <si>
    <t xml:space="preserve"> Moulton C.</t>
  </si>
  <si>
    <t xml:space="preserve"> Archer J.</t>
  </si>
  <si>
    <t xml:space="preserve"> Ioannides A.S.</t>
  </si>
  <si>
    <t xml:space="preserve"> Haddad M.J.</t>
  </si>
  <si>
    <t>Tekkis P.P.</t>
  </si>
  <si>
    <t xml:space="preserve"> Smith J.J.</t>
  </si>
  <si>
    <t xml:space="preserve"> Thompson M.R.</t>
  </si>
  <si>
    <t xml:space="preserve"> Stamatakis J.D.</t>
  </si>
  <si>
    <t>Heriot A.G.</t>
  </si>
  <si>
    <t xml:space="preserve"> Mackay J.</t>
  </si>
  <si>
    <t>Heald R.J.</t>
  </si>
  <si>
    <t xml:space="preserve"> O'Neill B.D.P.</t>
  </si>
  <si>
    <t xml:space="preserve"> Moran B.</t>
  </si>
  <si>
    <t xml:space="preserve"> Brown G.</t>
  </si>
  <si>
    <t xml:space="preserve"> Wotherspoon A.C.</t>
  </si>
  <si>
    <t xml:space="preserve"> Cunningham D.</t>
  </si>
  <si>
    <t xml:space="preserve"> Tait D.M.</t>
  </si>
  <si>
    <t xml:space="preserve"> Koh P.H.</t>
  </si>
  <si>
    <t xml:space="preserve"> Deligianni F.</t>
  </si>
  <si>
    <t xml:space="preserve"> Elwell C.</t>
  </si>
  <si>
    <t>Nicolaou M.</t>
  </si>
  <si>
    <t xml:space="preserve"> James A.</t>
  </si>
  <si>
    <t xml:space="preserve"> Wetzel C.</t>
  </si>
  <si>
    <t xml:space="preserve"> Black S.</t>
  </si>
  <si>
    <t xml:space="preserve"> Jacklin R.</t>
  </si>
  <si>
    <t xml:space="preserve"> Wolfe J.</t>
  </si>
  <si>
    <t>Reese G.E.</t>
  </si>
  <si>
    <t xml:space="preserve"> Simillis C.</t>
  </si>
  <si>
    <t xml:space="preserve"> Orchard T.R.</t>
  </si>
  <si>
    <t xml:space="preserve"> Chrzanowska J.</t>
  </si>
  <si>
    <t xml:space="preserve"> Barnet A.E.</t>
  </si>
  <si>
    <t xml:space="preserve"> Younger J.</t>
  </si>
  <si>
    <t xml:space="preserve"> Burgess A.</t>
  </si>
  <si>
    <t>Saleh G.M.</t>
  </si>
  <si>
    <t xml:space="preserve"> Voyazis Y.</t>
  </si>
  <si>
    <t xml:space="preserve"> Ratnasothy J.</t>
  </si>
  <si>
    <t xml:space="preserve"> Zhong Yang G.</t>
  </si>
  <si>
    <t xml:space="preserve"> Mandalia M.</t>
  </si>
  <si>
    <t xml:space="preserve"> Cambaroudis A.</t>
  </si>
  <si>
    <t xml:space="preserve"> Attaran S.</t>
  </si>
  <si>
    <t>Wang Y.</t>
  </si>
  <si>
    <t xml:space="preserve"> Butner S.E.</t>
  </si>
  <si>
    <t xml:space="preserve"> Darzi A.R.A.</t>
  </si>
  <si>
    <t>Smith J.J.</t>
  </si>
  <si>
    <t xml:space="preserve"> Forbes H.</t>
  </si>
  <si>
    <t xml:space="preserve"> Eriksen J.R.</t>
  </si>
  <si>
    <t xml:space="preserve"> Blirup D.</t>
  </si>
  <si>
    <t xml:space="preserve"> Kristiansen V.B.</t>
  </si>
  <si>
    <t xml:space="preserve"> Funch-Jensen P.</t>
  </si>
  <si>
    <t xml:space="preserve"> Remzi F.H.</t>
  </si>
  <si>
    <t xml:space="preserve"> Aydin N.</t>
  </si>
  <si>
    <t>Moorthy K.</t>
  </si>
  <si>
    <t xml:space="preserve"> Munz Y.</t>
  </si>
  <si>
    <t xml:space="preserve"> Adams S.</t>
  </si>
  <si>
    <t xml:space="preserve"> Pandey V.</t>
  </si>
  <si>
    <t>Black S.A.</t>
  </si>
  <si>
    <t xml:space="preserve"> Nestel D.F.</t>
  </si>
  <si>
    <t xml:space="preserve"> Horrocks E.J.</t>
  </si>
  <si>
    <t xml:space="preserve"> Harrison R.H.</t>
  </si>
  <si>
    <t xml:space="preserve"> Jones N.</t>
  </si>
  <si>
    <t xml:space="preserve"> Wolfe J.H.</t>
  </si>
  <si>
    <t xml:space="preserve"> Hance J.R.</t>
  </si>
  <si>
    <t xml:space="preserve"> Chang A.</t>
  </si>
  <si>
    <t>Jacklin R.K.</t>
  </si>
  <si>
    <t xml:space="preserve"> Ridgway P.F.</t>
  </si>
  <si>
    <t xml:space="preserve"> Healy V.</t>
  </si>
  <si>
    <t xml:space="preserve"> Hadjiminas D.</t>
  </si>
  <si>
    <t xml:space="preserve"> Butler P.E.</t>
  </si>
  <si>
    <t>Wang D.A.</t>
  </si>
  <si>
    <t xml:space="preserve"> Faraci A.</t>
  </si>
  <si>
    <t>Gupta N.</t>
  </si>
  <si>
    <t xml:space="preserve"> Arnarsson H.</t>
  </si>
  <si>
    <t xml:space="preserve"> Riviere P.</t>
  </si>
  <si>
    <t xml:space="preserve"> Hoult S.</t>
  </si>
  <si>
    <t xml:space="preserve"> Tilney H.</t>
  </si>
  <si>
    <t>Paraskeva P.A.</t>
  </si>
  <si>
    <t xml:space="preserve"> Olsen S.</t>
  </si>
  <si>
    <t xml:space="preserve"> Isacke C.</t>
  </si>
  <si>
    <t xml:space="preserve"> Church J.</t>
  </si>
  <si>
    <t xml:space="preserve"> Phillips R.K.S.</t>
  </si>
  <si>
    <t>Sarker S.K.</t>
  </si>
  <si>
    <t xml:space="preserve"> Hutchinson R.</t>
  </si>
  <si>
    <t xml:space="preserve"> Bhangoo P.</t>
  </si>
  <si>
    <t xml:space="preserve"> Glenville B.</t>
  </si>
  <si>
    <t xml:space="preserve"> Henry J.A.</t>
  </si>
  <si>
    <t xml:space="preserve"> Malinovski V.</t>
  </si>
  <si>
    <t>Pandey V.</t>
  </si>
  <si>
    <t xml:space="preserve"> Jackson M.J.</t>
  </si>
  <si>
    <t xml:space="preserve"> Martin S.</t>
  </si>
  <si>
    <t>Shah J.</t>
  </si>
  <si>
    <t xml:space="preserve"> Manson J.</t>
  </si>
  <si>
    <t xml:space="preserve"> Lanitis S.</t>
  </si>
  <si>
    <t>Will O.</t>
  </si>
  <si>
    <t xml:space="preserve"> Chan C.</t>
  </si>
  <si>
    <t>Wetzel C.M.</t>
  </si>
  <si>
    <t xml:space="preserve"> Woloshynowych M.</t>
  </si>
  <si>
    <t xml:space="preserve"> Kidd J.</t>
  </si>
  <si>
    <t>Fazio V.W.</t>
  </si>
  <si>
    <t xml:space="preserve"> Becker J.M.</t>
  </si>
  <si>
    <t xml:space="preserve"> Monson J.R.T.</t>
  </si>
  <si>
    <t xml:space="preserve"> Kaufman H.S.</t>
  </si>
  <si>
    <t xml:space="preserve"> Beck D.E.</t>
  </si>
  <si>
    <t xml:space="preserve"> Bailey H.R.</t>
  </si>
  <si>
    <t xml:space="preserve"> Bleday R.</t>
  </si>
  <si>
    <t xml:space="preserve"> Dorazio R.</t>
  </si>
  <si>
    <t xml:space="preserve"> Cohen Z.</t>
  </si>
  <si>
    <t xml:space="preserve"> Madoff R.D.</t>
  </si>
  <si>
    <t xml:space="preserve"> Smith L.E.</t>
  </si>
  <si>
    <t xml:space="preserve"> Gearhart S.</t>
  </si>
  <si>
    <t xml:space="preserve"> Lillemoe K.</t>
  </si>
  <si>
    <t xml:space="preserve"> Gohl J.</t>
  </si>
  <si>
    <t xml:space="preserve"> Fleshman J.W.</t>
  </si>
  <si>
    <t xml:space="preserve"> Van Goor H.</t>
  </si>
  <si>
    <t xml:space="preserve"> Bauer J.J.</t>
  </si>
  <si>
    <t xml:space="preserve"> Wolff B.G.</t>
  </si>
  <si>
    <t xml:space="preserve"> Corman M.</t>
  </si>
  <si>
    <t xml:space="preserve"> Beart Jr. R.W.</t>
  </si>
  <si>
    <t xml:space="preserve"> Haddow J.</t>
  </si>
  <si>
    <t xml:space="preserve"> Massey-Patel R.</t>
  </si>
  <si>
    <t xml:space="preserve"> Lo B.P.</t>
  </si>
  <si>
    <t>Stoyanov D.</t>
  </si>
  <si>
    <t xml:space="preserve"> Lo B.P.L.</t>
  </si>
  <si>
    <t>Lee S.L.</t>
  </si>
  <si>
    <t xml:space="preserve"> Pfistermuller K.</t>
  </si>
  <si>
    <t>Hance J.</t>
  </si>
  <si>
    <t xml:space="preserve"> Konstantinos V.</t>
  </si>
  <si>
    <t>Faraci A.</t>
  </si>
  <si>
    <t>Dosis A.</t>
  </si>
  <si>
    <t xml:space="preserve"> Gillies D.</t>
  </si>
  <si>
    <t xml:space="preserve"> Netuveli G.</t>
  </si>
  <si>
    <t xml:space="preserve"> Sheikh A.</t>
  </si>
  <si>
    <t xml:space="preserve"> Ramwell A.</t>
  </si>
  <si>
    <t xml:space="preserve"> McCullough P.W.</t>
  </si>
  <si>
    <t xml:space="preserve"> Blauth C.</t>
  </si>
  <si>
    <t>Bann S.</t>
  </si>
  <si>
    <t>Olsen S.B.</t>
  </si>
  <si>
    <t xml:space="preserve"> Davis I.M.</t>
  </si>
  <si>
    <t xml:space="preserve"> Khan M.</t>
  </si>
  <si>
    <t xml:space="preserve"> Datta V.</t>
  </si>
  <si>
    <t>Ridgway P.F.</t>
  </si>
  <si>
    <t xml:space="preserve"> Alkhamesi N.</t>
  </si>
  <si>
    <t>Agarwal T.</t>
  </si>
  <si>
    <t xml:space="preserve"> Kakkos S.K.</t>
  </si>
  <si>
    <t xml:space="preserve"> Cunningham D.A.</t>
  </si>
  <si>
    <t xml:space="preserve"> Lee D.</t>
  </si>
  <si>
    <t xml:space="preserve"> Rajan P.</t>
  </si>
  <si>
    <t xml:space="preserve"> Hadjiminas D.J.</t>
  </si>
  <si>
    <t xml:space="preserve"> Horkaew P.</t>
  </si>
  <si>
    <t xml:space="preserve"> Caspersz W.</t>
  </si>
  <si>
    <t xml:space="preserve"> Jones T.</t>
  </si>
  <si>
    <t>Bann S.D.</t>
  </si>
  <si>
    <t xml:space="preserve"> Datta V.K.</t>
  </si>
  <si>
    <t xml:space="preserve"> Khan M.S.</t>
  </si>
  <si>
    <t>ElHelw M.A.</t>
  </si>
  <si>
    <t xml:space="preserve"> Chung A.J.</t>
  </si>
  <si>
    <t>Dumon K.R.</t>
  </si>
  <si>
    <t xml:space="preserve"> Traynor O.</t>
  </si>
  <si>
    <t xml:space="preserve"> Broos P.</t>
  </si>
  <si>
    <t xml:space="preserve"> Gruwez J.A.</t>
  </si>
  <si>
    <t xml:space="preserve"> Williams N.N.</t>
  </si>
  <si>
    <t>Agganval R.</t>
  </si>
  <si>
    <t xml:space="preserve"> Rockall T.</t>
  </si>
  <si>
    <t xml:space="preserve"> James R.</t>
  </si>
  <si>
    <t xml:space="preserve"> Mansoori M.</t>
  </si>
  <si>
    <t>Elhelw M.A.</t>
  </si>
  <si>
    <t>James D.R.C.</t>
  </si>
  <si>
    <t xml:space="preserve"> Shafiq O.</t>
  </si>
  <si>
    <t xml:space="preserve"> Jacklin R.K.</t>
  </si>
  <si>
    <t xml:space="preserve"> Harbin L.</t>
  </si>
  <si>
    <t xml:space="preserve"> Rajan P.B.</t>
  </si>
  <si>
    <t xml:space="preserve"> Gould S.</t>
  </si>
  <si>
    <t xml:space="preserve"> Silk D.B.A.</t>
  </si>
  <si>
    <t xml:space="preserve"> Feakins R.</t>
  </si>
  <si>
    <t xml:space="preserve"> Raimundo A.H.</t>
  </si>
  <si>
    <t xml:space="preserve"> Crompton T.</t>
  </si>
  <si>
    <t xml:space="preserve"> Browning E.C.</t>
  </si>
  <si>
    <t>Bicknell C.D.</t>
  </si>
  <si>
    <t xml:space="preserve"> Lau N.M.</t>
  </si>
  <si>
    <t xml:space="preserve"> Cowling M.G.</t>
  </si>
  <si>
    <t xml:space="preserve"> Clark M.W.</t>
  </si>
  <si>
    <t xml:space="preserve"> Jenkins M.P.</t>
  </si>
  <si>
    <t xml:space="preserve"> Beard J.</t>
  </si>
  <si>
    <t xml:space="preserve"> Scott W.</t>
  </si>
  <si>
    <t xml:space="preserve"> Horrocks M.</t>
  </si>
  <si>
    <t>Lauro A.</t>
  </si>
  <si>
    <t xml:space="preserve"> Gould S.W.T.</t>
  </si>
  <si>
    <t xml:space="preserve"> Cirocchi R.</t>
  </si>
  <si>
    <t xml:space="preserve"> Giustozzi G.</t>
  </si>
  <si>
    <t>Mahmood T.</t>
  </si>
  <si>
    <t>Al-Homoud S.</t>
  </si>
  <si>
    <t xml:space="preserve"> J. Smith J.</t>
  </si>
  <si>
    <t xml:space="preserve"> D. Thompson M.</t>
  </si>
  <si>
    <t xml:space="preserve"> W. Darzi A.</t>
  </si>
  <si>
    <t xml:space="preserve"> D. Stamatakis J.</t>
  </si>
  <si>
    <t xml:space="preserve"> P. Tekkis P.</t>
  </si>
  <si>
    <t>Ziprin P.</t>
  </si>
  <si>
    <t>Casula R.</t>
  </si>
  <si>
    <t>Vincent C.</t>
  </si>
  <si>
    <t xml:space="preserve"> Sarker S.K.</t>
  </si>
  <si>
    <t>Mulligan E.D.</t>
  </si>
  <si>
    <t xml:space="preserve"> Hernandez J.D.</t>
  </si>
  <si>
    <t xml:space="preserve"> Kumar B.D.</t>
  </si>
  <si>
    <t>Hernandez J.D.</t>
  </si>
  <si>
    <t xml:space="preserve"> Jiwanji M.</t>
  </si>
  <si>
    <t xml:space="preserve"> Vale J.</t>
  </si>
  <si>
    <t xml:space="preserve"> Kudchadkar R.</t>
  </si>
  <si>
    <t xml:space="preserve"> Murz Y.</t>
  </si>
  <si>
    <t>Lo B.P.L.</t>
  </si>
  <si>
    <t>Rockall T.A.</t>
  </si>
  <si>
    <t xml:space="preserve"> Shah J.</t>
  </si>
  <si>
    <t xml:space="preserve"> Taylor P.</t>
  </si>
  <si>
    <t>Kumar B.D.</t>
  </si>
  <si>
    <t xml:space="preserve"> Kwok K.-F.</t>
  </si>
  <si>
    <t xml:space="preserve"> Lo C.-Y.</t>
  </si>
  <si>
    <t xml:space="preserve"> Wong J.</t>
  </si>
  <si>
    <t xml:space="preserve"> Buckley D.</t>
  </si>
  <si>
    <t xml:space="preserve"> Frisby J.</t>
  </si>
  <si>
    <t>Huber J.W.</t>
  </si>
  <si>
    <t xml:space="preserve"> Taffinder N.</t>
  </si>
  <si>
    <t xml:space="preserve"> Russell R.C.G.</t>
  </si>
  <si>
    <t>Mackay S.</t>
  </si>
  <si>
    <t>Casula R.P.</t>
  </si>
  <si>
    <t xml:space="preserve"> Cherian A.</t>
  </si>
  <si>
    <t xml:space="preserve"> Bacon R.</t>
  </si>
  <si>
    <t xml:space="preserve"> Smith S.</t>
  </si>
  <si>
    <t xml:space="preserve"> Pfistermuller K.L.M.</t>
  </si>
  <si>
    <t xml:space="preserve"> Paul I.</t>
  </si>
  <si>
    <t xml:space="preserve"> Davis H.</t>
  </si>
  <si>
    <t xml:space="preserve"> Frisby J.P.</t>
  </si>
  <si>
    <t xml:space="preserve"> Jones T.L.</t>
  </si>
  <si>
    <t xml:space="preserve"> Patel B.</t>
  </si>
  <si>
    <t xml:space="preserve"> Montgomery B.</t>
  </si>
  <si>
    <t xml:space="preserve"> Langley S.</t>
  </si>
  <si>
    <t>Haq A.</t>
  </si>
  <si>
    <t xml:space="preserve"> Haji A.</t>
  </si>
  <si>
    <t xml:space="preserve"> Khan F.</t>
  </si>
  <si>
    <t xml:space="preserve"> Lovett B.</t>
  </si>
  <si>
    <t xml:space="preserve"> Ribeiro B.</t>
  </si>
  <si>
    <t xml:space="preserve"> Bassett P.</t>
  </si>
  <si>
    <t xml:space="preserve"> Mackay S.</t>
  </si>
  <si>
    <t xml:space="preserve"> Bouchier-Hayes D.</t>
  </si>
  <si>
    <t>Gould S.W.T.</t>
  </si>
  <si>
    <t xml:space="preserve"> Agarwal T.</t>
  </si>
  <si>
    <t xml:space="preserve"> Asvall S.</t>
  </si>
  <si>
    <t xml:space="preserve"> Morgan P.</t>
  </si>
  <si>
    <t>Smith S.G.T.</t>
  </si>
  <si>
    <t xml:space="preserve"> Torkington J.</t>
  </si>
  <si>
    <t xml:space="preserve"> Brown T.J.</t>
  </si>
  <si>
    <t xml:space="preserve"> Taffinder N.J.</t>
  </si>
  <si>
    <t>Nduka C.C.</t>
  </si>
  <si>
    <t xml:space="preserve"> Puttick M.</t>
  </si>
  <si>
    <t xml:space="preserve"> Coates P.</t>
  </si>
  <si>
    <t xml:space="preserve"> Yong L.</t>
  </si>
  <si>
    <t xml:space="preserve"> Benoist S.</t>
  </si>
  <si>
    <t xml:space="preserve"> Burns J.W.</t>
  </si>
  <si>
    <t xml:space="preserve"> Lemanski C.</t>
  </si>
  <si>
    <t xml:space="preserve"> Hubbard S.C.</t>
  </si>
  <si>
    <t>Yong L.</t>
  </si>
  <si>
    <t xml:space="preserve"> Deane M.</t>
  </si>
  <si>
    <t>Wong T.</t>
  </si>
  <si>
    <t xml:space="preserve"> Foale R.A.</t>
  </si>
  <si>
    <t xml:space="preserve"> Schilling R.J.</t>
  </si>
  <si>
    <t>Torkington J.</t>
  </si>
  <si>
    <t xml:space="preserve"> Smith S.G.T.</t>
  </si>
  <si>
    <t xml:space="preserve"> Rees B.I.</t>
  </si>
  <si>
    <t xml:space="preserve"> Rees B.</t>
  </si>
  <si>
    <t>Benoist S.</t>
  </si>
  <si>
    <t>Law P.A.</t>
  </si>
  <si>
    <t xml:space="preserve"> Danin J.C.</t>
  </si>
  <si>
    <t xml:space="preserve"> Lamb G.M.</t>
  </si>
  <si>
    <t xml:space="preserve"> Regan L.</t>
  </si>
  <si>
    <t xml:space="preserve"> Gedroyc W.M.</t>
  </si>
  <si>
    <t>Passmore P.J.</t>
  </si>
  <si>
    <t xml:space="preserve"> Nielsen C.F.</t>
  </si>
  <si>
    <t xml:space="preserve"> Cosh W.J.</t>
  </si>
  <si>
    <t>Wan A.</t>
  </si>
  <si>
    <t>Smith S.</t>
  </si>
  <si>
    <t xml:space="preserve"> Read O.J.</t>
  </si>
  <si>
    <t xml:space="preserve"> Rantanen T.</t>
  </si>
  <si>
    <t xml:space="preserve"> Salo J.</t>
  </si>
  <si>
    <t xml:space="preserve"> Sipponen J.</t>
  </si>
  <si>
    <t>Sebire N.J.</t>
  </si>
  <si>
    <t xml:space="preserve"> Osborn M.</t>
  </si>
  <si>
    <t>Litwin D.E.M.</t>
  </si>
  <si>
    <t xml:space="preserve"> Medich D.S.</t>
  </si>
  <si>
    <t xml:space="preserve"> O'Reilly M.J.</t>
  </si>
  <si>
    <t xml:space="preserve"> Atlas H.</t>
  </si>
  <si>
    <t xml:space="preserve"> Himpens J.M.</t>
  </si>
  <si>
    <t xml:space="preserve"> Swanstrom L.L.</t>
  </si>
  <si>
    <t xml:space="preserve"> Arous E.J.</t>
  </si>
  <si>
    <t xml:space="preserve"> Pattyn P.</t>
  </si>
  <si>
    <t xml:space="preserve"> Yood S.M.</t>
  </si>
  <si>
    <t xml:space="preserve"> Ricciardi R.</t>
  </si>
  <si>
    <t xml:space="preserve"> Sandor A.</t>
  </si>
  <si>
    <t xml:space="preserve"> Meyers W.C.</t>
  </si>
  <si>
    <t xml:space="preserve"> Jakimowicz J.</t>
  </si>
  <si>
    <t xml:space="preserve"> Kelly J.J.</t>
  </si>
  <si>
    <t xml:space="preserve"> Arvidsson D.</t>
  </si>
  <si>
    <t xml:space="preserve"> Hansen P.</t>
  </si>
  <si>
    <t xml:space="preserve"> Callery M.P.</t>
  </si>
  <si>
    <t xml:space="preserve"> Denis R.</t>
  </si>
  <si>
    <t xml:space="preserve"> Fowler D.L.</t>
  </si>
  <si>
    <t>Lamb G.M.</t>
  </si>
  <si>
    <t xml:space="preserve"> De Jode M.G.</t>
  </si>
  <si>
    <t xml:space="preserve"> Gould S.W.</t>
  </si>
  <si>
    <t xml:space="preserve"> Spouse E.</t>
  </si>
  <si>
    <t xml:space="preserve"> Birnie K.</t>
  </si>
  <si>
    <t xml:space="preserve"> Gedroyc W.M.W.</t>
  </si>
  <si>
    <t>Wan A.C.T.</t>
  </si>
  <si>
    <t xml:space="preserve"> Gul Y.</t>
  </si>
  <si>
    <t xml:space="preserve"> Vaughan N.V.</t>
  </si>
  <si>
    <t xml:space="preserve"> Lamb G.</t>
  </si>
  <si>
    <t>Gul Y.A.</t>
  </si>
  <si>
    <t xml:space="preserve"> Wan A.C.T.</t>
  </si>
  <si>
    <t>Taffinder N.</t>
  </si>
  <si>
    <t xml:space="preserve"> Huber J.</t>
  </si>
  <si>
    <t xml:space="preserve"> Wan A.</t>
  </si>
  <si>
    <t xml:space="preserve"> Read S.</t>
  </si>
  <si>
    <t xml:space="preserve"> Emery R.</t>
  </si>
  <si>
    <t>Taffinder N.J.</t>
  </si>
  <si>
    <t>Puttick M.I.</t>
  </si>
  <si>
    <t xml:space="preserve"> Scott-Coombes D.M.</t>
  </si>
  <si>
    <t xml:space="preserve"> Dye J.</t>
  </si>
  <si>
    <t xml:space="preserve"> Nduka C.C.</t>
  </si>
  <si>
    <t xml:space="preserve"> Menzies-Gow N.M.</t>
  </si>
  <si>
    <t xml:space="preserve"> Mansfield A.O.</t>
  </si>
  <si>
    <t>Akhtar Qureshi M.</t>
  </si>
  <si>
    <t xml:space="preserve"> McManus I.C.</t>
  </si>
  <si>
    <t xml:space="preserve"> Poland N.</t>
  </si>
  <si>
    <t xml:space="preserve"> Kennedy M.</t>
  </si>
  <si>
    <t xml:space="preserve"> Sutton C.</t>
  </si>
  <si>
    <t xml:space="preserve"> Fishwick R.J.</t>
  </si>
  <si>
    <t>Mann D.V.</t>
  </si>
  <si>
    <t xml:space="preserve"> Prout J.</t>
  </si>
  <si>
    <t xml:space="preserve"> Havranek E.</t>
  </si>
  <si>
    <t>Giordano P.</t>
  </si>
  <si>
    <t xml:space="preserve"> Nduka C.</t>
  </si>
  <si>
    <t xml:space="preserve"> Chan Y.C.</t>
  </si>
  <si>
    <t xml:space="preserve"> Pasahzadeh A.R.</t>
  </si>
  <si>
    <t xml:space="preserve"> Capel M.</t>
  </si>
  <si>
    <t>Lloyd J.</t>
  </si>
  <si>
    <t>Stansby G.</t>
  </si>
  <si>
    <t xml:space="preserve"> Williams I.M.</t>
  </si>
  <si>
    <t>Cheshire N.J.</t>
  </si>
  <si>
    <t xml:space="preserve"> Soin B.</t>
  </si>
  <si>
    <t xml:space="preserve"> Coleman J.</t>
  </si>
  <si>
    <t xml:space="preserve"> Lirici N.M.</t>
  </si>
  <si>
    <t xml:space="preserve"> Angelini L.</t>
  </si>
  <si>
    <t>Scott H.J.</t>
  </si>
  <si>
    <t>Bradbury A.W.</t>
  </si>
  <si>
    <t xml:space="preserve"> Chan Y.-C.</t>
  </si>
  <si>
    <t xml:space="preserve"> Stansby G.</t>
  </si>
  <si>
    <t>Gould S.</t>
  </si>
  <si>
    <t>Gould S.W.</t>
  </si>
  <si>
    <t xml:space="preserve"> Kitney R.</t>
  </si>
  <si>
    <t xml:space="preserve"> Gedroye W.</t>
  </si>
  <si>
    <t>Kelly D.</t>
  </si>
  <si>
    <t xml:space="preserve"> Grace P.</t>
  </si>
  <si>
    <t>Direkze N.C.</t>
  </si>
  <si>
    <t xml:space="preserve"> Hill A.D.K.</t>
  </si>
  <si>
    <t xml:space="preserve"> Hartely J.E.</t>
  </si>
  <si>
    <t>Chambler A.F.W.</t>
  </si>
  <si>
    <t xml:space="preserve"> Drew P.J.</t>
  </si>
  <si>
    <t xml:space="preserve"> Hunt N.</t>
  </si>
  <si>
    <t xml:space="preserve"> Stacey R.</t>
  </si>
  <si>
    <t>Hill A.D.K.</t>
  </si>
  <si>
    <t xml:space="preserve"> Banwell P.E.</t>
  </si>
  <si>
    <t xml:space="preserve"> Menzies-Gow N.</t>
  </si>
  <si>
    <t xml:space="preserve"> Guillou P.J.</t>
  </si>
  <si>
    <t xml:space="preserve"> Lewis C.</t>
  </si>
  <si>
    <t>Chia Y.W.</t>
  </si>
  <si>
    <t xml:space="preserve"> Speakman C.T.M.</t>
  </si>
  <si>
    <t xml:space="preserve"> Jameson J.S.</t>
  </si>
  <si>
    <t xml:space="preserve"> Henry M.M.</t>
  </si>
  <si>
    <t xml:space="preserve"> Gillou P.J.</t>
  </si>
  <si>
    <t xml:space="preserve"> Shorvon P.</t>
  </si>
  <si>
    <t>Monson J.R.T.</t>
  </si>
  <si>
    <t>Meire H.B.</t>
  </si>
  <si>
    <t xml:space="preserve"> Lee N.</t>
  </si>
  <si>
    <t>Qureshi A.</t>
  </si>
  <si>
    <t xml:space="preserve"> Stacey R.J.</t>
  </si>
  <si>
    <t xml:space="preserve"> Carey P.D.</t>
  </si>
  <si>
    <t>Coleman J.</t>
  </si>
  <si>
    <t xml:space="preserve"> Kay E.</t>
  </si>
  <si>
    <t>Tanner A.G.</t>
  </si>
  <si>
    <t xml:space="preserve"> Hartley J.E.</t>
  </si>
  <si>
    <t xml:space="preserve"> Rosin R.D.</t>
  </si>
  <si>
    <t>Cooper K.J.</t>
  </si>
  <si>
    <t xml:space="preserve"> Hill A.D.</t>
  </si>
  <si>
    <t xml:space="preserve"> Sangwan Y.</t>
  </si>
  <si>
    <t xml:space="preserve"> al-Adnani M.</t>
  </si>
  <si>
    <t xml:space="preserve"> Super P.</t>
  </si>
  <si>
    <t xml:space="preserve"> Carey D.</t>
  </si>
  <si>
    <t>Redmond H.P.</t>
  </si>
  <si>
    <t xml:space="preserve"> Carey J.A.</t>
  </si>
  <si>
    <t xml:space="preserve"> Maxwell B.</t>
  </si>
  <si>
    <t xml:space="preserve"> Keane F.B.V.</t>
  </si>
  <si>
    <t xml:space="preserve"> Tanner W.A.</t>
  </si>
  <si>
    <t xml:space="preserve"> Geraghty J.G.</t>
  </si>
  <si>
    <t xml:space="preserve"> Sheehan S.S.</t>
  </si>
  <si>
    <t xml:space="preserve"> Tanner A.N.</t>
  </si>
  <si>
    <t xml:space="preserve"> Keane F.B.</t>
  </si>
  <si>
    <t>Banwell P.E.</t>
  </si>
  <si>
    <t>Nassar A.</t>
  </si>
  <si>
    <t xml:space="preserve"> Super P.A.</t>
  </si>
  <si>
    <t>Berman I.R.</t>
  </si>
  <si>
    <t>Jameson J.S.</t>
  </si>
  <si>
    <t xml:space="preserve"> Chia Y.W.</t>
  </si>
  <si>
    <t>Notaras M.J.</t>
  </si>
  <si>
    <t xml:space="preserve"> Wright D.</t>
  </si>
  <si>
    <t xml:space="preserve"> O'Dwyer P.J.</t>
  </si>
  <si>
    <t xml:space="preserve"> Baxter J.</t>
  </si>
  <si>
    <t xml:space="preserve"> Quereshi A.</t>
  </si>
  <si>
    <t xml:space="preserve"> Carey P.</t>
  </si>
  <si>
    <t xml:space="preserve"> Somers S.S.</t>
  </si>
  <si>
    <t xml:space="preserve"> Riordan J.F.</t>
  </si>
  <si>
    <t xml:space="preserve"> Monsonn J.R.T.</t>
  </si>
  <si>
    <t xml:space="preserve"> Rees J.</t>
  </si>
  <si>
    <t>Guillou P.J.</t>
  </si>
  <si>
    <t xml:space="preserve"> Banwell P.B.</t>
  </si>
  <si>
    <t xml:space="preserve"> Bartram C.</t>
  </si>
  <si>
    <t>Leahy A.L.</t>
  </si>
  <si>
    <t xml:space="preserve"> Qureshi A.</t>
  </si>
  <si>
    <t xml:space="preserve"> Redmond P.</t>
  </si>
  <si>
    <t xml:space="preserve"> Leader M.</t>
  </si>
  <si>
    <t xml:space="preserve"> Bouchier-Hayes D.J.</t>
  </si>
  <si>
    <t xml:space="preserve"> Broe P.</t>
  </si>
  <si>
    <t>Grace P.</t>
  </si>
  <si>
    <t xml:space="preserve"> McEntee G.</t>
  </si>
  <si>
    <t xml:space="preserve"> Leahy A.</t>
  </si>
  <si>
    <t xml:space="preserve"> Osborne H.</t>
  </si>
  <si>
    <t xml:space="preserve"> Lynch G.</t>
  </si>
  <si>
    <t xml:space="preserve"> Lane B.</t>
  </si>
  <si>
    <t xml:space="preserve"> Keeling P.W.N.</t>
  </si>
  <si>
    <t xml:space="preserve"> O'Morain C.</t>
  </si>
  <si>
    <t xml:space="preserve"> Burhenne H.J.</t>
  </si>
  <si>
    <t xml:space="preserve"> Lee S.H.</t>
  </si>
  <si>
    <t>Donald J.J.</t>
  </si>
  <si>
    <t xml:space="preserve"> Fache J.S.</t>
  </si>
  <si>
    <t xml:space="preserve"> McCollum P.T.</t>
  </si>
  <si>
    <t xml:space="preserve"> O'Gorman S.</t>
  </si>
  <si>
    <t xml:space="preserve"> Marks P.</t>
  </si>
  <si>
    <t xml:space="preserve"> Murchan P.</t>
  </si>
  <si>
    <t xml:space="preserve"> Prinz R.A.</t>
  </si>
  <si>
    <t xml:space="preserve"> El-Sayed E.</t>
  </si>
  <si>
    <t xml:space="preserve"> Murchan P.M.</t>
  </si>
  <si>
    <t xml:space="preserve"> Hamilton S.</t>
  </si>
  <si>
    <t>Hamilton S.</t>
  </si>
  <si>
    <t>Darzi A.W.</t>
  </si>
  <si>
    <t xml:space="preserve"> Glass W.K.</t>
  </si>
  <si>
    <t xml:space="preserve"> Clarke J.K.</t>
  </si>
  <si>
    <t xml:space="preserve"> Reid I.</t>
  </si>
  <si>
    <t>Ryan P.C.</t>
  </si>
  <si>
    <t xml:space="preserve"> Kiely E.</t>
  </si>
  <si>
    <t xml:space="preserve"> Hurley G.D.</t>
  </si>
  <si>
    <t xml:space="preserve"> Colhoun E.</t>
  </si>
  <si>
    <t xml:space="preserve"> Butler M.R.</t>
  </si>
  <si>
    <t>Author1</t>
  </si>
  <si>
    <t>Author2</t>
  </si>
  <si>
    <t>Author3</t>
  </si>
  <si>
    <t>Author4</t>
  </si>
  <si>
    <t>Author5</t>
  </si>
  <si>
    <t>Author6</t>
  </si>
  <si>
    <t>Author7</t>
  </si>
  <si>
    <t>Author8</t>
  </si>
  <si>
    <t>Author9</t>
  </si>
  <si>
    <t>Author10</t>
  </si>
  <si>
    <t>Author11</t>
  </si>
  <si>
    <t>Author12</t>
  </si>
  <si>
    <t>Author13</t>
  </si>
  <si>
    <t>Author14</t>
  </si>
  <si>
    <t>Author15</t>
  </si>
  <si>
    <t>Author16</t>
  </si>
  <si>
    <t>Author17</t>
  </si>
  <si>
    <t>Author18</t>
  </si>
  <si>
    <t>Author19</t>
  </si>
  <si>
    <t>Author20</t>
  </si>
  <si>
    <t>Author21</t>
  </si>
  <si>
    <t>Author22</t>
  </si>
  <si>
    <t>Author23</t>
  </si>
  <si>
    <t>Author24</t>
  </si>
  <si>
    <t>Author25</t>
  </si>
  <si>
    <t>Author26</t>
  </si>
  <si>
    <t>Author27</t>
  </si>
  <si>
    <t>Author28</t>
  </si>
  <si>
    <t>Author29</t>
  </si>
  <si>
    <t>Author30</t>
  </si>
  <si>
    <t>Author31</t>
  </si>
  <si>
    <t>Author32</t>
  </si>
  <si>
    <t>Author33</t>
  </si>
  <si>
    <t>Author34</t>
  </si>
  <si>
    <t>Author35</t>
  </si>
  <si>
    <t>Author36</t>
  </si>
  <si>
    <t>Author37</t>
  </si>
  <si>
    <t>Author38</t>
  </si>
  <si>
    <t>Author39</t>
  </si>
  <si>
    <t>Author40</t>
  </si>
  <si>
    <t>Author41</t>
  </si>
  <si>
    <t>Author42</t>
  </si>
  <si>
    <t>Author43</t>
  </si>
  <si>
    <t>Author44</t>
  </si>
  <si>
    <t>Author45</t>
  </si>
  <si>
    <t>Author46</t>
  </si>
  <si>
    <t>NumberAuthors</t>
  </si>
  <si>
    <t>FirstAuthor</t>
  </si>
  <si>
    <t>SecondAuthor</t>
  </si>
  <si>
    <t>LastAuthor</t>
  </si>
  <si>
    <t>PenultimateAuthor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</si>
</sst>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L559"/>
  <sheetViews>
    <sheetView tabSelected="1" topLeftCell="F517" workbookViewId="0">
      <selection activeCell="S16" sqref="S16"/>
    </sheetView>
  </sheetViews>
  <sheetFormatPr defaultRowHeight="15"/>
  <cols>
    <col min="2" max="2" width="68" customWidth="1"/>
    <col min="14" max="14" width="15.42578125" style="2" bestFit="1" customWidth="1"/>
    <col min="15" max="17" width="15.42578125" style="2" customWidth="1"/>
    <col min="18" max="18" width="18.42578125" style="2" bestFit="1" customWidth="1"/>
    <col min="19" max="19" width="18.7109375" bestFit="1" customWidth="1"/>
    <col min="20" max="20" width="19.7109375" bestFit="1" customWidth="1"/>
    <col min="21" max="21" width="19.28515625" bestFit="1" customWidth="1"/>
    <col min="22" max="22" width="17.85546875" bestFit="1" customWidth="1"/>
    <col min="23" max="23" width="20.7109375" bestFit="1" customWidth="1"/>
    <col min="31" max="31" width="12.5703125" bestFit="1" customWidth="1"/>
    <col min="32" max="32" width="13.28515625" bestFit="1" customWidth="1"/>
    <col min="38" max="38" width="11.28515625" bestFit="1" customWidth="1"/>
    <col min="39" max="39" width="16.28515625" bestFit="1" customWidth="1"/>
    <col min="40" max="40" width="11.7109375" bestFit="1" customWidth="1"/>
    <col min="41" max="41" width="13.42578125" bestFit="1" customWidth="1"/>
    <col min="42" max="42" width="12.28515625" bestFit="1" customWidth="1"/>
    <col min="43" max="43" width="13.42578125" bestFit="1" customWidth="1"/>
    <col min="44" max="44" width="11.28515625" bestFit="1" customWidth="1"/>
    <col min="62" max="62" width="13.7109375" bestFit="1" customWidth="1"/>
    <col min="63" max="63" width="9" bestFit="1" customWidth="1"/>
  </cols>
  <sheetData>
    <row r="1" spans="1:64">
      <c r="A1" t="s">
        <v>4</v>
      </c>
      <c r="B1" t="s">
        <v>5</v>
      </c>
      <c r="C1" t="s">
        <v>6</v>
      </c>
      <c r="D1" t="s">
        <v>7</v>
      </c>
      <c r="E1" t="s">
        <v>8</v>
      </c>
      <c r="F1" t="s">
        <v>9</v>
      </c>
      <c r="G1" t="s">
        <v>10</v>
      </c>
      <c r="H1" t="s">
        <v>0</v>
      </c>
      <c r="I1">
        <v>2007</v>
      </c>
      <c r="J1">
        <v>2008</v>
      </c>
      <c r="K1" t="s">
        <v>1</v>
      </c>
      <c r="L1" t="s">
        <v>2</v>
      </c>
      <c r="M1" t="s">
        <v>3</v>
      </c>
      <c r="N1" s="2" t="s">
        <v>2238</v>
      </c>
      <c r="O1" s="2" t="s">
        <v>2239</v>
      </c>
      <c r="P1" s="2" t="s">
        <v>2240</v>
      </c>
      <c r="Q1" s="2" t="s">
        <v>2241</v>
      </c>
      <c r="R1" s="2" t="s">
        <v>2242</v>
      </c>
      <c r="S1" t="s">
        <v>2192</v>
      </c>
      <c r="T1" t="s">
        <v>2193</v>
      </c>
      <c r="U1" t="s">
        <v>2194</v>
      </c>
      <c r="V1" t="s">
        <v>2195</v>
      </c>
      <c r="W1" t="s">
        <v>2196</v>
      </c>
      <c r="X1" t="s">
        <v>2197</v>
      </c>
      <c r="Y1" t="s">
        <v>2198</v>
      </c>
      <c r="Z1" t="s">
        <v>2199</v>
      </c>
      <c r="AA1" t="s">
        <v>2200</v>
      </c>
      <c r="AB1" t="s">
        <v>2201</v>
      </c>
      <c r="AC1" t="s">
        <v>2202</v>
      </c>
      <c r="AD1" t="s">
        <v>2203</v>
      </c>
      <c r="AE1" t="s">
        <v>2204</v>
      </c>
      <c r="AF1" t="s">
        <v>2205</v>
      </c>
      <c r="AG1" t="s">
        <v>2206</v>
      </c>
      <c r="AH1" t="s">
        <v>2207</v>
      </c>
      <c r="AI1" t="s">
        <v>2208</v>
      </c>
      <c r="AJ1" t="s">
        <v>2209</v>
      </c>
      <c r="AK1" t="s">
        <v>2210</v>
      </c>
      <c r="AL1" t="s">
        <v>2211</v>
      </c>
      <c r="AM1" t="s">
        <v>2212</v>
      </c>
      <c r="AN1" t="s">
        <v>2213</v>
      </c>
      <c r="AO1" t="s">
        <v>2214</v>
      </c>
      <c r="AP1" t="s">
        <v>2215</v>
      </c>
      <c r="AQ1" t="s">
        <v>2216</v>
      </c>
      <c r="AR1" t="s">
        <v>2217</v>
      </c>
      <c r="AS1" t="s">
        <v>2218</v>
      </c>
      <c r="AT1" t="s">
        <v>2219</v>
      </c>
      <c r="AU1" t="s">
        <v>2220</v>
      </c>
      <c r="AV1" t="s">
        <v>2221</v>
      </c>
      <c r="AW1" t="s">
        <v>2222</v>
      </c>
      <c r="AX1" t="s">
        <v>2223</v>
      </c>
      <c r="AY1" t="s">
        <v>2224</v>
      </c>
      <c r="AZ1" t="s">
        <v>2225</v>
      </c>
      <c r="BA1" t="s">
        <v>2226</v>
      </c>
      <c r="BB1" t="s">
        <v>2227</v>
      </c>
      <c r="BC1" t="s">
        <v>2228</v>
      </c>
      <c r="BD1" t="s">
        <v>2229</v>
      </c>
      <c r="BE1" t="s">
        <v>2230</v>
      </c>
      <c r="BF1" t="s">
        <v>2231</v>
      </c>
      <c r="BG1" t="s">
        <v>2232</v>
      </c>
      <c r="BH1" t="s">
        <v>2233</v>
      </c>
      <c r="BI1" t="s">
        <v>2234</v>
      </c>
      <c r="BJ1" t="s">
        <v>2235</v>
      </c>
      <c r="BK1" t="s">
        <v>2236</v>
      </c>
      <c r="BL1" t="s">
        <v>2237</v>
      </c>
    </row>
    <row r="2" spans="1:64">
      <c r="A2">
        <v>2009</v>
      </c>
      <c r="B2" t="s">
        <v>11</v>
      </c>
      <c r="C2" t="s">
        <v>12</v>
      </c>
      <c r="D2">
        <v>71323</v>
      </c>
      <c r="E2" t="s">
        <v>13</v>
      </c>
      <c r="F2">
        <v>96</v>
      </c>
      <c r="G2">
        <v>9</v>
      </c>
      <c r="H2">
        <v>0</v>
      </c>
      <c r="I2">
        <v>0</v>
      </c>
      <c r="J2">
        <v>0</v>
      </c>
      <c r="K2">
        <v>0</v>
      </c>
      <c r="L2">
        <v>0</v>
      </c>
      <c r="M2">
        <v>0</v>
      </c>
      <c r="N2" s="2">
        <f>COUNTA(S2:BL2)</f>
        <v>5</v>
      </c>
      <c r="O2" s="2" t="str">
        <f>S2</f>
        <v>Aggarwal R.</v>
      </c>
      <c r="P2" s="2" t="str">
        <f ca="1">Q2</f>
        <v xml:space="preserve"> Darzi A.</v>
      </c>
      <c r="Q2" s="2" t="str">
        <f ca="1">IF(N2&gt;2,OFFSET(R2,0,N2),"")</f>
        <v xml:space="preserve"> Darzi A.</v>
      </c>
      <c r="R2" s="2" t="str">
        <f ca="1">IF(N2&gt;3,OFFSET(Q2,0,N2),"")</f>
        <v xml:space="preserve"> Ziprin P.</v>
      </c>
      <c r="S2" t="s">
        <v>1269</v>
      </c>
      <c r="T2" t="s">
        <v>1270</v>
      </c>
      <c r="U2" t="s">
        <v>1271</v>
      </c>
      <c r="V2" t="s">
        <v>1272</v>
      </c>
      <c r="W2" t="s">
        <v>1273</v>
      </c>
    </row>
    <row r="3" spans="1:64">
      <c r="A3">
        <v>2009</v>
      </c>
      <c r="B3" t="s">
        <v>14</v>
      </c>
      <c r="C3" t="s">
        <v>15</v>
      </c>
      <c r="D3">
        <v>396060</v>
      </c>
      <c r="E3" t="s">
        <v>16</v>
      </c>
      <c r="F3">
        <v>146</v>
      </c>
      <c r="G3">
        <v>3</v>
      </c>
      <c r="H3">
        <v>0</v>
      </c>
      <c r="I3">
        <v>0</v>
      </c>
      <c r="J3">
        <v>0</v>
      </c>
      <c r="K3">
        <v>0</v>
      </c>
      <c r="L3">
        <v>0</v>
      </c>
      <c r="M3">
        <v>0</v>
      </c>
      <c r="N3" s="2">
        <f t="shared" ref="N3:N66" si="0">COUNTA(S3:BL3)</f>
        <v>4</v>
      </c>
      <c r="O3" s="2" t="str">
        <f t="shared" ref="O3:O7" si="1">S3</f>
        <v>Chow A.</v>
      </c>
      <c r="P3" s="2" t="str">
        <f t="shared" ref="P3:P7" si="2">IF(N3&gt;1,T3,"")</f>
        <v xml:space="preserve"> Mayer E.K.</v>
      </c>
      <c r="Q3" s="2" t="str">
        <f t="shared" ref="Q3:Q7" ca="1" si="3">IF(N3&gt;2,OFFSET(R3,0,N3),"")</f>
        <v xml:space="preserve"> Athanasiou T.</v>
      </c>
      <c r="R3" s="2" t="str">
        <f t="shared" ref="R3:R7" ca="1" si="4">IF(N3&gt;3,OFFSET(Q3,0,N3),"")</f>
        <v xml:space="preserve"> Darzi A.W.</v>
      </c>
      <c r="S3" t="s">
        <v>1274</v>
      </c>
      <c r="T3" t="s">
        <v>1275</v>
      </c>
      <c r="U3" t="s">
        <v>1276</v>
      </c>
      <c r="V3" t="s">
        <v>1277</v>
      </c>
    </row>
    <row r="4" spans="1:64">
      <c r="A4">
        <v>2009</v>
      </c>
      <c r="B4" t="s">
        <v>17</v>
      </c>
      <c r="C4" t="s">
        <v>18</v>
      </c>
      <c r="D4">
        <v>17595002</v>
      </c>
      <c r="E4" t="s">
        <v>19</v>
      </c>
      <c r="G4" t="s">
        <v>20</v>
      </c>
      <c r="H4">
        <v>0</v>
      </c>
      <c r="I4">
        <v>0</v>
      </c>
      <c r="J4">
        <v>0</v>
      </c>
      <c r="K4">
        <v>0</v>
      </c>
      <c r="L4">
        <v>0</v>
      </c>
      <c r="M4">
        <v>0</v>
      </c>
      <c r="N4" s="2">
        <f t="shared" si="0"/>
        <v>5</v>
      </c>
      <c r="O4" s="2" t="str">
        <f t="shared" si="1"/>
        <v>Ahmed K.</v>
      </c>
      <c r="P4" s="2" t="str">
        <f t="shared" si="2"/>
        <v xml:space="preserve"> Ashrafian H.</v>
      </c>
      <c r="Q4" s="2" t="str">
        <f t="shared" ca="1" si="3"/>
        <v xml:space="preserve"> Athanasiou T.</v>
      </c>
      <c r="R4" s="2" t="str">
        <f t="shared" ca="1" si="4"/>
        <v xml:space="preserve"> Darzi A.</v>
      </c>
      <c r="S4" t="s">
        <v>1278</v>
      </c>
      <c r="T4" t="s">
        <v>1279</v>
      </c>
      <c r="U4" t="s">
        <v>1280</v>
      </c>
      <c r="V4" t="s">
        <v>1273</v>
      </c>
      <c r="W4" t="s">
        <v>1277</v>
      </c>
    </row>
    <row r="5" spans="1:64">
      <c r="A5">
        <v>2009</v>
      </c>
      <c r="B5" t="s">
        <v>21</v>
      </c>
      <c r="C5" t="s">
        <v>22</v>
      </c>
      <c r="D5">
        <v>207489</v>
      </c>
      <c r="E5" t="s">
        <v>23</v>
      </c>
      <c r="F5">
        <v>46</v>
      </c>
      <c r="G5">
        <v>9</v>
      </c>
      <c r="H5">
        <v>0</v>
      </c>
      <c r="I5">
        <v>0</v>
      </c>
      <c r="J5">
        <v>0</v>
      </c>
      <c r="K5">
        <v>0</v>
      </c>
      <c r="L5">
        <v>0</v>
      </c>
      <c r="M5">
        <v>0</v>
      </c>
      <c r="N5" s="2">
        <f t="shared" si="0"/>
        <v>7</v>
      </c>
      <c r="O5" s="2" t="str">
        <f t="shared" si="1"/>
        <v>Sevdalis N.</v>
      </c>
      <c r="P5" s="2" t="str">
        <f t="shared" si="2"/>
        <v xml:space="preserve"> Undre S.</v>
      </c>
      <c r="Q5" s="2" t="str">
        <f t="shared" ca="1" si="3"/>
        <v xml:space="preserve"> Vincent C.A.</v>
      </c>
      <c r="R5" s="2" t="str">
        <f t="shared" ca="1" si="4"/>
        <v xml:space="preserve"> Darzi A.</v>
      </c>
      <c r="S5" t="s">
        <v>1281</v>
      </c>
      <c r="T5" t="s">
        <v>1282</v>
      </c>
      <c r="U5" t="s">
        <v>1283</v>
      </c>
      <c r="V5" t="s">
        <v>1284</v>
      </c>
      <c r="W5" t="s">
        <v>1285</v>
      </c>
      <c r="X5" t="s">
        <v>1273</v>
      </c>
      <c r="Y5" t="s">
        <v>1286</v>
      </c>
    </row>
    <row r="6" spans="1:64">
      <c r="A6">
        <v>2009</v>
      </c>
      <c r="B6" t="s">
        <v>24</v>
      </c>
      <c r="C6" t="s">
        <v>25</v>
      </c>
      <c r="D6">
        <v>16124782</v>
      </c>
      <c r="E6" t="s">
        <v>26</v>
      </c>
      <c r="F6">
        <v>10</v>
      </c>
      <c r="G6">
        <v>2</v>
      </c>
      <c r="H6">
        <v>0</v>
      </c>
      <c r="I6">
        <v>0</v>
      </c>
      <c r="J6">
        <v>0</v>
      </c>
      <c r="K6">
        <v>0</v>
      </c>
      <c r="L6">
        <v>0</v>
      </c>
      <c r="M6">
        <v>0</v>
      </c>
      <c r="N6" s="2">
        <f t="shared" si="0"/>
        <v>5</v>
      </c>
      <c r="O6" s="2" t="str">
        <f t="shared" si="1"/>
        <v>Sodergren M.H.</v>
      </c>
      <c r="P6" s="2" t="str">
        <f t="shared" si="2"/>
        <v xml:space="preserve"> Orihuela-Espina F.</v>
      </c>
      <c r="Q6" s="2" t="str">
        <f t="shared" ca="1" si="3"/>
        <v xml:space="preserve"> Yang G.-Z.</v>
      </c>
      <c r="R6" s="2" t="str">
        <f t="shared" ca="1" si="4"/>
        <v xml:space="preserve"> Darzi A.</v>
      </c>
      <c r="S6" t="s">
        <v>1287</v>
      </c>
      <c r="T6" t="s">
        <v>1288</v>
      </c>
      <c r="U6" t="s">
        <v>1289</v>
      </c>
      <c r="V6" t="s">
        <v>1273</v>
      </c>
      <c r="W6" t="s">
        <v>1290</v>
      </c>
    </row>
    <row r="7" spans="1:64">
      <c r="A7">
        <v>2009</v>
      </c>
      <c r="B7" t="s">
        <v>27</v>
      </c>
      <c r="C7" t="s">
        <v>28</v>
      </c>
      <c r="D7">
        <v>13816128</v>
      </c>
      <c r="E7" t="s">
        <v>29</v>
      </c>
      <c r="F7">
        <v>15</v>
      </c>
      <c r="G7">
        <v>13</v>
      </c>
      <c r="H7">
        <v>0</v>
      </c>
      <c r="I7">
        <v>0</v>
      </c>
      <c r="J7">
        <v>0</v>
      </c>
      <c r="K7">
        <v>0</v>
      </c>
      <c r="L7">
        <v>1</v>
      </c>
      <c r="M7">
        <v>1</v>
      </c>
      <c r="N7" s="2">
        <f t="shared" si="0"/>
        <v>7</v>
      </c>
      <c r="O7" s="2" t="str">
        <f t="shared" si="1"/>
        <v>Kinross J.</v>
      </c>
      <c r="P7" s="2" t="str">
        <f t="shared" si="2"/>
        <v xml:space="preserve"> von Roon A.C.</v>
      </c>
      <c r="Q7" s="2" t="str">
        <f t="shared" ca="1" si="3"/>
        <v xml:space="preserve"> Darzi A.</v>
      </c>
      <c r="R7" s="2" t="str">
        <f t="shared" ca="1" si="4"/>
        <v xml:space="preserve"> Nicholson J.K.</v>
      </c>
      <c r="S7" t="s">
        <v>1291</v>
      </c>
      <c r="T7" t="s">
        <v>1292</v>
      </c>
      <c r="U7" t="s">
        <v>1293</v>
      </c>
      <c r="V7" t="s">
        <v>1294</v>
      </c>
      <c r="W7" t="s">
        <v>1295</v>
      </c>
      <c r="X7" t="s">
        <v>1296</v>
      </c>
      <c r="Y7" t="s">
        <v>1273</v>
      </c>
    </row>
    <row r="8" spans="1:64">
      <c r="A8">
        <v>2009</v>
      </c>
      <c r="B8" t="s">
        <v>30</v>
      </c>
      <c r="C8" t="s">
        <v>31</v>
      </c>
      <c r="D8">
        <v>284793</v>
      </c>
      <c r="E8" t="s">
        <v>32</v>
      </c>
      <c r="F8">
        <v>361</v>
      </c>
      <c r="G8">
        <v>6</v>
      </c>
      <c r="H8">
        <v>0</v>
      </c>
      <c r="I8">
        <v>0</v>
      </c>
      <c r="J8">
        <v>0</v>
      </c>
      <c r="K8">
        <v>0</v>
      </c>
      <c r="L8">
        <v>0</v>
      </c>
      <c r="M8">
        <v>0</v>
      </c>
      <c r="N8" s="2">
        <f t="shared" si="0"/>
        <v>1</v>
      </c>
      <c r="O8" s="2" t="str">
        <f t="shared" ref="O8:O17" si="5">S8</f>
        <v>Darzi A.</v>
      </c>
      <c r="P8" s="2" t="str">
        <f t="shared" ref="P8:P17" si="6">IF(N8&gt;1,T8,"")</f>
        <v/>
      </c>
      <c r="Q8" s="2" t="str">
        <f t="shared" ref="Q8:Q17" ca="1" si="7">IF(N8&gt;2,OFFSET(R8,0,N8),"")</f>
        <v/>
      </c>
      <c r="R8" s="2" t="str">
        <f t="shared" ref="R8:R17" ca="1" si="8">IF(N8&gt;3,OFFSET(Q8,0,N8),"")</f>
        <v/>
      </c>
      <c r="S8" t="s">
        <v>31</v>
      </c>
    </row>
    <row r="9" spans="1:64">
      <c r="A9">
        <v>2009</v>
      </c>
      <c r="B9" t="s">
        <v>33</v>
      </c>
      <c r="C9" t="s">
        <v>34</v>
      </c>
      <c r="D9">
        <v>17520363</v>
      </c>
      <c r="E9" t="s">
        <v>35</v>
      </c>
      <c r="F9">
        <v>3</v>
      </c>
      <c r="G9">
        <v>2</v>
      </c>
      <c r="H9">
        <v>0</v>
      </c>
      <c r="I9">
        <v>0</v>
      </c>
      <c r="J9">
        <v>0</v>
      </c>
      <c r="K9">
        <v>0</v>
      </c>
      <c r="L9">
        <v>0</v>
      </c>
      <c r="M9">
        <v>0</v>
      </c>
      <c r="N9" s="2">
        <f t="shared" si="0"/>
        <v>7</v>
      </c>
      <c r="O9" s="2" t="str">
        <f t="shared" si="5"/>
        <v>Kinross J.</v>
      </c>
      <c r="P9" s="2" t="str">
        <f t="shared" si="6"/>
        <v xml:space="preserve"> Warren O.</v>
      </c>
      <c r="Q9" s="2" t="str">
        <f t="shared" ca="1" si="7"/>
        <v xml:space="preserve"> Nicholson J.K.</v>
      </c>
      <c r="R9" s="2" t="str">
        <f t="shared" ca="1" si="8"/>
        <v xml:space="preserve"> Darzi A.</v>
      </c>
      <c r="S9" t="s">
        <v>1291</v>
      </c>
      <c r="T9" t="s">
        <v>1297</v>
      </c>
      <c r="U9" t="s">
        <v>1298</v>
      </c>
      <c r="V9" t="s">
        <v>1294</v>
      </c>
      <c r="W9" t="s">
        <v>1295</v>
      </c>
      <c r="X9" t="s">
        <v>1273</v>
      </c>
      <c r="Y9" t="s">
        <v>1296</v>
      </c>
    </row>
    <row r="10" spans="1:64">
      <c r="A10">
        <v>2009</v>
      </c>
      <c r="B10" t="s">
        <v>36</v>
      </c>
      <c r="C10" t="s">
        <v>37</v>
      </c>
      <c r="D10">
        <v>9302794</v>
      </c>
      <c r="E10" t="s">
        <v>38</v>
      </c>
      <c r="G10" t="s">
        <v>20</v>
      </c>
      <c r="H10">
        <v>0</v>
      </c>
      <c r="I10">
        <v>0</v>
      </c>
      <c r="J10">
        <v>0</v>
      </c>
      <c r="K10">
        <v>0</v>
      </c>
      <c r="L10">
        <v>0</v>
      </c>
      <c r="M10">
        <v>0</v>
      </c>
      <c r="N10" s="2">
        <f t="shared" si="0"/>
        <v>7</v>
      </c>
      <c r="O10" s="2" t="str">
        <f t="shared" si="5"/>
        <v>Arora S.</v>
      </c>
      <c r="P10" s="2" t="str">
        <f t="shared" si="6"/>
        <v xml:space="preserve"> Aggarwal R.</v>
      </c>
      <c r="Q10" s="2" t="str">
        <f t="shared" ca="1" si="7"/>
        <v xml:space="preserve"> Darzi A.</v>
      </c>
      <c r="R10" s="2" t="str">
        <f t="shared" ca="1" si="8"/>
        <v xml:space="preserve"> Kneebone R.</v>
      </c>
      <c r="S10" t="s">
        <v>1299</v>
      </c>
      <c r="T10" t="s">
        <v>1300</v>
      </c>
      <c r="U10" t="s">
        <v>1301</v>
      </c>
      <c r="V10" t="s">
        <v>1302</v>
      </c>
      <c r="W10" t="s">
        <v>1303</v>
      </c>
      <c r="X10" t="s">
        <v>1304</v>
      </c>
      <c r="Y10" t="s">
        <v>1273</v>
      </c>
    </row>
    <row r="11" spans="1:64">
      <c r="A11">
        <v>2009</v>
      </c>
      <c r="B11" t="s">
        <v>39</v>
      </c>
      <c r="C11" t="s">
        <v>40</v>
      </c>
      <c r="D11">
        <v>9598146</v>
      </c>
      <c r="E11" t="s">
        <v>41</v>
      </c>
      <c r="F11">
        <v>339</v>
      </c>
      <c r="G11">
        <v>7713</v>
      </c>
      <c r="H11">
        <v>0</v>
      </c>
      <c r="I11">
        <v>0</v>
      </c>
      <c r="J11">
        <v>0</v>
      </c>
      <c r="K11">
        <v>0</v>
      </c>
      <c r="L11">
        <v>0</v>
      </c>
      <c r="M11">
        <v>0</v>
      </c>
      <c r="N11" s="2">
        <f t="shared" si="0"/>
        <v>14</v>
      </c>
      <c r="O11" s="2" t="str">
        <f t="shared" si="5"/>
        <v>Epstein D.</v>
      </c>
      <c r="P11" s="2" t="str">
        <f t="shared" si="6"/>
        <v xml:space="preserve"> Lilford R.</v>
      </c>
      <c r="Q11" s="2" t="str">
        <f t="shared" ca="1" si="7"/>
        <v xml:space="preserve"> Krukowski Z.</v>
      </c>
      <c r="R11" s="2" t="str">
        <f t="shared" ca="1" si="8"/>
        <v xml:space="preserve"> Jankowski J.</v>
      </c>
      <c r="S11" t="s">
        <v>1305</v>
      </c>
      <c r="T11" t="s">
        <v>1306</v>
      </c>
      <c r="U11" t="s">
        <v>1307</v>
      </c>
      <c r="V11" t="s">
        <v>1308</v>
      </c>
      <c r="W11" t="s">
        <v>1309</v>
      </c>
      <c r="X11" t="s">
        <v>1310</v>
      </c>
      <c r="Y11" t="s">
        <v>1311</v>
      </c>
      <c r="Z11" t="s">
        <v>1312</v>
      </c>
      <c r="AA11" t="s">
        <v>1313</v>
      </c>
      <c r="AB11" t="s">
        <v>1314</v>
      </c>
      <c r="AC11" t="s">
        <v>1273</v>
      </c>
      <c r="AD11" t="s">
        <v>1315</v>
      </c>
      <c r="AE11" t="s">
        <v>1316</v>
      </c>
      <c r="AF11" t="s">
        <v>1317</v>
      </c>
    </row>
    <row r="12" spans="1:64">
      <c r="A12">
        <v>2009</v>
      </c>
      <c r="B12" t="s">
        <v>42</v>
      </c>
      <c r="C12" t="s">
        <v>43</v>
      </c>
      <c r="D12">
        <v>1675273</v>
      </c>
      <c r="E12" t="s">
        <v>44</v>
      </c>
      <c r="G12" t="s">
        <v>20</v>
      </c>
      <c r="H12">
        <v>0</v>
      </c>
      <c r="I12">
        <v>0</v>
      </c>
      <c r="J12">
        <v>0</v>
      </c>
      <c r="K12">
        <v>0</v>
      </c>
      <c r="L12">
        <v>0</v>
      </c>
      <c r="M12">
        <v>0</v>
      </c>
      <c r="N12" s="2">
        <f t="shared" si="0"/>
        <v>7</v>
      </c>
      <c r="O12" s="2" t="str">
        <f t="shared" si="5"/>
        <v>Jones C.M.</v>
      </c>
      <c r="P12" s="2" t="str">
        <f t="shared" si="6"/>
        <v xml:space="preserve"> Ashrafian H.</v>
      </c>
      <c r="Q12" s="2" t="str">
        <f t="shared" ca="1" si="7"/>
        <v xml:space="preserve"> Athanasiou T.</v>
      </c>
      <c r="R12" s="2" t="str">
        <f t="shared" ca="1" si="8"/>
        <v xml:space="preserve"> Dimopoulos K.</v>
      </c>
      <c r="S12" t="s">
        <v>1318</v>
      </c>
      <c r="T12" t="s">
        <v>1279</v>
      </c>
      <c r="U12" t="s">
        <v>1319</v>
      </c>
      <c r="V12" t="s">
        <v>1320</v>
      </c>
      <c r="W12" t="s">
        <v>1273</v>
      </c>
      <c r="X12" t="s">
        <v>1321</v>
      </c>
      <c r="Y12" t="s">
        <v>1277</v>
      </c>
    </row>
    <row r="13" spans="1:64">
      <c r="A13">
        <v>2009</v>
      </c>
      <c r="B13" t="s">
        <v>45</v>
      </c>
      <c r="C13" t="s">
        <v>46</v>
      </c>
      <c r="D13">
        <v>10785884</v>
      </c>
      <c r="E13" t="s">
        <v>47</v>
      </c>
      <c r="F13">
        <v>38</v>
      </c>
      <c r="G13">
        <v>1</v>
      </c>
      <c r="H13">
        <v>0</v>
      </c>
      <c r="I13">
        <v>0</v>
      </c>
      <c r="J13">
        <v>0</v>
      </c>
      <c r="K13">
        <v>0</v>
      </c>
      <c r="L13">
        <v>0</v>
      </c>
      <c r="M13">
        <v>0</v>
      </c>
      <c r="N13" s="2">
        <f t="shared" si="0"/>
        <v>8</v>
      </c>
      <c r="O13" s="2" t="str">
        <f t="shared" si="5"/>
        <v>Van Herzeele I.</v>
      </c>
      <c r="P13" s="2" t="str">
        <f t="shared" si="6"/>
        <v xml:space="preserve"> Aggarwal R.</v>
      </c>
      <c r="Q13" s="2" t="str">
        <f t="shared" ca="1" si="7"/>
        <v xml:space="preserve"> Vermassen F.</v>
      </c>
      <c r="R13" s="2" t="str">
        <f t="shared" ca="1" si="8"/>
        <v xml:space="preserve"> Cheshire N.</v>
      </c>
      <c r="S13" t="s">
        <v>1322</v>
      </c>
      <c r="T13" t="s">
        <v>1300</v>
      </c>
      <c r="U13" t="s">
        <v>1323</v>
      </c>
      <c r="V13" t="s">
        <v>1324</v>
      </c>
      <c r="W13" t="s">
        <v>1325</v>
      </c>
      <c r="X13" t="s">
        <v>1273</v>
      </c>
      <c r="Y13" t="s">
        <v>1326</v>
      </c>
      <c r="Z13" t="s">
        <v>1327</v>
      </c>
    </row>
    <row r="14" spans="1:64">
      <c r="A14">
        <v>2009</v>
      </c>
      <c r="B14" t="s">
        <v>48</v>
      </c>
      <c r="C14" t="s">
        <v>49</v>
      </c>
      <c r="D14">
        <v>1406736</v>
      </c>
      <c r="E14" t="s">
        <v>50</v>
      </c>
      <c r="F14">
        <v>373</v>
      </c>
      <c r="G14">
        <v>9681</v>
      </c>
      <c r="H14">
        <v>0</v>
      </c>
      <c r="I14">
        <v>0</v>
      </c>
      <c r="J14">
        <v>0</v>
      </c>
      <c r="K14">
        <v>0</v>
      </c>
      <c r="L14">
        <v>0</v>
      </c>
      <c r="M14">
        <v>0</v>
      </c>
      <c r="N14" s="2">
        <f t="shared" si="0"/>
        <v>2</v>
      </c>
      <c r="O14" s="2" t="str">
        <f t="shared" si="5"/>
        <v>Darzi A.</v>
      </c>
      <c r="P14" s="2" t="str">
        <f t="shared" si="6"/>
        <v xml:space="preserve"> Kibasi T.</v>
      </c>
      <c r="Q14" s="2" t="str">
        <f t="shared" ca="1" si="7"/>
        <v/>
      </c>
      <c r="R14" s="2" t="str">
        <f t="shared" ca="1" si="8"/>
        <v/>
      </c>
      <c r="S14" t="s">
        <v>31</v>
      </c>
      <c r="T14" t="s">
        <v>1328</v>
      </c>
    </row>
    <row r="15" spans="1:64">
      <c r="A15">
        <v>2009</v>
      </c>
      <c r="B15" t="s">
        <v>51</v>
      </c>
      <c r="C15" t="s">
        <v>52</v>
      </c>
      <c r="D15">
        <v>17439191</v>
      </c>
      <c r="E15" t="s">
        <v>53</v>
      </c>
      <c r="F15">
        <v>7</v>
      </c>
      <c r="G15">
        <v>4</v>
      </c>
      <c r="H15">
        <v>0</v>
      </c>
      <c r="I15">
        <v>0</v>
      </c>
      <c r="J15">
        <v>0</v>
      </c>
      <c r="K15">
        <v>0</v>
      </c>
      <c r="L15">
        <v>0</v>
      </c>
      <c r="M15">
        <v>0</v>
      </c>
      <c r="N15" s="2">
        <f t="shared" si="0"/>
        <v>5</v>
      </c>
      <c r="O15" s="2" t="str">
        <f t="shared" si="5"/>
        <v>Karimyan V.</v>
      </c>
      <c r="P15" s="2" t="str">
        <f t="shared" si="6"/>
        <v xml:space="preserve"> Sodergren M.</v>
      </c>
      <c r="Q15" s="2" t="str">
        <f t="shared" ca="1" si="7"/>
        <v xml:space="preserve"> Darzi A.</v>
      </c>
      <c r="R15" s="2" t="str">
        <f t="shared" ca="1" si="8"/>
        <v xml:space="preserve"> Yang G.-Z.</v>
      </c>
      <c r="S15" t="s">
        <v>1329</v>
      </c>
      <c r="T15" t="s">
        <v>1330</v>
      </c>
      <c r="U15" t="s">
        <v>1289</v>
      </c>
      <c r="V15" t="s">
        <v>1290</v>
      </c>
      <c r="W15" t="s">
        <v>1273</v>
      </c>
    </row>
    <row r="16" spans="1:64">
      <c r="A16">
        <v>2009</v>
      </c>
      <c r="B16" t="s">
        <v>54</v>
      </c>
      <c r="C16" t="s">
        <v>55</v>
      </c>
      <c r="D16">
        <v>17439191</v>
      </c>
      <c r="E16" t="s">
        <v>53</v>
      </c>
      <c r="F16">
        <v>7</v>
      </c>
      <c r="G16">
        <v>4</v>
      </c>
      <c r="H16">
        <v>0</v>
      </c>
      <c r="I16">
        <v>0</v>
      </c>
      <c r="J16">
        <v>0</v>
      </c>
      <c r="K16">
        <v>0</v>
      </c>
      <c r="L16">
        <v>0</v>
      </c>
      <c r="M16">
        <v>0</v>
      </c>
      <c r="N16" s="2">
        <f t="shared" si="0"/>
        <v>4</v>
      </c>
      <c r="O16" s="2" t="str">
        <f t="shared" si="5"/>
        <v>Panesar S.S.</v>
      </c>
      <c r="P16" s="2" t="str">
        <f t="shared" si="6"/>
        <v xml:space="preserve"> Bhandari M.</v>
      </c>
      <c r="Q16" s="2" t="str">
        <f t="shared" ca="1" si="7"/>
        <v xml:space="preserve"> Athanasiou T.</v>
      </c>
      <c r="R16" s="2" t="str">
        <f t="shared" ca="1" si="8"/>
        <v xml:space="preserve"> Darzi A.</v>
      </c>
      <c r="S16" t="s">
        <v>1331</v>
      </c>
      <c r="T16" t="s">
        <v>1332</v>
      </c>
      <c r="U16" t="s">
        <v>1273</v>
      </c>
      <c r="V16" t="s">
        <v>1277</v>
      </c>
    </row>
    <row r="17" spans="1:29">
      <c r="A17">
        <v>2009</v>
      </c>
      <c r="B17" t="s">
        <v>56</v>
      </c>
      <c r="C17" t="s">
        <v>57</v>
      </c>
      <c r="D17">
        <v>29610</v>
      </c>
      <c r="E17" t="s">
        <v>58</v>
      </c>
      <c r="G17" t="s">
        <v>20</v>
      </c>
      <c r="H17">
        <v>0</v>
      </c>
      <c r="I17">
        <v>0</v>
      </c>
      <c r="J17">
        <v>0</v>
      </c>
      <c r="K17">
        <v>0</v>
      </c>
      <c r="L17">
        <v>0</v>
      </c>
      <c r="M17">
        <v>0</v>
      </c>
      <c r="N17" s="2">
        <f t="shared" si="0"/>
        <v>3</v>
      </c>
      <c r="O17" s="2" t="str">
        <f t="shared" si="5"/>
        <v>Sugden C.</v>
      </c>
      <c r="P17" s="2" t="str">
        <f t="shared" si="6"/>
        <v xml:space="preserve"> Aggarwal R.</v>
      </c>
      <c r="Q17" s="2" t="str">
        <f t="shared" ca="1" si="7"/>
        <v xml:space="preserve"> Darzi A.</v>
      </c>
      <c r="R17" s="2" t="str">
        <f t="shared" ca="1" si="8"/>
        <v/>
      </c>
      <c r="S17" t="s">
        <v>1333</v>
      </c>
      <c r="T17" t="s">
        <v>1300</v>
      </c>
      <c r="U17" t="s">
        <v>1273</v>
      </c>
    </row>
    <row r="18" spans="1:29">
      <c r="A18">
        <v>2009</v>
      </c>
      <c r="B18" t="s">
        <v>59</v>
      </c>
      <c r="C18" t="s">
        <v>60</v>
      </c>
      <c r="D18">
        <v>11208694</v>
      </c>
      <c r="E18" t="s">
        <v>61</v>
      </c>
      <c r="F18">
        <v>22</v>
      </c>
      <c r="G18">
        <v>4</v>
      </c>
      <c r="H18">
        <v>0</v>
      </c>
      <c r="I18">
        <v>0</v>
      </c>
      <c r="J18">
        <v>0</v>
      </c>
      <c r="K18">
        <v>0</v>
      </c>
      <c r="L18">
        <v>0</v>
      </c>
      <c r="M18">
        <v>0</v>
      </c>
      <c r="N18" s="2">
        <f t="shared" si="0"/>
        <v>9</v>
      </c>
      <c r="O18" s="2" t="str">
        <f t="shared" ref="O18:O81" si="9">S18</f>
        <v>Rao C.</v>
      </c>
      <c r="P18" s="2" t="str">
        <f t="shared" ref="P18:P81" si="10">IF(N18&gt;1,T18,"")</f>
        <v xml:space="preserve"> Haycock A.</v>
      </c>
      <c r="Q18" s="2" t="str">
        <f t="shared" ref="Q18:Q81" ca="1" si="11">IF(N18&gt;2,OFFSET(R18,0,N18),"")</f>
        <v xml:space="preserve"> Athanasiou T.</v>
      </c>
      <c r="R18" s="2" t="str">
        <f t="shared" ref="R18:R81" ca="1" si="12">IF(N18&gt;3,OFFSET(Q18,0,N18),"")</f>
        <v xml:space="preserve"> Hanna G.B.</v>
      </c>
      <c r="S18" t="s">
        <v>1334</v>
      </c>
      <c r="T18" t="s">
        <v>1335</v>
      </c>
      <c r="U18" t="s">
        <v>1336</v>
      </c>
      <c r="V18" t="s">
        <v>1337</v>
      </c>
      <c r="W18" t="s">
        <v>1338</v>
      </c>
      <c r="X18" t="s">
        <v>1339</v>
      </c>
      <c r="Y18" t="s">
        <v>1273</v>
      </c>
      <c r="Z18" t="s">
        <v>1280</v>
      </c>
      <c r="AA18" t="s">
        <v>1277</v>
      </c>
    </row>
    <row r="19" spans="1:29">
      <c r="A19">
        <v>2009</v>
      </c>
      <c r="B19" t="s">
        <v>62</v>
      </c>
      <c r="C19" t="s">
        <v>63</v>
      </c>
      <c r="D19">
        <v>10530770</v>
      </c>
      <c r="E19" t="s">
        <v>64</v>
      </c>
      <c r="F19">
        <v>23</v>
      </c>
      <c r="G19">
        <v>3</v>
      </c>
      <c r="H19">
        <v>0</v>
      </c>
      <c r="I19">
        <v>0</v>
      </c>
      <c r="J19">
        <v>0</v>
      </c>
      <c r="K19">
        <v>0</v>
      </c>
      <c r="L19">
        <v>0</v>
      </c>
      <c r="M19">
        <v>0</v>
      </c>
      <c r="N19" s="2">
        <f t="shared" si="0"/>
        <v>7</v>
      </c>
      <c r="O19" s="2" t="str">
        <f t="shared" si="9"/>
        <v>Warren O.J.</v>
      </c>
      <c r="P19" s="2" t="str">
        <f t="shared" si="10"/>
        <v xml:space="preserve"> Watret A.L.</v>
      </c>
      <c r="Q19" s="2" t="str">
        <f t="shared" ca="1" si="11"/>
        <v xml:space="preserve"> Athanasiou T.</v>
      </c>
      <c r="R19" s="2" t="str">
        <f t="shared" ca="1" si="12"/>
        <v xml:space="preserve"> Darzi A.W.</v>
      </c>
      <c r="S19" t="s">
        <v>1340</v>
      </c>
      <c r="T19" t="s">
        <v>1341</v>
      </c>
      <c r="U19" t="s">
        <v>1342</v>
      </c>
      <c r="V19" t="s">
        <v>1343</v>
      </c>
      <c r="W19" t="s">
        <v>1344</v>
      </c>
      <c r="X19" t="s">
        <v>1276</v>
      </c>
      <c r="Y19" t="s">
        <v>1277</v>
      </c>
    </row>
    <row r="20" spans="1:29">
      <c r="A20">
        <v>2009</v>
      </c>
      <c r="B20" t="s">
        <v>65</v>
      </c>
      <c r="C20" t="s">
        <v>66</v>
      </c>
      <c r="D20">
        <v>2780062</v>
      </c>
      <c r="E20" t="s">
        <v>67</v>
      </c>
      <c r="F20">
        <v>28</v>
      </c>
      <c r="G20">
        <v>6</v>
      </c>
      <c r="H20">
        <v>0</v>
      </c>
      <c r="I20">
        <v>0</v>
      </c>
      <c r="J20">
        <v>0</v>
      </c>
      <c r="K20">
        <v>0</v>
      </c>
      <c r="L20">
        <v>0</v>
      </c>
      <c r="M20">
        <v>0</v>
      </c>
      <c r="N20" s="2">
        <f t="shared" si="0"/>
        <v>6</v>
      </c>
      <c r="O20" s="2" t="str">
        <f t="shared" si="9"/>
        <v>Lee S.-L.</v>
      </c>
      <c r="P20" s="2" t="str">
        <f t="shared" si="10"/>
        <v xml:space="preserve"> Tan E.</v>
      </c>
      <c r="Q20" s="2" t="str">
        <f t="shared" ca="1" si="11"/>
        <v xml:space="preserve"> Yang G.-Z.</v>
      </c>
      <c r="R20" s="2" t="str">
        <f t="shared" ca="1" si="12"/>
        <v xml:space="preserve"> Darzi A.</v>
      </c>
      <c r="S20" t="s">
        <v>1345</v>
      </c>
      <c r="T20" t="s">
        <v>1346</v>
      </c>
      <c r="U20" t="s">
        <v>1347</v>
      </c>
      <c r="V20" t="s">
        <v>1348</v>
      </c>
      <c r="W20" t="s">
        <v>1273</v>
      </c>
      <c r="X20" t="s">
        <v>1290</v>
      </c>
    </row>
    <row r="21" spans="1:29">
      <c r="A21">
        <v>2009</v>
      </c>
      <c r="B21" t="s">
        <v>68</v>
      </c>
      <c r="C21" t="s">
        <v>69</v>
      </c>
      <c r="D21">
        <v>34932</v>
      </c>
      <c r="E21" t="s">
        <v>70</v>
      </c>
      <c r="F21">
        <v>249</v>
      </c>
      <c r="G21">
        <v>6</v>
      </c>
      <c r="H21">
        <v>0</v>
      </c>
      <c r="I21">
        <v>0</v>
      </c>
      <c r="J21">
        <v>0</v>
      </c>
      <c r="K21">
        <v>0</v>
      </c>
      <c r="L21">
        <v>0</v>
      </c>
      <c r="M21">
        <v>0</v>
      </c>
      <c r="N21" s="2">
        <f t="shared" si="0"/>
        <v>6</v>
      </c>
      <c r="O21" s="2" t="str">
        <f t="shared" si="9"/>
        <v>Sevdalis N.</v>
      </c>
      <c r="P21" s="2" t="str">
        <f t="shared" si="10"/>
        <v xml:space="preserve"> Lyons M.</v>
      </c>
      <c r="Q21" s="2" t="str">
        <f t="shared" ca="1" si="11"/>
        <v xml:space="preserve"> Vincent C.A.</v>
      </c>
      <c r="R21" s="2" t="str">
        <f t="shared" ca="1" si="12"/>
        <v xml:space="preserve"> Darzi A.</v>
      </c>
      <c r="S21" t="s">
        <v>1281</v>
      </c>
      <c r="T21" t="s">
        <v>1349</v>
      </c>
      <c r="U21" t="s">
        <v>1350</v>
      </c>
      <c r="V21" t="s">
        <v>1282</v>
      </c>
      <c r="W21" t="s">
        <v>1273</v>
      </c>
      <c r="X21" t="s">
        <v>1286</v>
      </c>
    </row>
    <row r="22" spans="1:29">
      <c r="A22">
        <v>2009</v>
      </c>
      <c r="B22" t="s">
        <v>71</v>
      </c>
      <c r="C22" t="s">
        <v>72</v>
      </c>
      <c r="D22">
        <v>10785884</v>
      </c>
      <c r="E22" t="s">
        <v>47</v>
      </c>
      <c r="F22">
        <v>37</v>
      </c>
      <c r="G22">
        <v>5</v>
      </c>
      <c r="H22">
        <v>0</v>
      </c>
      <c r="I22">
        <v>0</v>
      </c>
      <c r="J22">
        <v>0</v>
      </c>
      <c r="K22">
        <v>0</v>
      </c>
      <c r="L22">
        <v>0</v>
      </c>
      <c r="M22">
        <v>0</v>
      </c>
      <c r="N22" s="2">
        <f t="shared" si="0"/>
        <v>6</v>
      </c>
      <c r="O22" s="2" t="str">
        <f t="shared" si="9"/>
        <v>Naughton P.</v>
      </c>
      <c r="P22" s="2" t="str">
        <f t="shared" si="10"/>
        <v xml:space="preserve"> Lau N.</v>
      </c>
      <c r="Q22" s="2" t="str">
        <f t="shared" ca="1" si="11"/>
        <v xml:space="preserve"> Darzi A.W.</v>
      </c>
      <c r="R22" s="2" t="str">
        <f t="shared" ca="1" si="12"/>
        <v xml:space="preserve"> Cheshire N.J.W.</v>
      </c>
      <c r="S22" t="s">
        <v>1351</v>
      </c>
      <c r="T22" t="s">
        <v>1352</v>
      </c>
      <c r="U22" t="s">
        <v>1353</v>
      </c>
      <c r="V22" t="s">
        <v>1354</v>
      </c>
      <c r="W22" t="s">
        <v>1355</v>
      </c>
      <c r="X22" t="s">
        <v>1276</v>
      </c>
    </row>
    <row r="23" spans="1:29">
      <c r="A23">
        <v>2009</v>
      </c>
      <c r="B23" t="s">
        <v>73</v>
      </c>
      <c r="C23" t="s">
        <v>74</v>
      </c>
      <c r="D23">
        <v>15533506</v>
      </c>
      <c r="E23" t="s">
        <v>75</v>
      </c>
      <c r="F23">
        <v>16</v>
      </c>
      <c r="G23">
        <v>1</v>
      </c>
      <c r="H23">
        <v>0</v>
      </c>
      <c r="I23">
        <v>0</v>
      </c>
      <c r="J23">
        <v>0</v>
      </c>
      <c r="K23">
        <v>0</v>
      </c>
      <c r="L23">
        <v>1</v>
      </c>
      <c r="M23">
        <v>1</v>
      </c>
      <c r="N23" s="2">
        <f t="shared" si="0"/>
        <v>8</v>
      </c>
      <c r="O23" s="2" t="str">
        <f t="shared" si="9"/>
        <v>Clark J.</v>
      </c>
      <c r="P23" s="2" t="str">
        <f t="shared" si="10"/>
        <v xml:space="preserve"> Sodergren M.</v>
      </c>
      <c r="Q23" s="2" t="str">
        <f t="shared" ca="1" si="11"/>
        <v xml:space="preserve"> Athanasiou T.</v>
      </c>
      <c r="R23" s="2" t="str">
        <f t="shared" ca="1" si="12"/>
        <v xml:space="preserve"> Darzi A.</v>
      </c>
      <c r="S23" t="s">
        <v>1356</v>
      </c>
      <c r="T23" t="s">
        <v>1330</v>
      </c>
      <c r="U23" t="s">
        <v>1357</v>
      </c>
      <c r="V23" t="s">
        <v>1336</v>
      </c>
      <c r="W23" t="s">
        <v>1358</v>
      </c>
      <c r="X23" t="s">
        <v>1290</v>
      </c>
      <c r="Y23" t="s">
        <v>1273</v>
      </c>
      <c r="Z23" t="s">
        <v>1277</v>
      </c>
    </row>
    <row r="24" spans="1:29">
      <c r="A24">
        <v>2009</v>
      </c>
      <c r="B24" t="s">
        <v>76</v>
      </c>
      <c r="C24" t="s">
        <v>77</v>
      </c>
      <c r="D24">
        <v>10926429</v>
      </c>
      <c r="E24" t="s">
        <v>78</v>
      </c>
      <c r="F24">
        <v>19</v>
      </c>
      <c r="G24">
        <v>2</v>
      </c>
      <c r="H24">
        <v>0</v>
      </c>
      <c r="I24">
        <v>0</v>
      </c>
      <c r="J24">
        <v>0</v>
      </c>
      <c r="K24">
        <v>0</v>
      </c>
      <c r="L24">
        <v>0</v>
      </c>
      <c r="M24">
        <v>0</v>
      </c>
      <c r="N24" s="2">
        <f t="shared" si="0"/>
        <v>5</v>
      </c>
      <c r="O24" s="2" t="str">
        <f t="shared" si="9"/>
        <v>Clark J.</v>
      </c>
      <c r="P24" s="2" t="str">
        <f t="shared" si="10"/>
        <v xml:space="preserve"> Sodergren M.</v>
      </c>
      <c r="Q24" s="2" t="str">
        <f t="shared" ca="1" si="11"/>
        <v xml:space="preserve"> Yang G.-Z.</v>
      </c>
      <c r="R24" s="2" t="str">
        <f t="shared" ca="1" si="12"/>
        <v xml:space="preserve"> Darzi A.</v>
      </c>
      <c r="S24" t="s">
        <v>1356</v>
      </c>
      <c r="T24" t="s">
        <v>1330</v>
      </c>
      <c r="U24" t="s">
        <v>1359</v>
      </c>
      <c r="V24" t="s">
        <v>1273</v>
      </c>
      <c r="W24" t="s">
        <v>1290</v>
      </c>
    </row>
    <row r="25" spans="1:29">
      <c r="A25">
        <v>2009</v>
      </c>
      <c r="B25" t="s">
        <v>79</v>
      </c>
      <c r="C25" t="s">
        <v>80</v>
      </c>
      <c r="D25">
        <v>9302794</v>
      </c>
      <c r="E25" t="s">
        <v>81</v>
      </c>
      <c r="F25">
        <v>23</v>
      </c>
      <c r="G25">
        <v>4</v>
      </c>
      <c r="H25">
        <v>0</v>
      </c>
      <c r="I25">
        <v>0</v>
      </c>
      <c r="J25">
        <v>0</v>
      </c>
      <c r="K25">
        <v>0</v>
      </c>
      <c r="L25">
        <v>3</v>
      </c>
      <c r="M25">
        <v>3</v>
      </c>
      <c r="N25" s="2">
        <f t="shared" si="0"/>
        <v>6</v>
      </c>
      <c r="O25" s="2" t="str">
        <f t="shared" si="9"/>
        <v>Sodergren M.H.</v>
      </c>
      <c r="P25" s="2" t="str">
        <f t="shared" si="10"/>
        <v xml:space="preserve"> Clark J.</v>
      </c>
      <c r="Q25" s="2" t="str">
        <f t="shared" ca="1" si="11"/>
        <v xml:space="preserve"> Darzi A.</v>
      </c>
      <c r="R25" s="2" t="str">
        <f t="shared" ca="1" si="12"/>
        <v xml:space="preserve"> Yang G.-Z.</v>
      </c>
      <c r="S25" t="s">
        <v>1287</v>
      </c>
      <c r="T25" t="s">
        <v>1289</v>
      </c>
      <c r="U25" t="s">
        <v>1277</v>
      </c>
      <c r="V25" t="s">
        <v>1358</v>
      </c>
      <c r="W25" t="s">
        <v>1290</v>
      </c>
      <c r="X25" t="s">
        <v>1273</v>
      </c>
    </row>
    <row r="26" spans="1:29">
      <c r="A26">
        <v>2009</v>
      </c>
      <c r="B26" t="s">
        <v>82</v>
      </c>
      <c r="C26" t="s">
        <v>83</v>
      </c>
      <c r="D26">
        <v>9340874</v>
      </c>
      <c r="E26" t="s">
        <v>84</v>
      </c>
      <c r="F26">
        <v>22</v>
      </c>
      <c r="G26">
        <v>4</v>
      </c>
      <c r="H26">
        <v>0</v>
      </c>
      <c r="I26">
        <v>0</v>
      </c>
      <c r="J26">
        <v>0</v>
      </c>
      <c r="K26">
        <v>0</v>
      </c>
      <c r="L26">
        <v>0</v>
      </c>
      <c r="M26">
        <v>0</v>
      </c>
      <c r="N26" s="2">
        <f t="shared" si="0"/>
        <v>5</v>
      </c>
      <c r="O26" s="2" t="str">
        <f t="shared" si="9"/>
        <v>Antcliffe D.</v>
      </c>
      <c r="P26" s="2" t="str">
        <f t="shared" si="10"/>
        <v xml:space="preserve"> Nanidis T.G.</v>
      </c>
      <c r="Q26" s="2" t="str">
        <f t="shared" ca="1" si="11"/>
        <v xml:space="preserve"> Papalois V.E.</v>
      </c>
      <c r="R26" s="2" t="str">
        <f t="shared" ca="1" si="12"/>
        <v xml:space="preserve"> Tekkis P.P.</v>
      </c>
      <c r="S26" t="s">
        <v>1360</v>
      </c>
      <c r="T26" t="s">
        <v>1361</v>
      </c>
      <c r="U26" t="s">
        <v>1276</v>
      </c>
      <c r="V26" t="s">
        <v>1362</v>
      </c>
      <c r="W26" t="s">
        <v>1363</v>
      </c>
    </row>
    <row r="27" spans="1:29">
      <c r="A27">
        <v>2009</v>
      </c>
      <c r="B27" t="s">
        <v>85</v>
      </c>
      <c r="C27" t="s">
        <v>86</v>
      </c>
      <c r="D27">
        <v>10530770</v>
      </c>
      <c r="E27" t="s">
        <v>64</v>
      </c>
      <c r="F27">
        <v>23</v>
      </c>
      <c r="G27">
        <v>2</v>
      </c>
      <c r="H27">
        <v>0</v>
      </c>
      <c r="I27">
        <v>0</v>
      </c>
      <c r="J27">
        <v>0</v>
      </c>
      <c r="K27">
        <v>0</v>
      </c>
      <c r="L27">
        <v>0</v>
      </c>
      <c r="M27">
        <v>0</v>
      </c>
      <c r="N27" s="2">
        <f t="shared" si="0"/>
        <v>8</v>
      </c>
      <c r="O27" s="2" t="str">
        <f t="shared" si="9"/>
        <v>Warren O.J.</v>
      </c>
      <c r="P27" s="2" t="str">
        <f t="shared" si="10"/>
        <v xml:space="preserve"> Smith A.J.</v>
      </c>
      <c r="Q27" s="2" t="str">
        <f t="shared" ca="1" si="11"/>
        <v xml:space="preserve"> Athanasiou T.</v>
      </c>
      <c r="R27" s="2" t="str">
        <f t="shared" ca="1" si="12"/>
        <v xml:space="preserve"> Darzi A.W.</v>
      </c>
      <c r="S27" t="s">
        <v>1340</v>
      </c>
      <c r="T27" t="s">
        <v>1364</v>
      </c>
      <c r="U27" t="s">
        <v>1343</v>
      </c>
      <c r="V27" t="s">
        <v>1365</v>
      </c>
      <c r="W27" t="s">
        <v>1366</v>
      </c>
      <c r="X27" t="s">
        <v>1344</v>
      </c>
      <c r="Y27" t="s">
        <v>1276</v>
      </c>
      <c r="Z27" t="s">
        <v>1277</v>
      </c>
    </row>
    <row r="28" spans="1:29">
      <c r="A28">
        <v>2009</v>
      </c>
      <c r="B28" t="s">
        <v>87</v>
      </c>
      <c r="C28" t="s">
        <v>88</v>
      </c>
      <c r="D28" t="s">
        <v>89</v>
      </c>
      <c r="E28" t="s">
        <v>90</v>
      </c>
      <c r="F28">
        <v>31</v>
      </c>
      <c r="G28">
        <v>1</v>
      </c>
      <c r="H28">
        <v>0</v>
      </c>
      <c r="I28">
        <v>0</v>
      </c>
      <c r="J28">
        <v>0</v>
      </c>
      <c r="K28">
        <v>0</v>
      </c>
      <c r="L28">
        <v>0</v>
      </c>
      <c r="M28">
        <v>0</v>
      </c>
      <c r="N28" s="2">
        <f t="shared" si="0"/>
        <v>11</v>
      </c>
      <c r="O28" s="2" t="str">
        <f t="shared" si="9"/>
        <v>Nestel D.</v>
      </c>
      <c r="P28" s="2" t="str">
        <f t="shared" si="10"/>
        <v xml:space="preserve"> Ahluwalia G.</v>
      </c>
      <c r="Q28" s="2" t="str">
        <f t="shared" ca="1" si="11"/>
        <v xml:space="preserve"> Neequaye S.</v>
      </c>
      <c r="R28" s="2" t="str">
        <f t="shared" ca="1" si="12"/>
        <v xml:space="preserve"> Lau J.</v>
      </c>
      <c r="S28" t="s">
        <v>1367</v>
      </c>
      <c r="T28" t="s">
        <v>1368</v>
      </c>
      <c r="U28" t="s">
        <v>1273</v>
      </c>
      <c r="V28" t="s">
        <v>1369</v>
      </c>
      <c r="W28" t="s">
        <v>1300</v>
      </c>
      <c r="X28" t="s">
        <v>1370</v>
      </c>
      <c r="Y28" t="s">
        <v>1371</v>
      </c>
      <c r="Z28" t="s">
        <v>1372</v>
      </c>
      <c r="AA28" t="s">
        <v>1373</v>
      </c>
      <c r="AB28" t="s">
        <v>1374</v>
      </c>
      <c r="AC28" t="s">
        <v>1375</v>
      </c>
    </row>
    <row r="29" spans="1:29">
      <c r="A29">
        <v>2009</v>
      </c>
      <c r="B29" t="s">
        <v>91</v>
      </c>
      <c r="C29" t="s">
        <v>92</v>
      </c>
      <c r="D29">
        <v>34932</v>
      </c>
      <c r="E29" t="s">
        <v>70</v>
      </c>
      <c r="F29">
        <v>249</v>
      </c>
      <c r="G29">
        <v>3</v>
      </c>
      <c r="H29">
        <v>0</v>
      </c>
      <c r="I29">
        <v>0</v>
      </c>
      <c r="J29">
        <v>0</v>
      </c>
      <c r="K29">
        <v>0</v>
      </c>
      <c r="L29">
        <v>0</v>
      </c>
      <c r="M29">
        <v>0</v>
      </c>
      <c r="N29" s="2">
        <f t="shared" si="0"/>
        <v>5</v>
      </c>
      <c r="O29" s="2" t="str">
        <f t="shared" si="9"/>
        <v>Mayer E.K.</v>
      </c>
      <c r="P29" s="2" t="str">
        <f t="shared" si="10"/>
        <v xml:space="preserve"> Bottle A.</v>
      </c>
      <c r="Q29" s="2" t="str">
        <f t="shared" ca="1" si="11"/>
        <v xml:space="preserve"> Athanasiou T.</v>
      </c>
      <c r="R29" s="2" t="str">
        <f t="shared" ca="1" si="12"/>
        <v xml:space="preserve"> Darzi A.W.</v>
      </c>
      <c r="S29" t="s">
        <v>1376</v>
      </c>
      <c r="T29" t="s">
        <v>1377</v>
      </c>
      <c r="U29" t="s">
        <v>1378</v>
      </c>
      <c r="V29" t="s">
        <v>1276</v>
      </c>
      <c r="W29" t="s">
        <v>1277</v>
      </c>
    </row>
    <row r="30" spans="1:29">
      <c r="A30">
        <v>2009</v>
      </c>
      <c r="B30" t="s">
        <v>93</v>
      </c>
      <c r="C30" t="s">
        <v>94</v>
      </c>
      <c r="D30">
        <v>10107940</v>
      </c>
      <c r="E30" t="s">
        <v>95</v>
      </c>
      <c r="F30">
        <v>35</v>
      </c>
      <c r="G30">
        <v>3</v>
      </c>
      <c r="H30">
        <v>0</v>
      </c>
      <c r="I30">
        <v>0</v>
      </c>
      <c r="J30">
        <v>0</v>
      </c>
      <c r="K30">
        <v>0</v>
      </c>
      <c r="L30">
        <v>0</v>
      </c>
      <c r="M30">
        <v>0</v>
      </c>
      <c r="N30" s="2">
        <f t="shared" si="0"/>
        <v>6</v>
      </c>
      <c r="O30" s="2" t="str">
        <f t="shared" si="9"/>
        <v>Vecht J.A.</v>
      </c>
      <c r="P30" s="2" t="str">
        <f t="shared" si="10"/>
        <v xml:space="preserve"> Athanasiou T.</v>
      </c>
      <c r="Q30" s="2" t="str">
        <f t="shared" ca="1" si="11"/>
        <v xml:space="preserve"> von Segesser L.K.</v>
      </c>
      <c r="R30" s="2" t="str">
        <f t="shared" ca="1" si="12"/>
        <v xml:space="preserve"> Darzi A.</v>
      </c>
      <c r="S30" t="s">
        <v>1379</v>
      </c>
      <c r="T30" t="s">
        <v>1277</v>
      </c>
      <c r="U30" t="s">
        <v>1279</v>
      </c>
      <c r="V30" t="s">
        <v>1380</v>
      </c>
      <c r="W30" t="s">
        <v>1273</v>
      </c>
      <c r="X30" t="s">
        <v>1381</v>
      </c>
    </row>
    <row r="31" spans="1:29">
      <c r="A31">
        <v>2009</v>
      </c>
      <c r="B31" t="s">
        <v>96</v>
      </c>
      <c r="C31" t="s">
        <v>97</v>
      </c>
      <c r="D31">
        <v>224804</v>
      </c>
      <c r="E31" t="s">
        <v>98</v>
      </c>
      <c r="F31">
        <v>152</v>
      </c>
      <c r="G31">
        <v>1</v>
      </c>
      <c r="H31">
        <v>0</v>
      </c>
      <c r="I31">
        <v>0</v>
      </c>
      <c r="J31">
        <v>0</v>
      </c>
      <c r="K31">
        <v>0</v>
      </c>
      <c r="L31">
        <v>0</v>
      </c>
      <c r="M31">
        <v>0</v>
      </c>
      <c r="N31" s="2">
        <f t="shared" si="0"/>
        <v>5</v>
      </c>
      <c r="O31" s="2" t="str">
        <f t="shared" si="9"/>
        <v>Warren O.J.</v>
      </c>
      <c r="P31" s="2" t="str">
        <f t="shared" si="10"/>
        <v xml:space="preserve"> Leff D.R.</v>
      </c>
      <c r="Q31" s="2" t="str">
        <f t="shared" ca="1" si="11"/>
        <v xml:space="preserve"> Darzi A.</v>
      </c>
      <c r="R31" s="2" t="str">
        <f t="shared" ca="1" si="12"/>
        <v xml:space="preserve"> Kennard C.</v>
      </c>
      <c r="S31" t="s">
        <v>1340</v>
      </c>
      <c r="T31" t="s">
        <v>1382</v>
      </c>
      <c r="U31" t="s">
        <v>1277</v>
      </c>
      <c r="V31" t="s">
        <v>1383</v>
      </c>
      <c r="W31" t="s">
        <v>1273</v>
      </c>
    </row>
    <row r="32" spans="1:29">
      <c r="A32">
        <v>2009</v>
      </c>
      <c r="B32" t="s">
        <v>99</v>
      </c>
      <c r="C32" t="s">
        <v>100</v>
      </c>
      <c r="D32">
        <v>189294</v>
      </c>
      <c r="E32" t="s">
        <v>101</v>
      </c>
      <c r="F32">
        <v>56</v>
      </c>
      <c r="G32">
        <v>3</v>
      </c>
      <c r="H32">
        <v>0</v>
      </c>
      <c r="I32">
        <v>0</v>
      </c>
      <c r="J32">
        <v>0</v>
      </c>
      <c r="K32">
        <v>0</v>
      </c>
      <c r="L32">
        <v>0</v>
      </c>
      <c r="M32">
        <v>0</v>
      </c>
      <c r="N32" s="2">
        <f t="shared" si="0"/>
        <v>5</v>
      </c>
      <c r="O32" s="2" t="str">
        <f t="shared" si="9"/>
        <v>Noonan D.P.</v>
      </c>
      <c r="P32" s="2" t="str">
        <f t="shared" si="10"/>
        <v xml:space="preserve"> Elson D.S.</v>
      </c>
      <c r="Q32" s="2" t="str">
        <f t="shared" ca="1" si="11"/>
        <v xml:space="preserve"> Yang G.-Z.</v>
      </c>
      <c r="R32" s="2" t="str">
        <f t="shared" ca="1" si="12"/>
        <v xml:space="preserve"> Darzi A.</v>
      </c>
      <c r="S32" t="s">
        <v>1384</v>
      </c>
      <c r="T32" t="s">
        <v>1385</v>
      </c>
      <c r="U32" t="s">
        <v>1386</v>
      </c>
      <c r="V32" t="s">
        <v>1273</v>
      </c>
      <c r="W32" t="s">
        <v>1290</v>
      </c>
    </row>
    <row r="33" spans="1:27">
      <c r="A33">
        <v>2009</v>
      </c>
      <c r="B33" t="s">
        <v>102</v>
      </c>
      <c r="C33" t="s">
        <v>103</v>
      </c>
      <c r="D33">
        <v>34932</v>
      </c>
      <c r="E33" t="s">
        <v>70</v>
      </c>
      <c r="F33">
        <v>249</v>
      </c>
      <c r="G33">
        <v>3</v>
      </c>
      <c r="H33">
        <v>0</v>
      </c>
      <c r="I33">
        <v>0</v>
      </c>
      <c r="J33">
        <v>0</v>
      </c>
      <c r="K33">
        <v>0</v>
      </c>
      <c r="L33">
        <v>0</v>
      </c>
      <c r="M33">
        <v>0</v>
      </c>
      <c r="N33" s="2">
        <f t="shared" si="0"/>
        <v>6</v>
      </c>
      <c r="O33" s="2" t="str">
        <f t="shared" si="9"/>
        <v>Patel V.</v>
      </c>
      <c r="P33" s="2" t="str">
        <f t="shared" si="10"/>
        <v xml:space="preserve"> Aggarwal R.</v>
      </c>
      <c r="Q33" s="2" t="str">
        <f t="shared" ca="1" si="11"/>
        <v xml:space="preserve"> Darzi A.</v>
      </c>
      <c r="R33" s="2" t="str">
        <f t="shared" ca="1" si="12"/>
        <v xml:space="preserve"> Davies R.</v>
      </c>
      <c r="S33" t="s">
        <v>1387</v>
      </c>
      <c r="T33" t="s">
        <v>1300</v>
      </c>
      <c r="U33" t="s">
        <v>1388</v>
      </c>
      <c r="V33" t="s">
        <v>1389</v>
      </c>
      <c r="W33" t="s">
        <v>1390</v>
      </c>
      <c r="X33" t="s">
        <v>1273</v>
      </c>
    </row>
    <row r="34" spans="1:27">
      <c r="A34">
        <v>2009</v>
      </c>
      <c r="B34" t="s">
        <v>104</v>
      </c>
      <c r="C34" t="s">
        <v>105</v>
      </c>
      <c r="D34">
        <v>1616420</v>
      </c>
      <c r="E34" t="s">
        <v>106</v>
      </c>
      <c r="F34">
        <v>116</v>
      </c>
      <c r="G34">
        <v>2</v>
      </c>
      <c r="H34">
        <v>0</v>
      </c>
      <c r="I34">
        <v>0</v>
      </c>
      <c r="J34">
        <v>0</v>
      </c>
      <c r="K34">
        <v>0</v>
      </c>
      <c r="L34">
        <v>1</v>
      </c>
      <c r="M34">
        <v>1</v>
      </c>
      <c r="N34" s="2">
        <f t="shared" si="0"/>
        <v>9</v>
      </c>
      <c r="O34" s="2" t="str">
        <f t="shared" si="9"/>
        <v>Ezra D.G.</v>
      </c>
      <c r="P34" s="2" t="str">
        <f t="shared" si="10"/>
        <v xml:space="preserve"> Aggarwal R.</v>
      </c>
      <c r="Q34" s="2" t="str">
        <f t="shared" ca="1" si="11"/>
        <v xml:space="preserve"> Sullivan P.</v>
      </c>
      <c r="R34" s="2" t="str">
        <f t="shared" ca="1" si="12"/>
        <v xml:space="preserve"> Darzi A.</v>
      </c>
      <c r="S34" t="s">
        <v>1391</v>
      </c>
      <c r="T34" t="s">
        <v>1300</v>
      </c>
      <c r="U34" t="s">
        <v>1392</v>
      </c>
      <c r="V34" t="s">
        <v>1393</v>
      </c>
      <c r="W34" t="s">
        <v>1394</v>
      </c>
      <c r="X34" t="s">
        <v>1395</v>
      </c>
      <c r="Y34" t="s">
        <v>1396</v>
      </c>
      <c r="Z34" t="s">
        <v>1273</v>
      </c>
      <c r="AA34" t="s">
        <v>1397</v>
      </c>
    </row>
    <row r="35" spans="1:27">
      <c r="A35">
        <v>2009</v>
      </c>
      <c r="B35" t="s">
        <v>107</v>
      </c>
      <c r="C35" t="s">
        <v>108</v>
      </c>
      <c r="D35">
        <v>14644096</v>
      </c>
      <c r="E35" t="s">
        <v>109</v>
      </c>
      <c r="F35">
        <v>103</v>
      </c>
      <c r="G35">
        <v>3</v>
      </c>
      <c r="H35">
        <v>0</v>
      </c>
      <c r="I35">
        <v>0</v>
      </c>
      <c r="J35">
        <v>0</v>
      </c>
      <c r="K35">
        <v>0</v>
      </c>
      <c r="L35">
        <v>0</v>
      </c>
      <c r="M35">
        <v>0</v>
      </c>
      <c r="N35" s="2">
        <f t="shared" si="0"/>
        <v>5</v>
      </c>
      <c r="O35" s="2" t="str">
        <f t="shared" si="9"/>
        <v>Mayer E.K.</v>
      </c>
      <c r="P35" s="2" t="str">
        <f t="shared" si="10"/>
        <v xml:space="preserve"> Purkayastha S.</v>
      </c>
      <c r="Q35" s="2" t="str">
        <f t="shared" ca="1" si="11"/>
        <v xml:space="preserve"> Vale J.A.</v>
      </c>
      <c r="R35" s="2" t="str">
        <f t="shared" ca="1" si="12"/>
        <v xml:space="preserve"> Darzi A.</v>
      </c>
      <c r="S35" t="s">
        <v>1376</v>
      </c>
      <c r="T35" t="s">
        <v>1398</v>
      </c>
      <c r="U35" t="s">
        <v>1277</v>
      </c>
      <c r="V35" t="s">
        <v>1273</v>
      </c>
      <c r="W35" t="s">
        <v>1399</v>
      </c>
    </row>
    <row r="36" spans="1:27">
      <c r="A36">
        <v>2009</v>
      </c>
      <c r="B36" t="s">
        <v>93</v>
      </c>
      <c r="C36" t="s">
        <v>94</v>
      </c>
      <c r="D36">
        <v>10107940</v>
      </c>
      <c r="E36" t="s">
        <v>95</v>
      </c>
      <c r="G36" t="s">
        <v>20</v>
      </c>
      <c r="H36">
        <v>0</v>
      </c>
      <c r="I36">
        <v>0</v>
      </c>
      <c r="J36">
        <v>0</v>
      </c>
      <c r="K36">
        <v>0</v>
      </c>
      <c r="L36">
        <v>0</v>
      </c>
      <c r="M36">
        <v>0</v>
      </c>
      <c r="N36" s="2">
        <f t="shared" si="0"/>
        <v>6</v>
      </c>
      <c r="O36" s="2" t="str">
        <f t="shared" si="9"/>
        <v>Vecht J.A.</v>
      </c>
      <c r="P36" s="2" t="str">
        <f t="shared" si="10"/>
        <v xml:space="preserve"> Athanasiou T.</v>
      </c>
      <c r="Q36" s="2" t="str">
        <f t="shared" ca="1" si="11"/>
        <v xml:space="preserve"> von Segesser L.K.</v>
      </c>
      <c r="R36" s="2" t="str">
        <f t="shared" ca="1" si="12"/>
        <v xml:space="preserve"> Darzi A.</v>
      </c>
      <c r="S36" t="s">
        <v>1379</v>
      </c>
      <c r="T36" t="s">
        <v>1277</v>
      </c>
      <c r="U36" t="s">
        <v>1279</v>
      </c>
      <c r="V36" t="s">
        <v>1380</v>
      </c>
      <c r="W36" t="s">
        <v>1273</v>
      </c>
      <c r="X36" t="s">
        <v>1381</v>
      </c>
    </row>
    <row r="37" spans="1:27">
      <c r="A37">
        <v>2009</v>
      </c>
      <c r="B37" t="s">
        <v>110</v>
      </c>
      <c r="C37" t="s">
        <v>111</v>
      </c>
      <c r="D37">
        <v>223859</v>
      </c>
      <c r="E37" t="s">
        <v>112</v>
      </c>
      <c r="F37">
        <v>55</v>
      </c>
      <c r="G37">
        <v>1</v>
      </c>
      <c r="H37">
        <v>0</v>
      </c>
      <c r="I37">
        <v>0</v>
      </c>
      <c r="J37">
        <v>0</v>
      </c>
      <c r="K37">
        <v>0</v>
      </c>
      <c r="L37">
        <v>0</v>
      </c>
      <c r="M37">
        <v>0</v>
      </c>
      <c r="N37" s="2">
        <f t="shared" si="0"/>
        <v>4</v>
      </c>
      <c r="O37" s="2" t="str">
        <f t="shared" si="9"/>
        <v>Ashrafian H.</v>
      </c>
      <c r="P37" s="2" t="str">
        <f t="shared" si="10"/>
        <v xml:space="preserve"> Salih C.</v>
      </c>
      <c r="Q37" s="2" t="str">
        <f t="shared" ca="1" si="11"/>
        <v xml:space="preserve"> Athanasiou T.</v>
      </c>
      <c r="R37" s="2" t="str">
        <f t="shared" ca="1" si="12"/>
        <v xml:space="preserve"> Darzi A.</v>
      </c>
      <c r="S37" t="s">
        <v>1400</v>
      </c>
      <c r="T37" t="s">
        <v>1401</v>
      </c>
      <c r="U37" t="s">
        <v>1273</v>
      </c>
      <c r="V37" t="s">
        <v>1277</v>
      </c>
    </row>
    <row r="38" spans="1:27">
      <c r="A38">
        <v>2009</v>
      </c>
      <c r="B38" t="s">
        <v>113</v>
      </c>
      <c r="C38" t="s">
        <v>114</v>
      </c>
      <c r="D38">
        <v>29610</v>
      </c>
      <c r="E38" t="s">
        <v>58</v>
      </c>
      <c r="F38">
        <v>197</v>
      </c>
      <c r="G38">
        <v>1</v>
      </c>
      <c r="H38">
        <v>0</v>
      </c>
      <c r="I38">
        <v>0</v>
      </c>
      <c r="J38">
        <v>0</v>
      </c>
      <c r="K38">
        <v>0</v>
      </c>
      <c r="L38">
        <v>0</v>
      </c>
      <c r="M38">
        <v>0</v>
      </c>
      <c r="N38" s="2">
        <f t="shared" si="0"/>
        <v>4</v>
      </c>
      <c r="O38" s="2" t="str">
        <f t="shared" si="9"/>
        <v>Jacklin R.</v>
      </c>
      <c r="P38" s="2" t="str">
        <f t="shared" si="10"/>
        <v xml:space="preserve"> Sevdalis N.</v>
      </c>
      <c r="Q38" s="2" t="str">
        <f t="shared" ca="1" si="11"/>
        <v xml:space="preserve"> Vincent C.A.</v>
      </c>
      <c r="R38" s="2" t="str">
        <f t="shared" ca="1" si="12"/>
        <v xml:space="preserve"> Darzi A.</v>
      </c>
      <c r="S38" t="s">
        <v>1402</v>
      </c>
      <c r="T38" t="s">
        <v>1301</v>
      </c>
      <c r="U38" t="s">
        <v>1273</v>
      </c>
      <c r="V38" t="s">
        <v>1286</v>
      </c>
    </row>
    <row r="39" spans="1:27">
      <c r="A39">
        <v>2009</v>
      </c>
      <c r="B39" t="s">
        <v>115</v>
      </c>
      <c r="C39" t="s">
        <v>116</v>
      </c>
      <c r="D39">
        <v>396060</v>
      </c>
      <c r="E39" t="s">
        <v>16</v>
      </c>
      <c r="F39">
        <v>145</v>
      </c>
      <c r="G39">
        <v>1</v>
      </c>
      <c r="H39">
        <v>0</v>
      </c>
      <c r="I39">
        <v>0</v>
      </c>
      <c r="J39">
        <v>0</v>
      </c>
      <c r="K39">
        <v>0</v>
      </c>
      <c r="L39">
        <v>0</v>
      </c>
      <c r="M39">
        <v>0</v>
      </c>
      <c r="N39" s="2">
        <f t="shared" si="0"/>
        <v>2</v>
      </c>
      <c r="O39" s="2" t="str">
        <f t="shared" si="9"/>
        <v>Aggarwal R.</v>
      </c>
      <c r="P39" s="2" t="str">
        <f t="shared" si="10"/>
        <v xml:space="preserve"> Darzi A.</v>
      </c>
      <c r="Q39" s="2" t="str">
        <f t="shared" ca="1" si="11"/>
        <v/>
      </c>
      <c r="R39" s="2" t="str">
        <f t="shared" ca="1" si="12"/>
        <v/>
      </c>
      <c r="S39" t="s">
        <v>1269</v>
      </c>
      <c r="T39" t="s">
        <v>1273</v>
      </c>
    </row>
    <row r="40" spans="1:27">
      <c r="A40">
        <v>2008</v>
      </c>
      <c r="B40" t="s">
        <v>117</v>
      </c>
      <c r="C40" t="s">
        <v>118</v>
      </c>
      <c r="D40">
        <v>19359772</v>
      </c>
      <c r="E40" t="s">
        <v>119</v>
      </c>
      <c r="F40">
        <v>1</v>
      </c>
      <c r="G40">
        <v>3</v>
      </c>
      <c r="H40">
        <v>0</v>
      </c>
      <c r="I40">
        <v>0</v>
      </c>
      <c r="J40">
        <v>0</v>
      </c>
      <c r="K40">
        <v>0</v>
      </c>
      <c r="L40">
        <v>1</v>
      </c>
      <c r="M40">
        <v>1</v>
      </c>
      <c r="N40" s="2">
        <f t="shared" si="0"/>
        <v>4</v>
      </c>
      <c r="O40" s="2" t="str">
        <f t="shared" si="9"/>
        <v>Gogalniceanu P.</v>
      </c>
      <c r="P40" s="2" t="str">
        <f t="shared" si="10"/>
        <v xml:space="preserve"> Madani H.</v>
      </c>
      <c r="Q40" s="2" t="str">
        <f t="shared" ca="1" si="11"/>
        <v xml:space="preserve"> Darzi A.</v>
      </c>
      <c r="R40" s="2" t="str">
        <f t="shared" ca="1" si="12"/>
        <v xml:space="preserve"> Paraskeva P.A.</v>
      </c>
      <c r="S40" t="s">
        <v>1403</v>
      </c>
      <c r="T40" t="s">
        <v>1404</v>
      </c>
      <c r="U40" t="s">
        <v>1405</v>
      </c>
      <c r="V40" t="s">
        <v>1273</v>
      </c>
    </row>
    <row r="41" spans="1:27">
      <c r="A41">
        <v>2008</v>
      </c>
      <c r="B41" t="s">
        <v>120</v>
      </c>
      <c r="C41" t="s">
        <v>121</v>
      </c>
      <c r="D41" t="s">
        <v>89</v>
      </c>
      <c r="E41" t="s">
        <v>90</v>
      </c>
      <c r="F41">
        <v>30</v>
      </c>
      <c r="G41">
        <v>8</v>
      </c>
      <c r="H41">
        <v>0</v>
      </c>
      <c r="I41">
        <v>0</v>
      </c>
      <c r="J41">
        <v>0</v>
      </c>
      <c r="K41">
        <v>0</v>
      </c>
      <c r="L41">
        <v>0</v>
      </c>
      <c r="M41">
        <v>0</v>
      </c>
      <c r="N41" s="2">
        <f t="shared" si="0"/>
        <v>9</v>
      </c>
      <c r="O41" s="2" t="str">
        <f t="shared" si="9"/>
        <v>Kneebone R.</v>
      </c>
      <c r="P41" s="2" t="str">
        <f t="shared" si="10"/>
        <v xml:space="preserve"> Bello F.</v>
      </c>
      <c r="Q41" s="2" t="str">
        <f t="shared" ca="1" si="11"/>
        <v xml:space="preserve"> Darzi A.</v>
      </c>
      <c r="R41" s="2" t="str">
        <f t="shared" ca="1" si="12"/>
        <v xml:space="preserve"> Wilcockson D.</v>
      </c>
      <c r="S41" t="s">
        <v>1406</v>
      </c>
      <c r="T41" t="s">
        <v>1407</v>
      </c>
      <c r="U41" t="s">
        <v>1408</v>
      </c>
      <c r="V41" t="s">
        <v>1409</v>
      </c>
      <c r="W41" t="s">
        <v>1410</v>
      </c>
      <c r="X41" t="s">
        <v>1411</v>
      </c>
      <c r="Y41" t="s">
        <v>1412</v>
      </c>
      <c r="Z41" t="s">
        <v>1413</v>
      </c>
      <c r="AA41" t="s">
        <v>1273</v>
      </c>
    </row>
    <row r="42" spans="1:27">
      <c r="A42">
        <v>2008</v>
      </c>
      <c r="B42" t="s">
        <v>122</v>
      </c>
      <c r="C42" t="s">
        <v>123</v>
      </c>
      <c r="D42">
        <v>7302347</v>
      </c>
      <c r="E42" t="s">
        <v>124</v>
      </c>
      <c r="F42">
        <v>35</v>
      </c>
      <c r="G42">
        <v>4</v>
      </c>
      <c r="H42">
        <v>0</v>
      </c>
      <c r="I42">
        <v>0</v>
      </c>
      <c r="J42">
        <v>0</v>
      </c>
      <c r="K42">
        <v>0</v>
      </c>
      <c r="L42">
        <v>0</v>
      </c>
      <c r="M42">
        <v>0</v>
      </c>
      <c r="N42" s="2">
        <f t="shared" si="0"/>
        <v>5</v>
      </c>
      <c r="O42" s="2" t="str">
        <f t="shared" si="9"/>
        <v>Murtuza B.</v>
      </c>
      <c r="P42" s="2" t="str">
        <f t="shared" si="10"/>
        <v xml:space="preserve"> Pepper J.R.</v>
      </c>
      <c r="Q42" s="2" t="str">
        <f t="shared" ca="1" si="11"/>
        <v xml:space="preserve"> Athanasiou T.</v>
      </c>
      <c r="R42" s="2" t="str">
        <f t="shared" ca="1" si="12"/>
        <v xml:space="preserve"> Darzi A.</v>
      </c>
      <c r="S42" t="s">
        <v>1414</v>
      </c>
      <c r="T42" t="s">
        <v>1415</v>
      </c>
      <c r="U42" t="s">
        <v>1416</v>
      </c>
      <c r="V42" t="s">
        <v>1273</v>
      </c>
      <c r="W42" t="s">
        <v>1277</v>
      </c>
    </row>
    <row r="43" spans="1:27">
      <c r="A43">
        <v>2008</v>
      </c>
      <c r="B43" t="s">
        <v>125</v>
      </c>
      <c r="C43" t="s">
        <v>126</v>
      </c>
      <c r="E43" t="s">
        <v>127</v>
      </c>
      <c r="F43">
        <v>11</v>
      </c>
      <c r="G43">
        <v>2</v>
      </c>
      <c r="H43">
        <v>0</v>
      </c>
      <c r="I43">
        <v>0</v>
      </c>
      <c r="J43">
        <v>0</v>
      </c>
      <c r="K43">
        <v>0</v>
      </c>
      <c r="L43">
        <v>0</v>
      </c>
      <c r="M43">
        <v>0</v>
      </c>
      <c r="N43" s="2">
        <f t="shared" si="0"/>
        <v>5</v>
      </c>
      <c r="O43" s="2" t="str">
        <f t="shared" si="9"/>
        <v>Leff D.R.</v>
      </c>
      <c r="P43" s="2" t="str">
        <f t="shared" si="10"/>
        <v xml:space="preserve"> Orihuela-Espina F.</v>
      </c>
      <c r="Q43" s="2" t="str">
        <f t="shared" ca="1" si="11"/>
        <v xml:space="preserve"> Yang G.Z.</v>
      </c>
      <c r="R43" s="2" t="str">
        <f t="shared" ca="1" si="12"/>
        <v xml:space="preserve"> Darzi A.</v>
      </c>
      <c r="S43" t="s">
        <v>1417</v>
      </c>
      <c r="T43" t="s">
        <v>1288</v>
      </c>
      <c r="U43" t="s">
        <v>1418</v>
      </c>
      <c r="V43" t="s">
        <v>1273</v>
      </c>
      <c r="W43" t="s">
        <v>1419</v>
      </c>
    </row>
    <row r="44" spans="1:27">
      <c r="A44">
        <v>2008</v>
      </c>
      <c r="B44" t="s">
        <v>128</v>
      </c>
      <c r="C44" t="s">
        <v>129</v>
      </c>
      <c r="D44">
        <v>34932</v>
      </c>
      <c r="E44" t="s">
        <v>70</v>
      </c>
      <c r="F44">
        <v>248</v>
      </c>
      <c r="G44">
        <v>6</v>
      </c>
      <c r="H44">
        <v>0</v>
      </c>
      <c r="I44">
        <v>0</v>
      </c>
      <c r="J44">
        <v>0</v>
      </c>
      <c r="K44">
        <v>0</v>
      </c>
      <c r="L44">
        <v>0</v>
      </c>
      <c r="M44">
        <v>0</v>
      </c>
      <c r="N44" s="2">
        <f t="shared" si="0"/>
        <v>4</v>
      </c>
      <c r="O44" s="2" t="str">
        <f t="shared" si="9"/>
        <v>Tilney H.S.</v>
      </c>
      <c r="P44" s="2" t="str">
        <f t="shared" si="10"/>
        <v xml:space="preserve"> Purkayastha S.</v>
      </c>
      <c r="Q44" s="2" t="str">
        <f t="shared" ca="1" si="11"/>
        <v xml:space="preserve"> Tekkis P.P.</v>
      </c>
      <c r="R44" s="2" t="str">
        <f t="shared" ca="1" si="12"/>
        <v xml:space="preserve"> Darzi A.W.</v>
      </c>
      <c r="S44" t="s">
        <v>1420</v>
      </c>
      <c r="T44" t="s">
        <v>1398</v>
      </c>
      <c r="U44" t="s">
        <v>1276</v>
      </c>
      <c r="V44" t="s">
        <v>1362</v>
      </c>
    </row>
    <row r="45" spans="1:27">
      <c r="A45">
        <v>2008</v>
      </c>
      <c r="B45" t="s">
        <v>130</v>
      </c>
      <c r="C45" t="s">
        <v>131</v>
      </c>
      <c r="D45">
        <v>3029743</v>
      </c>
      <c r="E45" t="s">
        <v>132</v>
      </c>
      <c r="F45">
        <v>5242</v>
      </c>
      <c r="G45">
        <v>2</v>
      </c>
      <c r="H45">
        <v>0</v>
      </c>
      <c r="I45">
        <v>0</v>
      </c>
      <c r="J45">
        <v>0</v>
      </c>
      <c r="K45">
        <v>0</v>
      </c>
      <c r="L45">
        <v>0</v>
      </c>
      <c r="M45">
        <v>0</v>
      </c>
      <c r="N45" s="2">
        <f t="shared" si="0"/>
        <v>5</v>
      </c>
      <c r="O45" s="2" t="str">
        <f t="shared" si="9"/>
        <v>Leff D.R.</v>
      </c>
      <c r="P45" s="2" t="str">
        <f t="shared" si="10"/>
        <v xml:space="preserve"> Orihuela-Espina F.</v>
      </c>
      <c r="Q45" s="2" t="str">
        <f t="shared" ca="1" si="11"/>
        <v xml:space="preserve"> Yang G.-Z.</v>
      </c>
      <c r="R45" s="2" t="str">
        <f t="shared" ca="1" si="12"/>
        <v xml:space="preserve"> Darzi A.</v>
      </c>
      <c r="S45" t="s">
        <v>1417</v>
      </c>
      <c r="T45" t="s">
        <v>1288</v>
      </c>
      <c r="U45" t="s">
        <v>1418</v>
      </c>
      <c r="V45" t="s">
        <v>1273</v>
      </c>
      <c r="W45" t="s">
        <v>1290</v>
      </c>
    </row>
    <row r="46" spans="1:27">
      <c r="A46">
        <v>2008</v>
      </c>
      <c r="B46" t="s">
        <v>133</v>
      </c>
      <c r="C46" t="s">
        <v>134</v>
      </c>
      <c r="D46">
        <v>3029743</v>
      </c>
      <c r="E46" t="s">
        <v>132</v>
      </c>
      <c r="F46">
        <v>5305</v>
      </c>
      <c r="G46">
        <v>4</v>
      </c>
      <c r="H46">
        <v>0</v>
      </c>
      <c r="I46">
        <v>0</v>
      </c>
      <c r="J46">
        <v>0</v>
      </c>
      <c r="K46">
        <v>0</v>
      </c>
      <c r="L46">
        <v>0</v>
      </c>
      <c r="M46">
        <v>0</v>
      </c>
      <c r="N46" s="2">
        <f t="shared" si="0"/>
        <v>5</v>
      </c>
      <c r="O46" s="2" t="str">
        <f t="shared" si="9"/>
        <v>Mei L.</v>
      </c>
      <c r="P46" s="2" t="str">
        <f t="shared" si="10"/>
        <v xml:space="preserve"> Figl M.</v>
      </c>
      <c r="Q46" s="2" t="str">
        <f t="shared" ca="1" si="11"/>
        <v xml:space="preserve"> Edwards P.</v>
      </c>
      <c r="R46" s="2" t="str">
        <f t="shared" ca="1" si="12"/>
        <v xml:space="preserve"> Rueckert D.</v>
      </c>
      <c r="S46" t="s">
        <v>1421</v>
      </c>
      <c r="T46" t="s">
        <v>1422</v>
      </c>
      <c r="U46" t="s">
        <v>1273</v>
      </c>
      <c r="V46" t="s">
        <v>1423</v>
      </c>
      <c r="W46" t="s">
        <v>1424</v>
      </c>
    </row>
    <row r="47" spans="1:27">
      <c r="A47">
        <v>2008</v>
      </c>
      <c r="B47" t="s">
        <v>135</v>
      </c>
      <c r="C47" t="s">
        <v>136</v>
      </c>
      <c r="D47">
        <v>3029743</v>
      </c>
      <c r="E47" t="s">
        <v>132</v>
      </c>
      <c r="F47">
        <v>5242</v>
      </c>
      <c r="G47">
        <v>2</v>
      </c>
      <c r="H47">
        <v>0</v>
      </c>
      <c r="I47">
        <v>0</v>
      </c>
      <c r="J47">
        <v>0</v>
      </c>
      <c r="K47">
        <v>0</v>
      </c>
      <c r="L47">
        <v>0</v>
      </c>
      <c r="M47">
        <v>0</v>
      </c>
      <c r="N47" s="2">
        <f t="shared" si="0"/>
        <v>4</v>
      </c>
      <c r="O47" s="2" t="str">
        <f t="shared" si="9"/>
        <v>Mylonas G.P.</v>
      </c>
      <c r="P47" s="2" t="str">
        <f t="shared" si="10"/>
        <v xml:space="preserve"> Kwok K.-W.</v>
      </c>
      <c r="Q47" s="2" t="str">
        <f t="shared" ca="1" si="11"/>
        <v xml:space="preserve"> Yang G.-Z.</v>
      </c>
      <c r="R47" s="2" t="str">
        <f t="shared" ca="1" si="12"/>
        <v xml:space="preserve"> Darzi A.</v>
      </c>
      <c r="S47" t="s">
        <v>1425</v>
      </c>
      <c r="T47" t="s">
        <v>1426</v>
      </c>
      <c r="U47" t="s">
        <v>1273</v>
      </c>
      <c r="V47" t="s">
        <v>1290</v>
      </c>
    </row>
    <row r="48" spans="1:27">
      <c r="A48">
        <v>2008</v>
      </c>
      <c r="B48" t="s">
        <v>137</v>
      </c>
      <c r="C48" t="s">
        <v>138</v>
      </c>
      <c r="E48" t="s">
        <v>127</v>
      </c>
      <c r="F48">
        <v>11</v>
      </c>
      <c r="G48">
        <v>2</v>
      </c>
      <c r="H48">
        <v>0</v>
      </c>
      <c r="I48">
        <v>0</v>
      </c>
      <c r="J48">
        <v>0</v>
      </c>
      <c r="K48">
        <v>0</v>
      </c>
      <c r="L48">
        <v>0</v>
      </c>
      <c r="M48">
        <v>0</v>
      </c>
      <c r="N48" s="2">
        <f t="shared" si="0"/>
        <v>4</v>
      </c>
      <c r="O48" s="2" t="str">
        <f t="shared" si="9"/>
        <v>Mylonas G.P.</v>
      </c>
      <c r="P48" s="2" t="str">
        <f t="shared" si="10"/>
        <v xml:space="preserve"> Kwok K.W.</v>
      </c>
      <c r="Q48" s="2" t="str">
        <f t="shared" ca="1" si="11"/>
        <v xml:space="preserve"> Yang G.Z.</v>
      </c>
      <c r="R48" s="2" t="str">
        <f t="shared" ca="1" si="12"/>
        <v xml:space="preserve"> Darzi A.</v>
      </c>
      <c r="S48" t="s">
        <v>1425</v>
      </c>
      <c r="T48" t="s">
        <v>1427</v>
      </c>
      <c r="U48" t="s">
        <v>1273</v>
      </c>
      <c r="V48" t="s">
        <v>1419</v>
      </c>
    </row>
    <row r="49" spans="1:28">
      <c r="A49">
        <v>2008</v>
      </c>
      <c r="B49" t="s">
        <v>139</v>
      </c>
      <c r="C49" t="s">
        <v>140</v>
      </c>
      <c r="D49">
        <v>15228037</v>
      </c>
      <c r="E49" t="s">
        <v>141</v>
      </c>
      <c r="F49">
        <v>10</v>
      </c>
      <c r="G49">
        <v>4</v>
      </c>
      <c r="H49">
        <v>0</v>
      </c>
      <c r="I49">
        <v>0</v>
      </c>
      <c r="J49">
        <v>0</v>
      </c>
      <c r="K49">
        <v>0</v>
      </c>
      <c r="L49">
        <v>5</v>
      </c>
      <c r="M49">
        <v>5</v>
      </c>
      <c r="N49" s="2">
        <f t="shared" si="0"/>
        <v>5</v>
      </c>
      <c r="O49" s="2" t="str">
        <f t="shared" si="9"/>
        <v>Kinross J.M.</v>
      </c>
      <c r="P49" s="2" t="str">
        <f t="shared" si="10"/>
        <v xml:space="preserve"> Roon A.C.</v>
      </c>
      <c r="Q49" s="2" t="str">
        <f t="shared" ca="1" si="11"/>
        <v xml:space="preserve"> Nicholson J.K.</v>
      </c>
      <c r="R49" s="2" t="str">
        <f t="shared" ca="1" si="12"/>
        <v xml:space="preserve"> Darzi A.</v>
      </c>
      <c r="S49" t="s">
        <v>1428</v>
      </c>
      <c r="T49" t="s">
        <v>1429</v>
      </c>
      <c r="U49" t="s">
        <v>1294</v>
      </c>
      <c r="V49" t="s">
        <v>1273</v>
      </c>
      <c r="W49" t="s">
        <v>1296</v>
      </c>
    </row>
    <row r="50" spans="1:28">
      <c r="A50">
        <v>2008</v>
      </c>
      <c r="B50" t="s">
        <v>142</v>
      </c>
      <c r="C50" t="s">
        <v>143</v>
      </c>
      <c r="D50">
        <v>3029743</v>
      </c>
      <c r="E50" t="s">
        <v>132</v>
      </c>
      <c r="F50">
        <v>5241</v>
      </c>
      <c r="G50">
        <v>1</v>
      </c>
      <c r="H50">
        <v>0</v>
      </c>
      <c r="I50">
        <v>0</v>
      </c>
      <c r="J50">
        <v>0</v>
      </c>
      <c r="K50">
        <v>0</v>
      </c>
      <c r="L50">
        <v>0</v>
      </c>
      <c r="M50">
        <v>0</v>
      </c>
      <c r="N50" s="2">
        <f t="shared" si="0"/>
        <v>5</v>
      </c>
      <c r="O50" s="2" t="str">
        <f t="shared" si="9"/>
        <v>Mei L.</v>
      </c>
      <c r="P50" s="2" t="str">
        <f t="shared" si="10"/>
        <v xml:space="preserve"> Figl M.</v>
      </c>
      <c r="Q50" s="2" t="str">
        <f t="shared" ca="1" si="11"/>
        <v xml:space="preserve"> Edwards P.</v>
      </c>
      <c r="R50" s="2" t="str">
        <f t="shared" ca="1" si="12"/>
        <v xml:space="preserve"> Darzi A.</v>
      </c>
      <c r="S50" t="s">
        <v>1421</v>
      </c>
      <c r="T50" t="s">
        <v>1422</v>
      </c>
      <c r="U50" t="s">
        <v>1423</v>
      </c>
      <c r="V50" t="s">
        <v>1273</v>
      </c>
      <c r="W50" t="s">
        <v>1424</v>
      </c>
    </row>
    <row r="51" spans="1:28">
      <c r="A51">
        <v>2008</v>
      </c>
      <c r="B51" t="s">
        <v>144</v>
      </c>
      <c r="C51" t="s">
        <v>143</v>
      </c>
      <c r="E51" t="s">
        <v>127</v>
      </c>
      <c r="F51">
        <v>11</v>
      </c>
      <c r="G51">
        <v>1</v>
      </c>
      <c r="H51">
        <v>0</v>
      </c>
      <c r="I51">
        <v>0</v>
      </c>
      <c r="J51">
        <v>0</v>
      </c>
      <c r="K51">
        <v>0</v>
      </c>
      <c r="L51">
        <v>0</v>
      </c>
      <c r="M51">
        <v>0</v>
      </c>
      <c r="N51" s="2">
        <f t="shared" si="0"/>
        <v>5</v>
      </c>
      <c r="O51" s="2" t="str">
        <f t="shared" si="9"/>
        <v>Mei L.</v>
      </c>
      <c r="P51" s="2" t="str">
        <f t="shared" si="10"/>
        <v xml:space="preserve"> Figl M.</v>
      </c>
      <c r="Q51" s="2" t="str">
        <f t="shared" ca="1" si="11"/>
        <v xml:space="preserve"> Edwards P.</v>
      </c>
      <c r="R51" s="2" t="str">
        <f t="shared" ca="1" si="12"/>
        <v xml:space="preserve"> Darzi A.</v>
      </c>
      <c r="S51" t="s">
        <v>1421</v>
      </c>
      <c r="T51" t="s">
        <v>1422</v>
      </c>
      <c r="U51" t="s">
        <v>1423</v>
      </c>
      <c r="V51" t="s">
        <v>1273</v>
      </c>
      <c r="W51" t="s">
        <v>1424</v>
      </c>
    </row>
    <row r="52" spans="1:28">
      <c r="A52">
        <v>2008</v>
      </c>
      <c r="B52" t="s">
        <v>145</v>
      </c>
      <c r="C52" t="s">
        <v>146</v>
      </c>
      <c r="E52" t="s">
        <v>147</v>
      </c>
      <c r="G52" t="s">
        <v>20</v>
      </c>
      <c r="H52">
        <v>0</v>
      </c>
      <c r="I52">
        <v>0</v>
      </c>
      <c r="J52">
        <v>0</v>
      </c>
      <c r="K52">
        <v>0</v>
      </c>
      <c r="L52">
        <v>0</v>
      </c>
      <c r="M52">
        <v>0</v>
      </c>
      <c r="N52" s="2">
        <f t="shared" si="0"/>
        <v>4</v>
      </c>
      <c r="O52" s="2" t="str">
        <f t="shared" si="9"/>
        <v>Noonan D.P.</v>
      </c>
      <c r="P52" s="2" t="str">
        <f t="shared" si="10"/>
        <v xml:space="preserve"> Mylonas G.P.</v>
      </c>
      <c r="Q52" s="2" t="str">
        <f t="shared" ca="1" si="11"/>
        <v xml:space="preserve"> Yang G.-Z.</v>
      </c>
      <c r="R52" s="2" t="str">
        <f t="shared" ca="1" si="12"/>
        <v xml:space="preserve"> Darzi A.</v>
      </c>
      <c r="S52" t="s">
        <v>1384</v>
      </c>
      <c r="T52" t="s">
        <v>1386</v>
      </c>
      <c r="U52" t="s">
        <v>1273</v>
      </c>
      <c r="V52" t="s">
        <v>1290</v>
      </c>
    </row>
    <row r="53" spans="1:28">
      <c r="A53">
        <v>2008</v>
      </c>
      <c r="B53" t="s">
        <v>148</v>
      </c>
      <c r="C53" t="s">
        <v>149</v>
      </c>
      <c r="D53">
        <v>97322</v>
      </c>
      <c r="E53" t="s">
        <v>150</v>
      </c>
      <c r="F53">
        <v>118</v>
      </c>
      <c r="G53">
        <v>20</v>
      </c>
      <c r="H53">
        <v>0</v>
      </c>
      <c r="I53">
        <v>0</v>
      </c>
      <c r="J53">
        <v>0</v>
      </c>
      <c r="K53">
        <v>0</v>
      </c>
      <c r="L53">
        <v>4</v>
      </c>
      <c r="M53">
        <v>4</v>
      </c>
      <c r="N53" s="2">
        <f t="shared" si="0"/>
        <v>4</v>
      </c>
      <c r="O53" s="2" t="str">
        <f t="shared" si="9"/>
        <v>Ashrafian H.</v>
      </c>
      <c r="P53" s="2" t="str">
        <f t="shared" si="10"/>
        <v xml:space="preserve"> Le Roux C.W.</v>
      </c>
      <c r="Q53" s="2" t="str">
        <f t="shared" ca="1" si="11"/>
        <v xml:space="preserve"> Athanasiou T.</v>
      </c>
      <c r="R53" s="2" t="str">
        <f t="shared" ca="1" si="12"/>
        <v xml:space="preserve"> Darzi A.</v>
      </c>
      <c r="S53" t="s">
        <v>1400</v>
      </c>
      <c r="T53" t="s">
        <v>1430</v>
      </c>
      <c r="U53" t="s">
        <v>1273</v>
      </c>
      <c r="V53" t="s">
        <v>1277</v>
      </c>
    </row>
    <row r="54" spans="1:28">
      <c r="A54">
        <v>2008</v>
      </c>
      <c r="B54" t="s">
        <v>151</v>
      </c>
      <c r="C54" t="s">
        <v>152</v>
      </c>
      <c r="D54">
        <v>10833668</v>
      </c>
      <c r="E54" t="s">
        <v>153</v>
      </c>
      <c r="F54">
        <v>13</v>
      </c>
      <c r="G54">
        <v>6</v>
      </c>
      <c r="H54">
        <v>0</v>
      </c>
      <c r="I54">
        <v>0</v>
      </c>
      <c r="J54">
        <v>0</v>
      </c>
      <c r="K54">
        <v>0</v>
      </c>
      <c r="L54">
        <v>0</v>
      </c>
      <c r="M54">
        <v>0</v>
      </c>
      <c r="N54" s="2">
        <f t="shared" si="0"/>
        <v>4</v>
      </c>
      <c r="O54" s="2" t="str">
        <f t="shared" si="9"/>
        <v>Floume T.</v>
      </c>
      <c r="P54" s="2" t="str">
        <f t="shared" si="10"/>
        <v xml:space="preserve"> Syms R.R.</v>
      </c>
      <c r="Q54" s="2" t="str">
        <f t="shared" ca="1" si="11"/>
        <v xml:space="preserve"> Hanna G.B.</v>
      </c>
      <c r="R54" s="2" t="str">
        <f t="shared" ca="1" si="12"/>
        <v xml:space="preserve"> Darzi A.W.</v>
      </c>
      <c r="S54" t="s">
        <v>1431</v>
      </c>
      <c r="T54" t="s">
        <v>1432</v>
      </c>
      <c r="U54" t="s">
        <v>1276</v>
      </c>
      <c r="V54" t="s">
        <v>1280</v>
      </c>
    </row>
    <row r="55" spans="1:28">
      <c r="A55">
        <v>2008</v>
      </c>
      <c r="B55" t="s">
        <v>154</v>
      </c>
      <c r="C55" t="s">
        <v>155</v>
      </c>
      <c r="D55">
        <v>123706</v>
      </c>
      <c r="E55" t="s">
        <v>156</v>
      </c>
      <c r="F55">
        <v>51</v>
      </c>
      <c r="G55">
        <v>11</v>
      </c>
      <c r="H55">
        <v>0</v>
      </c>
      <c r="I55">
        <v>0</v>
      </c>
      <c r="J55">
        <v>0</v>
      </c>
      <c r="K55">
        <v>0</v>
      </c>
      <c r="L55">
        <v>0</v>
      </c>
      <c r="M55">
        <v>0</v>
      </c>
      <c r="N55" s="2">
        <f t="shared" si="0"/>
        <v>7</v>
      </c>
      <c r="O55" s="2" t="str">
        <f t="shared" si="9"/>
        <v>Deeba S.</v>
      </c>
      <c r="P55" s="2" t="str">
        <f t="shared" si="10"/>
        <v xml:space="preserve"> Corcoles E.P.</v>
      </c>
      <c r="Q55" s="2" t="str">
        <f t="shared" ca="1" si="11"/>
        <v xml:space="preserve"> Darzi A.</v>
      </c>
      <c r="R55" s="2" t="str">
        <f t="shared" ca="1" si="12"/>
        <v xml:space="preserve"> Boutelle M.G.</v>
      </c>
      <c r="S55" t="s">
        <v>1433</v>
      </c>
      <c r="T55" t="s">
        <v>1434</v>
      </c>
      <c r="U55" t="s">
        <v>1280</v>
      </c>
      <c r="V55" t="s">
        <v>1435</v>
      </c>
      <c r="W55" t="s">
        <v>1436</v>
      </c>
      <c r="X55" t="s">
        <v>1437</v>
      </c>
      <c r="Y55" t="s">
        <v>1273</v>
      </c>
    </row>
    <row r="56" spans="1:28">
      <c r="A56">
        <v>2008</v>
      </c>
      <c r="B56" t="s">
        <v>157</v>
      </c>
      <c r="C56" t="s">
        <v>158</v>
      </c>
      <c r="D56">
        <v>34932</v>
      </c>
      <c r="E56" t="s">
        <v>70</v>
      </c>
      <c r="F56">
        <v>248</v>
      </c>
      <c r="G56">
        <v>5</v>
      </c>
      <c r="H56">
        <v>0</v>
      </c>
      <c r="I56">
        <v>0</v>
      </c>
      <c r="J56">
        <v>0</v>
      </c>
      <c r="K56">
        <v>0</v>
      </c>
      <c r="L56">
        <v>1</v>
      </c>
      <c r="M56">
        <v>1</v>
      </c>
      <c r="N56" s="2">
        <f t="shared" si="0"/>
        <v>8</v>
      </c>
      <c r="O56" s="2" t="str">
        <f t="shared" si="9"/>
        <v>Faiz O.</v>
      </c>
      <c r="P56" s="2" t="str">
        <f t="shared" si="10"/>
        <v xml:space="preserve"> Clark J.</v>
      </c>
      <c r="Q56" s="2" t="str">
        <f t="shared" ca="1" si="11"/>
        <v xml:space="preserve"> Aylin P.</v>
      </c>
      <c r="R56" s="2" t="str">
        <f t="shared" ca="1" si="12"/>
        <v xml:space="preserve"> Darzi A.</v>
      </c>
      <c r="S56" t="s">
        <v>1438</v>
      </c>
      <c r="T56" t="s">
        <v>1289</v>
      </c>
      <c r="U56" t="s">
        <v>1439</v>
      </c>
      <c r="V56" t="s">
        <v>1377</v>
      </c>
      <c r="W56" t="s">
        <v>1440</v>
      </c>
      <c r="X56" t="s">
        <v>1441</v>
      </c>
      <c r="Y56" t="s">
        <v>1273</v>
      </c>
      <c r="Z56" t="s">
        <v>1442</v>
      </c>
    </row>
    <row r="57" spans="1:28">
      <c r="A57">
        <v>2008</v>
      </c>
      <c r="B57" t="s">
        <v>159</v>
      </c>
      <c r="C57" t="s">
        <v>160</v>
      </c>
      <c r="D57">
        <v>9598049</v>
      </c>
      <c r="E57" t="s">
        <v>161</v>
      </c>
      <c r="F57">
        <v>44</v>
      </c>
      <c r="G57">
        <v>16</v>
      </c>
      <c r="H57">
        <v>0</v>
      </c>
      <c r="I57">
        <v>0</v>
      </c>
      <c r="J57">
        <v>0</v>
      </c>
      <c r="K57">
        <v>0</v>
      </c>
      <c r="L57">
        <v>0</v>
      </c>
      <c r="M57">
        <v>0</v>
      </c>
      <c r="N57" s="2">
        <f t="shared" si="0"/>
        <v>6</v>
      </c>
      <c r="O57" s="2" t="str">
        <f t="shared" si="9"/>
        <v>Clark J.</v>
      </c>
      <c r="P57" s="2" t="str">
        <f t="shared" si="10"/>
        <v xml:space="preserve"> Cleator S.</v>
      </c>
      <c r="Q57" s="2" t="str">
        <f t="shared" ca="1" si="11"/>
        <v xml:space="preserve"> Ziprin P.</v>
      </c>
      <c r="R57" s="2" t="str">
        <f t="shared" ca="1" si="12"/>
        <v xml:space="preserve"> Darzi A.</v>
      </c>
      <c r="S57" t="s">
        <v>1356</v>
      </c>
      <c r="T57" t="s">
        <v>1443</v>
      </c>
      <c r="U57" t="s">
        <v>1444</v>
      </c>
      <c r="V57" t="s">
        <v>1445</v>
      </c>
      <c r="W57" t="s">
        <v>1273</v>
      </c>
      <c r="X57" t="s">
        <v>1272</v>
      </c>
    </row>
    <row r="58" spans="1:28">
      <c r="A58">
        <v>2008</v>
      </c>
      <c r="B58" t="s">
        <v>162</v>
      </c>
      <c r="C58" t="s">
        <v>163</v>
      </c>
      <c r="D58">
        <v>7415214</v>
      </c>
      <c r="E58" t="s">
        <v>164</v>
      </c>
      <c r="F58">
        <v>48</v>
      </c>
      <c r="G58">
        <v>5</v>
      </c>
      <c r="H58">
        <v>0</v>
      </c>
      <c r="I58">
        <v>0</v>
      </c>
      <c r="J58">
        <v>1</v>
      </c>
      <c r="K58">
        <v>1</v>
      </c>
      <c r="L58">
        <v>2</v>
      </c>
      <c r="M58">
        <v>3</v>
      </c>
      <c r="N58" s="2">
        <f t="shared" si="0"/>
        <v>6</v>
      </c>
      <c r="O58" s="2" t="str">
        <f t="shared" si="9"/>
        <v>Van Herzeele I.</v>
      </c>
      <c r="P58" s="2" t="str">
        <f t="shared" si="10"/>
        <v xml:space="preserve"> Aggarwal R.</v>
      </c>
      <c r="Q58" s="2" t="str">
        <f t="shared" ca="1" si="11"/>
        <v xml:space="preserve"> Cheshire N.J.</v>
      </c>
      <c r="R58" s="2" t="str">
        <f t="shared" ca="1" si="12"/>
        <v xml:space="preserve"> Vermassen F.</v>
      </c>
      <c r="S58" t="s">
        <v>1322</v>
      </c>
      <c r="T58" t="s">
        <v>1300</v>
      </c>
      <c r="U58" t="s">
        <v>1375</v>
      </c>
      <c r="V58" t="s">
        <v>1273</v>
      </c>
      <c r="W58" t="s">
        <v>1327</v>
      </c>
      <c r="X58" t="s">
        <v>1446</v>
      </c>
    </row>
    <row r="59" spans="1:28">
      <c r="A59">
        <v>2008</v>
      </c>
      <c r="B59" t="s">
        <v>165</v>
      </c>
      <c r="C59" t="s">
        <v>166</v>
      </c>
      <c r="D59">
        <v>10929088</v>
      </c>
      <c r="E59" t="s">
        <v>167</v>
      </c>
      <c r="F59">
        <v>13</v>
      </c>
      <c r="G59">
        <v>6</v>
      </c>
      <c r="H59">
        <v>0</v>
      </c>
      <c r="I59">
        <v>0</v>
      </c>
      <c r="J59">
        <v>0</v>
      </c>
      <c r="K59">
        <v>0</v>
      </c>
      <c r="L59">
        <v>0</v>
      </c>
      <c r="M59">
        <v>0</v>
      </c>
      <c r="N59" s="2">
        <f t="shared" si="0"/>
        <v>7</v>
      </c>
      <c r="O59" s="2" t="str">
        <f t="shared" si="9"/>
        <v>Leff D.R.</v>
      </c>
      <c r="P59" s="2" t="str">
        <f t="shared" si="10"/>
        <v xml:space="preserve"> Orihuela-Espina F.</v>
      </c>
      <c r="Q59" s="2" t="str">
        <f t="shared" ca="1" si="11"/>
        <v xml:space="preserve"> Yang G.-Z.</v>
      </c>
      <c r="R59" s="2" t="str">
        <f t="shared" ca="1" si="12"/>
        <v xml:space="preserve"> Darzi A.W.</v>
      </c>
      <c r="S59" t="s">
        <v>1417</v>
      </c>
      <c r="T59" t="s">
        <v>1288</v>
      </c>
      <c r="U59" t="s">
        <v>1447</v>
      </c>
      <c r="V59" t="s">
        <v>1277</v>
      </c>
      <c r="W59" t="s">
        <v>1448</v>
      </c>
      <c r="X59" t="s">
        <v>1276</v>
      </c>
      <c r="Y59" t="s">
        <v>1290</v>
      </c>
    </row>
    <row r="60" spans="1:28">
      <c r="A60">
        <v>2008</v>
      </c>
      <c r="B60" t="s">
        <v>168</v>
      </c>
      <c r="C60" t="s">
        <v>169</v>
      </c>
      <c r="D60">
        <v>10689265</v>
      </c>
      <c r="E60" t="s">
        <v>170</v>
      </c>
      <c r="F60">
        <v>15</v>
      </c>
      <c r="G60">
        <v>11</v>
      </c>
      <c r="H60">
        <v>0</v>
      </c>
      <c r="I60">
        <v>0</v>
      </c>
      <c r="J60">
        <v>0</v>
      </c>
      <c r="K60">
        <v>0</v>
      </c>
      <c r="L60">
        <v>0</v>
      </c>
      <c r="M60">
        <v>0</v>
      </c>
      <c r="N60" s="2">
        <f t="shared" si="0"/>
        <v>9</v>
      </c>
      <c r="O60" s="2" t="str">
        <f t="shared" si="9"/>
        <v>Katsuno H.</v>
      </c>
      <c r="P60" s="2" t="str">
        <f t="shared" si="10"/>
        <v xml:space="preserve"> Zacharakis E.</v>
      </c>
      <c r="Q60" s="2" t="str">
        <f t="shared" ca="1" si="11"/>
        <v xml:space="preserve"> Darzi A.</v>
      </c>
      <c r="R60" s="2" t="str">
        <f t="shared" ca="1" si="12"/>
        <v xml:space="preserve"> Athanasiou T.</v>
      </c>
      <c r="S60" t="s">
        <v>1449</v>
      </c>
      <c r="T60" t="s">
        <v>1336</v>
      </c>
      <c r="U60" t="s">
        <v>1436</v>
      </c>
      <c r="V60" t="s">
        <v>1378</v>
      </c>
      <c r="W60" t="s">
        <v>1450</v>
      </c>
      <c r="X60" t="s">
        <v>1451</v>
      </c>
      <c r="Y60" t="s">
        <v>1272</v>
      </c>
      <c r="Z60" t="s">
        <v>1277</v>
      </c>
      <c r="AA60" t="s">
        <v>1273</v>
      </c>
    </row>
    <row r="61" spans="1:28">
      <c r="A61">
        <v>2008</v>
      </c>
      <c r="B61" t="s">
        <v>171</v>
      </c>
      <c r="C61" t="s">
        <v>172</v>
      </c>
      <c r="D61" t="s">
        <v>173</v>
      </c>
      <c r="E61" t="s">
        <v>174</v>
      </c>
      <c r="F61">
        <v>366</v>
      </c>
      <c r="G61">
        <v>1881</v>
      </c>
      <c r="H61">
        <v>0</v>
      </c>
      <c r="I61">
        <v>0</v>
      </c>
      <c r="J61">
        <v>1</v>
      </c>
      <c r="K61">
        <v>1</v>
      </c>
      <c r="L61">
        <v>0</v>
      </c>
      <c r="M61">
        <v>1</v>
      </c>
      <c r="N61" s="2">
        <f t="shared" si="0"/>
        <v>6</v>
      </c>
      <c r="O61" s="2" t="str">
        <f t="shared" si="9"/>
        <v>Aziz O.</v>
      </c>
      <c r="P61" s="2" t="str">
        <f t="shared" si="10"/>
        <v xml:space="preserve"> Lo B.</v>
      </c>
      <c r="Q61" s="2" t="str">
        <f t="shared" ca="1" si="11"/>
        <v xml:space="preserve"> Darzi A.</v>
      </c>
      <c r="R61" s="2" t="str">
        <f t="shared" ca="1" si="12"/>
        <v xml:space="preserve"> Yang G.-Z.</v>
      </c>
      <c r="S61" t="s">
        <v>1452</v>
      </c>
      <c r="T61" t="s">
        <v>1453</v>
      </c>
      <c r="U61" t="s">
        <v>1454</v>
      </c>
      <c r="V61" t="s">
        <v>1447</v>
      </c>
      <c r="W61" t="s">
        <v>1290</v>
      </c>
      <c r="X61" t="s">
        <v>1273</v>
      </c>
    </row>
    <row r="62" spans="1:28">
      <c r="A62">
        <v>2008</v>
      </c>
      <c r="B62" t="s">
        <v>175</v>
      </c>
      <c r="C62" t="s">
        <v>176</v>
      </c>
      <c r="D62">
        <v>3022838</v>
      </c>
      <c r="E62" t="s">
        <v>177</v>
      </c>
      <c r="G62" t="s">
        <v>20</v>
      </c>
      <c r="H62">
        <v>0</v>
      </c>
      <c r="I62">
        <v>0</v>
      </c>
      <c r="J62">
        <v>0</v>
      </c>
      <c r="K62">
        <v>0</v>
      </c>
      <c r="L62">
        <v>0</v>
      </c>
      <c r="M62">
        <v>0</v>
      </c>
      <c r="N62" s="2">
        <f t="shared" si="0"/>
        <v>6</v>
      </c>
      <c r="O62" s="2" t="str">
        <f t="shared" si="9"/>
        <v>Kroeze S.G.C.</v>
      </c>
      <c r="P62" s="2" t="str">
        <f t="shared" si="10"/>
        <v xml:space="preserve"> Mayer E.K.</v>
      </c>
      <c r="Q62" s="2" t="str">
        <f t="shared" ca="1" si="11"/>
        <v xml:space="preserve"> Patel A.</v>
      </c>
      <c r="R62" s="2" t="str">
        <f t="shared" ca="1" si="12"/>
        <v xml:space="preserve"> Darzi A.</v>
      </c>
      <c r="S62" t="s">
        <v>1455</v>
      </c>
      <c r="T62" t="s">
        <v>1275</v>
      </c>
      <c r="U62" t="s">
        <v>1456</v>
      </c>
      <c r="V62" t="s">
        <v>1300</v>
      </c>
      <c r="W62" t="s">
        <v>1273</v>
      </c>
      <c r="X62" t="s">
        <v>1457</v>
      </c>
    </row>
    <row r="63" spans="1:28">
      <c r="A63">
        <v>2008</v>
      </c>
      <c r="B63" t="s">
        <v>178</v>
      </c>
      <c r="C63" t="s">
        <v>179</v>
      </c>
      <c r="D63">
        <v>14355558</v>
      </c>
      <c r="E63" t="s">
        <v>180</v>
      </c>
      <c r="F63">
        <v>10</v>
      </c>
      <c r="G63">
        <v>4</v>
      </c>
      <c r="H63">
        <v>0</v>
      </c>
      <c r="I63">
        <v>0</v>
      </c>
      <c r="J63">
        <v>0</v>
      </c>
      <c r="K63">
        <v>0</v>
      </c>
      <c r="L63">
        <v>0</v>
      </c>
      <c r="M63">
        <v>0</v>
      </c>
      <c r="N63" s="2">
        <f t="shared" si="0"/>
        <v>10</v>
      </c>
      <c r="O63" s="2" t="str">
        <f t="shared" si="9"/>
        <v>Koutantji M.</v>
      </c>
      <c r="P63" s="2" t="str">
        <f t="shared" si="10"/>
        <v xml:space="preserve"> Darzi A.</v>
      </c>
      <c r="Q63" s="2" t="str">
        <f t="shared" ca="1" si="11"/>
        <v xml:space="preserve"> Vincent C.</v>
      </c>
      <c r="R63" s="2" t="str">
        <f t="shared" ca="1" si="12"/>
        <v xml:space="preserve"> Thomas P.</v>
      </c>
      <c r="S63" t="s">
        <v>1458</v>
      </c>
      <c r="T63" t="s">
        <v>1273</v>
      </c>
      <c r="U63" t="s">
        <v>1459</v>
      </c>
      <c r="V63" t="s">
        <v>1282</v>
      </c>
      <c r="W63" t="s">
        <v>1460</v>
      </c>
      <c r="X63" t="s">
        <v>1461</v>
      </c>
      <c r="Y63" t="s">
        <v>1301</v>
      </c>
      <c r="Z63" t="s">
        <v>1462</v>
      </c>
      <c r="AA63" t="s">
        <v>1463</v>
      </c>
      <c r="AB63" t="s">
        <v>1344</v>
      </c>
    </row>
    <row r="64" spans="1:28">
      <c r="A64">
        <v>2008</v>
      </c>
      <c r="B64" t="s">
        <v>181</v>
      </c>
      <c r="C64" t="s">
        <v>182</v>
      </c>
      <c r="D64">
        <v>34932</v>
      </c>
      <c r="E64" t="s">
        <v>70</v>
      </c>
      <c r="F64">
        <v>248</v>
      </c>
      <c r="G64">
        <v>4</v>
      </c>
      <c r="H64">
        <v>0</v>
      </c>
      <c r="I64">
        <v>0</v>
      </c>
      <c r="J64">
        <v>0</v>
      </c>
      <c r="K64">
        <v>0</v>
      </c>
      <c r="L64">
        <v>1</v>
      </c>
      <c r="M64">
        <v>1</v>
      </c>
      <c r="N64" s="2">
        <f t="shared" si="0"/>
        <v>3</v>
      </c>
      <c r="O64" s="2" t="str">
        <f t="shared" si="9"/>
        <v>Aggarwal R.</v>
      </c>
      <c r="P64" s="2" t="str">
        <f t="shared" si="10"/>
        <v xml:space="preserve"> Darzi A.</v>
      </c>
      <c r="Q64" s="2" t="str">
        <f t="shared" ca="1" si="11"/>
        <v xml:space="preserve"> Grantcharov T.P.</v>
      </c>
      <c r="R64" s="2" t="str">
        <f t="shared" ca="1" si="12"/>
        <v/>
      </c>
      <c r="S64" t="s">
        <v>1269</v>
      </c>
      <c r="T64" t="s">
        <v>1273</v>
      </c>
      <c r="U64" t="s">
        <v>1464</v>
      </c>
    </row>
    <row r="65" spans="1:28">
      <c r="A65">
        <v>2008</v>
      </c>
      <c r="B65" t="s">
        <v>183</v>
      </c>
      <c r="C65" t="s">
        <v>184</v>
      </c>
      <c r="D65">
        <v>10868089</v>
      </c>
      <c r="E65" t="s">
        <v>185</v>
      </c>
      <c r="F65">
        <v>12</v>
      </c>
      <c r="G65">
        <v>4</v>
      </c>
      <c r="H65">
        <v>0</v>
      </c>
      <c r="I65">
        <v>0</v>
      </c>
      <c r="J65">
        <v>0</v>
      </c>
      <c r="K65">
        <v>0</v>
      </c>
      <c r="L65">
        <v>0</v>
      </c>
      <c r="M65">
        <v>0</v>
      </c>
      <c r="N65" s="2">
        <f t="shared" si="0"/>
        <v>5</v>
      </c>
      <c r="O65" s="2" t="str">
        <f t="shared" si="9"/>
        <v>Zacharakis E.</v>
      </c>
      <c r="P65" s="2" t="str">
        <f t="shared" si="10"/>
        <v xml:space="preserve"> Shalhoub J.</v>
      </c>
      <c r="Q65" s="2" t="str">
        <f t="shared" ca="1" si="11"/>
        <v xml:space="preserve"> Ziprin P.</v>
      </c>
      <c r="R65" s="2" t="str">
        <f t="shared" ca="1" si="12"/>
        <v xml:space="preserve"> Darzi A.</v>
      </c>
      <c r="S65" t="s">
        <v>1465</v>
      </c>
      <c r="T65" t="s">
        <v>1466</v>
      </c>
      <c r="U65" t="s">
        <v>1467</v>
      </c>
      <c r="V65" t="s">
        <v>1273</v>
      </c>
      <c r="W65" t="s">
        <v>1272</v>
      </c>
    </row>
    <row r="66" spans="1:28">
      <c r="A66">
        <v>2008</v>
      </c>
      <c r="B66" t="s">
        <v>186</v>
      </c>
      <c r="C66" t="s">
        <v>187</v>
      </c>
      <c r="D66">
        <v>2692813</v>
      </c>
      <c r="E66" t="s">
        <v>188</v>
      </c>
      <c r="F66">
        <v>28</v>
      </c>
      <c r="G66">
        <v>7</v>
      </c>
      <c r="H66">
        <v>0</v>
      </c>
      <c r="I66">
        <v>0</v>
      </c>
      <c r="J66">
        <v>0</v>
      </c>
      <c r="K66">
        <v>0</v>
      </c>
      <c r="L66">
        <v>0</v>
      </c>
      <c r="M66">
        <v>0</v>
      </c>
      <c r="N66" s="2">
        <f t="shared" si="0"/>
        <v>6</v>
      </c>
      <c r="O66" s="2" t="str">
        <f t="shared" si="9"/>
        <v>Tilney H.S.</v>
      </c>
      <c r="P66" s="2" t="str">
        <f t="shared" si="10"/>
        <v xml:space="preserve"> Purkayastha S.</v>
      </c>
      <c r="Q66" s="2" t="str">
        <f t="shared" ca="1" si="11"/>
        <v xml:space="preserve"> Tekkis P.P.</v>
      </c>
      <c r="R66" s="2" t="str">
        <f t="shared" ca="1" si="12"/>
        <v xml:space="preserve"> Darzi A.W.</v>
      </c>
      <c r="S66" t="s">
        <v>1420</v>
      </c>
      <c r="T66" t="s">
        <v>1398</v>
      </c>
      <c r="U66" t="s">
        <v>1468</v>
      </c>
      <c r="V66" t="s">
        <v>1469</v>
      </c>
      <c r="W66" t="s">
        <v>1276</v>
      </c>
      <c r="X66" t="s">
        <v>1362</v>
      </c>
    </row>
    <row r="67" spans="1:28">
      <c r="A67">
        <v>2008</v>
      </c>
      <c r="B67" t="s">
        <v>189</v>
      </c>
      <c r="C67" t="s">
        <v>143</v>
      </c>
      <c r="E67" t="s">
        <v>190</v>
      </c>
      <c r="G67" t="s">
        <v>20</v>
      </c>
      <c r="H67">
        <v>0</v>
      </c>
      <c r="I67">
        <v>0</v>
      </c>
      <c r="J67">
        <v>0</v>
      </c>
      <c r="K67">
        <v>0</v>
      </c>
      <c r="L67">
        <v>0</v>
      </c>
      <c r="M67">
        <v>0</v>
      </c>
      <c r="N67" s="2">
        <f t="shared" ref="N67:N130" si="13">COUNTA(S67:BL67)</f>
        <v>5</v>
      </c>
      <c r="O67" s="2" t="str">
        <f t="shared" si="9"/>
        <v>Mei L.</v>
      </c>
      <c r="P67" s="2" t="str">
        <f t="shared" si="10"/>
        <v xml:space="preserve"> Figl M.</v>
      </c>
      <c r="Q67" s="2" t="str">
        <f t="shared" ca="1" si="11"/>
        <v xml:space="preserve"> Edwards P.</v>
      </c>
      <c r="R67" s="2" t="str">
        <f t="shared" ca="1" si="12"/>
        <v xml:space="preserve"> Darzi A.</v>
      </c>
      <c r="S67" t="s">
        <v>1421</v>
      </c>
      <c r="T67" t="s">
        <v>1422</v>
      </c>
      <c r="U67" t="s">
        <v>1423</v>
      </c>
      <c r="V67" t="s">
        <v>1273</v>
      </c>
      <c r="W67" t="s">
        <v>1424</v>
      </c>
    </row>
    <row r="68" spans="1:28">
      <c r="A68">
        <v>2008</v>
      </c>
      <c r="B68" t="s">
        <v>191</v>
      </c>
      <c r="C68" t="s">
        <v>192</v>
      </c>
      <c r="D68">
        <v>3642313</v>
      </c>
      <c r="E68" t="s">
        <v>193</v>
      </c>
      <c r="F68">
        <v>32</v>
      </c>
      <c r="G68">
        <v>9</v>
      </c>
      <c r="H68">
        <v>0</v>
      </c>
      <c r="I68">
        <v>0</v>
      </c>
      <c r="J68">
        <v>0</v>
      </c>
      <c r="K68">
        <v>0</v>
      </c>
      <c r="L68">
        <v>1</v>
      </c>
      <c r="M68">
        <v>1</v>
      </c>
      <c r="N68" s="2">
        <f t="shared" si="13"/>
        <v>7</v>
      </c>
      <c r="O68" s="2" t="str">
        <f t="shared" si="9"/>
        <v>Yakoub D.</v>
      </c>
      <c r="P68" s="2" t="str">
        <f t="shared" si="10"/>
        <v xml:space="preserve"> Fahmy R.</v>
      </c>
      <c r="Q68" s="2" t="str">
        <f t="shared" ca="1" si="11"/>
        <v xml:space="preserve"> Hanna G.B.</v>
      </c>
      <c r="R68" s="2" t="str">
        <f t="shared" ca="1" si="12"/>
        <v xml:space="preserve"> Darzi A.</v>
      </c>
      <c r="S68" t="s">
        <v>1470</v>
      </c>
      <c r="T68" t="s">
        <v>1471</v>
      </c>
      <c r="U68" t="s">
        <v>1277</v>
      </c>
      <c r="V68" t="s">
        <v>1472</v>
      </c>
      <c r="W68" t="s">
        <v>1378</v>
      </c>
      <c r="X68" t="s">
        <v>1273</v>
      </c>
      <c r="Y68" t="s">
        <v>1280</v>
      </c>
    </row>
    <row r="69" spans="1:28">
      <c r="A69">
        <v>2008</v>
      </c>
      <c r="B69" t="s">
        <v>194</v>
      </c>
      <c r="C69" t="s">
        <v>195</v>
      </c>
      <c r="D69">
        <v>3029743</v>
      </c>
      <c r="E69" t="s">
        <v>132</v>
      </c>
      <c r="F69">
        <v>5128</v>
      </c>
      <c r="G69" t="s">
        <v>20</v>
      </c>
      <c r="H69">
        <v>0</v>
      </c>
      <c r="I69">
        <v>0</v>
      </c>
      <c r="J69">
        <v>0</v>
      </c>
      <c r="K69">
        <v>0</v>
      </c>
      <c r="L69">
        <v>0</v>
      </c>
      <c r="M69">
        <v>0</v>
      </c>
      <c r="N69" s="2">
        <f t="shared" si="13"/>
        <v>7</v>
      </c>
      <c r="O69" s="2" t="str">
        <f t="shared" si="9"/>
        <v>Leong J.J.H.</v>
      </c>
      <c r="P69" s="2" t="str">
        <f t="shared" si="10"/>
        <v xml:space="preserve"> Atallah L.</v>
      </c>
      <c r="Q69" s="2" t="str">
        <f t="shared" ca="1" si="11"/>
        <v xml:space="preserve"> Yang G.-Z.</v>
      </c>
      <c r="R69" s="2" t="str">
        <f t="shared" ca="1" si="12"/>
        <v xml:space="preserve"> Darzi A.W.</v>
      </c>
      <c r="S69" t="s">
        <v>1473</v>
      </c>
      <c r="T69" t="s">
        <v>1447</v>
      </c>
      <c r="U69" t="s">
        <v>1386</v>
      </c>
      <c r="V69" t="s">
        <v>1382</v>
      </c>
      <c r="W69" t="s">
        <v>1474</v>
      </c>
      <c r="X69" t="s">
        <v>1276</v>
      </c>
      <c r="Y69" t="s">
        <v>1290</v>
      </c>
    </row>
    <row r="70" spans="1:28">
      <c r="A70">
        <v>2008</v>
      </c>
      <c r="B70" t="s">
        <v>196</v>
      </c>
      <c r="C70" t="s">
        <v>197</v>
      </c>
      <c r="D70">
        <v>123706</v>
      </c>
      <c r="E70" t="s">
        <v>156</v>
      </c>
      <c r="F70">
        <v>51</v>
      </c>
      <c r="G70">
        <v>9</v>
      </c>
      <c r="H70">
        <v>0</v>
      </c>
      <c r="I70">
        <v>0</v>
      </c>
      <c r="J70">
        <v>0</v>
      </c>
      <c r="K70">
        <v>0</v>
      </c>
      <c r="L70">
        <v>1</v>
      </c>
      <c r="M70">
        <v>1</v>
      </c>
      <c r="N70" s="2">
        <f t="shared" si="13"/>
        <v>7</v>
      </c>
      <c r="O70" s="2" t="str">
        <f t="shared" si="9"/>
        <v>Deeba S.</v>
      </c>
      <c r="P70" s="2" t="str">
        <f t="shared" si="10"/>
        <v xml:space="preserve"> Corcoles E.P.</v>
      </c>
      <c r="Q70" s="2" t="str">
        <f t="shared" ca="1" si="11"/>
        <v xml:space="preserve"> Darzi A.</v>
      </c>
      <c r="R70" s="2" t="str">
        <f t="shared" ca="1" si="12"/>
        <v xml:space="preserve"> Boutelle M.G.</v>
      </c>
      <c r="S70" t="s">
        <v>1433</v>
      </c>
      <c r="T70" t="s">
        <v>1434</v>
      </c>
      <c r="U70" t="s">
        <v>1475</v>
      </c>
      <c r="V70" t="s">
        <v>1435</v>
      </c>
      <c r="W70" t="s">
        <v>1436</v>
      </c>
      <c r="X70" t="s">
        <v>1437</v>
      </c>
      <c r="Y70" t="s">
        <v>1273</v>
      </c>
    </row>
    <row r="71" spans="1:28">
      <c r="A71">
        <v>2008</v>
      </c>
      <c r="B71" t="s">
        <v>198</v>
      </c>
      <c r="C71" t="s">
        <v>199</v>
      </c>
      <c r="D71">
        <v>18759742</v>
      </c>
      <c r="E71" t="s">
        <v>200</v>
      </c>
      <c r="F71">
        <v>1</v>
      </c>
      <c r="G71">
        <v>2</v>
      </c>
      <c r="H71">
        <v>0</v>
      </c>
      <c r="I71">
        <v>0</v>
      </c>
      <c r="J71">
        <v>0</v>
      </c>
      <c r="K71">
        <v>0</v>
      </c>
      <c r="L71">
        <v>0</v>
      </c>
      <c r="M71">
        <v>0</v>
      </c>
      <c r="N71" s="2">
        <f t="shared" si="13"/>
        <v>5</v>
      </c>
      <c r="O71" s="2" t="str">
        <f t="shared" si="9"/>
        <v>Mayer E.K.</v>
      </c>
      <c r="P71" s="2" t="str">
        <f t="shared" si="10"/>
        <v xml:space="preserve"> Bottle A.</v>
      </c>
      <c r="Q71" s="2" t="str">
        <f t="shared" ca="1" si="11"/>
        <v xml:space="preserve"> Vale J.A.</v>
      </c>
      <c r="R71" s="2" t="str">
        <f t="shared" ca="1" si="12"/>
        <v xml:space="preserve"> Darzi A.W.</v>
      </c>
      <c r="S71" t="s">
        <v>1376</v>
      </c>
      <c r="T71" t="s">
        <v>1377</v>
      </c>
      <c r="U71" t="s">
        <v>1277</v>
      </c>
      <c r="V71" t="s">
        <v>1276</v>
      </c>
      <c r="W71" t="s">
        <v>1399</v>
      </c>
    </row>
    <row r="72" spans="1:28">
      <c r="A72">
        <v>2008</v>
      </c>
      <c r="B72" t="s">
        <v>201</v>
      </c>
      <c r="C72" t="s">
        <v>118</v>
      </c>
      <c r="D72">
        <v>19359772</v>
      </c>
      <c r="E72" t="s">
        <v>119</v>
      </c>
      <c r="F72">
        <v>1</v>
      </c>
      <c r="G72">
        <v>1</v>
      </c>
      <c r="H72">
        <v>0</v>
      </c>
      <c r="I72">
        <v>0</v>
      </c>
      <c r="J72">
        <v>3</v>
      </c>
      <c r="K72">
        <v>3</v>
      </c>
      <c r="L72">
        <v>1</v>
      </c>
      <c r="M72">
        <v>4</v>
      </c>
      <c r="N72" s="2">
        <f t="shared" si="13"/>
        <v>4</v>
      </c>
      <c r="O72" s="2" t="str">
        <f t="shared" si="9"/>
        <v>Gogalniceanu P.</v>
      </c>
      <c r="P72" s="2" t="str">
        <f t="shared" si="10"/>
        <v xml:space="preserve"> Madani H.</v>
      </c>
      <c r="Q72" s="2" t="str">
        <f t="shared" ca="1" si="11"/>
        <v xml:space="preserve"> Darzi A.</v>
      </c>
      <c r="R72" s="2" t="str">
        <f t="shared" ca="1" si="12"/>
        <v xml:space="preserve"> Paraskeva P.A.</v>
      </c>
      <c r="S72" t="s">
        <v>1403</v>
      </c>
      <c r="T72" t="s">
        <v>1404</v>
      </c>
      <c r="U72" t="s">
        <v>1405</v>
      </c>
      <c r="V72" t="s">
        <v>1273</v>
      </c>
    </row>
    <row r="73" spans="1:28">
      <c r="A73">
        <v>2008</v>
      </c>
      <c r="B73" t="s">
        <v>202</v>
      </c>
      <c r="C73" t="s">
        <v>203</v>
      </c>
      <c r="D73">
        <v>1675273</v>
      </c>
      <c r="E73" t="s">
        <v>44</v>
      </c>
      <c r="G73" t="s">
        <v>20</v>
      </c>
      <c r="H73">
        <v>0</v>
      </c>
      <c r="I73">
        <v>0</v>
      </c>
      <c r="J73">
        <v>0</v>
      </c>
      <c r="K73">
        <v>0</v>
      </c>
      <c r="L73">
        <v>0</v>
      </c>
      <c r="M73">
        <v>0</v>
      </c>
      <c r="N73" s="2">
        <f t="shared" si="13"/>
        <v>9</v>
      </c>
      <c r="O73" s="2" t="str">
        <f t="shared" si="9"/>
        <v>Aziz O.</v>
      </c>
      <c r="P73" s="2" t="str">
        <f t="shared" si="10"/>
        <v xml:space="preserve"> Skapinakis P.</v>
      </c>
      <c r="Q73" s="2" t="str">
        <f t="shared" ca="1" si="11"/>
        <v xml:space="preserve"> Athanasiou T.</v>
      </c>
      <c r="R73" s="2" t="str">
        <f t="shared" ca="1" si="12"/>
        <v xml:space="preserve"> Foale R.</v>
      </c>
      <c r="S73" t="s">
        <v>1452</v>
      </c>
      <c r="T73" t="s">
        <v>1319</v>
      </c>
      <c r="U73" t="s">
        <v>1476</v>
      </c>
      <c r="V73" t="s">
        <v>1378</v>
      </c>
      <c r="W73" t="s">
        <v>1279</v>
      </c>
      <c r="X73" t="s">
        <v>1477</v>
      </c>
      <c r="Y73" t="s">
        <v>1273</v>
      </c>
      <c r="Z73" t="s">
        <v>1478</v>
      </c>
      <c r="AA73" t="s">
        <v>1277</v>
      </c>
    </row>
    <row r="74" spans="1:28">
      <c r="A74">
        <v>2008</v>
      </c>
      <c r="B74" t="s">
        <v>204</v>
      </c>
      <c r="C74" t="s">
        <v>205</v>
      </c>
      <c r="D74">
        <v>1716425</v>
      </c>
      <c r="E74" t="s">
        <v>206</v>
      </c>
      <c r="F74">
        <v>56</v>
      </c>
      <c r="G74">
        <v>5</v>
      </c>
      <c r="H74">
        <v>0</v>
      </c>
      <c r="I74">
        <v>0</v>
      </c>
      <c r="J74">
        <v>0</v>
      </c>
      <c r="K74">
        <v>0</v>
      </c>
      <c r="L74">
        <v>1</v>
      </c>
      <c r="M74">
        <v>1</v>
      </c>
      <c r="N74" s="2">
        <f t="shared" si="13"/>
        <v>10</v>
      </c>
      <c r="O74" s="2" t="str">
        <f t="shared" si="9"/>
        <v>Panesar S.S.</v>
      </c>
      <c r="P74" s="2" t="str">
        <f t="shared" si="10"/>
        <v xml:space="preserve"> Athanasiou T.</v>
      </c>
      <c r="Q74" s="2" t="str">
        <f t="shared" ca="1" si="11"/>
        <v xml:space="preserve"> Darzi A.</v>
      </c>
      <c r="R74" s="2" t="str">
        <f t="shared" ca="1" si="12"/>
        <v xml:space="preserve"> Zacharakis E.</v>
      </c>
      <c r="S74" t="s">
        <v>1331</v>
      </c>
      <c r="T74" t="s">
        <v>1277</v>
      </c>
      <c r="U74" t="s">
        <v>1479</v>
      </c>
      <c r="V74" t="s">
        <v>1480</v>
      </c>
      <c r="W74" t="s">
        <v>1481</v>
      </c>
      <c r="X74" t="s">
        <v>1297</v>
      </c>
      <c r="Y74" t="s">
        <v>1378</v>
      </c>
      <c r="Z74" t="s">
        <v>1482</v>
      </c>
      <c r="AA74" t="s">
        <v>1336</v>
      </c>
      <c r="AB74" t="s">
        <v>1273</v>
      </c>
    </row>
    <row r="75" spans="1:28">
      <c r="A75">
        <v>2008</v>
      </c>
      <c r="B75" t="s">
        <v>207</v>
      </c>
      <c r="C75" t="s">
        <v>208</v>
      </c>
      <c r="D75" t="s">
        <v>209</v>
      </c>
      <c r="E75" t="s">
        <v>210</v>
      </c>
      <c r="F75">
        <v>6</v>
      </c>
      <c r="G75">
        <v>4</v>
      </c>
      <c r="H75">
        <v>0</v>
      </c>
      <c r="I75">
        <v>0</v>
      </c>
      <c r="J75">
        <v>0</v>
      </c>
      <c r="K75">
        <v>0</v>
      </c>
      <c r="L75">
        <v>0</v>
      </c>
      <c r="M75">
        <v>0</v>
      </c>
      <c r="N75" s="2">
        <f t="shared" si="13"/>
        <v>3</v>
      </c>
      <c r="O75" s="2" t="str">
        <f t="shared" si="9"/>
        <v>Aggarwal R.</v>
      </c>
      <c r="P75" s="2" t="str">
        <f t="shared" si="10"/>
        <v xml:space="preserve"> Cheshire N.</v>
      </c>
      <c r="Q75" s="2" t="str">
        <f t="shared" ca="1" si="11"/>
        <v xml:space="preserve"> Darzi A.</v>
      </c>
      <c r="R75" s="2" t="str">
        <f t="shared" ca="1" si="12"/>
        <v/>
      </c>
      <c r="S75" t="s">
        <v>1269</v>
      </c>
      <c r="T75" t="s">
        <v>1326</v>
      </c>
      <c r="U75" t="s">
        <v>1273</v>
      </c>
    </row>
    <row r="76" spans="1:28">
      <c r="A76">
        <v>2008</v>
      </c>
      <c r="B76" t="s">
        <v>211</v>
      </c>
      <c r="C76" t="s">
        <v>212</v>
      </c>
      <c r="D76">
        <v>40010</v>
      </c>
      <c r="E76" t="s">
        <v>213</v>
      </c>
      <c r="F76">
        <v>143</v>
      </c>
      <c r="G76">
        <v>8</v>
      </c>
      <c r="H76">
        <v>0</v>
      </c>
      <c r="I76">
        <v>0</v>
      </c>
      <c r="J76">
        <v>0</v>
      </c>
      <c r="K76">
        <v>0</v>
      </c>
      <c r="L76">
        <v>5</v>
      </c>
      <c r="M76">
        <v>5</v>
      </c>
      <c r="N76" s="2">
        <f t="shared" si="13"/>
        <v>4</v>
      </c>
      <c r="O76" s="2" t="str">
        <f t="shared" si="9"/>
        <v>Purkayastha S.</v>
      </c>
      <c r="P76" s="2" t="str">
        <f t="shared" si="10"/>
        <v xml:space="preserve"> Tilney H.S.</v>
      </c>
      <c r="Q76" s="2" t="str">
        <f t="shared" ca="1" si="11"/>
        <v xml:space="preserve"> Tekkis P.P.</v>
      </c>
      <c r="R76" s="2" t="str">
        <f t="shared" ca="1" si="12"/>
        <v xml:space="preserve"> Darzi A.W.</v>
      </c>
      <c r="S76" t="s">
        <v>1483</v>
      </c>
      <c r="T76" t="s">
        <v>1484</v>
      </c>
      <c r="U76" t="s">
        <v>1276</v>
      </c>
      <c r="V76" t="s">
        <v>1362</v>
      </c>
    </row>
    <row r="77" spans="1:28">
      <c r="A77">
        <v>2008</v>
      </c>
      <c r="B77" t="s">
        <v>214</v>
      </c>
      <c r="C77" t="s">
        <v>215</v>
      </c>
      <c r="D77">
        <v>29610</v>
      </c>
      <c r="E77" t="s">
        <v>58</v>
      </c>
      <c r="F77">
        <v>196</v>
      </c>
      <c r="G77">
        <v>2</v>
      </c>
      <c r="H77">
        <v>0</v>
      </c>
      <c r="I77">
        <v>0</v>
      </c>
      <c r="J77">
        <v>1</v>
      </c>
      <c r="K77">
        <v>1</v>
      </c>
      <c r="L77">
        <v>5</v>
      </c>
      <c r="M77">
        <v>6</v>
      </c>
      <c r="N77" s="2">
        <f t="shared" si="13"/>
        <v>6</v>
      </c>
      <c r="O77" s="2" t="str">
        <f t="shared" si="9"/>
        <v>Sevdalis N.</v>
      </c>
      <c r="P77" s="2" t="str">
        <f t="shared" si="10"/>
        <v xml:space="preserve"> Davis R.</v>
      </c>
      <c r="Q77" s="2" t="str">
        <f t="shared" ca="1" si="11"/>
        <v xml:space="preserve"> Vincent C.A.</v>
      </c>
      <c r="R77" s="2" t="str">
        <f t="shared" ca="1" si="12"/>
        <v xml:space="preserve"> Darzi A.</v>
      </c>
      <c r="S77" t="s">
        <v>1281</v>
      </c>
      <c r="T77" t="s">
        <v>1462</v>
      </c>
      <c r="U77" t="s">
        <v>1285</v>
      </c>
      <c r="V77" t="s">
        <v>1282</v>
      </c>
      <c r="W77" t="s">
        <v>1273</v>
      </c>
      <c r="X77" t="s">
        <v>1286</v>
      </c>
    </row>
    <row r="78" spans="1:28">
      <c r="A78">
        <v>2008</v>
      </c>
      <c r="B78" t="s">
        <v>216</v>
      </c>
      <c r="C78" t="s">
        <v>217</v>
      </c>
      <c r="D78">
        <v>3642313</v>
      </c>
      <c r="E78" t="s">
        <v>193</v>
      </c>
      <c r="F78">
        <v>32</v>
      </c>
      <c r="G78">
        <v>8</v>
      </c>
      <c r="H78">
        <v>0</v>
      </c>
      <c r="I78">
        <v>0</v>
      </c>
      <c r="J78">
        <v>0</v>
      </c>
      <c r="K78">
        <v>0</v>
      </c>
      <c r="L78">
        <v>4</v>
      </c>
      <c r="M78">
        <v>4</v>
      </c>
      <c r="N78" s="2">
        <f t="shared" si="13"/>
        <v>5</v>
      </c>
      <c r="O78" s="2" t="str">
        <f t="shared" si="9"/>
        <v>Sevdalis N.</v>
      </c>
      <c r="P78" s="2" t="str">
        <f t="shared" si="10"/>
        <v xml:space="preserve"> Forrest D.</v>
      </c>
      <c r="Q78" s="2" t="str">
        <f t="shared" ca="1" si="11"/>
        <v xml:space="preserve"> Vincent C.</v>
      </c>
      <c r="R78" s="2" t="str">
        <f t="shared" ca="1" si="12"/>
        <v xml:space="preserve"> Darzi A.</v>
      </c>
      <c r="S78" t="s">
        <v>1281</v>
      </c>
      <c r="T78" t="s">
        <v>1485</v>
      </c>
      <c r="U78" t="s">
        <v>1282</v>
      </c>
      <c r="V78" t="s">
        <v>1273</v>
      </c>
      <c r="W78" t="s">
        <v>1344</v>
      </c>
    </row>
    <row r="79" spans="1:28">
      <c r="A79">
        <v>2008</v>
      </c>
      <c r="B79" t="s">
        <v>218</v>
      </c>
      <c r="C79" t="s">
        <v>219</v>
      </c>
      <c r="D79">
        <v>71323</v>
      </c>
      <c r="E79" t="s">
        <v>13</v>
      </c>
      <c r="F79">
        <v>95</v>
      </c>
      <c r="G79">
        <v>8</v>
      </c>
      <c r="H79">
        <v>0</v>
      </c>
      <c r="I79">
        <v>0</v>
      </c>
      <c r="J79">
        <v>0</v>
      </c>
      <c r="K79">
        <v>0</v>
      </c>
      <c r="L79">
        <v>0</v>
      </c>
      <c r="M79">
        <v>0</v>
      </c>
      <c r="N79" s="2">
        <f t="shared" si="13"/>
        <v>4</v>
      </c>
      <c r="O79" s="2" t="str">
        <f t="shared" si="9"/>
        <v>Lim C.B.B.</v>
      </c>
      <c r="P79" s="2" t="str">
        <f t="shared" si="10"/>
        <v xml:space="preserve"> Goldin R.D.</v>
      </c>
      <c r="Q79" s="2" t="str">
        <f t="shared" ca="1" si="11"/>
        <v xml:space="preserve"> Hanna G.B.</v>
      </c>
      <c r="R79" s="2" t="str">
        <f t="shared" ca="1" si="12"/>
        <v xml:space="preserve"> Darzi A.</v>
      </c>
      <c r="S79" t="s">
        <v>1486</v>
      </c>
      <c r="T79" t="s">
        <v>1487</v>
      </c>
      <c r="U79" t="s">
        <v>1273</v>
      </c>
      <c r="V79" t="s">
        <v>1280</v>
      </c>
    </row>
    <row r="80" spans="1:28">
      <c r="A80">
        <v>2008</v>
      </c>
      <c r="B80" t="s">
        <v>220</v>
      </c>
      <c r="C80" t="s">
        <v>221</v>
      </c>
      <c r="D80" t="s">
        <v>89</v>
      </c>
      <c r="E80" t="s">
        <v>90</v>
      </c>
      <c r="F80">
        <v>30</v>
      </c>
      <c r="G80">
        <v>4</v>
      </c>
      <c r="H80">
        <v>0</v>
      </c>
      <c r="I80">
        <v>0</v>
      </c>
      <c r="J80">
        <v>0</v>
      </c>
      <c r="K80">
        <v>0</v>
      </c>
      <c r="L80">
        <v>1</v>
      </c>
      <c r="M80">
        <v>1</v>
      </c>
      <c r="N80" s="2">
        <f t="shared" si="13"/>
        <v>7</v>
      </c>
      <c r="O80" s="2" t="str">
        <f t="shared" si="9"/>
        <v>Nestel D.F.</v>
      </c>
      <c r="P80" s="2" t="str">
        <f t="shared" si="10"/>
        <v xml:space="preserve"> Black S.A.</v>
      </c>
      <c r="Q80" s="2" t="str">
        <f t="shared" ca="1" si="11"/>
        <v xml:space="preserve"> Darzi A.W.</v>
      </c>
      <c r="R80" s="2" t="str">
        <f t="shared" ca="1" si="12"/>
        <v xml:space="preserve"> Wolfe J.H.N.</v>
      </c>
      <c r="S80" t="s">
        <v>1488</v>
      </c>
      <c r="T80" t="s">
        <v>1489</v>
      </c>
      <c r="U80" t="s">
        <v>1490</v>
      </c>
      <c r="V80" t="s">
        <v>1491</v>
      </c>
      <c r="W80" t="s">
        <v>1463</v>
      </c>
      <c r="X80" t="s">
        <v>1492</v>
      </c>
      <c r="Y80" t="s">
        <v>1276</v>
      </c>
    </row>
    <row r="81" spans="1:63">
      <c r="A81">
        <v>2008</v>
      </c>
      <c r="B81" t="s">
        <v>222</v>
      </c>
      <c r="C81" t="s">
        <v>223</v>
      </c>
      <c r="D81">
        <v>10553207</v>
      </c>
      <c r="E81" t="s">
        <v>224</v>
      </c>
      <c r="F81">
        <v>17</v>
      </c>
      <c r="G81">
        <v>3</v>
      </c>
      <c r="H81">
        <v>0</v>
      </c>
      <c r="I81">
        <v>0</v>
      </c>
      <c r="J81">
        <v>0</v>
      </c>
      <c r="K81">
        <v>0</v>
      </c>
      <c r="L81">
        <v>0</v>
      </c>
      <c r="M81">
        <v>0</v>
      </c>
      <c r="N81" s="2">
        <f t="shared" si="13"/>
        <v>2</v>
      </c>
      <c r="O81" s="2" t="str">
        <f t="shared" si="9"/>
        <v>Aziz O.</v>
      </c>
      <c r="P81" s="2" t="str">
        <f t="shared" si="10"/>
        <v xml:space="preserve"> Darzi A.W.</v>
      </c>
      <c r="Q81" s="2" t="str">
        <f t="shared" ca="1" si="11"/>
        <v/>
      </c>
      <c r="R81" s="2" t="str">
        <f t="shared" ca="1" si="12"/>
        <v/>
      </c>
      <c r="S81" t="s">
        <v>1452</v>
      </c>
      <c r="T81" t="s">
        <v>1276</v>
      </c>
    </row>
    <row r="82" spans="1:63">
      <c r="A82">
        <v>2008</v>
      </c>
      <c r="B82" t="s">
        <v>225</v>
      </c>
      <c r="C82" t="s">
        <v>226</v>
      </c>
      <c r="D82">
        <v>13501925</v>
      </c>
      <c r="E82" t="s">
        <v>227</v>
      </c>
      <c r="F82">
        <v>20</v>
      </c>
      <c r="G82">
        <v>7</v>
      </c>
      <c r="H82">
        <v>0</v>
      </c>
      <c r="I82">
        <v>0</v>
      </c>
      <c r="J82">
        <v>0</v>
      </c>
      <c r="K82">
        <v>0</v>
      </c>
      <c r="L82">
        <v>7</v>
      </c>
      <c r="M82">
        <v>7</v>
      </c>
      <c r="N82" s="2">
        <f t="shared" si="13"/>
        <v>9</v>
      </c>
      <c r="O82" s="2" t="str">
        <f t="shared" ref="O82:O145" si="14">S82</f>
        <v>Knowles C.H.</v>
      </c>
      <c r="P82" s="2" t="str">
        <f t="shared" ref="P82:P145" si="15">IF(N82&gt;1,T82,"")</f>
        <v xml:space="preserve"> Veress B.</v>
      </c>
      <c r="Q82" s="2" t="str">
        <f t="shared" ref="Q82:Q145" ca="1" si="16">IF(N82&gt;2,OFFSET(R82,0,N82),"")</f>
        <v xml:space="preserve"> Lindberg G.</v>
      </c>
      <c r="R82" s="2" t="str">
        <f t="shared" ref="R82:R145" ca="1" si="17">IF(N82&gt;3,OFFSET(Q82,0,N82),"")</f>
        <v xml:space="preserve"> Nyberg B.</v>
      </c>
      <c r="S82" t="s">
        <v>1493</v>
      </c>
      <c r="T82" t="s">
        <v>1494</v>
      </c>
      <c r="U82" t="s">
        <v>1495</v>
      </c>
      <c r="V82" t="s">
        <v>1496</v>
      </c>
      <c r="W82" t="s">
        <v>1451</v>
      </c>
      <c r="X82" t="s">
        <v>1273</v>
      </c>
      <c r="Y82" t="s">
        <v>1497</v>
      </c>
      <c r="Z82" t="s">
        <v>1498</v>
      </c>
      <c r="AA82" t="s">
        <v>1499</v>
      </c>
    </row>
    <row r="83" spans="1:63">
      <c r="A83">
        <v>2008</v>
      </c>
      <c r="B83" t="s">
        <v>228</v>
      </c>
      <c r="C83" t="s">
        <v>229</v>
      </c>
      <c r="D83" t="s">
        <v>230</v>
      </c>
      <c r="E83" t="s">
        <v>231</v>
      </c>
      <c r="F83">
        <v>90</v>
      </c>
      <c r="G83">
        <v>7</v>
      </c>
      <c r="H83">
        <v>0</v>
      </c>
      <c r="I83">
        <v>0</v>
      </c>
      <c r="J83">
        <v>0</v>
      </c>
      <c r="K83">
        <v>0</v>
      </c>
      <c r="L83">
        <v>0</v>
      </c>
      <c r="M83">
        <v>0</v>
      </c>
      <c r="N83" s="2">
        <f t="shared" si="13"/>
        <v>8</v>
      </c>
      <c r="O83" s="2" t="str">
        <f t="shared" si="14"/>
        <v>Leong J.J.H.</v>
      </c>
      <c r="P83" s="2" t="str">
        <f t="shared" si="15"/>
        <v xml:space="preserve"> Leff D.R.</v>
      </c>
      <c r="Q83" s="2" t="str">
        <f t="shared" ca="1" si="16"/>
        <v xml:space="preserve"> Darzi A.W.</v>
      </c>
      <c r="R83" s="2" t="str">
        <f t="shared" ca="1" si="17"/>
        <v xml:space="preserve"> Emery R.J.</v>
      </c>
      <c r="S83" t="s">
        <v>1473</v>
      </c>
      <c r="T83" t="s">
        <v>1382</v>
      </c>
      <c r="U83" t="s">
        <v>1500</v>
      </c>
      <c r="V83" t="s">
        <v>1300</v>
      </c>
      <c r="W83" t="s">
        <v>1501</v>
      </c>
      <c r="X83" t="s">
        <v>1502</v>
      </c>
      <c r="Y83" t="s">
        <v>1474</v>
      </c>
      <c r="Z83" t="s">
        <v>1276</v>
      </c>
    </row>
    <row r="84" spans="1:63">
      <c r="A84">
        <v>2008</v>
      </c>
      <c r="B84" t="s">
        <v>232</v>
      </c>
      <c r="C84" t="s">
        <v>233</v>
      </c>
      <c r="D84">
        <v>29610</v>
      </c>
      <c r="E84" t="s">
        <v>58</v>
      </c>
      <c r="F84">
        <v>196</v>
      </c>
      <c r="G84">
        <v>1</v>
      </c>
      <c r="H84">
        <v>0</v>
      </c>
      <c r="I84">
        <v>0</v>
      </c>
      <c r="J84">
        <v>0</v>
      </c>
      <c r="K84">
        <v>0</v>
      </c>
      <c r="L84">
        <v>1</v>
      </c>
      <c r="M84">
        <v>1</v>
      </c>
      <c r="N84" s="2">
        <f t="shared" si="13"/>
        <v>4</v>
      </c>
      <c r="O84" s="2" t="str">
        <f t="shared" si="14"/>
        <v>Deeba S.</v>
      </c>
      <c r="P84" s="2" t="str">
        <f t="shared" si="15"/>
        <v xml:space="preserve"> Aziz O.</v>
      </c>
      <c r="Q84" s="2" t="str">
        <f t="shared" ca="1" si="16"/>
        <v xml:space="preserve"> Darzi A.</v>
      </c>
      <c r="R84" s="2" t="str">
        <f t="shared" ca="1" si="17"/>
        <v xml:space="preserve"> Sains P.S.</v>
      </c>
      <c r="S84" t="s">
        <v>1433</v>
      </c>
      <c r="T84" t="s">
        <v>1436</v>
      </c>
      <c r="U84" t="s">
        <v>1503</v>
      </c>
      <c r="V84" t="s">
        <v>1273</v>
      </c>
    </row>
    <row r="85" spans="1:63">
      <c r="A85">
        <v>2008</v>
      </c>
      <c r="B85" t="s">
        <v>234</v>
      </c>
      <c r="C85" t="s">
        <v>235</v>
      </c>
      <c r="D85">
        <v>396060</v>
      </c>
      <c r="E85" t="s">
        <v>16</v>
      </c>
      <c r="F85">
        <v>144</v>
      </c>
      <c r="G85">
        <v>1</v>
      </c>
      <c r="H85">
        <v>0</v>
      </c>
      <c r="I85">
        <v>0</v>
      </c>
      <c r="J85">
        <v>0</v>
      </c>
      <c r="K85">
        <v>0</v>
      </c>
      <c r="L85">
        <v>4</v>
      </c>
      <c r="M85">
        <v>4</v>
      </c>
      <c r="N85" s="2">
        <f t="shared" si="13"/>
        <v>5</v>
      </c>
      <c r="O85" s="2" t="str">
        <f t="shared" si="14"/>
        <v>Zacharakis E.</v>
      </c>
      <c r="P85" s="2" t="str">
        <f t="shared" si="15"/>
        <v xml:space="preserve"> Purkayastha S.</v>
      </c>
      <c r="Q85" s="2" t="str">
        <f t="shared" ca="1" si="16"/>
        <v xml:space="preserve"> Darzi A.</v>
      </c>
      <c r="R85" s="2" t="str">
        <f t="shared" ca="1" si="17"/>
        <v xml:space="preserve"> Yang G.-Z.</v>
      </c>
      <c r="S85" t="s">
        <v>1465</v>
      </c>
      <c r="T85" t="s">
        <v>1398</v>
      </c>
      <c r="U85" t="s">
        <v>1358</v>
      </c>
      <c r="V85" t="s">
        <v>1290</v>
      </c>
      <c r="W85" t="s">
        <v>1273</v>
      </c>
    </row>
    <row r="86" spans="1:63">
      <c r="A86">
        <v>2008</v>
      </c>
      <c r="B86" t="s">
        <v>236</v>
      </c>
      <c r="C86" t="s">
        <v>237</v>
      </c>
      <c r="D86">
        <v>14628910</v>
      </c>
      <c r="E86" t="s">
        <v>238</v>
      </c>
      <c r="F86">
        <v>10</v>
      </c>
      <c r="G86">
        <v>6</v>
      </c>
      <c r="H86">
        <v>0</v>
      </c>
      <c r="I86">
        <v>0</v>
      </c>
      <c r="J86">
        <v>0</v>
      </c>
      <c r="K86">
        <v>0</v>
      </c>
      <c r="L86">
        <v>1</v>
      </c>
      <c r="M86">
        <v>1</v>
      </c>
      <c r="N86" s="2">
        <f t="shared" si="13"/>
        <v>5</v>
      </c>
      <c r="O86" s="2" t="str">
        <f t="shared" si="14"/>
        <v>Tan E.K.</v>
      </c>
      <c r="P86" s="2" t="str">
        <f t="shared" si="15"/>
        <v xml:space="preserve"> Vaizey C.</v>
      </c>
      <c r="Q86" s="2" t="str">
        <f t="shared" ca="1" si="16"/>
        <v xml:space="preserve"> Tekkis P.P.</v>
      </c>
      <c r="R86" s="2" t="str">
        <f t="shared" ca="1" si="17"/>
        <v xml:space="preserve"> Darzi A.</v>
      </c>
      <c r="S86" t="s">
        <v>1504</v>
      </c>
      <c r="T86" t="s">
        <v>1505</v>
      </c>
      <c r="U86" t="s">
        <v>1506</v>
      </c>
      <c r="V86" t="s">
        <v>1273</v>
      </c>
      <c r="W86" t="s">
        <v>1362</v>
      </c>
    </row>
    <row r="87" spans="1:63">
      <c r="A87">
        <v>2008</v>
      </c>
      <c r="B87" t="s">
        <v>239</v>
      </c>
      <c r="C87" t="s">
        <v>240</v>
      </c>
      <c r="D87">
        <v>8872171</v>
      </c>
      <c r="E87" t="s">
        <v>241</v>
      </c>
      <c r="F87">
        <v>29</v>
      </c>
      <c r="G87">
        <v>3</v>
      </c>
      <c r="H87">
        <v>0</v>
      </c>
      <c r="I87">
        <v>0</v>
      </c>
      <c r="J87">
        <v>0</v>
      </c>
      <c r="K87">
        <v>0</v>
      </c>
      <c r="L87">
        <v>0</v>
      </c>
      <c r="M87">
        <v>0</v>
      </c>
      <c r="N87" s="2">
        <f t="shared" si="13"/>
        <v>6</v>
      </c>
      <c r="O87" s="2" t="str">
        <f t="shared" si="14"/>
        <v>Jones C.M.</v>
      </c>
      <c r="P87" s="2" t="str">
        <f t="shared" si="15"/>
        <v xml:space="preserve"> Chin K.Y.</v>
      </c>
      <c r="Q87" s="2" t="str">
        <f t="shared" ca="1" si="16"/>
        <v xml:space="preserve"> Athanasiou T.</v>
      </c>
      <c r="R87" s="2" t="str">
        <f t="shared" ca="1" si="17"/>
        <v xml:space="preserve"> Darzi A.</v>
      </c>
      <c r="S87" t="s">
        <v>1318</v>
      </c>
      <c r="T87" t="s">
        <v>1507</v>
      </c>
      <c r="U87" t="s">
        <v>1325</v>
      </c>
      <c r="V87" t="s">
        <v>1290</v>
      </c>
      <c r="W87" t="s">
        <v>1273</v>
      </c>
      <c r="X87" t="s">
        <v>1277</v>
      </c>
    </row>
    <row r="88" spans="1:63">
      <c r="A88">
        <v>2008</v>
      </c>
      <c r="B88" t="s">
        <v>242</v>
      </c>
      <c r="C88" t="s">
        <v>243</v>
      </c>
      <c r="D88">
        <v>15533506</v>
      </c>
      <c r="E88" t="s">
        <v>75</v>
      </c>
      <c r="F88">
        <v>15</v>
      </c>
      <c r="G88">
        <v>2</v>
      </c>
      <c r="H88">
        <v>0</v>
      </c>
      <c r="I88">
        <v>0</v>
      </c>
      <c r="J88">
        <v>0</v>
      </c>
      <c r="K88">
        <v>0</v>
      </c>
      <c r="L88">
        <v>0</v>
      </c>
      <c r="M88">
        <v>0</v>
      </c>
      <c r="N88" s="2">
        <f t="shared" si="13"/>
        <v>7</v>
      </c>
      <c r="O88" s="2" t="str">
        <f t="shared" si="14"/>
        <v>Zacharakis E.</v>
      </c>
      <c r="P88" s="2" t="str">
        <f t="shared" si="15"/>
        <v xml:space="preserve"> Hettige R.</v>
      </c>
      <c r="Q88" s="2" t="str">
        <f t="shared" ca="1" si="16"/>
        <v xml:space="preserve"> Ziprin P.</v>
      </c>
      <c r="R88" s="2" t="str">
        <f t="shared" ca="1" si="17"/>
        <v xml:space="preserve"> Darzi A.</v>
      </c>
      <c r="S88" t="s">
        <v>1465</v>
      </c>
      <c r="T88" t="s">
        <v>1508</v>
      </c>
      <c r="U88" t="s">
        <v>1398</v>
      </c>
      <c r="V88" t="s">
        <v>1300</v>
      </c>
      <c r="W88" t="s">
        <v>1277</v>
      </c>
      <c r="X88" t="s">
        <v>1273</v>
      </c>
      <c r="Y88" t="s">
        <v>1272</v>
      </c>
    </row>
    <row r="89" spans="1:63">
      <c r="A89">
        <v>2008</v>
      </c>
      <c r="B89" t="s">
        <v>244</v>
      </c>
      <c r="C89" s="1" t="s">
        <v>245</v>
      </c>
      <c r="D89">
        <v>3642313</v>
      </c>
      <c r="E89" t="s">
        <v>193</v>
      </c>
      <c r="F89">
        <v>32</v>
      </c>
      <c r="G89">
        <v>6</v>
      </c>
      <c r="H89">
        <v>0</v>
      </c>
      <c r="I89">
        <v>0</v>
      </c>
      <c r="J89">
        <v>0</v>
      </c>
      <c r="K89">
        <v>0</v>
      </c>
      <c r="L89">
        <v>3</v>
      </c>
      <c r="M89">
        <v>3</v>
      </c>
      <c r="N89" s="2">
        <f t="shared" si="13"/>
        <v>45</v>
      </c>
      <c r="O89" s="2" t="str">
        <f t="shared" si="14"/>
        <v>Phitayakorn R.</v>
      </c>
      <c r="P89" s="2" t="str">
        <f t="shared" si="15"/>
        <v xml:space="preserve"> Billingham R.P.</v>
      </c>
      <c r="Q89" s="2" t="str">
        <f t="shared" ca="1" si="16"/>
        <v xml:space="preserve"> Bailey C.</v>
      </c>
      <c r="R89" s="2" t="str">
        <f t="shared" ca="1" si="17"/>
        <v xml:space="preserve"> Ambrosetti P.</v>
      </c>
      <c r="S89" s="1" t="s">
        <v>1509</v>
      </c>
      <c r="T89" t="s">
        <v>1510</v>
      </c>
      <c r="U89" t="s">
        <v>1511</v>
      </c>
      <c r="V89" t="s">
        <v>1512</v>
      </c>
      <c r="W89" t="s">
        <v>1276</v>
      </c>
      <c r="X89" t="s">
        <v>1513</v>
      </c>
      <c r="Y89" t="s">
        <v>1514</v>
      </c>
      <c r="Z89" t="s">
        <v>1515</v>
      </c>
      <c r="AA89" t="s">
        <v>1516</v>
      </c>
      <c r="AB89" t="s">
        <v>1517</v>
      </c>
      <c r="AC89" t="s">
        <v>1518</v>
      </c>
      <c r="AD89" t="s">
        <v>1519</v>
      </c>
      <c r="AE89" t="s">
        <v>1520</v>
      </c>
      <c r="AF89" t="s">
        <v>1521</v>
      </c>
      <c r="AG89" t="s">
        <v>1522</v>
      </c>
      <c r="AH89" t="s">
        <v>1523</v>
      </c>
      <c r="AI89" t="s">
        <v>1524</v>
      </c>
      <c r="AJ89" t="s">
        <v>1525</v>
      </c>
      <c r="AK89" t="s">
        <v>1526</v>
      </c>
      <c r="AL89" t="s">
        <v>1527</v>
      </c>
      <c r="AM89" t="s">
        <v>1528</v>
      </c>
      <c r="AN89" t="s">
        <v>1529</v>
      </c>
      <c r="AO89" t="s">
        <v>1530</v>
      </c>
      <c r="AP89" t="s">
        <v>1531</v>
      </c>
      <c r="AQ89" t="s">
        <v>1532</v>
      </c>
      <c r="AR89" t="s">
        <v>1533</v>
      </c>
      <c r="AS89" t="s">
        <v>1534</v>
      </c>
      <c r="AT89" t="s">
        <v>1535</v>
      </c>
      <c r="AU89" t="s">
        <v>1536</v>
      </c>
      <c r="AV89" t="s">
        <v>1537</v>
      </c>
      <c r="AW89" t="s">
        <v>1538</v>
      </c>
      <c r="AX89" t="s">
        <v>1539</v>
      </c>
      <c r="AY89" t="s">
        <v>1540</v>
      </c>
      <c r="AZ89" t="s">
        <v>1541</v>
      </c>
      <c r="BA89" t="s">
        <v>1542</v>
      </c>
      <c r="BB89" t="s">
        <v>1543</v>
      </c>
      <c r="BC89" t="s">
        <v>1544</v>
      </c>
      <c r="BD89" t="s">
        <v>1545</v>
      </c>
      <c r="BE89" t="s">
        <v>1546</v>
      </c>
      <c r="BF89" t="s">
        <v>1547</v>
      </c>
      <c r="BG89" t="s">
        <v>1548</v>
      </c>
      <c r="BH89" t="s">
        <v>1549</v>
      </c>
      <c r="BI89" t="s">
        <v>1550</v>
      </c>
      <c r="BJ89" t="s">
        <v>1551</v>
      </c>
      <c r="BK89" t="s">
        <v>1552</v>
      </c>
    </row>
    <row r="90" spans="1:63">
      <c r="A90">
        <v>2008</v>
      </c>
      <c r="B90" t="s">
        <v>246</v>
      </c>
      <c r="C90" t="s">
        <v>247</v>
      </c>
      <c r="D90">
        <v>8872171</v>
      </c>
      <c r="E90" t="s">
        <v>241</v>
      </c>
      <c r="F90">
        <v>29</v>
      </c>
      <c r="G90">
        <v>3</v>
      </c>
      <c r="H90">
        <v>0</v>
      </c>
      <c r="I90">
        <v>0</v>
      </c>
      <c r="J90">
        <v>0</v>
      </c>
      <c r="K90">
        <v>0</v>
      </c>
      <c r="L90">
        <v>1</v>
      </c>
      <c r="M90">
        <v>1</v>
      </c>
      <c r="N90" s="2">
        <f t="shared" si="13"/>
        <v>6</v>
      </c>
      <c r="O90" s="2" t="str">
        <f t="shared" si="14"/>
        <v>Jones C.M.</v>
      </c>
      <c r="P90" s="2" t="str">
        <f t="shared" si="15"/>
        <v xml:space="preserve"> Chin K.Y.</v>
      </c>
      <c r="Q90" s="2" t="str">
        <f t="shared" ca="1" si="16"/>
        <v xml:space="preserve"> Athanasiou T.</v>
      </c>
      <c r="R90" s="2" t="str">
        <f t="shared" ca="1" si="17"/>
        <v xml:space="preserve"> Darzi A.</v>
      </c>
      <c r="S90" t="s">
        <v>1318</v>
      </c>
      <c r="T90" t="s">
        <v>1507</v>
      </c>
      <c r="U90" t="s">
        <v>1290</v>
      </c>
      <c r="V90" t="s">
        <v>1325</v>
      </c>
      <c r="W90" t="s">
        <v>1273</v>
      </c>
      <c r="X90" t="s">
        <v>1277</v>
      </c>
    </row>
    <row r="91" spans="1:63">
      <c r="A91">
        <v>2008</v>
      </c>
      <c r="B91" t="s">
        <v>248</v>
      </c>
      <c r="C91" t="s">
        <v>249</v>
      </c>
      <c r="D91">
        <v>17434971</v>
      </c>
      <c r="E91" t="s">
        <v>250</v>
      </c>
      <c r="F91">
        <v>5</v>
      </c>
      <c r="G91">
        <v>2</v>
      </c>
      <c r="H91">
        <v>0</v>
      </c>
      <c r="I91">
        <v>0</v>
      </c>
      <c r="J91">
        <v>0</v>
      </c>
      <c r="K91">
        <v>0</v>
      </c>
      <c r="L91">
        <v>0</v>
      </c>
      <c r="M91">
        <v>0</v>
      </c>
      <c r="N91" s="2">
        <f t="shared" si="13"/>
        <v>5</v>
      </c>
      <c r="O91" s="2" t="str">
        <f t="shared" si="14"/>
        <v>Nestel D.</v>
      </c>
      <c r="P91" s="2" t="str">
        <f t="shared" si="15"/>
        <v xml:space="preserve"> Bello F.</v>
      </c>
      <c r="Q91" s="2" t="str">
        <f t="shared" ca="1" si="16"/>
        <v xml:space="preserve"> Darzi A.</v>
      </c>
      <c r="R91" s="2" t="str">
        <f t="shared" ca="1" si="17"/>
        <v xml:space="preserve"> Akhtar K.</v>
      </c>
      <c r="S91" t="s">
        <v>1367</v>
      </c>
      <c r="T91" t="s">
        <v>1407</v>
      </c>
      <c r="U91" t="s">
        <v>1304</v>
      </c>
      <c r="V91" t="s">
        <v>1553</v>
      </c>
      <c r="W91" t="s">
        <v>1273</v>
      </c>
    </row>
    <row r="92" spans="1:63">
      <c r="A92">
        <v>2008</v>
      </c>
      <c r="B92" t="s">
        <v>251</v>
      </c>
      <c r="C92" t="s">
        <v>252</v>
      </c>
      <c r="D92">
        <v>14785951</v>
      </c>
      <c r="E92" t="s">
        <v>253</v>
      </c>
      <c r="F92">
        <v>4</v>
      </c>
      <c r="G92">
        <v>2</v>
      </c>
      <c r="H92">
        <v>0</v>
      </c>
      <c r="I92">
        <v>0</v>
      </c>
      <c r="J92">
        <v>0</v>
      </c>
      <c r="K92">
        <v>0</v>
      </c>
      <c r="L92">
        <v>1</v>
      </c>
      <c r="M92">
        <v>1</v>
      </c>
      <c r="N92" s="2">
        <f t="shared" si="13"/>
        <v>3</v>
      </c>
      <c r="O92" s="2" t="str">
        <f t="shared" si="14"/>
        <v>Balasundaram I.</v>
      </c>
      <c r="P92" s="2" t="str">
        <f t="shared" si="15"/>
        <v xml:space="preserve"> Aggarwal R.</v>
      </c>
      <c r="Q92" s="2" t="str">
        <f t="shared" ca="1" si="16"/>
        <v xml:space="preserve"> Darzi A.</v>
      </c>
      <c r="R92" s="2" t="str">
        <f t="shared" ca="1" si="17"/>
        <v/>
      </c>
      <c r="S92" t="s">
        <v>1554</v>
      </c>
      <c r="T92" t="s">
        <v>1300</v>
      </c>
      <c r="U92" t="s">
        <v>1273</v>
      </c>
    </row>
    <row r="93" spans="1:63">
      <c r="A93">
        <v>2008</v>
      </c>
      <c r="B93" t="s">
        <v>254</v>
      </c>
      <c r="C93" t="s">
        <v>31</v>
      </c>
      <c r="D93">
        <v>1406736</v>
      </c>
      <c r="E93" t="s">
        <v>50</v>
      </c>
      <c r="F93">
        <v>371</v>
      </c>
      <c r="G93">
        <v>9624</v>
      </c>
      <c r="H93">
        <v>0</v>
      </c>
      <c r="I93">
        <v>0</v>
      </c>
      <c r="J93">
        <v>1</v>
      </c>
      <c r="K93">
        <v>1</v>
      </c>
      <c r="L93">
        <v>0</v>
      </c>
      <c r="M93">
        <v>1</v>
      </c>
      <c r="N93" s="2">
        <f t="shared" si="13"/>
        <v>1</v>
      </c>
      <c r="O93" s="2" t="str">
        <f t="shared" si="14"/>
        <v>Darzi A.</v>
      </c>
      <c r="P93" s="2" t="str">
        <f t="shared" si="15"/>
        <v/>
      </c>
      <c r="Q93" s="2" t="str">
        <f t="shared" ca="1" si="16"/>
        <v/>
      </c>
      <c r="R93" s="2" t="str">
        <f t="shared" ca="1" si="17"/>
        <v/>
      </c>
      <c r="S93" t="s">
        <v>31</v>
      </c>
    </row>
    <row r="94" spans="1:63">
      <c r="A94">
        <v>2008</v>
      </c>
      <c r="B94" t="s">
        <v>255</v>
      </c>
      <c r="C94" t="s">
        <v>256</v>
      </c>
      <c r="D94">
        <v>29610</v>
      </c>
      <c r="E94" t="s">
        <v>58</v>
      </c>
      <c r="F94">
        <v>195</v>
      </c>
      <c r="G94">
        <v>5</v>
      </c>
      <c r="H94">
        <v>0</v>
      </c>
      <c r="I94">
        <v>0</v>
      </c>
      <c r="J94">
        <v>0</v>
      </c>
      <c r="K94">
        <v>0</v>
      </c>
      <c r="L94">
        <v>2</v>
      </c>
      <c r="M94">
        <v>2</v>
      </c>
      <c r="N94" s="2">
        <f t="shared" si="13"/>
        <v>4</v>
      </c>
      <c r="O94" s="2" t="str">
        <f t="shared" si="14"/>
        <v>Jacklin R.</v>
      </c>
      <c r="P94" s="2" t="str">
        <f t="shared" si="15"/>
        <v xml:space="preserve"> Sevdalis N.</v>
      </c>
      <c r="Q94" s="2" t="str">
        <f t="shared" ca="1" si="16"/>
        <v xml:space="preserve"> Vincent C.</v>
      </c>
      <c r="R94" s="2" t="str">
        <f t="shared" ca="1" si="17"/>
        <v xml:space="preserve"> Darzi A.</v>
      </c>
      <c r="S94" t="s">
        <v>1402</v>
      </c>
      <c r="T94" t="s">
        <v>1301</v>
      </c>
      <c r="U94" t="s">
        <v>1273</v>
      </c>
      <c r="V94" t="s">
        <v>1344</v>
      </c>
    </row>
    <row r="95" spans="1:63">
      <c r="A95">
        <v>2008</v>
      </c>
      <c r="B95" t="s">
        <v>257</v>
      </c>
      <c r="C95" t="s">
        <v>258</v>
      </c>
      <c r="D95">
        <v>17508460</v>
      </c>
      <c r="E95" t="s">
        <v>259</v>
      </c>
      <c r="F95">
        <v>69</v>
      </c>
      <c r="G95">
        <v>5</v>
      </c>
      <c r="H95">
        <v>0</v>
      </c>
      <c r="I95">
        <v>0</v>
      </c>
      <c r="J95">
        <v>0</v>
      </c>
      <c r="K95">
        <v>0</v>
      </c>
      <c r="L95">
        <v>0</v>
      </c>
      <c r="M95">
        <v>0</v>
      </c>
      <c r="N95" s="2">
        <f t="shared" si="13"/>
        <v>4</v>
      </c>
      <c r="O95" s="2" t="str">
        <f t="shared" si="14"/>
        <v>Thomas G.P.</v>
      </c>
      <c r="P95" s="2" t="str">
        <f t="shared" si="15"/>
        <v xml:space="preserve"> Purkayastha S.</v>
      </c>
      <c r="Q95" s="2" t="str">
        <f t="shared" ca="1" si="16"/>
        <v xml:space="preserve"> Darzi A.</v>
      </c>
      <c r="R95" s="2" t="str">
        <f t="shared" ca="1" si="17"/>
        <v xml:space="preserve"> Athanasiou T.</v>
      </c>
      <c r="S95" t="s">
        <v>1555</v>
      </c>
      <c r="T95" t="s">
        <v>1398</v>
      </c>
      <c r="U95" t="s">
        <v>1277</v>
      </c>
      <c r="V95" t="s">
        <v>1273</v>
      </c>
    </row>
    <row r="96" spans="1:63">
      <c r="A96">
        <v>2008</v>
      </c>
      <c r="B96" t="s">
        <v>260</v>
      </c>
      <c r="C96" t="s">
        <v>261</v>
      </c>
      <c r="D96">
        <v>10785884</v>
      </c>
      <c r="E96" t="s">
        <v>47</v>
      </c>
      <c r="F96">
        <v>35</v>
      </c>
      <c r="G96">
        <v>5</v>
      </c>
      <c r="H96">
        <v>0</v>
      </c>
      <c r="I96">
        <v>0</v>
      </c>
      <c r="J96">
        <v>1</v>
      </c>
      <c r="K96">
        <v>1</v>
      </c>
      <c r="L96">
        <v>4</v>
      </c>
      <c r="M96">
        <v>5</v>
      </c>
      <c r="N96" s="2">
        <f t="shared" si="13"/>
        <v>8</v>
      </c>
      <c r="O96" s="2" t="str">
        <f t="shared" si="14"/>
        <v>Van Herzeele I.</v>
      </c>
      <c r="P96" s="2" t="str">
        <f t="shared" si="15"/>
        <v xml:space="preserve"> Aggarwal R.</v>
      </c>
      <c r="Q96" s="2" t="str">
        <f t="shared" ca="1" si="16"/>
        <v xml:space="preserve"> Gaines P.</v>
      </c>
      <c r="R96" s="2" t="str">
        <f t="shared" ca="1" si="17"/>
        <v xml:space="preserve"> Cheshire N.</v>
      </c>
      <c r="S96" t="s">
        <v>1322</v>
      </c>
      <c r="T96" t="s">
        <v>1300</v>
      </c>
      <c r="U96" t="s">
        <v>1375</v>
      </c>
      <c r="V96" t="s">
        <v>1325</v>
      </c>
      <c r="W96" t="s">
        <v>1556</v>
      </c>
      <c r="X96" t="s">
        <v>1273</v>
      </c>
      <c r="Y96" t="s">
        <v>1326</v>
      </c>
      <c r="Z96" t="s">
        <v>1324</v>
      </c>
    </row>
    <row r="97" spans="1:28">
      <c r="A97">
        <v>2008</v>
      </c>
      <c r="B97" t="s">
        <v>262</v>
      </c>
      <c r="C97" t="s">
        <v>263</v>
      </c>
      <c r="D97">
        <v>17498090</v>
      </c>
      <c r="E97" t="s">
        <v>264</v>
      </c>
      <c r="F97">
        <v>3</v>
      </c>
      <c r="G97">
        <v>1</v>
      </c>
      <c r="H97">
        <v>0</v>
      </c>
      <c r="I97">
        <v>0</v>
      </c>
      <c r="J97">
        <v>0</v>
      </c>
      <c r="K97">
        <v>0</v>
      </c>
      <c r="L97">
        <v>0</v>
      </c>
      <c r="M97">
        <v>0</v>
      </c>
      <c r="N97" s="2">
        <f t="shared" si="13"/>
        <v>9</v>
      </c>
      <c r="O97" s="2" t="str">
        <f t="shared" si="14"/>
        <v>Rao C.</v>
      </c>
      <c r="P97" s="2" t="str">
        <f t="shared" si="15"/>
        <v xml:space="preserve"> Hart J.</v>
      </c>
      <c r="Q97" s="2" t="str">
        <f t="shared" ca="1" si="16"/>
        <v xml:space="preserve"> Athanasiou T.</v>
      </c>
      <c r="R97" s="2" t="str">
        <f t="shared" ca="1" si="17"/>
        <v xml:space="preserve"> Wells F.C.</v>
      </c>
      <c r="S97" t="s">
        <v>1334</v>
      </c>
      <c r="T97" t="s">
        <v>1557</v>
      </c>
      <c r="U97" t="s">
        <v>1558</v>
      </c>
      <c r="V97" t="s">
        <v>1559</v>
      </c>
      <c r="W97" t="s">
        <v>1560</v>
      </c>
      <c r="X97" t="s">
        <v>1561</v>
      </c>
      <c r="Y97" t="s">
        <v>1273</v>
      </c>
      <c r="Z97" t="s">
        <v>1562</v>
      </c>
      <c r="AA97" t="s">
        <v>1277</v>
      </c>
    </row>
    <row r="98" spans="1:28">
      <c r="A98">
        <v>2008</v>
      </c>
      <c r="B98" t="s">
        <v>265</v>
      </c>
      <c r="C98" t="s">
        <v>266</v>
      </c>
      <c r="D98">
        <v>10727515</v>
      </c>
      <c r="E98" t="s">
        <v>267</v>
      </c>
      <c r="F98">
        <v>206</v>
      </c>
      <c r="G98">
        <v>4</v>
      </c>
      <c r="H98">
        <v>0</v>
      </c>
      <c r="I98">
        <v>0</v>
      </c>
      <c r="J98">
        <v>0</v>
      </c>
      <c r="K98">
        <v>0</v>
      </c>
      <c r="L98">
        <v>0</v>
      </c>
      <c r="M98">
        <v>0</v>
      </c>
      <c r="N98" s="2">
        <f t="shared" si="13"/>
        <v>6</v>
      </c>
      <c r="O98" s="2" t="str">
        <f t="shared" si="14"/>
        <v>Leff D.R.</v>
      </c>
      <c r="P98" s="2" t="str">
        <f t="shared" si="15"/>
        <v xml:space="preserve"> Leong J.J.H.</v>
      </c>
      <c r="Q98" s="2" t="str">
        <f t="shared" ca="1" si="16"/>
        <v xml:space="preserve"> Darzi A.</v>
      </c>
      <c r="R98" s="2" t="str">
        <f t="shared" ca="1" si="17"/>
        <v xml:space="preserve"> Yang G.-Z.</v>
      </c>
      <c r="S98" t="s">
        <v>1417</v>
      </c>
      <c r="T98" t="s">
        <v>1448</v>
      </c>
      <c r="U98" t="s">
        <v>1297</v>
      </c>
      <c r="V98" t="s">
        <v>1277</v>
      </c>
      <c r="W98" t="s">
        <v>1290</v>
      </c>
      <c r="X98" t="s">
        <v>1273</v>
      </c>
    </row>
    <row r="99" spans="1:28">
      <c r="A99">
        <v>2008</v>
      </c>
      <c r="B99" t="s">
        <v>268</v>
      </c>
      <c r="C99" t="s">
        <v>269</v>
      </c>
      <c r="D99">
        <v>225223</v>
      </c>
      <c r="E99" t="s">
        <v>270</v>
      </c>
      <c r="F99">
        <v>135</v>
      </c>
      <c r="G99">
        <v>4</v>
      </c>
      <c r="H99">
        <v>0</v>
      </c>
      <c r="I99">
        <v>0</v>
      </c>
      <c r="J99">
        <v>0</v>
      </c>
      <c r="K99">
        <v>0</v>
      </c>
      <c r="L99">
        <v>1</v>
      </c>
      <c r="M99">
        <v>1</v>
      </c>
      <c r="N99" s="2">
        <f t="shared" si="13"/>
        <v>10</v>
      </c>
      <c r="O99" s="2" t="str">
        <f t="shared" si="14"/>
        <v>Rao C.</v>
      </c>
      <c r="P99" s="2" t="str">
        <f t="shared" si="15"/>
        <v xml:space="preserve"> Athanasiou T.</v>
      </c>
      <c r="Q99" s="2" t="str">
        <f t="shared" ca="1" si="16"/>
        <v xml:space="preserve"> Darzi A.</v>
      </c>
      <c r="R99" s="2" t="str">
        <f t="shared" ca="1" si="17"/>
        <v xml:space="preserve"> Rahman S.</v>
      </c>
      <c r="S99" t="s">
        <v>1334</v>
      </c>
      <c r="T99" t="s">
        <v>1277</v>
      </c>
      <c r="U99" t="s">
        <v>1436</v>
      </c>
      <c r="V99" t="s">
        <v>1450</v>
      </c>
      <c r="W99" t="s">
        <v>1558</v>
      </c>
      <c r="X99" t="s">
        <v>1563</v>
      </c>
      <c r="Y99" t="s">
        <v>1564</v>
      </c>
      <c r="Z99" t="s">
        <v>1565</v>
      </c>
      <c r="AA99" t="s">
        <v>1476</v>
      </c>
      <c r="AB99" t="s">
        <v>1273</v>
      </c>
    </row>
    <row r="100" spans="1:28">
      <c r="A100">
        <v>2008</v>
      </c>
      <c r="B100" t="s">
        <v>271</v>
      </c>
      <c r="C100" t="s">
        <v>272</v>
      </c>
      <c r="D100">
        <v>34932</v>
      </c>
      <c r="E100" t="s">
        <v>273</v>
      </c>
      <c r="F100">
        <v>247</v>
      </c>
      <c r="G100">
        <v>3</v>
      </c>
      <c r="H100">
        <v>0</v>
      </c>
      <c r="I100">
        <v>0</v>
      </c>
      <c r="J100">
        <v>2</v>
      </c>
      <c r="K100">
        <v>2</v>
      </c>
      <c r="L100">
        <v>0</v>
      </c>
      <c r="M100">
        <v>2</v>
      </c>
      <c r="N100" s="2">
        <f t="shared" si="13"/>
        <v>5</v>
      </c>
      <c r="O100" s="2" t="str">
        <f t="shared" si="14"/>
        <v>Leff D.R.</v>
      </c>
      <c r="P100" s="2" t="str">
        <f t="shared" si="15"/>
        <v xml:space="preserve"> Leong J.J.</v>
      </c>
      <c r="Q100" s="2" t="str">
        <f t="shared" ca="1" si="16"/>
        <v xml:space="preserve"> Darzi A.</v>
      </c>
      <c r="R100" s="2" t="str">
        <f t="shared" ca="1" si="17"/>
        <v xml:space="preserve"> Yang G.Z.</v>
      </c>
      <c r="S100" t="s">
        <v>1417</v>
      </c>
      <c r="T100" t="s">
        <v>1566</v>
      </c>
      <c r="U100" t="s">
        <v>1300</v>
      </c>
      <c r="V100" t="s">
        <v>1419</v>
      </c>
      <c r="W100" t="s">
        <v>1273</v>
      </c>
    </row>
    <row r="101" spans="1:28">
      <c r="A101">
        <v>2008</v>
      </c>
      <c r="B101" t="s">
        <v>274</v>
      </c>
      <c r="C101" t="s">
        <v>275</v>
      </c>
      <c r="D101">
        <v>29270</v>
      </c>
      <c r="E101" t="s">
        <v>276</v>
      </c>
      <c r="F101">
        <v>103</v>
      </c>
      <c r="G101">
        <v>3</v>
      </c>
      <c r="H101">
        <v>0</v>
      </c>
      <c r="I101">
        <v>0</v>
      </c>
      <c r="J101">
        <v>0</v>
      </c>
      <c r="K101">
        <v>0</v>
      </c>
      <c r="L101">
        <v>0</v>
      </c>
      <c r="M101">
        <v>0</v>
      </c>
      <c r="N101" s="2">
        <f t="shared" si="13"/>
        <v>2</v>
      </c>
      <c r="O101" s="2" t="str">
        <f t="shared" si="14"/>
        <v>Ashrafian H.</v>
      </c>
      <c r="P101" s="2" t="str">
        <f t="shared" si="15"/>
        <v xml:space="preserve"> Darzi A.</v>
      </c>
      <c r="Q101" s="2" t="str">
        <f t="shared" ca="1" si="16"/>
        <v/>
      </c>
      <c r="R101" s="2" t="str">
        <f t="shared" ca="1" si="17"/>
        <v/>
      </c>
      <c r="S101" t="s">
        <v>1400</v>
      </c>
      <c r="T101" t="s">
        <v>1273</v>
      </c>
    </row>
    <row r="102" spans="1:28">
      <c r="A102">
        <v>2008</v>
      </c>
      <c r="B102" t="s">
        <v>277</v>
      </c>
      <c r="C102" t="s">
        <v>278</v>
      </c>
      <c r="D102">
        <v>1676806</v>
      </c>
      <c r="E102" t="s">
        <v>279</v>
      </c>
      <c r="F102">
        <v>108</v>
      </c>
      <c r="G102">
        <v>1</v>
      </c>
      <c r="H102">
        <v>0</v>
      </c>
      <c r="I102">
        <v>0</v>
      </c>
      <c r="J102">
        <v>6</v>
      </c>
      <c r="K102">
        <v>6</v>
      </c>
      <c r="L102">
        <v>6</v>
      </c>
      <c r="M102">
        <v>12</v>
      </c>
      <c r="N102" s="2">
        <f t="shared" si="13"/>
        <v>9</v>
      </c>
      <c r="O102" s="2" t="str">
        <f t="shared" si="14"/>
        <v>Leff D.R.</v>
      </c>
      <c r="P102" s="2" t="str">
        <f t="shared" si="15"/>
        <v xml:space="preserve"> Warren O.J.</v>
      </c>
      <c r="Q102" s="2" t="str">
        <f t="shared" ca="1" si="16"/>
        <v xml:space="preserve"> Darzi A.</v>
      </c>
      <c r="R102" s="2" t="str">
        <f t="shared" ca="1" si="17"/>
        <v xml:space="preserve"> Yang G.Z.</v>
      </c>
      <c r="S102" t="s">
        <v>1417</v>
      </c>
      <c r="T102" t="s">
        <v>1567</v>
      </c>
      <c r="U102" t="s">
        <v>1568</v>
      </c>
      <c r="V102" t="s">
        <v>1569</v>
      </c>
      <c r="W102" t="s">
        <v>1277</v>
      </c>
      <c r="X102" t="s">
        <v>1570</v>
      </c>
      <c r="Y102" t="s">
        <v>1571</v>
      </c>
      <c r="Z102" t="s">
        <v>1419</v>
      </c>
      <c r="AA102" t="s">
        <v>1273</v>
      </c>
    </row>
    <row r="103" spans="1:28">
      <c r="A103">
        <v>2008</v>
      </c>
      <c r="B103" t="s">
        <v>280</v>
      </c>
      <c r="C103" t="s">
        <v>281</v>
      </c>
      <c r="D103">
        <v>17434971</v>
      </c>
      <c r="E103" t="s">
        <v>250</v>
      </c>
      <c r="F103">
        <v>5</v>
      </c>
      <c r="G103">
        <v>1</v>
      </c>
      <c r="H103">
        <v>0</v>
      </c>
      <c r="I103">
        <v>0</v>
      </c>
      <c r="J103">
        <v>0</v>
      </c>
      <c r="K103">
        <v>0</v>
      </c>
      <c r="L103">
        <v>1</v>
      </c>
      <c r="M103">
        <v>1</v>
      </c>
      <c r="N103" s="2">
        <f t="shared" si="13"/>
        <v>4</v>
      </c>
      <c r="O103" s="2" t="str">
        <f t="shared" si="14"/>
        <v>Kneebone R.</v>
      </c>
      <c r="P103" s="2" t="str">
        <f t="shared" si="15"/>
        <v xml:space="preserve"> Nestel D.</v>
      </c>
      <c r="Q103" s="2" t="str">
        <f t="shared" ca="1" si="16"/>
        <v xml:space="preserve"> Darzi A.</v>
      </c>
      <c r="R103" s="2" t="str">
        <f t="shared" ca="1" si="17"/>
        <v xml:space="preserve"> Bello F.</v>
      </c>
      <c r="S103" t="s">
        <v>1406</v>
      </c>
      <c r="T103" t="s">
        <v>1408</v>
      </c>
      <c r="U103" t="s">
        <v>1407</v>
      </c>
      <c r="V103" t="s">
        <v>1273</v>
      </c>
    </row>
    <row r="104" spans="1:28">
      <c r="A104">
        <v>2008</v>
      </c>
      <c r="B104" t="s">
        <v>282</v>
      </c>
      <c r="C104" t="s">
        <v>283</v>
      </c>
      <c r="D104">
        <v>10107940</v>
      </c>
      <c r="E104" t="s">
        <v>95</v>
      </c>
      <c r="F104">
        <v>33</v>
      </c>
      <c r="G104">
        <v>3</v>
      </c>
      <c r="H104">
        <v>0</v>
      </c>
      <c r="I104">
        <v>0</v>
      </c>
      <c r="J104">
        <v>3</v>
      </c>
      <c r="K104">
        <v>3</v>
      </c>
      <c r="L104">
        <v>0</v>
      </c>
      <c r="M104">
        <v>3</v>
      </c>
      <c r="N104" s="2">
        <f t="shared" si="13"/>
        <v>8</v>
      </c>
      <c r="O104" s="2" t="str">
        <f t="shared" si="14"/>
        <v>Athanasiou T.</v>
      </c>
      <c r="P104" s="2" t="str">
        <f t="shared" si="15"/>
        <v xml:space="preserve"> Chow A.</v>
      </c>
      <c r="Q104" s="2" t="str">
        <f t="shared" ca="1" si="16"/>
        <v xml:space="preserve"> Wells F.</v>
      </c>
      <c r="R104" s="2" t="str">
        <f t="shared" ca="1" si="17"/>
        <v xml:space="preserve"> Darzi A.</v>
      </c>
      <c r="S104" t="s">
        <v>1572</v>
      </c>
      <c r="T104" t="s">
        <v>1558</v>
      </c>
      <c r="U104" t="s">
        <v>1378</v>
      </c>
      <c r="V104" t="s">
        <v>1436</v>
      </c>
      <c r="W104" t="s">
        <v>1559</v>
      </c>
      <c r="X104" t="s">
        <v>1573</v>
      </c>
      <c r="Y104" t="s">
        <v>1273</v>
      </c>
      <c r="Z104" t="s">
        <v>1574</v>
      </c>
    </row>
    <row r="105" spans="1:28">
      <c r="A105">
        <v>2008</v>
      </c>
      <c r="B105" t="s">
        <v>284</v>
      </c>
      <c r="C105" t="s">
        <v>285</v>
      </c>
      <c r="D105">
        <v>34932</v>
      </c>
      <c r="E105" t="s">
        <v>273</v>
      </c>
      <c r="F105">
        <v>247</v>
      </c>
      <c r="G105">
        <v>3</v>
      </c>
      <c r="H105">
        <v>0</v>
      </c>
      <c r="I105">
        <v>0</v>
      </c>
      <c r="J105">
        <v>1</v>
      </c>
      <c r="K105">
        <v>1</v>
      </c>
      <c r="L105">
        <v>4</v>
      </c>
      <c r="M105">
        <v>5</v>
      </c>
      <c r="N105" s="2">
        <f t="shared" si="13"/>
        <v>7</v>
      </c>
      <c r="O105" s="2" t="str">
        <f t="shared" si="14"/>
        <v>Leff D.R.</v>
      </c>
      <c r="P105" s="2" t="str">
        <f t="shared" si="15"/>
        <v xml:space="preserve"> Aggarwal R.</v>
      </c>
      <c r="Q105" s="2" t="str">
        <f t="shared" ca="1" si="16"/>
        <v xml:space="preserve"> Darzi A.W.</v>
      </c>
      <c r="R105" s="2" t="str">
        <f t="shared" ca="1" si="17"/>
        <v xml:space="preserve"> Khullar V.</v>
      </c>
      <c r="S105" t="s">
        <v>1417</v>
      </c>
      <c r="T105" t="s">
        <v>1300</v>
      </c>
      <c r="U105" t="s">
        <v>1575</v>
      </c>
      <c r="V105" t="s">
        <v>1576</v>
      </c>
      <c r="W105" t="s">
        <v>1398</v>
      </c>
      <c r="X105" t="s">
        <v>1347</v>
      </c>
      <c r="Y105" t="s">
        <v>1276</v>
      </c>
    </row>
    <row r="106" spans="1:28">
      <c r="A106">
        <v>2008</v>
      </c>
      <c r="B106" t="s">
        <v>286</v>
      </c>
      <c r="C106" t="s">
        <v>287</v>
      </c>
      <c r="D106">
        <v>34975</v>
      </c>
      <c r="E106" t="s">
        <v>288</v>
      </c>
      <c r="F106">
        <v>85</v>
      </c>
      <c r="G106">
        <v>3</v>
      </c>
      <c r="H106">
        <v>0</v>
      </c>
      <c r="I106">
        <v>0</v>
      </c>
      <c r="J106">
        <v>2</v>
      </c>
      <c r="K106">
        <v>2</v>
      </c>
      <c r="L106">
        <v>3</v>
      </c>
      <c r="M106">
        <v>5</v>
      </c>
      <c r="N106" s="2">
        <f t="shared" si="13"/>
        <v>7</v>
      </c>
      <c r="O106" s="2" t="str">
        <f t="shared" si="14"/>
        <v>Murtuza B.</v>
      </c>
      <c r="P106" s="2" t="str">
        <f t="shared" si="15"/>
        <v xml:space="preserve"> Pepper J.R.</v>
      </c>
      <c r="Q106" s="2" t="str">
        <f t="shared" ca="1" si="16"/>
        <v xml:space="preserve"> Athanasiou T.</v>
      </c>
      <c r="R106" s="2" t="str">
        <f t="shared" ca="1" si="17"/>
        <v xml:space="preserve"> Darzi A.</v>
      </c>
      <c r="S106" t="s">
        <v>1414</v>
      </c>
      <c r="T106" t="s">
        <v>1415</v>
      </c>
      <c r="U106" t="s">
        <v>1577</v>
      </c>
      <c r="V106" t="s">
        <v>1563</v>
      </c>
      <c r="W106" t="s">
        <v>1378</v>
      </c>
      <c r="X106" t="s">
        <v>1273</v>
      </c>
      <c r="Y106" t="s">
        <v>1277</v>
      </c>
    </row>
    <row r="107" spans="1:28">
      <c r="A107">
        <v>2008</v>
      </c>
      <c r="B107" t="s">
        <v>289</v>
      </c>
      <c r="C107" t="s">
        <v>290</v>
      </c>
      <c r="D107">
        <v>224804</v>
      </c>
      <c r="E107" t="s">
        <v>98</v>
      </c>
      <c r="F107">
        <v>145</v>
      </c>
      <c r="G107">
        <v>1</v>
      </c>
      <c r="H107">
        <v>0</v>
      </c>
      <c r="I107">
        <v>0</v>
      </c>
      <c r="J107">
        <v>1</v>
      </c>
      <c r="K107">
        <v>1</v>
      </c>
      <c r="L107">
        <v>3</v>
      </c>
      <c r="M107">
        <v>4</v>
      </c>
      <c r="N107" s="2">
        <f t="shared" si="13"/>
        <v>3</v>
      </c>
      <c r="O107" s="2" t="str">
        <f t="shared" si="14"/>
        <v>Aggarwal R.</v>
      </c>
      <c r="P107" s="2" t="str">
        <f t="shared" si="15"/>
        <v xml:space="preserve"> Balasundaram I.</v>
      </c>
      <c r="Q107" s="2" t="str">
        <f t="shared" ca="1" si="16"/>
        <v xml:space="preserve"> Darzi A.</v>
      </c>
      <c r="R107" s="2" t="str">
        <f t="shared" ca="1" si="17"/>
        <v/>
      </c>
      <c r="S107" t="s">
        <v>1269</v>
      </c>
      <c r="T107" t="s">
        <v>1578</v>
      </c>
      <c r="U107" t="s">
        <v>1273</v>
      </c>
    </row>
    <row r="108" spans="1:28">
      <c r="A108">
        <v>2008</v>
      </c>
      <c r="B108" t="s">
        <v>291</v>
      </c>
      <c r="C108" t="s">
        <v>292</v>
      </c>
      <c r="D108">
        <v>17498090</v>
      </c>
      <c r="E108" t="s">
        <v>264</v>
      </c>
      <c r="F108">
        <v>3</v>
      </c>
      <c r="G108">
        <v>1</v>
      </c>
      <c r="H108">
        <v>0</v>
      </c>
      <c r="I108">
        <v>0</v>
      </c>
      <c r="J108">
        <v>0</v>
      </c>
      <c r="K108">
        <v>0</v>
      </c>
      <c r="L108">
        <v>0</v>
      </c>
      <c r="M108">
        <v>0</v>
      </c>
      <c r="N108" s="2">
        <f t="shared" si="13"/>
        <v>5</v>
      </c>
      <c r="O108" s="2" t="str">
        <f t="shared" si="14"/>
        <v>Athanasiou T.</v>
      </c>
      <c r="P108" s="2" t="str">
        <f t="shared" si="15"/>
        <v xml:space="preserve"> Kapetanakis E.I.</v>
      </c>
      <c r="Q108" s="2" t="str">
        <f t="shared" ca="1" si="16"/>
        <v xml:space="preserve"> Darzi A.</v>
      </c>
      <c r="R108" s="2" t="str">
        <f t="shared" ca="1" si="17"/>
        <v xml:space="preserve"> Salvador L.</v>
      </c>
      <c r="S108" t="s">
        <v>1572</v>
      </c>
      <c r="T108" t="s">
        <v>1579</v>
      </c>
      <c r="U108" t="s">
        <v>1378</v>
      </c>
      <c r="V108" t="s">
        <v>1580</v>
      </c>
      <c r="W108" t="s">
        <v>1273</v>
      </c>
    </row>
    <row r="109" spans="1:28">
      <c r="A109">
        <v>2008</v>
      </c>
      <c r="B109" t="s">
        <v>293</v>
      </c>
      <c r="C109" t="s">
        <v>294</v>
      </c>
      <c r="D109">
        <v>34975</v>
      </c>
      <c r="E109" t="s">
        <v>288</v>
      </c>
      <c r="F109">
        <v>85</v>
      </c>
      <c r="G109">
        <v>2</v>
      </c>
      <c r="H109">
        <v>0</v>
      </c>
      <c r="I109">
        <v>0</v>
      </c>
      <c r="J109">
        <v>3</v>
      </c>
      <c r="K109">
        <v>3</v>
      </c>
      <c r="L109">
        <v>2</v>
      </c>
      <c r="M109">
        <v>5</v>
      </c>
      <c r="N109" s="2">
        <f t="shared" si="13"/>
        <v>8</v>
      </c>
      <c r="O109" s="2" t="str">
        <f t="shared" si="14"/>
        <v>Rao C.</v>
      </c>
      <c r="P109" s="2" t="str">
        <f t="shared" si="15"/>
        <v xml:space="preserve"> Stanbridge R.D.L.</v>
      </c>
      <c r="Q109" s="2" t="str">
        <f t="shared" ca="1" si="16"/>
        <v xml:space="preserve"> Athanasiou T.</v>
      </c>
      <c r="R109" s="2" t="str">
        <f t="shared" ca="1" si="17"/>
        <v xml:space="preserve"> Darzi A.</v>
      </c>
      <c r="S109" t="s">
        <v>1334</v>
      </c>
      <c r="T109" t="s">
        <v>1581</v>
      </c>
      <c r="U109" t="s">
        <v>1479</v>
      </c>
      <c r="V109" t="s">
        <v>1582</v>
      </c>
      <c r="W109" t="s">
        <v>1319</v>
      </c>
      <c r="X109" t="s">
        <v>1436</v>
      </c>
      <c r="Y109" t="s">
        <v>1273</v>
      </c>
      <c r="Z109" t="s">
        <v>1277</v>
      </c>
    </row>
    <row r="110" spans="1:28">
      <c r="A110">
        <v>2008</v>
      </c>
      <c r="B110" t="s">
        <v>295</v>
      </c>
      <c r="C110" t="s">
        <v>296</v>
      </c>
      <c r="D110">
        <v>10785884</v>
      </c>
      <c r="E110" t="s">
        <v>47</v>
      </c>
      <c r="F110">
        <v>35</v>
      </c>
      <c r="G110">
        <v>2</v>
      </c>
      <c r="H110">
        <v>0</v>
      </c>
      <c r="I110">
        <v>0</v>
      </c>
      <c r="J110">
        <v>1</v>
      </c>
      <c r="K110">
        <v>1</v>
      </c>
      <c r="L110">
        <v>1</v>
      </c>
      <c r="M110">
        <v>2</v>
      </c>
      <c r="N110" s="2">
        <f t="shared" si="13"/>
        <v>8</v>
      </c>
      <c r="O110" s="2" t="str">
        <f t="shared" si="14"/>
        <v>Warren O.J.</v>
      </c>
      <c r="P110" s="2" t="str">
        <f t="shared" si="15"/>
        <v xml:space="preserve"> Alcock E.M.H.</v>
      </c>
      <c r="Q110" s="2" t="str">
        <f t="shared" ca="1" si="16"/>
        <v xml:space="preserve"> Cheshire N.J.W.</v>
      </c>
      <c r="R110" s="2" t="str">
        <f t="shared" ca="1" si="17"/>
        <v xml:space="preserve"> Athanasiou T.</v>
      </c>
      <c r="S110" t="s">
        <v>1340</v>
      </c>
      <c r="T110" t="s">
        <v>1583</v>
      </c>
      <c r="U110" t="s">
        <v>1584</v>
      </c>
      <c r="V110" t="s">
        <v>1382</v>
      </c>
      <c r="W110" t="s">
        <v>1369</v>
      </c>
      <c r="X110" t="s">
        <v>1276</v>
      </c>
      <c r="Y110" t="s">
        <v>1277</v>
      </c>
      <c r="Z110" t="s">
        <v>1355</v>
      </c>
    </row>
    <row r="111" spans="1:28">
      <c r="A111">
        <v>2008</v>
      </c>
      <c r="B111" t="s">
        <v>297</v>
      </c>
      <c r="C111" t="s">
        <v>298</v>
      </c>
      <c r="D111">
        <v>34932</v>
      </c>
      <c r="E111" t="s">
        <v>70</v>
      </c>
      <c r="F111">
        <v>247</v>
      </c>
      <c r="G111">
        <v>2</v>
      </c>
      <c r="H111">
        <v>0</v>
      </c>
      <c r="I111">
        <v>0</v>
      </c>
      <c r="J111">
        <v>0</v>
      </c>
      <c r="K111">
        <v>0</v>
      </c>
      <c r="L111">
        <v>5</v>
      </c>
      <c r="M111">
        <v>5</v>
      </c>
      <c r="N111" s="2">
        <f t="shared" si="13"/>
        <v>5</v>
      </c>
      <c r="O111" s="2" t="str">
        <f t="shared" si="14"/>
        <v>Aggarwal R.</v>
      </c>
      <c r="P111" s="2" t="str">
        <f t="shared" si="15"/>
        <v xml:space="preserve"> Grantcharov T.</v>
      </c>
      <c r="Q111" s="2" t="str">
        <f t="shared" ca="1" si="16"/>
        <v xml:space="preserve"> Darzi A.</v>
      </c>
      <c r="R111" s="2" t="str">
        <f t="shared" ca="1" si="17"/>
        <v xml:space="preserve"> Milland T.</v>
      </c>
      <c r="S111" t="s">
        <v>1269</v>
      </c>
      <c r="T111" t="s">
        <v>1585</v>
      </c>
      <c r="U111" t="s">
        <v>1586</v>
      </c>
      <c r="V111" t="s">
        <v>1587</v>
      </c>
      <c r="W111" t="s">
        <v>1273</v>
      </c>
    </row>
    <row r="112" spans="1:28">
      <c r="A112">
        <v>2008</v>
      </c>
      <c r="B112" t="s">
        <v>299</v>
      </c>
      <c r="C112" t="s">
        <v>300</v>
      </c>
      <c r="D112">
        <v>3642313</v>
      </c>
      <c r="E112" t="s">
        <v>193</v>
      </c>
      <c r="F112">
        <v>32</v>
      </c>
      <c r="G112">
        <v>2</v>
      </c>
      <c r="H112">
        <v>0</v>
      </c>
      <c r="I112">
        <v>0</v>
      </c>
      <c r="J112">
        <v>0</v>
      </c>
      <c r="K112">
        <v>0</v>
      </c>
      <c r="L112">
        <v>0</v>
      </c>
      <c r="M112">
        <v>0</v>
      </c>
      <c r="N112" s="2">
        <f t="shared" si="13"/>
        <v>6</v>
      </c>
      <c r="O112" s="2" t="str">
        <f t="shared" si="14"/>
        <v>Aggarwal R.</v>
      </c>
      <c r="P112" s="2" t="str">
        <f t="shared" si="15"/>
        <v xml:space="preserve"> Leong J.</v>
      </c>
      <c r="Q112" s="2" t="str">
        <f t="shared" ca="1" si="16"/>
        <v xml:space="preserve"> Darzi A.</v>
      </c>
      <c r="R112" s="2" t="str">
        <f t="shared" ca="1" si="17"/>
        <v xml:space="preserve"> Yang G.-Z.</v>
      </c>
      <c r="S112" t="s">
        <v>1269</v>
      </c>
      <c r="T112" t="s">
        <v>1418</v>
      </c>
      <c r="U112" t="s">
        <v>1588</v>
      </c>
      <c r="V112" t="s">
        <v>1297</v>
      </c>
      <c r="W112" t="s">
        <v>1290</v>
      </c>
      <c r="X112" t="s">
        <v>1273</v>
      </c>
    </row>
    <row r="113" spans="1:27">
      <c r="A113">
        <v>2008</v>
      </c>
      <c r="B113" t="s">
        <v>301</v>
      </c>
      <c r="C113" t="s">
        <v>116</v>
      </c>
      <c r="D113">
        <v>3642313</v>
      </c>
      <c r="E113" t="s">
        <v>193</v>
      </c>
      <c r="F113">
        <v>32</v>
      </c>
      <c r="G113">
        <v>2</v>
      </c>
      <c r="H113">
        <v>0</v>
      </c>
      <c r="I113">
        <v>0</v>
      </c>
      <c r="J113">
        <v>0</v>
      </c>
      <c r="K113">
        <v>0</v>
      </c>
      <c r="L113">
        <v>0</v>
      </c>
      <c r="M113">
        <v>0</v>
      </c>
      <c r="N113" s="2">
        <f t="shared" si="13"/>
        <v>2</v>
      </c>
      <c r="O113" s="2" t="str">
        <f t="shared" si="14"/>
        <v>Aggarwal R.</v>
      </c>
      <c r="P113" s="2" t="str">
        <f t="shared" si="15"/>
        <v xml:space="preserve"> Darzi A.</v>
      </c>
      <c r="Q113" s="2" t="str">
        <f t="shared" ca="1" si="16"/>
        <v/>
      </c>
      <c r="R113" s="2" t="str">
        <f t="shared" ca="1" si="17"/>
        <v/>
      </c>
      <c r="S113" t="s">
        <v>1269</v>
      </c>
      <c r="T113" t="s">
        <v>1273</v>
      </c>
    </row>
    <row r="114" spans="1:27">
      <c r="A114">
        <v>2008</v>
      </c>
      <c r="B114" t="s">
        <v>302</v>
      </c>
      <c r="C114" t="s">
        <v>303</v>
      </c>
      <c r="D114">
        <v>17508460</v>
      </c>
      <c r="E114" t="s">
        <v>259</v>
      </c>
      <c r="F114">
        <v>69</v>
      </c>
      <c r="G114">
        <v>2</v>
      </c>
      <c r="H114">
        <v>0</v>
      </c>
      <c r="I114">
        <v>0</v>
      </c>
      <c r="J114">
        <v>0</v>
      </c>
      <c r="K114">
        <v>0</v>
      </c>
      <c r="L114">
        <v>0</v>
      </c>
      <c r="M114">
        <v>0</v>
      </c>
      <c r="N114" s="2">
        <f t="shared" si="13"/>
        <v>9</v>
      </c>
      <c r="O114" s="2" t="str">
        <f t="shared" si="14"/>
        <v>Aggarwal R.</v>
      </c>
      <c r="P114" s="2" t="str">
        <f t="shared" si="15"/>
        <v xml:space="preserve"> Hodgson L.</v>
      </c>
      <c r="Q114" s="2" t="str">
        <f t="shared" ca="1" si="16"/>
        <v xml:space="preserve"> Johnston D.</v>
      </c>
      <c r="R114" s="2" t="str">
        <f t="shared" ca="1" si="17"/>
        <v xml:space="preserve"> Darzi A.</v>
      </c>
      <c r="S114" t="s">
        <v>1269</v>
      </c>
      <c r="T114" t="s">
        <v>1589</v>
      </c>
      <c r="U114" t="s">
        <v>1378</v>
      </c>
      <c r="V114" t="s">
        <v>1279</v>
      </c>
      <c r="W114" t="s">
        <v>1558</v>
      </c>
      <c r="X114" t="s">
        <v>1336</v>
      </c>
      <c r="Y114" t="s">
        <v>1277</v>
      </c>
      <c r="Z114" t="s">
        <v>1273</v>
      </c>
      <c r="AA114" t="s">
        <v>1590</v>
      </c>
    </row>
    <row r="115" spans="1:27">
      <c r="A115">
        <v>2008</v>
      </c>
      <c r="B115" t="s">
        <v>304</v>
      </c>
      <c r="C115" t="s">
        <v>305</v>
      </c>
      <c r="D115">
        <v>29610</v>
      </c>
      <c r="E115" t="s">
        <v>58</v>
      </c>
      <c r="F115">
        <v>195</v>
      </c>
      <c r="G115">
        <v>2</v>
      </c>
      <c r="H115">
        <v>0</v>
      </c>
      <c r="I115">
        <v>0</v>
      </c>
      <c r="J115">
        <v>0</v>
      </c>
      <c r="K115">
        <v>0</v>
      </c>
      <c r="L115">
        <v>2</v>
      </c>
      <c r="M115">
        <v>2</v>
      </c>
      <c r="N115" s="2">
        <f t="shared" si="13"/>
        <v>5</v>
      </c>
      <c r="O115" s="2" t="str">
        <f t="shared" si="14"/>
        <v>Jacklin R.</v>
      </c>
      <c r="P115" s="2" t="str">
        <f t="shared" si="15"/>
        <v xml:space="preserve"> Sevdalis N.</v>
      </c>
      <c r="Q115" s="2" t="str">
        <f t="shared" ca="1" si="16"/>
        <v xml:space="preserve"> Vincent C.</v>
      </c>
      <c r="R115" s="2" t="str">
        <f t="shared" ca="1" si="17"/>
        <v xml:space="preserve"> Darzi A.</v>
      </c>
      <c r="S115" t="s">
        <v>1402</v>
      </c>
      <c r="T115" t="s">
        <v>1301</v>
      </c>
      <c r="U115" t="s">
        <v>1591</v>
      </c>
      <c r="V115" t="s">
        <v>1273</v>
      </c>
      <c r="W115" t="s">
        <v>1344</v>
      </c>
    </row>
    <row r="116" spans="1:27">
      <c r="A116">
        <v>2008</v>
      </c>
      <c r="B116" t="s">
        <v>306</v>
      </c>
      <c r="C116" t="s">
        <v>307</v>
      </c>
      <c r="D116">
        <v>10538119</v>
      </c>
      <c r="E116" t="s">
        <v>308</v>
      </c>
      <c r="F116">
        <v>39</v>
      </c>
      <c r="G116">
        <v>2</v>
      </c>
      <c r="H116">
        <v>0</v>
      </c>
      <c r="I116">
        <v>0</v>
      </c>
      <c r="J116">
        <v>4</v>
      </c>
      <c r="K116">
        <v>4</v>
      </c>
      <c r="L116">
        <v>1</v>
      </c>
      <c r="M116">
        <v>5</v>
      </c>
      <c r="N116" s="2">
        <f t="shared" si="13"/>
        <v>7</v>
      </c>
      <c r="O116" s="2" t="str">
        <f t="shared" si="14"/>
        <v>Leff D.R.</v>
      </c>
      <c r="P116" s="2" t="str">
        <f t="shared" si="15"/>
        <v xml:space="preserve"> Elwell C.E.</v>
      </c>
      <c r="Q116" s="2" t="str">
        <f t="shared" ca="1" si="16"/>
        <v xml:space="preserve"> Yang G.Z.</v>
      </c>
      <c r="R116" s="2" t="str">
        <f t="shared" ca="1" si="17"/>
        <v xml:space="preserve"> Darzi A.W.</v>
      </c>
      <c r="S116" t="s">
        <v>1417</v>
      </c>
      <c r="T116" t="s">
        <v>1592</v>
      </c>
      <c r="U116" t="s">
        <v>1288</v>
      </c>
      <c r="V116" t="s">
        <v>1447</v>
      </c>
      <c r="W116" t="s">
        <v>1593</v>
      </c>
      <c r="X116" t="s">
        <v>1276</v>
      </c>
      <c r="Y116" t="s">
        <v>1419</v>
      </c>
    </row>
    <row r="117" spans="1:27">
      <c r="A117">
        <v>2008</v>
      </c>
      <c r="B117" t="s">
        <v>309</v>
      </c>
      <c r="C117" t="s">
        <v>310</v>
      </c>
      <c r="D117">
        <v>29610</v>
      </c>
      <c r="E117" t="s">
        <v>58</v>
      </c>
      <c r="F117">
        <v>195</v>
      </c>
      <c r="G117">
        <v>1</v>
      </c>
      <c r="H117">
        <v>0</v>
      </c>
      <c r="I117">
        <v>0</v>
      </c>
      <c r="J117">
        <v>0</v>
      </c>
      <c r="K117">
        <v>0</v>
      </c>
      <c r="L117">
        <v>0</v>
      </c>
      <c r="M117">
        <v>0</v>
      </c>
      <c r="N117" s="2">
        <f t="shared" si="13"/>
        <v>4</v>
      </c>
      <c r="O117" s="2" t="str">
        <f t="shared" si="14"/>
        <v>Leff D.R.</v>
      </c>
      <c r="P117" s="2" t="str">
        <f t="shared" si="15"/>
        <v xml:space="preserve"> Leong J.</v>
      </c>
      <c r="Q117" s="2" t="str">
        <f t="shared" ca="1" si="16"/>
        <v xml:space="preserve"> Darzi A.W.</v>
      </c>
      <c r="R117" s="2" t="str">
        <f t="shared" ca="1" si="17"/>
        <v xml:space="preserve"> Yang G.-Z.</v>
      </c>
      <c r="S117" t="s">
        <v>1417</v>
      </c>
      <c r="T117" t="s">
        <v>1418</v>
      </c>
      <c r="U117" t="s">
        <v>1290</v>
      </c>
      <c r="V117" t="s">
        <v>1276</v>
      </c>
    </row>
    <row r="118" spans="1:27">
      <c r="A118">
        <v>2008</v>
      </c>
      <c r="B118" t="s">
        <v>311</v>
      </c>
      <c r="C118" t="s">
        <v>312</v>
      </c>
      <c r="D118">
        <v>10582916</v>
      </c>
      <c r="E118" t="s">
        <v>313</v>
      </c>
      <c r="F118">
        <v>54</v>
      </c>
      <c r="G118">
        <v>1</v>
      </c>
      <c r="H118">
        <v>0</v>
      </c>
      <c r="I118">
        <v>0</v>
      </c>
      <c r="J118">
        <v>0</v>
      </c>
      <c r="K118">
        <v>0</v>
      </c>
      <c r="L118">
        <v>1</v>
      </c>
      <c r="M118">
        <v>1</v>
      </c>
      <c r="N118" s="2">
        <f t="shared" si="13"/>
        <v>9</v>
      </c>
      <c r="O118" s="2" t="str">
        <f t="shared" si="14"/>
        <v>Warren O.J.</v>
      </c>
      <c r="P118" s="2" t="str">
        <f t="shared" si="15"/>
        <v xml:space="preserve"> Tunnicliffe C.R.</v>
      </c>
      <c r="Q118" s="2" t="str">
        <f t="shared" ca="1" si="16"/>
        <v xml:space="preserve"> Athanasiou T.</v>
      </c>
      <c r="R118" s="2" t="str">
        <f t="shared" ca="1" si="17"/>
        <v xml:space="preserve"> Vincent C.A.</v>
      </c>
      <c r="S118" t="s">
        <v>1340</v>
      </c>
      <c r="T118" t="s">
        <v>1594</v>
      </c>
      <c r="U118" t="s">
        <v>1595</v>
      </c>
      <c r="V118" t="s">
        <v>1496</v>
      </c>
      <c r="W118" t="s">
        <v>1364</v>
      </c>
      <c r="X118" t="s">
        <v>1583</v>
      </c>
      <c r="Y118" t="s">
        <v>1273</v>
      </c>
      <c r="Z118" t="s">
        <v>1286</v>
      </c>
      <c r="AA118" t="s">
        <v>1277</v>
      </c>
    </row>
    <row r="119" spans="1:27">
      <c r="A119">
        <v>2008</v>
      </c>
      <c r="B119" t="s">
        <v>314</v>
      </c>
      <c r="C119" t="s">
        <v>315</v>
      </c>
      <c r="D119">
        <v>34932</v>
      </c>
      <c r="E119" t="s">
        <v>70</v>
      </c>
      <c r="F119">
        <v>247</v>
      </c>
      <c r="G119">
        <v>1</v>
      </c>
      <c r="H119">
        <v>0</v>
      </c>
      <c r="I119">
        <v>0</v>
      </c>
      <c r="J119">
        <v>5</v>
      </c>
      <c r="K119">
        <v>5</v>
      </c>
      <c r="L119">
        <v>3</v>
      </c>
      <c r="M119">
        <v>8</v>
      </c>
      <c r="N119" s="2">
        <f t="shared" si="13"/>
        <v>7</v>
      </c>
      <c r="O119" s="2" t="str">
        <f t="shared" si="14"/>
        <v>Tilney H.S.</v>
      </c>
      <c r="P119" s="2" t="str">
        <f t="shared" si="15"/>
        <v xml:space="preserve"> Heriot A.G.</v>
      </c>
      <c r="Q119" s="2" t="str">
        <f t="shared" ca="1" si="16"/>
        <v xml:space="preserve"> Tekkis P.P.</v>
      </c>
      <c r="R119" s="2" t="str">
        <f t="shared" ca="1" si="17"/>
        <v xml:space="preserve"> Darzi A.W.</v>
      </c>
      <c r="S119" t="s">
        <v>1420</v>
      </c>
      <c r="T119" t="s">
        <v>1548</v>
      </c>
      <c r="U119" t="s">
        <v>1398</v>
      </c>
      <c r="V119" t="s">
        <v>1440</v>
      </c>
      <c r="W119" t="s">
        <v>1442</v>
      </c>
      <c r="X119" t="s">
        <v>1276</v>
      </c>
      <c r="Y119" t="s">
        <v>1362</v>
      </c>
    </row>
    <row r="120" spans="1:27">
      <c r="A120">
        <v>2008</v>
      </c>
      <c r="B120" t="s">
        <v>316</v>
      </c>
      <c r="C120" t="s">
        <v>317</v>
      </c>
      <c r="D120">
        <v>29270</v>
      </c>
      <c r="E120" t="s">
        <v>276</v>
      </c>
      <c r="F120">
        <v>103</v>
      </c>
      <c r="G120">
        <v>1</v>
      </c>
      <c r="H120">
        <v>0</v>
      </c>
      <c r="I120">
        <v>0</v>
      </c>
      <c r="J120">
        <v>3</v>
      </c>
      <c r="K120">
        <v>3</v>
      </c>
      <c r="L120">
        <v>0</v>
      </c>
      <c r="M120">
        <v>3</v>
      </c>
      <c r="N120" s="2">
        <f t="shared" si="13"/>
        <v>7</v>
      </c>
      <c r="O120" s="2" t="str">
        <f t="shared" si="14"/>
        <v>Simillis C.</v>
      </c>
      <c r="P120" s="2" t="str">
        <f t="shared" si="15"/>
        <v xml:space="preserve"> Yamamoto T.</v>
      </c>
      <c r="Q120" s="2" t="str">
        <f t="shared" ca="1" si="16"/>
        <v xml:space="preserve"> Tekkis P.P.</v>
      </c>
      <c r="R120" s="2" t="str">
        <f t="shared" ca="1" si="17"/>
        <v xml:space="preserve"> Darzi A.W.</v>
      </c>
      <c r="S120" t="s">
        <v>1596</v>
      </c>
      <c r="T120" t="s">
        <v>1597</v>
      </c>
      <c r="U120" t="s">
        <v>1598</v>
      </c>
      <c r="V120" t="s">
        <v>1599</v>
      </c>
      <c r="W120" t="s">
        <v>1600</v>
      </c>
      <c r="X120" t="s">
        <v>1276</v>
      </c>
      <c r="Y120" t="s">
        <v>1362</v>
      </c>
    </row>
    <row r="121" spans="1:27">
      <c r="A121">
        <v>2008</v>
      </c>
      <c r="B121" t="s">
        <v>318</v>
      </c>
      <c r="C121" t="s">
        <v>319</v>
      </c>
      <c r="D121">
        <v>34932</v>
      </c>
      <c r="E121" t="s">
        <v>70</v>
      </c>
      <c r="F121">
        <v>247</v>
      </c>
      <c r="G121">
        <v>1</v>
      </c>
      <c r="H121">
        <v>0</v>
      </c>
      <c r="I121">
        <v>0</v>
      </c>
      <c r="J121">
        <v>3</v>
      </c>
      <c r="K121">
        <v>3</v>
      </c>
      <c r="L121">
        <v>3</v>
      </c>
      <c r="M121">
        <v>6</v>
      </c>
      <c r="N121" s="2">
        <f t="shared" si="13"/>
        <v>7</v>
      </c>
      <c r="O121" s="2" t="str">
        <f t="shared" si="14"/>
        <v>Nanidis T.G.</v>
      </c>
      <c r="P121" s="2" t="str">
        <f t="shared" si="15"/>
        <v xml:space="preserve"> Antcliffe D.</v>
      </c>
      <c r="Q121" s="2" t="str">
        <f t="shared" ca="1" si="16"/>
        <v xml:space="preserve"> Papalois V.E.</v>
      </c>
      <c r="R121" s="2" t="str">
        <f t="shared" ca="1" si="17"/>
        <v xml:space="preserve"> Tekkis P.P.</v>
      </c>
      <c r="S121" t="s">
        <v>1601</v>
      </c>
      <c r="T121" t="s">
        <v>1602</v>
      </c>
      <c r="U121" t="s">
        <v>1603</v>
      </c>
      <c r="V121" t="s">
        <v>1604</v>
      </c>
      <c r="W121" t="s">
        <v>1276</v>
      </c>
      <c r="X121" t="s">
        <v>1362</v>
      </c>
      <c r="Y121" t="s">
        <v>1363</v>
      </c>
    </row>
    <row r="122" spans="1:27">
      <c r="A122">
        <v>2008</v>
      </c>
      <c r="B122" t="s">
        <v>320</v>
      </c>
      <c r="C122" t="s">
        <v>321</v>
      </c>
      <c r="D122">
        <v>10689265</v>
      </c>
      <c r="E122" t="s">
        <v>170</v>
      </c>
      <c r="F122">
        <v>15</v>
      </c>
      <c r="G122">
        <v>1</v>
      </c>
      <c r="H122">
        <v>0</v>
      </c>
      <c r="I122">
        <v>0</v>
      </c>
      <c r="J122">
        <v>1</v>
      </c>
      <c r="K122">
        <v>1</v>
      </c>
      <c r="L122">
        <v>4</v>
      </c>
      <c r="M122">
        <v>5</v>
      </c>
      <c r="N122" s="2">
        <f t="shared" si="13"/>
        <v>8</v>
      </c>
      <c r="O122" s="2" t="str">
        <f t="shared" si="14"/>
        <v>Rekhraj S.</v>
      </c>
      <c r="P122" s="2" t="str">
        <f t="shared" si="15"/>
        <v xml:space="preserve"> Aziz O.</v>
      </c>
      <c r="Q122" s="2" t="str">
        <f t="shared" ca="1" si="16"/>
        <v xml:space="preserve"> Ziprin P.</v>
      </c>
      <c r="R122" s="2" t="str">
        <f t="shared" ca="1" si="17"/>
        <v xml:space="preserve"> Darzi A.</v>
      </c>
      <c r="S122" t="s">
        <v>1605</v>
      </c>
      <c r="T122" t="s">
        <v>1436</v>
      </c>
      <c r="U122" t="s">
        <v>1606</v>
      </c>
      <c r="V122" t="s">
        <v>1336</v>
      </c>
      <c r="W122" t="s">
        <v>1607</v>
      </c>
      <c r="X122" t="s">
        <v>1277</v>
      </c>
      <c r="Y122" t="s">
        <v>1273</v>
      </c>
      <c r="Z122" t="s">
        <v>1272</v>
      </c>
    </row>
    <row r="123" spans="1:27">
      <c r="A123">
        <v>2007</v>
      </c>
      <c r="B123" t="s">
        <v>322</v>
      </c>
      <c r="C123" t="s">
        <v>323</v>
      </c>
      <c r="E123" t="s">
        <v>127</v>
      </c>
      <c r="F123">
        <v>10</v>
      </c>
      <c r="G123">
        <v>2</v>
      </c>
      <c r="H123">
        <v>0</v>
      </c>
      <c r="I123">
        <v>0</v>
      </c>
      <c r="J123">
        <v>0</v>
      </c>
      <c r="K123">
        <v>0</v>
      </c>
      <c r="L123">
        <v>1</v>
      </c>
      <c r="M123">
        <v>1</v>
      </c>
      <c r="N123" s="2">
        <f t="shared" si="13"/>
        <v>5</v>
      </c>
      <c r="O123" s="2" t="str">
        <f t="shared" si="14"/>
        <v>Leff D.R.</v>
      </c>
      <c r="P123" s="2" t="str">
        <f t="shared" si="15"/>
        <v xml:space="preserve"> Orihuela-Espina F.</v>
      </c>
      <c r="Q123" s="2" t="str">
        <f t="shared" ca="1" si="16"/>
        <v xml:space="preserve"> Yang G.Z.</v>
      </c>
      <c r="R123" s="2" t="str">
        <f t="shared" ca="1" si="17"/>
        <v xml:space="preserve"> Darzi A.</v>
      </c>
      <c r="S123" t="s">
        <v>1417</v>
      </c>
      <c r="T123" t="s">
        <v>1288</v>
      </c>
      <c r="U123" t="s">
        <v>1447</v>
      </c>
      <c r="V123" t="s">
        <v>1273</v>
      </c>
      <c r="W123" t="s">
        <v>1419</v>
      </c>
    </row>
    <row r="124" spans="1:27">
      <c r="A124">
        <v>2007</v>
      </c>
      <c r="B124" t="s">
        <v>324</v>
      </c>
      <c r="C124" t="s">
        <v>325</v>
      </c>
      <c r="D124">
        <v>3090167</v>
      </c>
      <c r="E124" t="s">
        <v>326</v>
      </c>
      <c r="F124">
        <v>51</v>
      </c>
      <c r="G124">
        <v>6</v>
      </c>
      <c r="H124">
        <v>0</v>
      </c>
      <c r="I124">
        <v>0</v>
      </c>
      <c r="J124">
        <v>0</v>
      </c>
      <c r="K124">
        <v>0</v>
      </c>
      <c r="L124">
        <v>0</v>
      </c>
      <c r="M124">
        <v>0</v>
      </c>
      <c r="N124" s="2">
        <f t="shared" si="13"/>
        <v>3</v>
      </c>
      <c r="O124" s="2" t="str">
        <f t="shared" si="14"/>
        <v>Lim C.B.B.</v>
      </c>
      <c r="P124" s="2" t="str">
        <f t="shared" si="15"/>
        <v xml:space="preserve"> Darzi A.</v>
      </c>
      <c r="Q124" s="2" t="str">
        <f t="shared" ca="1" si="16"/>
        <v xml:space="preserve"> Goldin R.D.</v>
      </c>
      <c r="R124" s="2" t="str">
        <f t="shared" ca="1" si="17"/>
        <v/>
      </c>
      <c r="S124" t="s">
        <v>1486</v>
      </c>
      <c r="T124" t="s">
        <v>1273</v>
      </c>
      <c r="U124" t="s">
        <v>1487</v>
      </c>
    </row>
    <row r="125" spans="1:27">
      <c r="A125">
        <v>2007</v>
      </c>
      <c r="B125" t="s">
        <v>327</v>
      </c>
      <c r="C125" t="s">
        <v>328</v>
      </c>
      <c r="D125">
        <v>3029743</v>
      </c>
      <c r="E125" t="s">
        <v>132</v>
      </c>
      <c r="F125">
        <v>4792</v>
      </c>
      <c r="G125">
        <v>2</v>
      </c>
      <c r="H125">
        <v>0</v>
      </c>
      <c r="I125">
        <v>0</v>
      </c>
      <c r="J125">
        <v>3</v>
      </c>
      <c r="K125">
        <v>3</v>
      </c>
      <c r="L125">
        <v>0</v>
      </c>
      <c r="M125">
        <v>3</v>
      </c>
      <c r="N125" s="2">
        <f t="shared" si="13"/>
        <v>5</v>
      </c>
      <c r="O125" s="2" t="str">
        <f t="shared" si="14"/>
        <v>Leff D.R.</v>
      </c>
      <c r="P125" s="2" t="str">
        <f t="shared" si="15"/>
        <v xml:space="preserve"> Orihuela-Espina F.</v>
      </c>
      <c r="Q125" s="2" t="str">
        <f t="shared" ca="1" si="16"/>
        <v xml:space="preserve"> Yang G.-Z.</v>
      </c>
      <c r="R125" s="2" t="str">
        <f t="shared" ca="1" si="17"/>
        <v xml:space="preserve"> Darzi A.</v>
      </c>
      <c r="S125" t="s">
        <v>1417</v>
      </c>
      <c r="T125" t="s">
        <v>1288</v>
      </c>
      <c r="U125" t="s">
        <v>1447</v>
      </c>
      <c r="V125" t="s">
        <v>1273</v>
      </c>
      <c r="W125" t="s">
        <v>1290</v>
      </c>
    </row>
    <row r="126" spans="1:27">
      <c r="A126">
        <v>2007</v>
      </c>
      <c r="B126" t="s">
        <v>329</v>
      </c>
      <c r="C126" t="s">
        <v>330</v>
      </c>
      <c r="D126">
        <v>40010</v>
      </c>
      <c r="E126" t="s">
        <v>213</v>
      </c>
      <c r="F126">
        <v>142</v>
      </c>
      <c r="G126">
        <v>12</v>
      </c>
      <c r="H126">
        <v>0</v>
      </c>
      <c r="I126">
        <v>0</v>
      </c>
      <c r="J126">
        <v>2</v>
      </c>
      <c r="K126">
        <v>2</v>
      </c>
      <c r="L126">
        <v>1</v>
      </c>
      <c r="M126">
        <v>3</v>
      </c>
      <c r="N126" s="2">
        <f t="shared" si="13"/>
        <v>5</v>
      </c>
      <c r="O126" s="2" t="str">
        <f t="shared" si="14"/>
        <v>Tan E.K.</v>
      </c>
      <c r="P126" s="2" t="str">
        <f t="shared" si="15"/>
        <v xml:space="preserve"> Cornish J.</v>
      </c>
      <c r="Q126" s="2" t="str">
        <f t="shared" ca="1" si="16"/>
        <v xml:space="preserve"> Tekkis P.P.</v>
      </c>
      <c r="R126" s="2" t="str">
        <f t="shared" ca="1" si="17"/>
        <v xml:space="preserve"> Papagrigoriadis S.</v>
      </c>
      <c r="S126" t="s">
        <v>1504</v>
      </c>
      <c r="T126" t="s">
        <v>1506</v>
      </c>
      <c r="U126" t="s">
        <v>1276</v>
      </c>
      <c r="V126" t="s">
        <v>1608</v>
      </c>
      <c r="W126" t="s">
        <v>1362</v>
      </c>
    </row>
    <row r="127" spans="1:27">
      <c r="A127">
        <v>2007</v>
      </c>
      <c r="B127" t="s">
        <v>331</v>
      </c>
      <c r="C127" t="s">
        <v>332</v>
      </c>
      <c r="E127" t="s">
        <v>333</v>
      </c>
      <c r="G127" t="s">
        <v>20</v>
      </c>
      <c r="H127">
        <v>0</v>
      </c>
      <c r="I127">
        <v>0</v>
      </c>
      <c r="J127">
        <v>0</v>
      </c>
      <c r="K127">
        <v>0</v>
      </c>
      <c r="L127">
        <v>0</v>
      </c>
      <c r="M127">
        <v>0</v>
      </c>
      <c r="N127" s="2">
        <f t="shared" si="13"/>
        <v>4</v>
      </c>
      <c r="O127" s="2" t="str">
        <f t="shared" si="14"/>
        <v>King R.C.</v>
      </c>
      <c r="P127" s="2" t="str">
        <f t="shared" si="15"/>
        <v xml:space="preserve"> Atallah L.</v>
      </c>
      <c r="Q127" s="2" t="str">
        <f t="shared" ca="1" si="16"/>
        <v xml:space="preserve"> Yang G.Z.</v>
      </c>
      <c r="R127" s="2" t="str">
        <f t="shared" ca="1" si="17"/>
        <v xml:space="preserve"> Darzi A.</v>
      </c>
      <c r="S127" t="s">
        <v>1609</v>
      </c>
      <c r="T127" t="s">
        <v>1447</v>
      </c>
      <c r="U127" t="s">
        <v>1273</v>
      </c>
      <c r="V127" t="s">
        <v>1419</v>
      </c>
    </row>
    <row r="128" spans="1:27">
      <c r="A128">
        <v>2007</v>
      </c>
      <c r="B128" t="s">
        <v>334</v>
      </c>
      <c r="C128" t="s">
        <v>335</v>
      </c>
      <c r="D128">
        <v>3029743</v>
      </c>
      <c r="E128" t="s">
        <v>132</v>
      </c>
      <c r="F128">
        <v>4792</v>
      </c>
      <c r="G128">
        <v>2</v>
      </c>
      <c r="H128">
        <v>0</v>
      </c>
      <c r="I128">
        <v>0</v>
      </c>
      <c r="J128">
        <v>1</v>
      </c>
      <c r="K128">
        <v>1</v>
      </c>
      <c r="L128">
        <v>0</v>
      </c>
      <c r="M128">
        <v>1</v>
      </c>
      <c r="N128" s="2">
        <f t="shared" si="13"/>
        <v>5</v>
      </c>
      <c r="O128" s="2" t="str">
        <f t="shared" si="14"/>
        <v>James A.</v>
      </c>
      <c r="P128" s="2" t="str">
        <f t="shared" si="15"/>
        <v xml:space="preserve"> Vieira D.</v>
      </c>
      <c r="Q128" s="2" t="str">
        <f t="shared" ca="1" si="16"/>
        <v xml:space="preserve"> Yang G.-Z.</v>
      </c>
      <c r="R128" s="2" t="str">
        <f t="shared" ca="1" si="17"/>
        <v xml:space="preserve"> Darzi A.</v>
      </c>
      <c r="S128" t="s">
        <v>1610</v>
      </c>
      <c r="T128" t="s">
        <v>1611</v>
      </c>
      <c r="U128" t="s">
        <v>1453</v>
      </c>
      <c r="V128" t="s">
        <v>1273</v>
      </c>
      <c r="W128" t="s">
        <v>1290</v>
      </c>
    </row>
    <row r="129" spans="1:28">
      <c r="A129">
        <v>2007</v>
      </c>
      <c r="B129" t="s">
        <v>336</v>
      </c>
      <c r="C129" t="s">
        <v>337</v>
      </c>
      <c r="E129" t="s">
        <v>127</v>
      </c>
      <c r="F129">
        <v>10</v>
      </c>
      <c r="G129">
        <v>2</v>
      </c>
      <c r="H129">
        <v>0</v>
      </c>
      <c r="I129">
        <v>0</v>
      </c>
      <c r="J129">
        <v>1</v>
      </c>
      <c r="K129">
        <v>1</v>
      </c>
      <c r="L129">
        <v>0</v>
      </c>
      <c r="M129">
        <v>1</v>
      </c>
      <c r="N129" s="2">
        <f t="shared" si="13"/>
        <v>4</v>
      </c>
      <c r="O129" s="2" t="str">
        <f t="shared" si="14"/>
        <v>Mylonas G.P.</v>
      </c>
      <c r="P129" s="2" t="str">
        <f t="shared" si="15"/>
        <v xml:space="preserve"> Stoyanov D.</v>
      </c>
      <c r="Q129" s="2" t="str">
        <f t="shared" ca="1" si="16"/>
        <v xml:space="preserve"> Yang G.Z.</v>
      </c>
      <c r="R129" s="2" t="str">
        <f t="shared" ca="1" si="17"/>
        <v xml:space="preserve"> Darzi A.</v>
      </c>
      <c r="S129" t="s">
        <v>1425</v>
      </c>
      <c r="T129" t="s">
        <v>1612</v>
      </c>
      <c r="U129" t="s">
        <v>1273</v>
      </c>
      <c r="V129" t="s">
        <v>1419</v>
      </c>
    </row>
    <row r="130" spans="1:28">
      <c r="A130">
        <v>2007</v>
      </c>
      <c r="B130" t="s">
        <v>338</v>
      </c>
      <c r="C130" t="s">
        <v>339</v>
      </c>
      <c r="D130">
        <v>3029743</v>
      </c>
      <c r="E130" t="s">
        <v>132</v>
      </c>
      <c r="F130">
        <v>4792</v>
      </c>
      <c r="G130">
        <v>2</v>
      </c>
      <c r="H130">
        <v>0</v>
      </c>
      <c r="I130">
        <v>0</v>
      </c>
      <c r="J130">
        <v>0</v>
      </c>
      <c r="K130">
        <v>0</v>
      </c>
      <c r="L130">
        <v>0</v>
      </c>
      <c r="M130">
        <v>0</v>
      </c>
      <c r="N130" s="2">
        <f t="shared" si="13"/>
        <v>4</v>
      </c>
      <c r="O130" s="2" t="str">
        <f t="shared" si="14"/>
        <v>Mylonas G.P.</v>
      </c>
      <c r="P130" s="2" t="str">
        <f t="shared" si="15"/>
        <v xml:space="preserve"> Stoyanov D.</v>
      </c>
      <c r="Q130" s="2" t="str">
        <f t="shared" ca="1" si="16"/>
        <v xml:space="preserve"> Yang G.-Z.</v>
      </c>
      <c r="R130" s="2" t="str">
        <f t="shared" ca="1" si="17"/>
        <v xml:space="preserve"> Darzi A.</v>
      </c>
      <c r="S130" t="s">
        <v>1425</v>
      </c>
      <c r="T130" t="s">
        <v>1612</v>
      </c>
      <c r="U130" t="s">
        <v>1273</v>
      </c>
      <c r="V130" t="s">
        <v>1290</v>
      </c>
    </row>
    <row r="131" spans="1:28">
      <c r="A131">
        <v>2007</v>
      </c>
      <c r="B131" t="s">
        <v>340</v>
      </c>
      <c r="C131" t="s">
        <v>341</v>
      </c>
      <c r="D131">
        <v>13580574</v>
      </c>
      <c r="E131" t="s">
        <v>342</v>
      </c>
      <c r="F131">
        <v>13</v>
      </c>
      <c r="G131">
        <v>12</v>
      </c>
      <c r="H131">
        <v>0</v>
      </c>
      <c r="I131">
        <v>0</v>
      </c>
      <c r="J131">
        <v>0</v>
      </c>
      <c r="K131">
        <v>0</v>
      </c>
      <c r="L131">
        <v>0</v>
      </c>
      <c r="M131">
        <v>0</v>
      </c>
      <c r="N131" s="2">
        <f t="shared" ref="N131:N194" si="18">COUNTA(S131:BL131)</f>
        <v>3</v>
      </c>
      <c r="O131" s="2" t="str">
        <f t="shared" si="14"/>
        <v>Darzi A.</v>
      </c>
      <c r="P131" s="2" t="str">
        <f t="shared" si="15"/>
        <v xml:space="preserve"> Oborn E.</v>
      </c>
      <c r="Q131" s="2" t="str">
        <f t="shared" ca="1" si="16"/>
        <v xml:space="preserve"> Howitt P.</v>
      </c>
      <c r="R131" s="2" t="str">
        <f t="shared" ca="1" si="17"/>
        <v/>
      </c>
      <c r="S131" t="s">
        <v>31</v>
      </c>
      <c r="T131" t="s">
        <v>1613</v>
      </c>
      <c r="U131" t="s">
        <v>1614</v>
      </c>
    </row>
    <row r="132" spans="1:28">
      <c r="A132">
        <v>2007</v>
      </c>
      <c r="B132" t="s">
        <v>343</v>
      </c>
      <c r="C132" t="s">
        <v>344</v>
      </c>
      <c r="E132" t="s">
        <v>127</v>
      </c>
      <c r="F132">
        <v>10</v>
      </c>
      <c r="G132">
        <v>2</v>
      </c>
      <c r="H132">
        <v>0</v>
      </c>
      <c r="I132">
        <v>0</v>
      </c>
      <c r="J132">
        <v>2</v>
      </c>
      <c r="K132">
        <v>2</v>
      </c>
      <c r="L132">
        <v>0</v>
      </c>
      <c r="M132">
        <v>2</v>
      </c>
      <c r="N132" s="2">
        <f t="shared" si="18"/>
        <v>5</v>
      </c>
      <c r="O132" s="2" t="str">
        <f t="shared" si="14"/>
        <v>James A.</v>
      </c>
      <c r="P132" s="2" t="str">
        <f t="shared" si="15"/>
        <v xml:space="preserve"> Vieira D.</v>
      </c>
      <c r="Q132" s="2" t="str">
        <f t="shared" ca="1" si="16"/>
        <v xml:space="preserve"> Yang G.Z.</v>
      </c>
      <c r="R132" s="2" t="str">
        <f t="shared" ca="1" si="17"/>
        <v xml:space="preserve"> Darzi A.</v>
      </c>
      <c r="S132" t="s">
        <v>1610</v>
      </c>
      <c r="T132" t="s">
        <v>1611</v>
      </c>
      <c r="U132" t="s">
        <v>1453</v>
      </c>
      <c r="V132" t="s">
        <v>1273</v>
      </c>
      <c r="W132" t="s">
        <v>1419</v>
      </c>
    </row>
    <row r="133" spans="1:28">
      <c r="A133">
        <v>2007</v>
      </c>
      <c r="B133" t="s">
        <v>345</v>
      </c>
      <c r="C133" t="s">
        <v>346</v>
      </c>
      <c r="D133">
        <v>17498090</v>
      </c>
      <c r="E133" t="s">
        <v>264</v>
      </c>
      <c r="F133">
        <v>2</v>
      </c>
      <c r="G133">
        <v>1</v>
      </c>
      <c r="H133">
        <v>0</v>
      </c>
      <c r="I133">
        <v>0</v>
      </c>
      <c r="J133">
        <v>2</v>
      </c>
      <c r="K133">
        <v>2</v>
      </c>
      <c r="L133">
        <v>1</v>
      </c>
      <c r="M133">
        <v>3</v>
      </c>
      <c r="N133" s="2">
        <f t="shared" si="18"/>
        <v>3</v>
      </c>
      <c r="O133" s="2" t="str">
        <f t="shared" si="14"/>
        <v>Warren O.J.</v>
      </c>
      <c r="P133" s="2" t="str">
        <f t="shared" si="15"/>
        <v xml:space="preserve"> Darzi A.W.</v>
      </c>
      <c r="Q133" s="2" t="str">
        <f t="shared" ca="1" si="16"/>
        <v xml:space="preserve"> Athanasiou T.</v>
      </c>
      <c r="R133" s="2" t="str">
        <f t="shared" ca="1" si="17"/>
        <v/>
      </c>
      <c r="S133" t="s">
        <v>1340</v>
      </c>
      <c r="T133" t="s">
        <v>1276</v>
      </c>
      <c r="U133" t="s">
        <v>1277</v>
      </c>
    </row>
    <row r="134" spans="1:28">
      <c r="A134">
        <v>2007</v>
      </c>
      <c r="B134" t="s">
        <v>347</v>
      </c>
      <c r="C134" t="s">
        <v>348</v>
      </c>
      <c r="D134">
        <v>34932</v>
      </c>
      <c r="E134" t="s">
        <v>70</v>
      </c>
      <c r="F134">
        <v>246</v>
      </c>
      <c r="G134">
        <v>5</v>
      </c>
      <c r="H134">
        <v>0</v>
      </c>
      <c r="I134">
        <v>0</v>
      </c>
      <c r="J134">
        <v>9</v>
      </c>
      <c r="K134">
        <v>9</v>
      </c>
      <c r="L134">
        <v>13</v>
      </c>
      <c r="M134">
        <v>22</v>
      </c>
      <c r="N134" s="2">
        <f t="shared" si="18"/>
        <v>6</v>
      </c>
      <c r="O134" s="2" t="str">
        <f t="shared" si="14"/>
        <v>Aggarwal R.</v>
      </c>
      <c r="P134" s="2" t="str">
        <f t="shared" si="15"/>
        <v xml:space="preserve"> Ward J.</v>
      </c>
      <c r="Q134" s="2" t="str">
        <f t="shared" ca="1" si="16"/>
        <v xml:space="preserve"> Darzi A.</v>
      </c>
      <c r="R134" s="2" t="str">
        <f t="shared" ca="1" si="17"/>
        <v xml:space="preserve"> Athanasiou T.</v>
      </c>
      <c r="S134" t="s">
        <v>1269</v>
      </c>
      <c r="T134" t="s">
        <v>1615</v>
      </c>
      <c r="U134" t="s">
        <v>1578</v>
      </c>
      <c r="V134" t="s">
        <v>1616</v>
      </c>
      <c r="W134" t="s">
        <v>1277</v>
      </c>
      <c r="X134" t="s">
        <v>1273</v>
      </c>
    </row>
    <row r="135" spans="1:28">
      <c r="A135">
        <v>2007</v>
      </c>
      <c r="B135" t="s">
        <v>349</v>
      </c>
      <c r="C135" t="s">
        <v>350</v>
      </c>
      <c r="D135">
        <v>10929088</v>
      </c>
      <c r="E135" t="s">
        <v>167</v>
      </c>
      <c r="F135">
        <v>12</v>
      </c>
      <c r="G135">
        <v>6</v>
      </c>
      <c r="H135">
        <v>0</v>
      </c>
      <c r="I135">
        <v>0</v>
      </c>
      <c r="J135">
        <v>1</v>
      </c>
      <c r="K135">
        <v>1</v>
      </c>
      <c r="L135">
        <v>1</v>
      </c>
      <c r="M135">
        <v>2</v>
      </c>
      <c r="N135" s="2">
        <f t="shared" si="18"/>
        <v>6</v>
      </c>
      <c r="O135" s="2" t="str">
        <f t="shared" si="14"/>
        <v>Leong J.J.H.</v>
      </c>
      <c r="P135" s="2" t="str">
        <f t="shared" si="15"/>
        <v xml:space="preserve"> Nicolaou M.</v>
      </c>
      <c r="Q135" s="2" t="str">
        <f t="shared" ca="1" si="16"/>
        <v xml:space="preserve"> Yang G.-Z.</v>
      </c>
      <c r="R135" s="2" t="str">
        <f t="shared" ca="1" si="17"/>
        <v xml:space="preserve"> Darzi A.W.</v>
      </c>
      <c r="S135" t="s">
        <v>1473</v>
      </c>
      <c r="T135" t="s">
        <v>1617</v>
      </c>
      <c r="U135" t="s">
        <v>1447</v>
      </c>
      <c r="V135" t="s">
        <v>1386</v>
      </c>
      <c r="W135" t="s">
        <v>1276</v>
      </c>
      <c r="X135" t="s">
        <v>1290</v>
      </c>
    </row>
    <row r="136" spans="1:28">
      <c r="A136">
        <v>2007</v>
      </c>
      <c r="B136" t="s">
        <v>351</v>
      </c>
      <c r="C136" t="s">
        <v>352</v>
      </c>
      <c r="D136">
        <v>99260</v>
      </c>
      <c r="E136" t="s">
        <v>353</v>
      </c>
      <c r="F136">
        <v>62</v>
      </c>
      <c r="G136">
        <v>11</v>
      </c>
      <c r="H136">
        <v>0</v>
      </c>
      <c r="I136">
        <v>0</v>
      </c>
      <c r="J136">
        <v>0</v>
      </c>
      <c r="K136">
        <v>0</v>
      </c>
      <c r="L136">
        <v>0</v>
      </c>
      <c r="M136">
        <v>0</v>
      </c>
      <c r="N136" s="2">
        <f t="shared" si="18"/>
        <v>5</v>
      </c>
      <c r="O136" s="2" t="str">
        <f t="shared" si="14"/>
        <v>Leong J.J.H.</v>
      </c>
      <c r="P136" s="2" t="str">
        <f t="shared" si="15"/>
        <v xml:space="preserve"> Nicolaou M.</v>
      </c>
      <c r="Q136" s="2" t="str">
        <f t="shared" ca="1" si="16"/>
        <v xml:space="preserve"> Yang G.-Z.</v>
      </c>
      <c r="R136" s="2" t="str">
        <f t="shared" ca="1" si="17"/>
        <v xml:space="preserve"> Darzi A.W.</v>
      </c>
      <c r="S136" t="s">
        <v>1473</v>
      </c>
      <c r="T136" t="s">
        <v>1617</v>
      </c>
      <c r="U136" t="s">
        <v>1474</v>
      </c>
      <c r="V136" t="s">
        <v>1276</v>
      </c>
      <c r="W136" t="s">
        <v>1290</v>
      </c>
    </row>
    <row r="137" spans="1:28">
      <c r="A137">
        <v>2007</v>
      </c>
      <c r="B137" t="s">
        <v>354</v>
      </c>
      <c r="C137" t="s">
        <v>355</v>
      </c>
      <c r="D137">
        <v>7415214</v>
      </c>
      <c r="E137" t="s">
        <v>164</v>
      </c>
      <c r="F137">
        <v>46</v>
      </c>
      <c r="G137">
        <v>5</v>
      </c>
      <c r="H137">
        <v>0</v>
      </c>
      <c r="I137">
        <v>1</v>
      </c>
      <c r="J137">
        <v>1</v>
      </c>
      <c r="K137">
        <v>2</v>
      </c>
      <c r="L137">
        <v>4</v>
      </c>
      <c r="M137">
        <v>6</v>
      </c>
      <c r="N137" s="2">
        <f t="shared" si="18"/>
        <v>5</v>
      </c>
      <c r="O137" s="2" t="str">
        <f t="shared" si="14"/>
        <v>Neequaye S.K.</v>
      </c>
      <c r="P137" s="2" t="str">
        <f t="shared" si="15"/>
        <v xml:space="preserve"> Aggarwal R.</v>
      </c>
      <c r="Q137" s="2" t="str">
        <f t="shared" ca="1" si="16"/>
        <v xml:space="preserve"> Cheshire N.J.</v>
      </c>
      <c r="R137" s="2" t="str">
        <f t="shared" ca="1" si="17"/>
        <v xml:space="preserve"> Darzi A.</v>
      </c>
      <c r="S137" t="s">
        <v>1618</v>
      </c>
      <c r="T137" t="s">
        <v>1300</v>
      </c>
      <c r="U137" t="s">
        <v>1369</v>
      </c>
      <c r="V137" t="s">
        <v>1273</v>
      </c>
      <c r="W137" t="s">
        <v>1446</v>
      </c>
    </row>
    <row r="138" spans="1:28">
      <c r="A138">
        <v>2007</v>
      </c>
      <c r="B138" t="s">
        <v>356</v>
      </c>
      <c r="C138" t="s">
        <v>357</v>
      </c>
      <c r="D138">
        <v>29610</v>
      </c>
      <c r="E138" t="s">
        <v>58</v>
      </c>
      <c r="F138">
        <v>194</v>
      </c>
      <c r="G138">
        <v>5</v>
      </c>
      <c r="H138">
        <v>0</v>
      </c>
      <c r="I138">
        <v>0</v>
      </c>
      <c r="J138">
        <v>3</v>
      </c>
      <c r="K138">
        <v>3</v>
      </c>
      <c r="L138">
        <v>1</v>
      </c>
      <c r="M138">
        <v>4</v>
      </c>
      <c r="N138" s="2">
        <f t="shared" si="18"/>
        <v>7</v>
      </c>
      <c r="O138" s="2" t="str">
        <f t="shared" si="14"/>
        <v>Zacharakis E.</v>
      </c>
      <c r="P138" s="2" t="str">
        <f t="shared" si="15"/>
        <v xml:space="preserve"> Freilich S.</v>
      </c>
      <c r="Q138" s="2" t="str">
        <f t="shared" ca="1" si="16"/>
        <v xml:space="preserve"> Darzi A.</v>
      </c>
      <c r="R138" s="2" t="str">
        <f t="shared" ca="1" si="17"/>
        <v xml:space="preserve"> Ziprin P.</v>
      </c>
      <c r="S138" t="s">
        <v>1465</v>
      </c>
      <c r="T138" t="s">
        <v>1619</v>
      </c>
      <c r="U138" t="s">
        <v>1620</v>
      </c>
      <c r="V138" t="s">
        <v>1277</v>
      </c>
      <c r="W138" t="s">
        <v>1451</v>
      </c>
      <c r="X138" t="s">
        <v>1272</v>
      </c>
      <c r="Y138" t="s">
        <v>1273</v>
      </c>
    </row>
    <row r="139" spans="1:28">
      <c r="A139">
        <v>2007</v>
      </c>
      <c r="B139" t="s">
        <v>358</v>
      </c>
      <c r="C139" t="s">
        <v>31</v>
      </c>
      <c r="D139">
        <v>1406736</v>
      </c>
      <c r="E139" t="s">
        <v>359</v>
      </c>
      <c r="F139">
        <v>370</v>
      </c>
      <c r="G139">
        <v>9596</v>
      </c>
      <c r="H139">
        <v>0</v>
      </c>
      <c r="I139">
        <v>0</v>
      </c>
      <c r="J139">
        <v>0</v>
      </c>
      <c r="K139">
        <v>0</v>
      </c>
      <c r="L139">
        <v>0</v>
      </c>
      <c r="M139">
        <v>0</v>
      </c>
      <c r="N139" s="2">
        <f t="shared" si="18"/>
        <v>1</v>
      </c>
      <c r="O139" s="2" t="str">
        <f t="shared" si="14"/>
        <v>Darzi A.</v>
      </c>
      <c r="P139" s="2" t="str">
        <f t="shared" si="15"/>
        <v/>
      </c>
      <c r="Q139" s="2" t="str">
        <f t="shared" ca="1" si="16"/>
        <v/>
      </c>
      <c r="R139" s="2" t="str">
        <f t="shared" ca="1" si="17"/>
        <v/>
      </c>
      <c r="S139" t="s">
        <v>31</v>
      </c>
    </row>
    <row r="140" spans="1:28">
      <c r="A140">
        <v>2007</v>
      </c>
      <c r="B140" t="s">
        <v>360</v>
      </c>
      <c r="C140" t="s">
        <v>361</v>
      </c>
      <c r="D140">
        <v>123706</v>
      </c>
      <c r="E140" t="s">
        <v>156</v>
      </c>
      <c r="F140">
        <v>50</v>
      </c>
      <c r="G140">
        <v>10</v>
      </c>
      <c r="H140">
        <v>0</v>
      </c>
      <c r="I140">
        <v>0</v>
      </c>
      <c r="J140">
        <v>4</v>
      </c>
      <c r="K140">
        <v>4</v>
      </c>
      <c r="L140">
        <v>4</v>
      </c>
      <c r="M140">
        <v>8</v>
      </c>
      <c r="N140" s="2">
        <f t="shared" si="18"/>
        <v>6</v>
      </c>
      <c r="O140" s="2" t="str">
        <f t="shared" si="14"/>
        <v>Simillis C.</v>
      </c>
      <c r="P140" s="2" t="str">
        <f t="shared" si="15"/>
        <v xml:space="preserve"> Purkayastha S.</v>
      </c>
      <c r="Q140" s="2" t="str">
        <f t="shared" ca="1" si="16"/>
        <v xml:space="preserve"> Tekkis P.P.</v>
      </c>
      <c r="R140" s="2" t="str">
        <f t="shared" ca="1" si="17"/>
        <v xml:space="preserve"> Darzi A.W.</v>
      </c>
      <c r="S140" t="s">
        <v>1596</v>
      </c>
      <c r="T140" t="s">
        <v>1398</v>
      </c>
      <c r="U140" t="s">
        <v>1597</v>
      </c>
      <c r="V140" t="s">
        <v>1621</v>
      </c>
      <c r="W140" t="s">
        <v>1276</v>
      </c>
      <c r="X140" t="s">
        <v>1362</v>
      </c>
    </row>
    <row r="141" spans="1:28">
      <c r="A141">
        <v>2007</v>
      </c>
      <c r="B141" t="s">
        <v>362</v>
      </c>
      <c r="C141" t="s">
        <v>363</v>
      </c>
      <c r="D141">
        <v>14439506</v>
      </c>
      <c r="E141" t="s">
        <v>364</v>
      </c>
      <c r="F141">
        <v>16</v>
      </c>
      <c r="G141">
        <v>5</v>
      </c>
      <c r="H141">
        <v>0</v>
      </c>
      <c r="I141">
        <v>0</v>
      </c>
      <c r="J141">
        <v>0</v>
      </c>
      <c r="K141">
        <v>0</v>
      </c>
      <c r="L141">
        <v>1</v>
      </c>
      <c r="M141">
        <v>1</v>
      </c>
      <c r="N141" s="2">
        <f t="shared" si="18"/>
        <v>3</v>
      </c>
      <c r="O141" s="2" t="str">
        <f t="shared" si="14"/>
        <v>Warren O.</v>
      </c>
      <c r="P141" s="2" t="str">
        <f t="shared" si="15"/>
        <v xml:space="preserve"> Darzi A.</v>
      </c>
      <c r="Q141" s="2" t="str">
        <f t="shared" ca="1" si="16"/>
        <v xml:space="preserve"> Athanasiou T.</v>
      </c>
      <c r="R141" s="2" t="str">
        <f t="shared" ca="1" si="17"/>
        <v/>
      </c>
      <c r="S141" t="s">
        <v>1622</v>
      </c>
      <c r="T141" t="s">
        <v>1273</v>
      </c>
      <c r="U141" t="s">
        <v>1277</v>
      </c>
    </row>
    <row r="142" spans="1:28">
      <c r="A142">
        <v>2007</v>
      </c>
      <c r="B142" t="s">
        <v>365</v>
      </c>
      <c r="C142" t="s">
        <v>366</v>
      </c>
      <c r="D142">
        <v>384348</v>
      </c>
      <c r="E142" t="s">
        <v>367</v>
      </c>
      <c r="F142">
        <v>100</v>
      </c>
      <c r="G142">
        <v>10</v>
      </c>
      <c r="H142">
        <v>0</v>
      </c>
      <c r="I142">
        <v>0</v>
      </c>
      <c r="J142">
        <v>0</v>
      </c>
      <c r="K142">
        <v>0</v>
      </c>
      <c r="L142">
        <v>0</v>
      </c>
      <c r="M142">
        <v>0</v>
      </c>
      <c r="N142" s="2">
        <f t="shared" si="18"/>
        <v>2</v>
      </c>
      <c r="O142" s="2" t="str">
        <f t="shared" si="14"/>
        <v>Zacharakis E.</v>
      </c>
      <c r="P142" s="2" t="str">
        <f t="shared" si="15"/>
        <v xml:space="preserve"> Darzi A.</v>
      </c>
      <c r="Q142" s="2" t="str">
        <f t="shared" ca="1" si="16"/>
        <v/>
      </c>
      <c r="R142" s="2" t="str">
        <f t="shared" ca="1" si="17"/>
        <v/>
      </c>
      <c r="S142" t="s">
        <v>1465</v>
      </c>
      <c r="T142" t="s">
        <v>1273</v>
      </c>
    </row>
    <row r="143" spans="1:28">
      <c r="A143">
        <v>2007</v>
      </c>
      <c r="B143" t="s">
        <v>368</v>
      </c>
      <c r="C143" t="s">
        <v>369</v>
      </c>
      <c r="D143">
        <v>3642313</v>
      </c>
      <c r="E143" t="s">
        <v>193</v>
      </c>
      <c r="F143">
        <v>31</v>
      </c>
      <c r="G143">
        <v>9</v>
      </c>
      <c r="H143">
        <v>0</v>
      </c>
      <c r="I143">
        <v>0</v>
      </c>
      <c r="J143">
        <v>6</v>
      </c>
      <c r="K143">
        <v>6</v>
      </c>
      <c r="L143">
        <v>10</v>
      </c>
      <c r="M143">
        <v>16</v>
      </c>
      <c r="N143" s="2">
        <f t="shared" si="18"/>
        <v>10</v>
      </c>
      <c r="O143" s="2" t="str">
        <f t="shared" si="14"/>
        <v>Undre S.</v>
      </c>
      <c r="P143" s="2" t="str">
        <f t="shared" si="15"/>
        <v xml:space="preserve"> Vincent C.</v>
      </c>
      <c r="Q143" s="2" t="str">
        <f t="shared" ca="1" si="16"/>
        <v xml:space="preserve"> Darzi A.</v>
      </c>
      <c r="R143" s="2" t="str">
        <f t="shared" ca="1" si="17"/>
        <v xml:space="preserve"> McCulloch P.</v>
      </c>
      <c r="S143" t="s">
        <v>1623</v>
      </c>
      <c r="T143" t="s">
        <v>1344</v>
      </c>
      <c r="U143" t="s">
        <v>1285</v>
      </c>
      <c r="V143" t="s">
        <v>1301</v>
      </c>
      <c r="W143" t="s">
        <v>1460</v>
      </c>
      <c r="X143" t="s">
        <v>1467</v>
      </c>
      <c r="Y143" t="s">
        <v>1624</v>
      </c>
      <c r="Z143" t="s">
        <v>1616</v>
      </c>
      <c r="AA143" t="s">
        <v>1459</v>
      </c>
      <c r="AB143" t="s">
        <v>1273</v>
      </c>
    </row>
    <row r="144" spans="1:28">
      <c r="A144">
        <v>2007</v>
      </c>
      <c r="B144" t="s">
        <v>370</v>
      </c>
      <c r="C144" t="s">
        <v>371</v>
      </c>
      <c r="D144">
        <v>321052</v>
      </c>
      <c r="E144" t="s">
        <v>372</v>
      </c>
      <c r="F144">
        <v>120</v>
      </c>
      <c r="G144">
        <v>3</v>
      </c>
      <c r="H144">
        <v>0</v>
      </c>
      <c r="I144">
        <v>0</v>
      </c>
      <c r="J144">
        <v>2</v>
      </c>
      <c r="K144">
        <v>2</v>
      </c>
      <c r="L144">
        <v>0</v>
      </c>
      <c r="M144">
        <v>2</v>
      </c>
      <c r="N144" s="2">
        <f t="shared" si="18"/>
        <v>4</v>
      </c>
      <c r="O144" s="2" t="str">
        <f t="shared" si="14"/>
        <v>Khan M.S.</v>
      </c>
      <c r="P144" s="2" t="str">
        <f t="shared" si="15"/>
        <v xml:space="preserve"> Bann S.D.</v>
      </c>
      <c r="Q144" s="2" t="str">
        <f t="shared" ca="1" si="16"/>
        <v xml:space="preserve"> Butler P.E.M.</v>
      </c>
      <c r="R144" s="2" t="str">
        <f t="shared" ca="1" si="17"/>
        <v xml:space="preserve"> Darzi A.W.</v>
      </c>
      <c r="S144" t="s">
        <v>1625</v>
      </c>
      <c r="T144" t="s">
        <v>1626</v>
      </c>
      <c r="U144" t="s">
        <v>1276</v>
      </c>
      <c r="V144" t="s">
        <v>1627</v>
      </c>
    </row>
    <row r="145" spans="1:27">
      <c r="A145">
        <v>2007</v>
      </c>
      <c r="B145" t="s">
        <v>373</v>
      </c>
      <c r="C145" t="s">
        <v>374</v>
      </c>
      <c r="D145">
        <v>40010</v>
      </c>
      <c r="E145" t="s">
        <v>213</v>
      </c>
      <c r="F145">
        <v>142</v>
      </c>
      <c r="G145">
        <v>9</v>
      </c>
      <c r="H145">
        <v>0</v>
      </c>
      <c r="I145">
        <v>0</v>
      </c>
      <c r="J145">
        <v>0</v>
      </c>
      <c r="K145">
        <v>0</v>
      </c>
      <c r="L145">
        <v>2</v>
      </c>
      <c r="M145">
        <v>2</v>
      </c>
      <c r="N145" s="2">
        <f t="shared" si="18"/>
        <v>3</v>
      </c>
      <c r="O145" s="2" t="str">
        <f t="shared" si="14"/>
        <v>Leff D.</v>
      </c>
      <c r="P145" s="2" t="str">
        <f t="shared" si="15"/>
        <v xml:space="preserve"> Aziz O.</v>
      </c>
      <c r="Q145" s="2" t="str">
        <f t="shared" ca="1" si="16"/>
        <v xml:space="preserve"> Darzi A.</v>
      </c>
      <c r="R145" s="2" t="str">
        <f t="shared" ca="1" si="17"/>
        <v/>
      </c>
      <c r="S145" t="s">
        <v>1628</v>
      </c>
      <c r="T145" t="s">
        <v>1436</v>
      </c>
      <c r="U145" t="s">
        <v>1273</v>
      </c>
    </row>
    <row r="146" spans="1:27">
      <c r="A146">
        <v>2007</v>
      </c>
      <c r="B146" t="s">
        <v>375</v>
      </c>
      <c r="C146" t="s">
        <v>376</v>
      </c>
      <c r="D146">
        <v>9302794</v>
      </c>
      <c r="E146" t="s">
        <v>81</v>
      </c>
      <c r="F146">
        <v>21</v>
      </c>
      <c r="G146">
        <v>8</v>
      </c>
      <c r="H146">
        <v>0</v>
      </c>
      <c r="I146">
        <v>0</v>
      </c>
      <c r="J146">
        <v>3</v>
      </c>
      <c r="K146">
        <v>3</v>
      </c>
      <c r="L146">
        <v>3</v>
      </c>
      <c r="M146">
        <v>6</v>
      </c>
      <c r="N146" s="2">
        <f t="shared" si="18"/>
        <v>6</v>
      </c>
      <c r="O146" s="2" t="str">
        <f t="shared" ref="O146:O209" si="19">S146</f>
        <v>Purkayastha S.</v>
      </c>
      <c r="P146" s="2" t="str">
        <f t="shared" ref="P146:P209" si="20">IF(N146&gt;1,T146,"")</f>
        <v xml:space="preserve"> Tilney H.S.</v>
      </c>
      <c r="Q146" s="2" t="str">
        <f t="shared" ref="Q146:Q209" ca="1" si="21">IF(N146&gt;2,OFFSET(R146,0,N146),"")</f>
        <v xml:space="preserve"> Darzi A.W.</v>
      </c>
      <c r="R146" s="2" t="str">
        <f t="shared" ref="R146:R209" ca="1" si="22">IF(N146&gt;3,OFFSET(Q146,0,N146),"")</f>
        <v xml:space="preserve"> Tekkis P.P.</v>
      </c>
      <c r="S146" t="s">
        <v>1483</v>
      </c>
      <c r="T146" t="s">
        <v>1484</v>
      </c>
      <c r="U146" t="s">
        <v>1629</v>
      </c>
      <c r="V146" t="s">
        <v>1277</v>
      </c>
      <c r="W146" t="s">
        <v>1362</v>
      </c>
      <c r="X146" t="s">
        <v>1276</v>
      </c>
    </row>
    <row r="147" spans="1:27">
      <c r="A147">
        <v>2007</v>
      </c>
      <c r="B147" t="s">
        <v>377</v>
      </c>
      <c r="C147" t="s">
        <v>378</v>
      </c>
      <c r="D147">
        <v>3080110</v>
      </c>
      <c r="E147" t="s">
        <v>379</v>
      </c>
      <c r="F147">
        <v>41</v>
      </c>
      <c r="G147">
        <v>8</v>
      </c>
      <c r="H147">
        <v>0</v>
      </c>
      <c r="I147">
        <v>1</v>
      </c>
      <c r="J147">
        <v>4</v>
      </c>
      <c r="K147">
        <v>5</v>
      </c>
      <c r="L147">
        <v>7</v>
      </c>
      <c r="M147">
        <v>12</v>
      </c>
      <c r="N147" s="2">
        <f t="shared" si="18"/>
        <v>4</v>
      </c>
      <c r="O147" s="2" t="str">
        <f t="shared" si="19"/>
        <v>Kneebone R.L.</v>
      </c>
      <c r="P147" s="2" t="str">
        <f t="shared" si="20"/>
        <v xml:space="preserve"> Nestel D.</v>
      </c>
      <c r="Q147" s="2" t="str">
        <f t="shared" ca="1" si="21"/>
        <v xml:space="preserve"> Darzi A.</v>
      </c>
      <c r="R147" s="2" t="str">
        <f t="shared" ca="1" si="22"/>
        <v xml:space="preserve"> Vincent C.</v>
      </c>
      <c r="S147" t="s">
        <v>1630</v>
      </c>
      <c r="T147" t="s">
        <v>1408</v>
      </c>
      <c r="U147" t="s">
        <v>1344</v>
      </c>
      <c r="V147" t="s">
        <v>1273</v>
      </c>
    </row>
    <row r="148" spans="1:27">
      <c r="A148">
        <v>2007</v>
      </c>
      <c r="B148" t="s">
        <v>380</v>
      </c>
      <c r="C148" t="s">
        <v>381</v>
      </c>
      <c r="D148">
        <v>3601315</v>
      </c>
      <c r="E148" t="s">
        <v>382</v>
      </c>
      <c r="F148">
        <v>49</v>
      </c>
      <c r="G148">
        <v>1</v>
      </c>
      <c r="H148">
        <v>0</v>
      </c>
      <c r="I148">
        <v>1</v>
      </c>
      <c r="J148">
        <v>2</v>
      </c>
      <c r="K148">
        <v>3</v>
      </c>
      <c r="L148">
        <v>4</v>
      </c>
      <c r="M148">
        <v>7</v>
      </c>
      <c r="N148" s="2">
        <f t="shared" si="18"/>
        <v>7</v>
      </c>
      <c r="O148" s="2" t="str">
        <f t="shared" si="19"/>
        <v>Brenton H.</v>
      </c>
      <c r="P148" s="2" t="str">
        <f t="shared" si="20"/>
        <v xml:space="preserve"> Hernandez J.</v>
      </c>
      <c r="Q148" s="2" t="str">
        <f t="shared" ca="1" si="21"/>
        <v xml:space="preserve"> Darzi A.</v>
      </c>
      <c r="R148" s="2" t="str">
        <f t="shared" ca="1" si="22"/>
        <v xml:space="preserve"> Firth T.</v>
      </c>
      <c r="S148" t="s">
        <v>1631</v>
      </c>
      <c r="T148" t="s">
        <v>1632</v>
      </c>
      <c r="U148" t="s">
        <v>1407</v>
      </c>
      <c r="V148" t="s">
        <v>1633</v>
      </c>
      <c r="W148" t="s">
        <v>1398</v>
      </c>
      <c r="X148" t="s">
        <v>1634</v>
      </c>
      <c r="Y148" t="s">
        <v>1273</v>
      </c>
    </row>
    <row r="149" spans="1:27">
      <c r="A149">
        <v>2007</v>
      </c>
      <c r="B149" t="s">
        <v>383</v>
      </c>
      <c r="C149" t="s">
        <v>384</v>
      </c>
      <c r="D149">
        <v>123706</v>
      </c>
      <c r="E149" t="s">
        <v>156</v>
      </c>
      <c r="F149">
        <v>50</v>
      </c>
      <c r="G149">
        <v>8</v>
      </c>
      <c r="H149">
        <v>0</v>
      </c>
      <c r="I149">
        <v>0</v>
      </c>
      <c r="J149">
        <v>13</v>
      </c>
      <c r="K149">
        <v>13</v>
      </c>
      <c r="L149">
        <v>4</v>
      </c>
      <c r="M149">
        <v>17</v>
      </c>
      <c r="N149" s="2">
        <f t="shared" si="18"/>
        <v>9</v>
      </c>
      <c r="O149" s="2" t="str">
        <f t="shared" si="19"/>
        <v>Cornish J.A.</v>
      </c>
      <c r="P149" s="2" t="str">
        <f t="shared" si="20"/>
        <v xml:space="preserve"> Tan E.</v>
      </c>
      <c r="Q149" s="2" t="str">
        <f t="shared" ca="1" si="21"/>
        <v xml:space="preserve"> Tekkis P.P.</v>
      </c>
      <c r="R149" s="2" t="str">
        <f t="shared" ca="1" si="22"/>
        <v xml:space="preserve"> Clark S.K.</v>
      </c>
      <c r="S149" t="s">
        <v>1635</v>
      </c>
      <c r="T149" t="s">
        <v>1346</v>
      </c>
      <c r="U149" t="s">
        <v>1358</v>
      </c>
      <c r="V149" t="s">
        <v>1636</v>
      </c>
      <c r="W149" t="s">
        <v>1637</v>
      </c>
      <c r="X149" t="s">
        <v>1276</v>
      </c>
      <c r="Y149" t="s">
        <v>1638</v>
      </c>
      <c r="Z149" t="s">
        <v>1639</v>
      </c>
      <c r="AA149" t="s">
        <v>1362</v>
      </c>
    </row>
    <row r="150" spans="1:27">
      <c r="A150">
        <v>2007</v>
      </c>
      <c r="B150" t="s">
        <v>385</v>
      </c>
      <c r="C150" t="s">
        <v>386</v>
      </c>
      <c r="D150">
        <v>3642313</v>
      </c>
      <c r="E150" t="s">
        <v>193</v>
      </c>
      <c r="F150">
        <v>31</v>
      </c>
      <c r="G150">
        <v>7</v>
      </c>
      <c r="H150">
        <v>0</v>
      </c>
      <c r="I150">
        <v>2</v>
      </c>
      <c r="J150">
        <v>5</v>
      </c>
      <c r="K150">
        <v>7</v>
      </c>
      <c r="L150">
        <v>3</v>
      </c>
      <c r="M150">
        <v>10</v>
      </c>
      <c r="N150" s="2">
        <f t="shared" si="18"/>
        <v>5</v>
      </c>
      <c r="O150" s="2" t="str">
        <f t="shared" si="19"/>
        <v>Undre S.</v>
      </c>
      <c r="P150" s="2" t="str">
        <f t="shared" si="20"/>
        <v xml:space="preserve"> Sevdalis N.</v>
      </c>
      <c r="Q150" s="2" t="str">
        <f t="shared" ca="1" si="21"/>
        <v xml:space="preserve"> Vincent C.A.</v>
      </c>
      <c r="R150" s="2" t="str">
        <f t="shared" ca="1" si="22"/>
        <v xml:space="preserve"> Darzi A.</v>
      </c>
      <c r="S150" t="s">
        <v>1623</v>
      </c>
      <c r="T150" t="s">
        <v>1301</v>
      </c>
      <c r="U150" t="s">
        <v>1350</v>
      </c>
      <c r="V150" t="s">
        <v>1273</v>
      </c>
      <c r="W150" t="s">
        <v>1286</v>
      </c>
    </row>
    <row r="151" spans="1:27">
      <c r="A151">
        <v>2007</v>
      </c>
      <c r="B151" t="s">
        <v>387</v>
      </c>
      <c r="C151" t="s">
        <v>388</v>
      </c>
      <c r="D151">
        <v>224790</v>
      </c>
      <c r="E151" t="s">
        <v>389</v>
      </c>
      <c r="F151">
        <v>96</v>
      </c>
      <c r="G151">
        <v>1</v>
      </c>
      <c r="H151">
        <v>0</v>
      </c>
      <c r="I151">
        <v>0</v>
      </c>
      <c r="J151">
        <v>0</v>
      </c>
      <c r="K151">
        <v>0</v>
      </c>
      <c r="L151">
        <v>5</v>
      </c>
      <c r="M151">
        <v>5</v>
      </c>
      <c r="N151" s="2">
        <f t="shared" si="18"/>
        <v>5</v>
      </c>
      <c r="O151" s="2" t="str">
        <f t="shared" si="19"/>
        <v>Prabhudesai S.G.</v>
      </c>
      <c r="P151" s="2" t="str">
        <f t="shared" si="20"/>
        <v xml:space="preserve"> Rekhraj S.</v>
      </c>
      <c r="Q151" s="2" t="str">
        <f t="shared" ca="1" si="21"/>
        <v xml:space="preserve"> Ziprin P.</v>
      </c>
      <c r="R151" s="2" t="str">
        <f t="shared" ca="1" si="22"/>
        <v xml:space="preserve"> Darzi A.W.</v>
      </c>
      <c r="S151" t="s">
        <v>1640</v>
      </c>
      <c r="T151" t="s">
        <v>1620</v>
      </c>
      <c r="U151" t="s">
        <v>1641</v>
      </c>
      <c r="V151" t="s">
        <v>1276</v>
      </c>
      <c r="W151" t="s">
        <v>1272</v>
      </c>
    </row>
    <row r="152" spans="1:27">
      <c r="A152">
        <v>2007</v>
      </c>
      <c r="B152" t="s">
        <v>390</v>
      </c>
      <c r="C152" t="s">
        <v>391</v>
      </c>
      <c r="D152">
        <v>10582916</v>
      </c>
      <c r="E152" t="s">
        <v>313</v>
      </c>
      <c r="F152">
        <v>53</v>
      </c>
      <c r="G152">
        <v>4</v>
      </c>
      <c r="H152">
        <v>0</v>
      </c>
      <c r="I152">
        <v>1</v>
      </c>
      <c r="J152">
        <v>1</v>
      </c>
      <c r="K152">
        <v>2</v>
      </c>
      <c r="L152">
        <v>1</v>
      </c>
      <c r="M152">
        <v>3</v>
      </c>
      <c r="N152" s="2">
        <f t="shared" si="18"/>
        <v>9</v>
      </c>
      <c r="O152" s="2" t="str">
        <f t="shared" si="19"/>
        <v>Warren O.</v>
      </c>
      <c r="P152" s="2" t="str">
        <f t="shared" si="20"/>
        <v xml:space="preserve"> Wallace S.</v>
      </c>
      <c r="Q152" s="2" t="str">
        <f t="shared" ca="1" si="21"/>
        <v xml:space="preserve"> Athanasiou T.</v>
      </c>
      <c r="R152" s="2" t="str">
        <f t="shared" ca="1" si="22"/>
        <v xml:space="preserve"> Darzi A.</v>
      </c>
      <c r="S152" t="s">
        <v>1622</v>
      </c>
      <c r="T152" t="s">
        <v>1496</v>
      </c>
      <c r="U152" t="s">
        <v>1642</v>
      </c>
      <c r="V152" t="s">
        <v>1643</v>
      </c>
      <c r="W152" t="s">
        <v>1343</v>
      </c>
      <c r="X152" t="s">
        <v>1644</v>
      </c>
      <c r="Y152" t="s">
        <v>1645</v>
      </c>
      <c r="Z152" t="s">
        <v>1273</v>
      </c>
      <c r="AA152" t="s">
        <v>1277</v>
      </c>
    </row>
    <row r="153" spans="1:27">
      <c r="A153">
        <v>2007</v>
      </c>
      <c r="B153" t="s">
        <v>392</v>
      </c>
      <c r="C153" t="s">
        <v>116</v>
      </c>
      <c r="D153">
        <v>10727515</v>
      </c>
      <c r="E153" t="s">
        <v>267</v>
      </c>
      <c r="F153">
        <v>205</v>
      </c>
      <c r="G153">
        <v>1</v>
      </c>
      <c r="H153">
        <v>0</v>
      </c>
      <c r="I153">
        <v>0</v>
      </c>
      <c r="J153">
        <v>4</v>
      </c>
      <c r="K153">
        <v>4</v>
      </c>
      <c r="L153">
        <v>0</v>
      </c>
      <c r="M153">
        <v>4</v>
      </c>
      <c r="N153" s="2">
        <f t="shared" si="18"/>
        <v>2</v>
      </c>
      <c r="O153" s="2" t="str">
        <f t="shared" si="19"/>
        <v>Aggarwal R.</v>
      </c>
      <c r="P153" s="2" t="str">
        <f t="shared" si="20"/>
        <v xml:space="preserve"> Darzi A.</v>
      </c>
      <c r="Q153" s="2" t="str">
        <f t="shared" ca="1" si="21"/>
        <v/>
      </c>
      <c r="R153" s="2" t="str">
        <f t="shared" ca="1" si="22"/>
        <v/>
      </c>
      <c r="S153" t="s">
        <v>1269</v>
      </c>
      <c r="T153" t="s">
        <v>1273</v>
      </c>
    </row>
    <row r="154" spans="1:27">
      <c r="A154">
        <v>2007</v>
      </c>
      <c r="B154" t="s">
        <v>393</v>
      </c>
      <c r="C154" t="s">
        <v>394</v>
      </c>
      <c r="D154">
        <v>17498090</v>
      </c>
      <c r="E154" t="s">
        <v>264</v>
      </c>
      <c r="F154">
        <v>2</v>
      </c>
      <c r="G154">
        <v>1</v>
      </c>
      <c r="H154">
        <v>0</v>
      </c>
      <c r="I154">
        <v>0</v>
      </c>
      <c r="J154">
        <v>0</v>
      </c>
      <c r="K154">
        <v>0</v>
      </c>
      <c r="L154">
        <v>0</v>
      </c>
      <c r="M154">
        <v>0</v>
      </c>
      <c r="N154" s="2">
        <f t="shared" si="18"/>
        <v>8</v>
      </c>
      <c r="O154" s="2" t="str">
        <f t="shared" si="19"/>
        <v>Massey R.M.</v>
      </c>
      <c r="P154" s="2" t="str">
        <f t="shared" si="20"/>
        <v xml:space="preserve"> Warren O.J.</v>
      </c>
      <c r="Q154" s="2" t="str">
        <f t="shared" ca="1" si="21"/>
        <v xml:space="preserve"> Athanasiou T.</v>
      </c>
      <c r="R154" s="2" t="str">
        <f t="shared" ca="1" si="22"/>
        <v xml:space="preserve"> Darzi A.</v>
      </c>
      <c r="S154" t="s">
        <v>1646</v>
      </c>
      <c r="T154" t="s">
        <v>1567</v>
      </c>
      <c r="U154" t="s">
        <v>1647</v>
      </c>
      <c r="V154" t="s">
        <v>1496</v>
      </c>
      <c r="W154" t="s">
        <v>1382</v>
      </c>
      <c r="X154" t="s">
        <v>1648</v>
      </c>
      <c r="Y154" t="s">
        <v>1273</v>
      </c>
      <c r="Z154" t="s">
        <v>1277</v>
      </c>
    </row>
    <row r="155" spans="1:27">
      <c r="A155">
        <v>2007</v>
      </c>
      <c r="B155" t="s">
        <v>395</v>
      </c>
      <c r="C155" t="s">
        <v>396</v>
      </c>
      <c r="D155">
        <v>15533506</v>
      </c>
      <c r="E155" t="s">
        <v>75</v>
      </c>
      <c r="F155">
        <v>14</v>
      </c>
      <c r="G155">
        <v>2</v>
      </c>
      <c r="H155">
        <v>0</v>
      </c>
      <c r="I155">
        <v>0</v>
      </c>
      <c r="J155">
        <v>4</v>
      </c>
      <c r="K155">
        <v>4</v>
      </c>
      <c r="L155">
        <v>1</v>
      </c>
      <c r="M155">
        <v>5</v>
      </c>
      <c r="N155" s="2">
        <f t="shared" si="18"/>
        <v>7</v>
      </c>
      <c r="O155" s="2" t="str">
        <f t="shared" si="19"/>
        <v>Aziz O.</v>
      </c>
      <c r="P155" s="2" t="str">
        <f t="shared" si="20"/>
        <v xml:space="preserve"> Atallah L.</v>
      </c>
      <c r="Q155" s="2" t="str">
        <f t="shared" ca="1" si="21"/>
        <v xml:space="preserve"> Darzi A.</v>
      </c>
      <c r="R155" s="2" t="str">
        <f t="shared" ca="1" si="22"/>
        <v xml:space="preserve"> Yang G.Z.</v>
      </c>
      <c r="S155" t="s">
        <v>1452</v>
      </c>
      <c r="T155" t="s">
        <v>1447</v>
      </c>
      <c r="U155" t="s">
        <v>1453</v>
      </c>
      <c r="V155" t="s">
        <v>1649</v>
      </c>
      <c r="W155" t="s">
        <v>1650</v>
      </c>
      <c r="X155" t="s">
        <v>1419</v>
      </c>
      <c r="Y155" t="s">
        <v>1273</v>
      </c>
    </row>
    <row r="156" spans="1:27">
      <c r="A156">
        <v>2007</v>
      </c>
      <c r="B156" t="s">
        <v>397</v>
      </c>
      <c r="C156" t="s">
        <v>398</v>
      </c>
      <c r="D156">
        <v>10107940</v>
      </c>
      <c r="E156" t="s">
        <v>95</v>
      </c>
      <c r="F156">
        <v>31</v>
      </c>
      <c r="G156">
        <v>6</v>
      </c>
      <c r="H156">
        <v>0</v>
      </c>
      <c r="I156">
        <v>2</v>
      </c>
      <c r="J156">
        <v>5</v>
      </c>
      <c r="K156">
        <v>7</v>
      </c>
      <c r="L156">
        <v>3</v>
      </c>
      <c r="M156">
        <v>10</v>
      </c>
      <c r="N156" s="2">
        <f t="shared" si="18"/>
        <v>8</v>
      </c>
      <c r="O156" s="2" t="str">
        <f t="shared" si="19"/>
        <v>Mangoush O.</v>
      </c>
      <c r="P156" s="2" t="str">
        <f t="shared" si="20"/>
        <v xml:space="preserve"> Purkayastha S.</v>
      </c>
      <c r="Q156" s="2" t="str">
        <f t="shared" ca="1" si="21"/>
        <v xml:space="preserve"> Athanasiou T.</v>
      </c>
      <c r="R156" s="2" t="str">
        <f t="shared" ca="1" si="22"/>
        <v xml:space="preserve"> Darzi A.</v>
      </c>
      <c r="S156" t="s">
        <v>1651</v>
      </c>
      <c r="T156" t="s">
        <v>1398</v>
      </c>
      <c r="U156" t="s">
        <v>1652</v>
      </c>
      <c r="V156" t="s">
        <v>1388</v>
      </c>
      <c r="W156" t="s">
        <v>1653</v>
      </c>
      <c r="X156" t="s">
        <v>1654</v>
      </c>
      <c r="Y156" t="s">
        <v>1273</v>
      </c>
      <c r="Z156" t="s">
        <v>1277</v>
      </c>
    </row>
    <row r="157" spans="1:27">
      <c r="A157">
        <v>2007</v>
      </c>
      <c r="B157" t="s">
        <v>399</v>
      </c>
      <c r="C157" t="s">
        <v>400</v>
      </c>
      <c r="D157">
        <v>34932</v>
      </c>
      <c r="E157" t="s">
        <v>70</v>
      </c>
      <c r="F157">
        <v>245</v>
      </c>
      <c r="G157">
        <v>6</v>
      </c>
      <c r="H157">
        <v>0</v>
      </c>
      <c r="I157">
        <v>0</v>
      </c>
      <c r="J157">
        <v>1</v>
      </c>
      <c r="K157">
        <v>1</v>
      </c>
      <c r="L157">
        <v>0</v>
      </c>
      <c r="M157">
        <v>1</v>
      </c>
      <c r="N157" s="2">
        <f t="shared" si="18"/>
        <v>3</v>
      </c>
      <c r="O157" s="2" t="str">
        <f t="shared" si="19"/>
        <v>Aggarwal R.</v>
      </c>
      <c r="P157" s="2" t="str">
        <f t="shared" si="20"/>
        <v xml:space="preserve"> Warren O.</v>
      </c>
      <c r="Q157" s="2" t="str">
        <f t="shared" ca="1" si="21"/>
        <v xml:space="preserve"> Darzi A.</v>
      </c>
      <c r="R157" s="2" t="str">
        <f t="shared" ca="1" si="22"/>
        <v/>
      </c>
      <c r="S157" t="s">
        <v>1269</v>
      </c>
      <c r="T157" t="s">
        <v>1297</v>
      </c>
      <c r="U157" t="s">
        <v>1273</v>
      </c>
    </row>
    <row r="158" spans="1:27">
      <c r="A158">
        <v>2007</v>
      </c>
      <c r="B158" t="s">
        <v>401</v>
      </c>
      <c r="C158" t="s">
        <v>402</v>
      </c>
      <c r="D158">
        <v>29610</v>
      </c>
      <c r="E158" t="s">
        <v>58</v>
      </c>
      <c r="F158">
        <v>193</v>
      </c>
      <c r="G158">
        <v>6</v>
      </c>
      <c r="H158">
        <v>0</v>
      </c>
      <c r="I158">
        <v>0</v>
      </c>
      <c r="J158">
        <v>6</v>
      </c>
      <c r="K158">
        <v>6</v>
      </c>
      <c r="L158">
        <v>1</v>
      </c>
      <c r="M158">
        <v>7</v>
      </c>
      <c r="N158" s="2">
        <f t="shared" si="18"/>
        <v>6</v>
      </c>
      <c r="O158" s="2" t="str">
        <f t="shared" si="19"/>
        <v>Munz Y.</v>
      </c>
      <c r="P158" s="2" t="str">
        <f t="shared" si="20"/>
        <v xml:space="preserve"> Almoudaris A.M.</v>
      </c>
      <c r="Q158" s="2" t="str">
        <f t="shared" ca="1" si="21"/>
        <v xml:space="preserve"> Darzi A.W.</v>
      </c>
      <c r="R158" s="2" t="str">
        <f t="shared" ca="1" si="22"/>
        <v xml:space="preserve"> Liddle A.D.</v>
      </c>
      <c r="S158" t="s">
        <v>1655</v>
      </c>
      <c r="T158" t="s">
        <v>1656</v>
      </c>
      <c r="U158" t="s">
        <v>1586</v>
      </c>
      <c r="V158" t="s">
        <v>1657</v>
      </c>
      <c r="W158" t="s">
        <v>1658</v>
      </c>
      <c r="X158" t="s">
        <v>1276</v>
      </c>
    </row>
    <row r="159" spans="1:27">
      <c r="A159">
        <v>2007</v>
      </c>
      <c r="B159" t="s">
        <v>403</v>
      </c>
      <c r="C159" t="s">
        <v>404</v>
      </c>
      <c r="D159">
        <v>34932</v>
      </c>
      <c r="E159" t="s">
        <v>70</v>
      </c>
      <c r="F159">
        <v>245</v>
      </c>
      <c r="G159">
        <v>6</v>
      </c>
      <c r="H159">
        <v>0</v>
      </c>
      <c r="I159">
        <v>0</v>
      </c>
      <c r="J159">
        <v>4</v>
      </c>
      <c r="K159">
        <v>4</v>
      </c>
      <c r="L159">
        <v>2</v>
      </c>
      <c r="M159">
        <v>6</v>
      </c>
      <c r="N159" s="2">
        <f t="shared" si="18"/>
        <v>8</v>
      </c>
      <c r="O159" s="2" t="str">
        <f t="shared" si="19"/>
        <v>Aggarwal R.</v>
      </c>
      <c r="P159" s="2" t="str">
        <f t="shared" si="20"/>
        <v xml:space="preserve"> Grantcharov T.</v>
      </c>
      <c r="Q159" s="2" t="str">
        <f t="shared" ca="1" si="21"/>
        <v xml:space="preserve"> Darzi A.</v>
      </c>
      <c r="R159" s="2" t="str">
        <f t="shared" ca="1" si="22"/>
        <v xml:space="preserve"> Bello F.</v>
      </c>
      <c r="S159" t="s">
        <v>1269</v>
      </c>
      <c r="T159" t="s">
        <v>1585</v>
      </c>
      <c r="U159" t="s">
        <v>1586</v>
      </c>
      <c r="V159" t="s">
        <v>1587</v>
      </c>
      <c r="W159" t="s">
        <v>1659</v>
      </c>
      <c r="X159" t="s">
        <v>1657</v>
      </c>
      <c r="Y159" t="s">
        <v>1407</v>
      </c>
      <c r="Z159" t="s">
        <v>1273</v>
      </c>
    </row>
    <row r="160" spans="1:27">
      <c r="A160">
        <v>2007</v>
      </c>
      <c r="B160" t="s">
        <v>405</v>
      </c>
      <c r="C160" t="s">
        <v>406</v>
      </c>
      <c r="D160">
        <v>123706</v>
      </c>
      <c r="E160" t="s">
        <v>156</v>
      </c>
      <c r="F160">
        <v>50</v>
      </c>
      <c r="G160">
        <v>6</v>
      </c>
      <c r="H160">
        <v>0</v>
      </c>
      <c r="I160">
        <v>0</v>
      </c>
      <c r="J160">
        <v>12</v>
      </c>
      <c r="K160">
        <v>12</v>
      </c>
      <c r="L160">
        <v>6</v>
      </c>
      <c r="M160">
        <v>18</v>
      </c>
      <c r="N160" s="2">
        <f t="shared" si="18"/>
        <v>6</v>
      </c>
      <c r="O160" s="2" t="str">
        <f t="shared" si="19"/>
        <v>Von Roon A.C.</v>
      </c>
      <c r="P160" s="2" t="str">
        <f t="shared" si="20"/>
        <v xml:space="preserve"> Reese G.</v>
      </c>
      <c r="Q160" s="2" t="str">
        <f t="shared" ca="1" si="21"/>
        <v xml:space="preserve"> Tekkis P.P.</v>
      </c>
      <c r="R160" s="2" t="str">
        <f t="shared" ca="1" si="22"/>
        <v xml:space="preserve"> Darzi A.W.</v>
      </c>
      <c r="S160" t="s">
        <v>1660</v>
      </c>
      <c r="T160" t="s">
        <v>1661</v>
      </c>
      <c r="U160" t="s">
        <v>1358</v>
      </c>
      <c r="V160" t="s">
        <v>1662</v>
      </c>
      <c r="W160" t="s">
        <v>1276</v>
      </c>
      <c r="X160" t="s">
        <v>1362</v>
      </c>
    </row>
    <row r="161" spans="1:27">
      <c r="A161">
        <v>2007</v>
      </c>
      <c r="B161" t="s">
        <v>407</v>
      </c>
      <c r="C161" t="s">
        <v>408</v>
      </c>
      <c r="D161">
        <v>34932</v>
      </c>
      <c r="E161" t="s">
        <v>70</v>
      </c>
      <c r="F161">
        <v>245</v>
      </c>
      <c r="G161">
        <v>6</v>
      </c>
      <c r="H161">
        <v>0</v>
      </c>
      <c r="I161">
        <v>0</v>
      </c>
      <c r="J161">
        <v>0</v>
      </c>
      <c r="K161">
        <v>0</v>
      </c>
      <c r="L161">
        <v>1</v>
      </c>
      <c r="M161">
        <v>1</v>
      </c>
      <c r="N161" s="2">
        <f t="shared" si="18"/>
        <v>4</v>
      </c>
      <c r="O161" s="2" t="str">
        <f t="shared" si="19"/>
        <v>Kinross J.</v>
      </c>
      <c r="P161" s="2" t="str">
        <f t="shared" si="20"/>
        <v xml:space="preserve"> Warren O.</v>
      </c>
      <c r="Q161" s="2" t="str">
        <f t="shared" ca="1" si="21"/>
        <v xml:space="preserve"> Darzi A.</v>
      </c>
      <c r="R161" s="2" t="str">
        <f t="shared" ca="1" si="22"/>
        <v xml:space="preserve"> Silk D.</v>
      </c>
      <c r="S161" t="s">
        <v>1291</v>
      </c>
      <c r="T161" t="s">
        <v>1297</v>
      </c>
      <c r="U161" t="s">
        <v>1295</v>
      </c>
      <c r="V161" t="s">
        <v>1273</v>
      </c>
    </row>
    <row r="162" spans="1:27">
      <c r="A162">
        <v>2007</v>
      </c>
      <c r="B162" t="s">
        <v>409</v>
      </c>
      <c r="C162" t="s">
        <v>410</v>
      </c>
      <c r="D162">
        <v>14628910</v>
      </c>
      <c r="E162" t="s">
        <v>238</v>
      </c>
      <c r="F162">
        <v>9</v>
      </c>
      <c r="G162">
        <v>5</v>
      </c>
      <c r="H162">
        <v>0</v>
      </c>
      <c r="I162">
        <v>0</v>
      </c>
      <c r="J162">
        <v>3</v>
      </c>
      <c r="K162">
        <v>3</v>
      </c>
      <c r="L162">
        <v>1</v>
      </c>
      <c r="M162">
        <v>4</v>
      </c>
      <c r="N162" s="2">
        <f t="shared" si="18"/>
        <v>6</v>
      </c>
      <c r="O162" s="2" t="str">
        <f t="shared" si="19"/>
        <v>Purkayastha S.</v>
      </c>
      <c r="P162" s="2" t="str">
        <f t="shared" si="20"/>
        <v xml:space="preserve"> Tekkis P.P.</v>
      </c>
      <c r="Q162" s="2" t="str">
        <f t="shared" ca="1" si="21"/>
        <v xml:space="preserve"> Heriot A.G.</v>
      </c>
      <c r="R162" s="2" t="str">
        <f t="shared" ca="1" si="22"/>
        <v xml:space="preserve"> Darzi A.W.</v>
      </c>
      <c r="S162" t="s">
        <v>1483</v>
      </c>
      <c r="T162" t="s">
        <v>1362</v>
      </c>
      <c r="U162" t="s">
        <v>1277</v>
      </c>
      <c r="V162" t="s">
        <v>1484</v>
      </c>
      <c r="W162" t="s">
        <v>1276</v>
      </c>
      <c r="X162" t="s">
        <v>1548</v>
      </c>
    </row>
    <row r="163" spans="1:27">
      <c r="A163">
        <v>2007</v>
      </c>
      <c r="B163" t="s">
        <v>411</v>
      </c>
      <c r="C163" t="s">
        <v>412</v>
      </c>
      <c r="D163">
        <v>9269630</v>
      </c>
      <c r="E163" t="s">
        <v>413</v>
      </c>
      <c r="F163">
        <v>125</v>
      </c>
      <c r="G163" t="s">
        <v>20</v>
      </c>
      <c r="H163">
        <v>0</v>
      </c>
      <c r="I163">
        <v>0</v>
      </c>
      <c r="J163">
        <v>0</v>
      </c>
      <c r="K163">
        <v>0</v>
      </c>
      <c r="L163">
        <v>1</v>
      </c>
      <c r="M163">
        <v>1</v>
      </c>
      <c r="N163" s="2">
        <f t="shared" si="18"/>
        <v>5</v>
      </c>
      <c r="O163" s="2" t="str">
        <f t="shared" si="19"/>
        <v>Kneebone R.</v>
      </c>
      <c r="P163" s="2" t="str">
        <f t="shared" si="20"/>
        <v xml:space="preserve"> Bello F.</v>
      </c>
      <c r="Q163" s="2" t="str">
        <f t="shared" ca="1" si="21"/>
        <v xml:space="preserve"> Darzi A.</v>
      </c>
      <c r="R163" s="2" t="str">
        <f t="shared" ca="1" si="22"/>
        <v xml:space="preserve"> Yadollahi F.</v>
      </c>
      <c r="S163" t="s">
        <v>1406</v>
      </c>
      <c r="T163" t="s">
        <v>1407</v>
      </c>
      <c r="U163" t="s">
        <v>1408</v>
      </c>
      <c r="V163" t="s">
        <v>1411</v>
      </c>
      <c r="W163" t="s">
        <v>1273</v>
      </c>
    </row>
    <row r="164" spans="1:27">
      <c r="A164">
        <v>2007</v>
      </c>
      <c r="B164" t="s">
        <v>414</v>
      </c>
      <c r="C164" t="s">
        <v>415</v>
      </c>
      <c r="D164">
        <v>13895575</v>
      </c>
      <c r="E164" t="s">
        <v>416</v>
      </c>
      <c r="F164">
        <v>7</v>
      </c>
      <c r="G164">
        <v>5</v>
      </c>
      <c r="H164">
        <v>0</v>
      </c>
      <c r="I164">
        <v>0</v>
      </c>
      <c r="J164">
        <v>0</v>
      </c>
      <c r="K164">
        <v>0</v>
      </c>
      <c r="L164">
        <v>0</v>
      </c>
      <c r="M164">
        <v>0</v>
      </c>
      <c r="N164" s="2">
        <f t="shared" si="18"/>
        <v>5</v>
      </c>
      <c r="O164" s="2" t="str">
        <f t="shared" si="19"/>
        <v>Rekhraj S.</v>
      </c>
      <c r="P164" s="2" t="str">
        <f t="shared" si="20"/>
        <v xml:space="preserve"> Kinross J.</v>
      </c>
      <c r="Q164" s="2" t="str">
        <f t="shared" ca="1" si="21"/>
        <v xml:space="preserve"> Ziprin P.</v>
      </c>
      <c r="R164" s="2" t="str">
        <f t="shared" ca="1" si="22"/>
        <v xml:space="preserve"> Darzi A.</v>
      </c>
      <c r="S164" t="s">
        <v>1605</v>
      </c>
      <c r="T164" t="s">
        <v>1388</v>
      </c>
      <c r="U164" t="s">
        <v>1606</v>
      </c>
      <c r="V164" t="s">
        <v>1273</v>
      </c>
      <c r="W164" t="s">
        <v>1272</v>
      </c>
    </row>
    <row r="165" spans="1:27">
      <c r="A165">
        <v>2007</v>
      </c>
      <c r="B165" t="s">
        <v>417</v>
      </c>
      <c r="C165" t="s">
        <v>415</v>
      </c>
      <c r="D165">
        <v>13895575</v>
      </c>
      <c r="E165" t="s">
        <v>418</v>
      </c>
      <c r="F165">
        <v>7</v>
      </c>
      <c r="G165">
        <v>5</v>
      </c>
      <c r="H165">
        <v>0</v>
      </c>
      <c r="I165">
        <v>0</v>
      </c>
      <c r="J165">
        <v>0</v>
      </c>
      <c r="K165">
        <v>0</v>
      </c>
      <c r="L165">
        <v>0</v>
      </c>
      <c r="M165">
        <v>0</v>
      </c>
      <c r="N165" s="2">
        <f t="shared" si="18"/>
        <v>5</v>
      </c>
      <c r="O165" s="2" t="str">
        <f t="shared" si="19"/>
        <v>Rekhraj S.</v>
      </c>
      <c r="P165" s="2" t="str">
        <f t="shared" si="20"/>
        <v xml:space="preserve"> Kinross J.</v>
      </c>
      <c r="Q165" s="2" t="str">
        <f t="shared" ca="1" si="21"/>
        <v xml:space="preserve"> Ziprin P.</v>
      </c>
      <c r="R165" s="2" t="str">
        <f t="shared" ca="1" si="22"/>
        <v xml:space="preserve"> Darzi A.</v>
      </c>
      <c r="S165" t="s">
        <v>1605</v>
      </c>
      <c r="T165" t="s">
        <v>1388</v>
      </c>
      <c r="U165" t="s">
        <v>1606</v>
      </c>
      <c r="V165" t="s">
        <v>1273</v>
      </c>
      <c r="W165" t="s">
        <v>1272</v>
      </c>
    </row>
    <row r="166" spans="1:27">
      <c r="A166">
        <v>2007</v>
      </c>
      <c r="B166" t="s">
        <v>419</v>
      </c>
      <c r="C166" t="s">
        <v>420</v>
      </c>
      <c r="D166">
        <v>411337</v>
      </c>
      <c r="E166" t="s">
        <v>421</v>
      </c>
      <c r="F166">
        <v>83</v>
      </c>
      <c r="G166">
        <v>9</v>
      </c>
      <c r="H166">
        <v>0</v>
      </c>
      <c r="I166">
        <v>1</v>
      </c>
      <c r="J166">
        <v>4</v>
      </c>
      <c r="K166">
        <v>5</v>
      </c>
      <c r="L166">
        <v>4</v>
      </c>
      <c r="M166">
        <v>9</v>
      </c>
      <c r="N166" s="2">
        <f t="shared" si="18"/>
        <v>6</v>
      </c>
      <c r="O166" s="2" t="str">
        <f t="shared" si="19"/>
        <v>Kokkinos C.</v>
      </c>
      <c r="P166" s="2" t="str">
        <f t="shared" si="20"/>
        <v xml:space="preserve"> Antcliffe D.</v>
      </c>
      <c r="Q166" s="2" t="str">
        <f t="shared" ca="1" si="21"/>
        <v xml:space="preserve"> Papalois V.</v>
      </c>
      <c r="R166" s="2" t="str">
        <f t="shared" ca="1" si="22"/>
        <v xml:space="preserve"> Tekkis P.</v>
      </c>
      <c r="S166" t="s">
        <v>1663</v>
      </c>
      <c r="T166" t="s">
        <v>1602</v>
      </c>
      <c r="U166" t="s">
        <v>1664</v>
      </c>
      <c r="V166" t="s">
        <v>1276</v>
      </c>
      <c r="W166" t="s">
        <v>1665</v>
      </c>
      <c r="X166" t="s">
        <v>1666</v>
      </c>
    </row>
    <row r="167" spans="1:27">
      <c r="A167">
        <v>2007</v>
      </c>
      <c r="B167" t="s">
        <v>422</v>
      </c>
      <c r="C167" t="s">
        <v>423</v>
      </c>
      <c r="D167">
        <v>10785884</v>
      </c>
      <c r="E167" t="s">
        <v>47</v>
      </c>
      <c r="F167">
        <v>33</v>
      </c>
      <c r="G167">
        <v>5</v>
      </c>
      <c r="H167">
        <v>0</v>
      </c>
      <c r="I167">
        <v>1</v>
      </c>
      <c r="J167">
        <v>10</v>
      </c>
      <c r="K167">
        <v>11</v>
      </c>
      <c r="L167">
        <v>6</v>
      </c>
      <c r="M167">
        <v>17</v>
      </c>
      <c r="N167" s="2">
        <f t="shared" si="18"/>
        <v>6</v>
      </c>
      <c r="O167" s="2" t="str">
        <f t="shared" si="19"/>
        <v>Neequaye S.K.</v>
      </c>
      <c r="P167" s="2" t="str">
        <f t="shared" si="20"/>
        <v xml:space="preserve"> Aggarwal R.</v>
      </c>
      <c r="Q167" s="2" t="str">
        <f t="shared" ca="1" si="21"/>
        <v xml:space="preserve"> Cheshire N.J.W.</v>
      </c>
      <c r="R167" s="2" t="str">
        <f t="shared" ca="1" si="22"/>
        <v xml:space="preserve"> Darzi A.</v>
      </c>
      <c r="S167" t="s">
        <v>1618</v>
      </c>
      <c r="T167" t="s">
        <v>1300</v>
      </c>
      <c r="U167" t="s">
        <v>1667</v>
      </c>
      <c r="V167" t="s">
        <v>1369</v>
      </c>
      <c r="W167" t="s">
        <v>1273</v>
      </c>
      <c r="X167" t="s">
        <v>1355</v>
      </c>
    </row>
    <row r="168" spans="1:27">
      <c r="A168">
        <v>2007</v>
      </c>
      <c r="B168" t="s">
        <v>424</v>
      </c>
      <c r="C168" t="s">
        <v>425</v>
      </c>
      <c r="D168">
        <v>14628910</v>
      </c>
      <c r="E168" t="s">
        <v>238</v>
      </c>
      <c r="F168">
        <v>9</v>
      </c>
      <c r="G168">
        <v>4</v>
      </c>
      <c r="H168">
        <v>0</v>
      </c>
      <c r="I168">
        <v>0</v>
      </c>
      <c r="J168">
        <v>7</v>
      </c>
      <c r="K168">
        <v>7</v>
      </c>
      <c r="L168">
        <v>6</v>
      </c>
      <c r="M168">
        <v>13</v>
      </c>
      <c r="N168" s="2">
        <f t="shared" si="18"/>
        <v>8</v>
      </c>
      <c r="O168" s="2" t="str">
        <f t="shared" si="19"/>
        <v>Lovegrove R.E.</v>
      </c>
      <c r="P168" s="2" t="str">
        <f t="shared" si="20"/>
        <v xml:space="preserve"> Heriot A.G.</v>
      </c>
      <c r="Q168" s="2" t="str">
        <f t="shared" ca="1" si="21"/>
        <v xml:space="preserve"> Tekkis P.P.</v>
      </c>
      <c r="R168" s="2" t="str">
        <f t="shared" ca="1" si="22"/>
        <v xml:space="preserve"> Nicholls R.J.</v>
      </c>
      <c r="S168" t="s">
        <v>1668</v>
      </c>
      <c r="T168" t="s">
        <v>1548</v>
      </c>
      <c r="U168" t="s">
        <v>1662</v>
      </c>
      <c r="V168" t="s">
        <v>1484</v>
      </c>
      <c r="W168" t="s">
        <v>1276</v>
      </c>
      <c r="X168" t="s">
        <v>1669</v>
      </c>
      <c r="Y168" t="s">
        <v>1670</v>
      </c>
      <c r="Z168" t="s">
        <v>1362</v>
      </c>
    </row>
    <row r="169" spans="1:27">
      <c r="A169">
        <v>2007</v>
      </c>
      <c r="B169" t="s">
        <v>426</v>
      </c>
      <c r="C169" t="s">
        <v>427</v>
      </c>
      <c r="D169">
        <v>7332467</v>
      </c>
      <c r="E169" t="s">
        <v>428</v>
      </c>
      <c r="F169">
        <v>26</v>
      </c>
      <c r="G169">
        <v>2</v>
      </c>
      <c r="H169">
        <v>0</v>
      </c>
      <c r="I169">
        <v>1</v>
      </c>
      <c r="J169">
        <v>1</v>
      </c>
      <c r="K169">
        <v>2</v>
      </c>
      <c r="L169">
        <v>2</v>
      </c>
      <c r="M169">
        <v>4</v>
      </c>
      <c r="N169" s="2">
        <f t="shared" si="18"/>
        <v>6</v>
      </c>
      <c r="O169" s="2" t="str">
        <f t="shared" si="19"/>
        <v>Tan E.</v>
      </c>
      <c r="P169" s="2" t="str">
        <f t="shared" si="20"/>
        <v xml:space="preserve"> Tekkis P.P.</v>
      </c>
      <c r="Q169" s="2" t="str">
        <f t="shared" ca="1" si="21"/>
        <v xml:space="preserve"> Khullar V.</v>
      </c>
      <c r="R169" s="2" t="str">
        <f t="shared" ca="1" si="22"/>
        <v xml:space="preserve"> Darzi A.W.</v>
      </c>
      <c r="S169" t="s">
        <v>1671</v>
      </c>
      <c r="T169" t="s">
        <v>1362</v>
      </c>
      <c r="U169" t="s">
        <v>1506</v>
      </c>
      <c r="V169" t="s">
        <v>1636</v>
      </c>
      <c r="W169" t="s">
        <v>1276</v>
      </c>
      <c r="X169" t="s">
        <v>1347</v>
      </c>
    </row>
    <row r="170" spans="1:27">
      <c r="A170">
        <v>2007</v>
      </c>
      <c r="B170" t="s">
        <v>429</v>
      </c>
      <c r="C170" t="s">
        <v>430</v>
      </c>
      <c r="D170">
        <v>14439506</v>
      </c>
      <c r="E170" t="s">
        <v>364</v>
      </c>
      <c r="F170">
        <v>16</v>
      </c>
      <c r="G170">
        <v>2</v>
      </c>
      <c r="H170">
        <v>0</v>
      </c>
      <c r="I170">
        <v>0</v>
      </c>
      <c r="J170">
        <v>0</v>
      </c>
      <c r="K170">
        <v>0</v>
      </c>
      <c r="L170">
        <v>0</v>
      </c>
      <c r="M170">
        <v>0</v>
      </c>
      <c r="N170" s="2">
        <f t="shared" si="18"/>
        <v>9</v>
      </c>
      <c r="O170" s="2" t="str">
        <f t="shared" si="19"/>
        <v>Kokkinos C.</v>
      </c>
      <c r="P170" s="2" t="str">
        <f t="shared" si="20"/>
        <v xml:space="preserve"> Athanasiou T.</v>
      </c>
      <c r="Q170" s="2" t="str">
        <f t="shared" ca="1" si="21"/>
        <v xml:space="preserve"> Darzi A.</v>
      </c>
      <c r="R170" s="2" t="str">
        <f t="shared" ca="1" si="22"/>
        <v xml:space="preserve"> Tekkis P.P.</v>
      </c>
      <c r="S170" t="s">
        <v>1663</v>
      </c>
      <c r="T170" t="s">
        <v>1277</v>
      </c>
      <c r="U170" t="s">
        <v>1378</v>
      </c>
      <c r="V170" t="s">
        <v>1672</v>
      </c>
      <c r="W170" t="s">
        <v>1673</v>
      </c>
      <c r="X170" t="s">
        <v>1674</v>
      </c>
      <c r="Y170" t="s">
        <v>1675</v>
      </c>
      <c r="Z170" t="s">
        <v>1362</v>
      </c>
      <c r="AA170" t="s">
        <v>1273</v>
      </c>
    </row>
    <row r="171" spans="1:27">
      <c r="A171">
        <v>2007</v>
      </c>
      <c r="B171" t="s">
        <v>431</v>
      </c>
      <c r="C171" t="s">
        <v>432</v>
      </c>
      <c r="D171">
        <v>2620898</v>
      </c>
      <c r="E171" t="s">
        <v>433</v>
      </c>
      <c r="F171">
        <v>24</v>
      </c>
      <c r="G171">
        <v>2</v>
      </c>
      <c r="H171">
        <v>0</v>
      </c>
      <c r="I171">
        <v>0</v>
      </c>
      <c r="J171">
        <v>4</v>
      </c>
      <c r="K171">
        <v>4</v>
      </c>
      <c r="L171">
        <v>4</v>
      </c>
      <c r="M171">
        <v>8</v>
      </c>
      <c r="N171" s="2">
        <f t="shared" si="18"/>
        <v>8</v>
      </c>
      <c r="O171" s="2" t="str">
        <f t="shared" si="19"/>
        <v>Bailey C.</v>
      </c>
      <c r="P171" s="2" t="str">
        <f t="shared" si="20"/>
        <v xml:space="preserve"> Negus R.</v>
      </c>
      <c r="Q171" s="2" t="str">
        <f t="shared" ca="1" si="21"/>
        <v xml:space="preserve"> Darzi A.</v>
      </c>
      <c r="R171" s="2" t="str">
        <f t="shared" ca="1" si="22"/>
        <v xml:space="preserve"> Peck D.</v>
      </c>
      <c r="S171" t="s">
        <v>1676</v>
      </c>
      <c r="T171" t="s">
        <v>1677</v>
      </c>
      <c r="U171" t="s">
        <v>1678</v>
      </c>
      <c r="V171" t="s">
        <v>1272</v>
      </c>
      <c r="W171" t="s">
        <v>1444</v>
      </c>
      <c r="X171" t="s">
        <v>1679</v>
      </c>
      <c r="Y171" t="s">
        <v>1680</v>
      </c>
      <c r="Z171" t="s">
        <v>1273</v>
      </c>
    </row>
    <row r="172" spans="1:27">
      <c r="A172">
        <v>2007</v>
      </c>
      <c r="B172" t="s">
        <v>434</v>
      </c>
      <c r="C172" t="s">
        <v>435</v>
      </c>
      <c r="D172">
        <v>29270</v>
      </c>
      <c r="E172" t="s">
        <v>276</v>
      </c>
      <c r="F172">
        <v>102</v>
      </c>
      <c r="G172">
        <v>4</v>
      </c>
      <c r="H172">
        <v>0</v>
      </c>
      <c r="I172">
        <v>3</v>
      </c>
      <c r="J172">
        <v>13</v>
      </c>
      <c r="K172">
        <v>16</v>
      </c>
      <c r="L172">
        <v>5</v>
      </c>
      <c r="M172">
        <v>21</v>
      </c>
      <c r="N172" s="2">
        <f t="shared" si="18"/>
        <v>8</v>
      </c>
      <c r="O172" s="2" t="str">
        <f t="shared" si="19"/>
        <v>Von Roon A.C.</v>
      </c>
      <c r="P172" s="2" t="str">
        <f t="shared" si="20"/>
        <v xml:space="preserve"> Karamountzos L.</v>
      </c>
      <c r="Q172" s="2" t="str">
        <f t="shared" ca="1" si="21"/>
        <v xml:space="preserve"> Tekkis P.P.</v>
      </c>
      <c r="R172" s="2" t="str">
        <f t="shared" ca="1" si="22"/>
        <v xml:space="preserve"> Paraskeva P.</v>
      </c>
      <c r="S172" t="s">
        <v>1660</v>
      </c>
      <c r="T172" t="s">
        <v>1681</v>
      </c>
      <c r="U172" t="s">
        <v>1398</v>
      </c>
      <c r="V172" t="s">
        <v>1598</v>
      </c>
      <c r="W172" t="s">
        <v>1276</v>
      </c>
      <c r="X172" t="s">
        <v>1682</v>
      </c>
      <c r="Y172" t="s">
        <v>1451</v>
      </c>
      <c r="Z172" t="s">
        <v>1362</v>
      </c>
    </row>
    <row r="173" spans="1:27">
      <c r="A173">
        <v>2007</v>
      </c>
      <c r="B173" t="s">
        <v>436</v>
      </c>
      <c r="C173" t="s">
        <v>437</v>
      </c>
      <c r="D173">
        <v>9302794</v>
      </c>
      <c r="E173" t="s">
        <v>81</v>
      </c>
      <c r="F173">
        <v>21</v>
      </c>
      <c r="G173">
        <v>4</v>
      </c>
      <c r="H173">
        <v>0</v>
      </c>
      <c r="I173">
        <v>0</v>
      </c>
      <c r="J173">
        <v>5</v>
      </c>
      <c r="K173">
        <v>5</v>
      </c>
      <c r="L173">
        <v>3</v>
      </c>
      <c r="M173">
        <v>8</v>
      </c>
      <c r="N173" s="2">
        <f t="shared" si="18"/>
        <v>4</v>
      </c>
      <c r="O173" s="2" t="str">
        <f t="shared" si="19"/>
        <v>Alkhamesi N.A.</v>
      </c>
      <c r="P173" s="2" t="str">
        <f t="shared" si="20"/>
        <v xml:space="preserve"> Peck D.H.</v>
      </c>
      <c r="Q173" s="2" t="str">
        <f t="shared" ca="1" si="21"/>
        <v xml:space="preserve"> Darzi A.W.</v>
      </c>
      <c r="R173" s="2" t="str">
        <f t="shared" ca="1" si="22"/>
        <v xml:space="preserve"> Lomax D.</v>
      </c>
      <c r="S173" t="s">
        <v>1683</v>
      </c>
      <c r="T173" t="s">
        <v>1684</v>
      </c>
      <c r="U173" t="s">
        <v>1685</v>
      </c>
      <c r="V173" t="s">
        <v>1276</v>
      </c>
    </row>
    <row r="174" spans="1:27">
      <c r="A174">
        <v>2007</v>
      </c>
      <c r="B174" t="s">
        <v>438</v>
      </c>
      <c r="C174" t="s">
        <v>439</v>
      </c>
      <c r="D174">
        <v>10107940</v>
      </c>
      <c r="E174" t="s">
        <v>95</v>
      </c>
      <c r="F174">
        <v>31</v>
      </c>
      <c r="G174">
        <v>4</v>
      </c>
      <c r="H174">
        <v>0</v>
      </c>
      <c r="I174">
        <v>3</v>
      </c>
      <c r="J174">
        <v>3</v>
      </c>
      <c r="K174">
        <v>6</v>
      </c>
      <c r="L174">
        <v>4</v>
      </c>
      <c r="M174">
        <v>10</v>
      </c>
      <c r="N174" s="2">
        <f t="shared" si="18"/>
        <v>8</v>
      </c>
      <c r="O174" s="2" t="str">
        <f t="shared" si="19"/>
        <v>Warren O.</v>
      </c>
      <c r="P174" s="2" t="str">
        <f t="shared" si="20"/>
        <v xml:space="preserve"> Alexiou C.</v>
      </c>
      <c r="Q174" s="2" t="str">
        <f t="shared" ca="1" si="21"/>
        <v xml:space="preserve"> Athanasiou T.</v>
      </c>
      <c r="R174" s="2" t="str">
        <f t="shared" ca="1" si="22"/>
        <v xml:space="preserve"> Darzi A.</v>
      </c>
      <c r="S174" t="s">
        <v>1622</v>
      </c>
      <c r="T174" t="s">
        <v>1343</v>
      </c>
      <c r="U174" t="s">
        <v>1642</v>
      </c>
      <c r="V174" t="s">
        <v>1588</v>
      </c>
      <c r="W174" t="s">
        <v>1398</v>
      </c>
      <c r="X174" t="s">
        <v>1388</v>
      </c>
      <c r="Y174" t="s">
        <v>1273</v>
      </c>
      <c r="Z174" t="s">
        <v>1277</v>
      </c>
    </row>
    <row r="175" spans="1:27">
      <c r="A175">
        <v>2007</v>
      </c>
      <c r="B175" t="s">
        <v>440</v>
      </c>
      <c r="C175" t="s">
        <v>441</v>
      </c>
      <c r="D175">
        <v>32999</v>
      </c>
      <c r="E175" t="s">
        <v>442</v>
      </c>
      <c r="F175">
        <v>104</v>
      </c>
      <c r="G175">
        <v>4</v>
      </c>
      <c r="H175">
        <v>0</v>
      </c>
      <c r="I175">
        <v>0</v>
      </c>
      <c r="J175">
        <v>0</v>
      </c>
      <c r="K175">
        <v>0</v>
      </c>
      <c r="L175">
        <v>0</v>
      </c>
      <c r="M175">
        <v>0</v>
      </c>
      <c r="N175" s="2">
        <f t="shared" si="18"/>
        <v>3</v>
      </c>
      <c r="O175" s="2" t="str">
        <f t="shared" si="19"/>
        <v>Purkayastha S.</v>
      </c>
      <c r="P175" s="2" t="str">
        <f t="shared" si="20"/>
        <v xml:space="preserve"> Alkhamesi N.A.</v>
      </c>
      <c r="Q175" s="2" t="str">
        <f t="shared" ca="1" si="21"/>
        <v xml:space="preserve"> Darzi A.W.</v>
      </c>
      <c r="R175" s="2" t="str">
        <f t="shared" ca="1" si="22"/>
        <v/>
      </c>
      <c r="S175" t="s">
        <v>1483</v>
      </c>
      <c r="T175" t="s">
        <v>1686</v>
      </c>
      <c r="U175" t="s">
        <v>1276</v>
      </c>
    </row>
    <row r="176" spans="1:27">
      <c r="A176">
        <v>2007</v>
      </c>
      <c r="B176" t="s">
        <v>443</v>
      </c>
      <c r="C176" t="s">
        <v>444</v>
      </c>
      <c r="D176">
        <v>10727515</v>
      </c>
      <c r="E176" t="s">
        <v>267</v>
      </c>
      <c r="F176">
        <v>204</v>
      </c>
      <c r="G176">
        <v>4</v>
      </c>
      <c r="H176">
        <v>0</v>
      </c>
      <c r="I176">
        <v>1</v>
      </c>
      <c r="J176">
        <v>10</v>
      </c>
      <c r="K176">
        <v>11</v>
      </c>
      <c r="L176">
        <v>5</v>
      </c>
      <c r="M176">
        <v>16</v>
      </c>
      <c r="N176" s="2">
        <f t="shared" si="18"/>
        <v>3</v>
      </c>
      <c r="O176" s="2" t="str">
        <f t="shared" si="19"/>
        <v>Aggarwal R.</v>
      </c>
      <c r="P176" s="2" t="str">
        <f t="shared" si="20"/>
        <v xml:space="preserve"> Grantcharov T.P.</v>
      </c>
      <c r="Q176" s="2" t="str">
        <f t="shared" ca="1" si="21"/>
        <v xml:space="preserve"> Darzi A.</v>
      </c>
      <c r="R176" s="2" t="str">
        <f t="shared" ca="1" si="22"/>
        <v/>
      </c>
      <c r="S176" t="s">
        <v>1269</v>
      </c>
      <c r="T176" t="s">
        <v>1464</v>
      </c>
      <c r="U176" t="s">
        <v>1273</v>
      </c>
    </row>
    <row r="177" spans="1:26">
      <c r="A177">
        <v>2007</v>
      </c>
      <c r="B177" t="s">
        <v>445</v>
      </c>
      <c r="C177" t="s">
        <v>446</v>
      </c>
      <c r="D177">
        <v>9598146</v>
      </c>
      <c r="E177" t="s">
        <v>447</v>
      </c>
      <c r="F177">
        <v>334</v>
      </c>
      <c r="G177">
        <v>7594</v>
      </c>
      <c r="H177">
        <v>0</v>
      </c>
      <c r="I177">
        <v>3</v>
      </c>
      <c r="J177">
        <v>5</v>
      </c>
      <c r="K177">
        <v>8</v>
      </c>
      <c r="L177">
        <v>1</v>
      </c>
      <c r="M177">
        <v>9</v>
      </c>
      <c r="N177" s="2">
        <f t="shared" si="18"/>
        <v>7</v>
      </c>
      <c r="O177" s="2" t="str">
        <f t="shared" si="19"/>
        <v>Aziz O.</v>
      </c>
      <c r="P177" s="2" t="str">
        <f t="shared" si="20"/>
        <v xml:space="preserve"> Rao C.</v>
      </c>
      <c r="Q177" s="2" t="str">
        <f t="shared" ca="1" si="21"/>
        <v xml:space="preserve"> Athanasiou T.</v>
      </c>
      <c r="R177" s="2" t="str">
        <f t="shared" ca="1" si="22"/>
        <v xml:space="preserve"> Darzi A.</v>
      </c>
      <c r="S177" t="s">
        <v>1452</v>
      </c>
      <c r="T177" t="s">
        <v>1378</v>
      </c>
      <c r="U177" t="s">
        <v>1477</v>
      </c>
      <c r="V177" t="s">
        <v>1563</v>
      </c>
      <c r="W177" t="s">
        <v>1687</v>
      </c>
      <c r="X177" t="s">
        <v>1273</v>
      </c>
      <c r="Y177" t="s">
        <v>1277</v>
      </c>
    </row>
    <row r="178" spans="1:26">
      <c r="A178">
        <v>2007</v>
      </c>
      <c r="B178" t="s">
        <v>448</v>
      </c>
      <c r="C178" t="s">
        <v>449</v>
      </c>
      <c r="D178">
        <v>9598146</v>
      </c>
      <c r="E178" t="s">
        <v>447</v>
      </c>
      <c r="F178">
        <v>334</v>
      </c>
      <c r="G178">
        <v>7594</v>
      </c>
      <c r="H178">
        <v>0</v>
      </c>
      <c r="I178">
        <v>6</v>
      </c>
      <c r="J178">
        <v>4</v>
      </c>
      <c r="K178">
        <v>10</v>
      </c>
      <c r="L178">
        <v>1</v>
      </c>
      <c r="M178">
        <v>11</v>
      </c>
      <c r="N178" s="2">
        <f t="shared" si="18"/>
        <v>7</v>
      </c>
      <c r="O178" s="2" t="str">
        <f t="shared" si="19"/>
        <v>Rao C.</v>
      </c>
      <c r="P178" s="2" t="str">
        <f t="shared" si="20"/>
        <v xml:space="preserve"> Aziz O.</v>
      </c>
      <c r="Q178" s="2" t="str">
        <f t="shared" ca="1" si="21"/>
        <v xml:space="preserve"> Athanasiou T.</v>
      </c>
      <c r="R178" s="2" t="str">
        <f t="shared" ca="1" si="22"/>
        <v xml:space="preserve"> Darzi A.</v>
      </c>
      <c r="S178" t="s">
        <v>1334</v>
      </c>
      <c r="T178" t="s">
        <v>1436</v>
      </c>
      <c r="U178" t="s">
        <v>1477</v>
      </c>
      <c r="V178" t="s">
        <v>1563</v>
      </c>
      <c r="W178" t="s">
        <v>1687</v>
      </c>
      <c r="X178" t="s">
        <v>1273</v>
      </c>
      <c r="Y178" t="s">
        <v>1277</v>
      </c>
    </row>
    <row r="179" spans="1:26">
      <c r="A179">
        <v>2007</v>
      </c>
      <c r="B179" t="s">
        <v>450</v>
      </c>
      <c r="C179" t="s">
        <v>451</v>
      </c>
      <c r="D179">
        <v>1410768</v>
      </c>
      <c r="E179" t="s">
        <v>452</v>
      </c>
      <c r="F179">
        <v>100</v>
      </c>
      <c r="G179">
        <v>3</v>
      </c>
      <c r="H179">
        <v>0</v>
      </c>
      <c r="I179">
        <v>1</v>
      </c>
      <c r="J179">
        <v>0</v>
      </c>
      <c r="K179">
        <v>1</v>
      </c>
      <c r="L179">
        <v>1</v>
      </c>
      <c r="M179">
        <v>2</v>
      </c>
      <c r="N179" s="2">
        <f t="shared" si="18"/>
        <v>4</v>
      </c>
      <c r="O179" s="2" t="str">
        <f t="shared" si="19"/>
        <v>Mayer E.K.</v>
      </c>
      <c r="P179" s="2" t="str">
        <f t="shared" si="20"/>
        <v xml:space="preserve"> Purkayastha S.</v>
      </c>
      <c r="Q179" s="2" t="str">
        <f t="shared" ca="1" si="21"/>
        <v xml:space="preserve"> Darzi A.W.</v>
      </c>
      <c r="R179" s="2" t="str">
        <f t="shared" ca="1" si="22"/>
        <v xml:space="preserve"> Athanasiou T.</v>
      </c>
      <c r="S179" t="s">
        <v>1376</v>
      </c>
      <c r="T179" t="s">
        <v>1398</v>
      </c>
      <c r="U179" t="s">
        <v>1277</v>
      </c>
      <c r="V179" t="s">
        <v>1276</v>
      </c>
    </row>
    <row r="180" spans="1:26">
      <c r="A180">
        <v>2007</v>
      </c>
      <c r="B180" t="s">
        <v>453</v>
      </c>
      <c r="C180" t="s">
        <v>454</v>
      </c>
      <c r="D180">
        <v>8927790</v>
      </c>
      <c r="E180" t="s">
        <v>455</v>
      </c>
      <c r="F180">
        <v>21</v>
      </c>
      <c r="G180">
        <v>3</v>
      </c>
      <c r="H180">
        <v>0</v>
      </c>
      <c r="I180">
        <v>0</v>
      </c>
      <c r="J180">
        <v>7</v>
      </c>
      <c r="K180">
        <v>7</v>
      </c>
      <c r="L180">
        <v>2</v>
      </c>
      <c r="M180">
        <v>9</v>
      </c>
      <c r="N180" s="2">
        <f t="shared" si="18"/>
        <v>2</v>
      </c>
      <c r="O180" s="2" t="str">
        <f t="shared" si="19"/>
        <v>Undre S.</v>
      </c>
      <c r="P180" s="2" t="str">
        <f t="shared" si="20"/>
        <v xml:space="preserve"> Darzi A.</v>
      </c>
      <c r="Q180" s="2" t="str">
        <f t="shared" ca="1" si="21"/>
        <v/>
      </c>
      <c r="R180" s="2" t="str">
        <f t="shared" ca="1" si="22"/>
        <v/>
      </c>
      <c r="S180" t="s">
        <v>1623</v>
      </c>
      <c r="T180" t="s">
        <v>1273</v>
      </c>
    </row>
    <row r="181" spans="1:26">
      <c r="A181">
        <v>2007</v>
      </c>
      <c r="B181" t="s">
        <v>456</v>
      </c>
      <c r="C181" t="s">
        <v>457</v>
      </c>
      <c r="D181">
        <v>9302794</v>
      </c>
      <c r="E181" t="s">
        <v>81</v>
      </c>
      <c r="F181">
        <v>21</v>
      </c>
      <c r="G181">
        <v>3</v>
      </c>
      <c r="H181">
        <v>0</v>
      </c>
      <c r="I181">
        <v>0</v>
      </c>
      <c r="J181">
        <v>0</v>
      </c>
      <c r="K181">
        <v>0</v>
      </c>
      <c r="L181">
        <v>0</v>
      </c>
      <c r="M181">
        <v>0</v>
      </c>
      <c r="N181" s="2">
        <f t="shared" si="18"/>
        <v>4</v>
      </c>
      <c r="O181" s="2" t="str">
        <f t="shared" si="19"/>
        <v>Datta V.</v>
      </c>
      <c r="P181" s="2" t="str">
        <f t="shared" si="20"/>
        <v xml:space="preserve"> Bann S.</v>
      </c>
      <c r="Q181" s="2" t="str">
        <f t="shared" ca="1" si="21"/>
        <v xml:space="preserve"> Darzi A.</v>
      </c>
      <c r="R181" s="2" t="str">
        <f t="shared" ca="1" si="22"/>
        <v xml:space="preserve"> Hernandez J.</v>
      </c>
      <c r="S181" t="s">
        <v>1688</v>
      </c>
      <c r="T181" t="s">
        <v>1689</v>
      </c>
      <c r="U181" t="s">
        <v>1632</v>
      </c>
      <c r="V181" t="s">
        <v>1273</v>
      </c>
    </row>
    <row r="182" spans="1:26">
      <c r="A182">
        <v>2007</v>
      </c>
      <c r="B182" t="s">
        <v>458</v>
      </c>
      <c r="C182" t="s">
        <v>459</v>
      </c>
      <c r="D182">
        <v>14664240</v>
      </c>
      <c r="E182" t="s">
        <v>460</v>
      </c>
      <c r="F182">
        <v>127</v>
      </c>
      <c r="G182">
        <v>2</v>
      </c>
      <c r="H182">
        <v>0</v>
      </c>
      <c r="I182">
        <v>1</v>
      </c>
      <c r="J182">
        <v>2</v>
      </c>
      <c r="K182">
        <v>3</v>
      </c>
      <c r="L182">
        <v>2</v>
      </c>
      <c r="M182">
        <v>5</v>
      </c>
      <c r="N182" s="2">
        <f t="shared" si="18"/>
        <v>3</v>
      </c>
      <c r="O182" s="2" t="str">
        <f t="shared" si="19"/>
        <v>Neale G.</v>
      </c>
      <c r="P182" s="2" t="str">
        <f t="shared" si="20"/>
        <v xml:space="preserve"> Vincent C.</v>
      </c>
      <c r="Q182" s="2" t="str">
        <f t="shared" ca="1" si="21"/>
        <v xml:space="preserve"> Darzi A.S.</v>
      </c>
      <c r="R182" s="2" t="str">
        <f t="shared" ca="1" si="22"/>
        <v/>
      </c>
      <c r="S182" t="s">
        <v>1690</v>
      </c>
      <c r="T182" t="s">
        <v>1344</v>
      </c>
      <c r="U182" t="s">
        <v>1691</v>
      </c>
    </row>
    <row r="183" spans="1:26">
      <c r="A183">
        <v>2007</v>
      </c>
      <c r="B183" t="s">
        <v>461</v>
      </c>
      <c r="C183" t="s">
        <v>462</v>
      </c>
      <c r="D183" t="s">
        <v>463</v>
      </c>
      <c r="E183" t="s">
        <v>464</v>
      </c>
      <c r="F183">
        <v>13</v>
      </c>
      <c r="G183">
        <v>2</v>
      </c>
      <c r="H183">
        <v>0</v>
      </c>
      <c r="I183">
        <v>0</v>
      </c>
      <c r="J183">
        <v>0</v>
      </c>
      <c r="K183">
        <v>0</v>
      </c>
      <c r="L183">
        <v>0</v>
      </c>
      <c r="M183">
        <v>0</v>
      </c>
      <c r="N183" s="2">
        <f t="shared" si="18"/>
        <v>7</v>
      </c>
      <c r="O183" s="2" t="str">
        <f t="shared" si="19"/>
        <v>Nestel D.</v>
      </c>
      <c r="P183" s="2" t="str">
        <f t="shared" si="20"/>
        <v xml:space="preserve"> Sains P.</v>
      </c>
      <c r="Q183" s="2" t="str">
        <f t="shared" ca="1" si="21"/>
        <v xml:space="preserve"> Darzi A.W.</v>
      </c>
      <c r="R183" s="2" t="str">
        <f t="shared" ca="1" si="22"/>
        <v xml:space="preserve"> Kneebone R.L.</v>
      </c>
      <c r="S183" t="s">
        <v>1367</v>
      </c>
      <c r="T183" t="s">
        <v>1616</v>
      </c>
      <c r="U183" t="s">
        <v>1491</v>
      </c>
      <c r="V183" t="s">
        <v>1692</v>
      </c>
      <c r="W183" t="s">
        <v>1693</v>
      </c>
      <c r="X183" t="s">
        <v>1490</v>
      </c>
      <c r="Y183" t="s">
        <v>1276</v>
      </c>
    </row>
    <row r="184" spans="1:26">
      <c r="A184">
        <v>2007</v>
      </c>
      <c r="B184" t="s">
        <v>465</v>
      </c>
      <c r="C184" t="s">
        <v>466</v>
      </c>
      <c r="D184">
        <v>9302794</v>
      </c>
      <c r="E184" t="s">
        <v>81</v>
      </c>
      <c r="F184">
        <v>21</v>
      </c>
      <c r="G184">
        <v>2</v>
      </c>
      <c r="H184">
        <v>0</v>
      </c>
      <c r="I184">
        <v>2</v>
      </c>
      <c r="J184">
        <v>1</v>
      </c>
      <c r="K184">
        <v>3</v>
      </c>
      <c r="L184">
        <v>0</v>
      </c>
      <c r="M184">
        <v>3</v>
      </c>
      <c r="N184" s="2">
        <f t="shared" si="18"/>
        <v>4</v>
      </c>
      <c r="O184" s="2" t="str">
        <f t="shared" si="19"/>
        <v>Aggarwal R.</v>
      </c>
      <c r="P184" s="2" t="str">
        <f t="shared" si="20"/>
        <v xml:space="preserve"> Dosis A.</v>
      </c>
      <c r="Q184" s="2" t="str">
        <f t="shared" ca="1" si="21"/>
        <v xml:space="preserve"> Darzi A.</v>
      </c>
      <c r="R184" s="2" t="str">
        <f t="shared" ca="1" si="22"/>
        <v xml:space="preserve"> Bello F.</v>
      </c>
      <c r="S184" t="s">
        <v>1269</v>
      </c>
      <c r="T184" t="s">
        <v>1657</v>
      </c>
      <c r="U184" t="s">
        <v>1407</v>
      </c>
      <c r="V184" t="s">
        <v>1273</v>
      </c>
    </row>
    <row r="185" spans="1:26">
      <c r="A185">
        <v>2007</v>
      </c>
      <c r="B185" t="s">
        <v>467</v>
      </c>
      <c r="C185" t="s">
        <v>468</v>
      </c>
      <c r="D185">
        <v>14628910</v>
      </c>
      <c r="E185" t="s">
        <v>238</v>
      </c>
      <c r="F185">
        <v>9</v>
      </c>
      <c r="G185">
        <v>2</v>
      </c>
      <c r="H185">
        <v>0</v>
      </c>
      <c r="I185">
        <v>0</v>
      </c>
      <c r="J185">
        <v>2</v>
      </c>
      <c r="K185">
        <v>2</v>
      </c>
      <c r="L185">
        <v>1</v>
      </c>
      <c r="M185">
        <v>3</v>
      </c>
      <c r="N185" s="2">
        <f t="shared" si="18"/>
        <v>6</v>
      </c>
      <c r="O185" s="2" t="str">
        <f t="shared" si="19"/>
        <v>Purkayastha S.</v>
      </c>
      <c r="P185" s="2" t="str">
        <f t="shared" si="20"/>
        <v xml:space="preserve"> Athanasiou T.</v>
      </c>
      <c r="Q185" s="2" t="str">
        <f t="shared" ca="1" si="21"/>
        <v xml:space="preserve"> Darzi A.W.</v>
      </c>
      <c r="R185" s="2" t="str">
        <f t="shared" ca="1" si="22"/>
        <v xml:space="preserve"> Teare J.</v>
      </c>
      <c r="S185" t="s">
        <v>1483</v>
      </c>
      <c r="T185" t="s">
        <v>1277</v>
      </c>
      <c r="U185" t="s">
        <v>1362</v>
      </c>
      <c r="V185" t="s">
        <v>1662</v>
      </c>
      <c r="W185" t="s">
        <v>1358</v>
      </c>
      <c r="X185" t="s">
        <v>1276</v>
      </c>
    </row>
    <row r="186" spans="1:26">
      <c r="A186">
        <v>2007</v>
      </c>
      <c r="B186" t="s">
        <v>469</v>
      </c>
      <c r="C186" t="s">
        <v>470</v>
      </c>
      <c r="D186">
        <v>34975</v>
      </c>
      <c r="E186" t="s">
        <v>288</v>
      </c>
      <c r="F186">
        <v>83</v>
      </c>
      <c r="G186">
        <v>2</v>
      </c>
      <c r="H186">
        <v>0</v>
      </c>
      <c r="I186">
        <v>10</v>
      </c>
      <c r="J186">
        <v>18</v>
      </c>
      <c r="K186">
        <v>28</v>
      </c>
      <c r="L186">
        <v>8</v>
      </c>
      <c r="M186">
        <v>36</v>
      </c>
      <c r="N186" s="2">
        <f t="shared" si="18"/>
        <v>8</v>
      </c>
      <c r="O186" s="2" t="str">
        <f t="shared" si="19"/>
        <v>Warren O.</v>
      </c>
      <c r="P186" s="2" t="str">
        <f t="shared" si="20"/>
        <v xml:space="preserve"> Mandal K.</v>
      </c>
      <c r="Q186" s="2" t="str">
        <f t="shared" ca="1" si="21"/>
        <v xml:space="preserve"> Athanasiou T.</v>
      </c>
      <c r="R186" s="2" t="str">
        <f t="shared" ca="1" si="22"/>
        <v xml:space="preserve"> Darzi A.</v>
      </c>
      <c r="S186" t="s">
        <v>1622</v>
      </c>
      <c r="T186" t="s">
        <v>1694</v>
      </c>
      <c r="U186" t="s">
        <v>1695</v>
      </c>
      <c r="V186" t="s">
        <v>1696</v>
      </c>
      <c r="W186" t="s">
        <v>1697</v>
      </c>
      <c r="X186" t="s">
        <v>1698</v>
      </c>
      <c r="Y186" t="s">
        <v>1273</v>
      </c>
      <c r="Z186" t="s">
        <v>1277</v>
      </c>
    </row>
    <row r="187" spans="1:26">
      <c r="A187">
        <v>2007</v>
      </c>
      <c r="B187" t="s">
        <v>471</v>
      </c>
      <c r="C187" t="s">
        <v>472</v>
      </c>
      <c r="D187">
        <v>9302794</v>
      </c>
      <c r="E187" t="s">
        <v>81</v>
      </c>
      <c r="F187">
        <v>21</v>
      </c>
      <c r="G187">
        <v>2</v>
      </c>
      <c r="H187">
        <v>0</v>
      </c>
      <c r="I187">
        <v>10</v>
      </c>
      <c r="J187">
        <v>19</v>
      </c>
      <c r="K187">
        <v>29</v>
      </c>
      <c r="L187">
        <v>7</v>
      </c>
      <c r="M187">
        <v>36</v>
      </c>
      <c r="N187" s="2">
        <f t="shared" si="18"/>
        <v>8</v>
      </c>
      <c r="O187" s="2" t="str">
        <f t="shared" si="19"/>
        <v>Tilney H.S.</v>
      </c>
      <c r="P187" s="2" t="str">
        <f t="shared" si="20"/>
        <v xml:space="preserve"> Lovegrove R.E.</v>
      </c>
      <c r="Q187" s="2" t="str">
        <f t="shared" ca="1" si="21"/>
        <v xml:space="preserve"> Heriot A.G.</v>
      </c>
      <c r="R187" s="2" t="str">
        <f t="shared" ca="1" si="22"/>
        <v xml:space="preserve"> Tekkis P.P.</v>
      </c>
      <c r="S187" t="s">
        <v>1420</v>
      </c>
      <c r="T187" t="s">
        <v>1699</v>
      </c>
      <c r="U187" t="s">
        <v>1398</v>
      </c>
      <c r="V187" t="s">
        <v>1503</v>
      </c>
      <c r="W187" t="s">
        <v>1700</v>
      </c>
      <c r="X187" t="s">
        <v>1276</v>
      </c>
      <c r="Y187" t="s">
        <v>1362</v>
      </c>
      <c r="Z187" t="s">
        <v>1548</v>
      </c>
    </row>
    <row r="188" spans="1:26">
      <c r="A188">
        <v>2007</v>
      </c>
      <c r="B188" t="s">
        <v>473</v>
      </c>
      <c r="C188" t="s">
        <v>474</v>
      </c>
      <c r="D188">
        <v>396060</v>
      </c>
      <c r="E188" t="s">
        <v>16</v>
      </c>
      <c r="F188">
        <v>141</v>
      </c>
      <c r="G188">
        <v>2</v>
      </c>
      <c r="H188">
        <v>0</v>
      </c>
      <c r="I188">
        <v>4</v>
      </c>
      <c r="J188">
        <v>23</v>
      </c>
      <c r="K188">
        <v>27</v>
      </c>
      <c r="L188">
        <v>17</v>
      </c>
      <c r="M188">
        <v>44</v>
      </c>
      <c r="N188" s="2">
        <f t="shared" si="18"/>
        <v>7</v>
      </c>
      <c r="O188" s="2" t="str">
        <f t="shared" si="19"/>
        <v>Simillis C.</v>
      </c>
      <c r="P188" s="2" t="str">
        <f t="shared" si="20"/>
        <v xml:space="preserve"> Constantinides V.A.</v>
      </c>
      <c r="Q188" s="2" t="str">
        <f t="shared" ca="1" si="21"/>
        <v xml:space="preserve"> Antoniou A.</v>
      </c>
      <c r="R188" s="2" t="str">
        <f t="shared" ca="1" si="22"/>
        <v xml:space="preserve"> Jiao L.</v>
      </c>
      <c r="S188" t="s">
        <v>1596</v>
      </c>
      <c r="T188" t="s">
        <v>1468</v>
      </c>
      <c r="U188" t="s">
        <v>1362</v>
      </c>
      <c r="V188" t="s">
        <v>1273</v>
      </c>
      <c r="W188" t="s">
        <v>1701</v>
      </c>
      <c r="X188" t="s">
        <v>1702</v>
      </c>
      <c r="Y188" t="s">
        <v>1440</v>
      </c>
    </row>
    <row r="189" spans="1:26">
      <c r="A189">
        <v>2007</v>
      </c>
      <c r="B189" t="s">
        <v>475</v>
      </c>
      <c r="C189" t="s">
        <v>476</v>
      </c>
      <c r="D189">
        <v>9598146</v>
      </c>
      <c r="E189" t="s">
        <v>447</v>
      </c>
      <c r="F189">
        <v>334</v>
      </c>
      <c r="G189">
        <v>7585</v>
      </c>
      <c r="H189">
        <v>0</v>
      </c>
      <c r="I189">
        <v>0</v>
      </c>
      <c r="J189">
        <v>0</v>
      </c>
      <c r="K189">
        <v>0</v>
      </c>
      <c r="L189">
        <v>0</v>
      </c>
      <c r="M189">
        <v>0</v>
      </c>
      <c r="N189" s="2">
        <f t="shared" si="18"/>
        <v>3</v>
      </c>
      <c r="O189" s="2" t="str">
        <f t="shared" si="19"/>
        <v>Purkayastha S.</v>
      </c>
      <c r="P189" s="2" t="str">
        <f t="shared" si="20"/>
        <v xml:space="preserve"> Paraskevas P.</v>
      </c>
      <c r="Q189" s="2" t="str">
        <f t="shared" ca="1" si="21"/>
        <v xml:space="preserve"> Darzi A.</v>
      </c>
      <c r="R189" s="2" t="str">
        <f t="shared" ca="1" si="22"/>
        <v/>
      </c>
      <c r="S189" t="s">
        <v>1483</v>
      </c>
      <c r="T189" t="s">
        <v>1638</v>
      </c>
      <c r="U189" t="s">
        <v>1273</v>
      </c>
    </row>
    <row r="190" spans="1:26">
      <c r="A190">
        <v>2007</v>
      </c>
      <c r="B190" t="s">
        <v>477</v>
      </c>
      <c r="C190" t="s">
        <v>478</v>
      </c>
      <c r="D190">
        <v>2692813</v>
      </c>
      <c r="E190" t="s">
        <v>188</v>
      </c>
      <c r="F190">
        <v>25</v>
      </c>
      <c r="G190">
        <v>1</v>
      </c>
      <c r="H190">
        <v>0</v>
      </c>
      <c r="I190">
        <v>1</v>
      </c>
      <c r="J190">
        <v>12</v>
      </c>
      <c r="K190">
        <v>13</v>
      </c>
      <c r="L190">
        <v>4</v>
      </c>
      <c r="M190">
        <v>17</v>
      </c>
      <c r="N190" s="2">
        <f t="shared" si="18"/>
        <v>3</v>
      </c>
      <c r="O190" s="2" t="str">
        <f t="shared" si="19"/>
        <v>Tan E.K.</v>
      </c>
      <c r="P190" s="2" t="str">
        <f t="shared" si="20"/>
        <v xml:space="preserve"> Darzi A.W.</v>
      </c>
      <c r="Q190" s="2" t="str">
        <f t="shared" ca="1" si="21"/>
        <v xml:space="preserve"> Tekkis P.P.</v>
      </c>
      <c r="R190" s="2" t="str">
        <f t="shared" ca="1" si="22"/>
        <v/>
      </c>
      <c r="S190" t="s">
        <v>1504</v>
      </c>
      <c r="T190" t="s">
        <v>1276</v>
      </c>
      <c r="U190" t="s">
        <v>1362</v>
      </c>
    </row>
    <row r="191" spans="1:26">
      <c r="A191">
        <v>2007</v>
      </c>
      <c r="B191" t="s">
        <v>479</v>
      </c>
      <c r="C191" t="s">
        <v>480</v>
      </c>
      <c r="D191">
        <v>411337</v>
      </c>
      <c r="E191" t="s">
        <v>421</v>
      </c>
      <c r="F191">
        <v>83</v>
      </c>
      <c r="G191">
        <v>1</v>
      </c>
      <c r="H191">
        <v>0</v>
      </c>
      <c r="I191">
        <v>3</v>
      </c>
      <c r="J191">
        <v>8</v>
      </c>
      <c r="K191">
        <v>11</v>
      </c>
      <c r="L191">
        <v>3</v>
      </c>
      <c r="M191">
        <v>14</v>
      </c>
      <c r="N191" s="2">
        <f t="shared" si="18"/>
        <v>6</v>
      </c>
      <c r="O191" s="2" t="str">
        <f t="shared" si="19"/>
        <v>Kokkinos C.</v>
      </c>
      <c r="P191" s="2" t="str">
        <f t="shared" si="20"/>
        <v xml:space="preserve"> Nanidis T.</v>
      </c>
      <c r="Q191" s="2" t="str">
        <f t="shared" ca="1" si="21"/>
        <v xml:space="preserve"> Papalois V.</v>
      </c>
      <c r="R191" s="2" t="str">
        <f t="shared" ca="1" si="22"/>
        <v xml:space="preserve"> Tekkis P.</v>
      </c>
      <c r="S191" t="s">
        <v>1663</v>
      </c>
      <c r="T191" t="s">
        <v>1664</v>
      </c>
      <c r="U191" t="s">
        <v>1602</v>
      </c>
      <c r="V191" t="s">
        <v>1276</v>
      </c>
      <c r="W191" t="s">
        <v>1665</v>
      </c>
      <c r="X191" t="s">
        <v>1666</v>
      </c>
    </row>
    <row r="192" spans="1:26">
      <c r="A192">
        <v>2007</v>
      </c>
      <c r="B192" t="s">
        <v>481</v>
      </c>
      <c r="C192" t="s">
        <v>482</v>
      </c>
      <c r="D192">
        <v>34932</v>
      </c>
      <c r="E192" t="s">
        <v>70</v>
      </c>
      <c r="F192">
        <v>245</v>
      </c>
      <c r="G192">
        <v>1</v>
      </c>
      <c r="H192">
        <v>0</v>
      </c>
      <c r="I192">
        <v>3</v>
      </c>
      <c r="J192">
        <v>5</v>
      </c>
      <c r="K192">
        <v>8</v>
      </c>
      <c r="L192">
        <v>8</v>
      </c>
      <c r="M192">
        <v>16</v>
      </c>
      <c r="N192" s="2">
        <f t="shared" si="18"/>
        <v>7</v>
      </c>
      <c r="O192" s="2" t="str">
        <f t="shared" si="19"/>
        <v>Constantinides V.A.</v>
      </c>
      <c r="P192" s="2" t="str">
        <f t="shared" si="20"/>
        <v xml:space="preserve"> Heriot A.</v>
      </c>
      <c r="Q192" s="2" t="str">
        <f t="shared" ca="1" si="21"/>
        <v xml:space="preserve"> Tekkis P.P.</v>
      </c>
      <c r="R192" s="2" t="str">
        <f t="shared" ca="1" si="22"/>
        <v xml:space="preserve"> Fazio V.W.</v>
      </c>
      <c r="S192" t="s">
        <v>1703</v>
      </c>
      <c r="T192" t="s">
        <v>1704</v>
      </c>
      <c r="U192" t="s">
        <v>1705</v>
      </c>
      <c r="V192" t="s">
        <v>1273</v>
      </c>
      <c r="W192" t="s">
        <v>1706</v>
      </c>
      <c r="X192" t="s">
        <v>1669</v>
      </c>
      <c r="Y192" t="s">
        <v>1362</v>
      </c>
    </row>
    <row r="193" spans="1:28">
      <c r="A193">
        <v>2007</v>
      </c>
      <c r="B193" t="s">
        <v>483</v>
      </c>
      <c r="C193" t="s">
        <v>484</v>
      </c>
      <c r="D193">
        <v>34975</v>
      </c>
      <c r="E193" t="s">
        <v>288</v>
      </c>
      <c r="F193">
        <v>83</v>
      </c>
      <c r="G193">
        <v>1</v>
      </c>
      <c r="H193">
        <v>0</v>
      </c>
      <c r="I193">
        <v>3</v>
      </c>
      <c r="J193">
        <v>4</v>
      </c>
      <c r="K193">
        <v>7</v>
      </c>
      <c r="L193">
        <v>8</v>
      </c>
      <c r="M193">
        <v>15</v>
      </c>
      <c r="N193" s="2">
        <f t="shared" si="18"/>
        <v>10</v>
      </c>
      <c r="O193" s="2" t="str">
        <f t="shared" si="19"/>
        <v>Jones C.M.</v>
      </c>
      <c r="P193" s="2" t="str">
        <f t="shared" si="20"/>
        <v xml:space="preserve"> Darzi A.</v>
      </c>
      <c r="Q193" s="2" t="str">
        <f t="shared" ca="1" si="21"/>
        <v xml:space="preserve"> Purkayastha S.</v>
      </c>
      <c r="R193" s="2" t="str">
        <f t="shared" ca="1" si="22"/>
        <v xml:space="preserve"> Constantinides V.</v>
      </c>
      <c r="S193" t="s">
        <v>1318</v>
      </c>
      <c r="T193" t="s">
        <v>1273</v>
      </c>
      <c r="U193" t="s">
        <v>1277</v>
      </c>
      <c r="V193" t="s">
        <v>1707</v>
      </c>
      <c r="W193" t="s">
        <v>1708</v>
      </c>
      <c r="X193" t="s">
        <v>1436</v>
      </c>
      <c r="Y193" t="s">
        <v>1709</v>
      </c>
      <c r="Z193" t="s">
        <v>1378</v>
      </c>
      <c r="AA193" t="s">
        <v>1662</v>
      </c>
      <c r="AB193" t="s">
        <v>1398</v>
      </c>
    </row>
    <row r="194" spans="1:28">
      <c r="A194">
        <v>2007</v>
      </c>
      <c r="B194" t="s">
        <v>485</v>
      </c>
      <c r="C194" t="s">
        <v>486</v>
      </c>
      <c r="D194">
        <v>358843</v>
      </c>
      <c r="E194" t="s">
        <v>487</v>
      </c>
      <c r="F194">
        <v>89</v>
      </c>
      <c r="G194">
        <v>1</v>
      </c>
      <c r="H194">
        <v>0</v>
      </c>
      <c r="I194">
        <v>0</v>
      </c>
      <c r="J194">
        <v>0</v>
      </c>
      <c r="K194">
        <v>0</v>
      </c>
      <c r="L194">
        <v>0</v>
      </c>
      <c r="M194">
        <v>0</v>
      </c>
      <c r="N194" s="2">
        <f t="shared" si="18"/>
        <v>7</v>
      </c>
      <c r="O194" s="2" t="str">
        <f t="shared" si="19"/>
        <v>Martin S.</v>
      </c>
      <c r="P194" s="2" t="str">
        <f t="shared" si="20"/>
        <v xml:space="preserve"> Purkayastha S.</v>
      </c>
      <c r="Q194" s="2" t="str">
        <f t="shared" ca="1" si="21"/>
        <v xml:space="preserve"> Darzi A.</v>
      </c>
      <c r="R194" s="2" t="str">
        <f t="shared" ca="1" si="22"/>
        <v xml:space="preserve"> Kneebone R.</v>
      </c>
      <c r="S194" t="s">
        <v>1710</v>
      </c>
      <c r="T194" t="s">
        <v>1398</v>
      </c>
      <c r="U194" t="s">
        <v>1642</v>
      </c>
      <c r="V194" t="s">
        <v>1451</v>
      </c>
      <c r="W194" t="s">
        <v>1665</v>
      </c>
      <c r="X194" t="s">
        <v>1304</v>
      </c>
      <c r="Y194" t="s">
        <v>1273</v>
      </c>
    </row>
    <row r="195" spans="1:28">
      <c r="A195">
        <v>2007</v>
      </c>
      <c r="B195" t="s">
        <v>488</v>
      </c>
      <c r="C195" t="s">
        <v>489</v>
      </c>
      <c r="D195">
        <v>9608923</v>
      </c>
      <c r="E195" t="s">
        <v>490</v>
      </c>
      <c r="F195">
        <v>17</v>
      </c>
      <c r="G195">
        <v>1</v>
      </c>
      <c r="H195">
        <v>0</v>
      </c>
      <c r="I195">
        <v>1</v>
      </c>
      <c r="J195">
        <v>2</v>
      </c>
      <c r="K195">
        <v>3</v>
      </c>
      <c r="L195">
        <v>2</v>
      </c>
      <c r="M195">
        <v>5</v>
      </c>
      <c r="N195" s="2">
        <f t="shared" ref="N195:N258" si="23">COUNTA(S195:BL195)</f>
        <v>6</v>
      </c>
      <c r="O195" s="2" t="str">
        <f t="shared" si="19"/>
        <v>Aggarwal R.</v>
      </c>
      <c r="P195" s="2" t="str">
        <f t="shared" si="20"/>
        <v xml:space="preserve"> Boza C.</v>
      </c>
      <c r="Q195" s="2" t="str">
        <f t="shared" ca="1" si="21"/>
        <v xml:space="preserve"> Darzi A.</v>
      </c>
      <c r="R195" s="2" t="str">
        <f t="shared" ca="1" si="22"/>
        <v xml:space="preserve"> Lacy A.</v>
      </c>
      <c r="S195" t="s">
        <v>1269</v>
      </c>
      <c r="T195" t="s">
        <v>1711</v>
      </c>
      <c r="U195" t="s">
        <v>1712</v>
      </c>
      <c r="V195" t="s">
        <v>1418</v>
      </c>
      <c r="W195" t="s">
        <v>1713</v>
      </c>
      <c r="X195" t="s">
        <v>1273</v>
      </c>
    </row>
    <row r="196" spans="1:28">
      <c r="A196">
        <v>2006</v>
      </c>
      <c r="B196" t="s">
        <v>491</v>
      </c>
      <c r="C196" t="s">
        <v>116</v>
      </c>
      <c r="D196">
        <v>284793</v>
      </c>
      <c r="E196" t="s">
        <v>32</v>
      </c>
      <c r="F196">
        <v>355</v>
      </c>
      <c r="G196">
        <v>25</v>
      </c>
      <c r="H196">
        <v>0</v>
      </c>
      <c r="I196">
        <v>6</v>
      </c>
      <c r="J196">
        <v>11</v>
      </c>
      <c r="K196">
        <v>17</v>
      </c>
      <c r="L196">
        <v>9</v>
      </c>
      <c r="M196">
        <v>26</v>
      </c>
      <c r="N196" s="2">
        <f t="shared" si="23"/>
        <v>2</v>
      </c>
      <c r="O196" s="2" t="str">
        <f t="shared" si="19"/>
        <v>Aggarwal R.</v>
      </c>
      <c r="P196" s="2" t="str">
        <f t="shared" si="20"/>
        <v xml:space="preserve"> Darzi A.</v>
      </c>
      <c r="Q196" s="2" t="str">
        <f t="shared" ca="1" si="21"/>
        <v/>
      </c>
      <c r="R196" s="2" t="str">
        <f t="shared" ca="1" si="22"/>
        <v/>
      </c>
      <c r="S196" t="s">
        <v>1269</v>
      </c>
      <c r="T196" t="s">
        <v>1273</v>
      </c>
    </row>
    <row r="197" spans="1:28">
      <c r="A197">
        <v>2006</v>
      </c>
      <c r="B197" t="s">
        <v>492</v>
      </c>
      <c r="C197" t="s">
        <v>493</v>
      </c>
      <c r="D197">
        <v>13556037</v>
      </c>
      <c r="E197" t="s">
        <v>494</v>
      </c>
      <c r="F197">
        <v>92</v>
      </c>
      <c r="G197">
        <v>12</v>
      </c>
      <c r="H197">
        <v>1</v>
      </c>
      <c r="I197">
        <v>6</v>
      </c>
      <c r="J197">
        <v>11</v>
      </c>
      <c r="K197">
        <v>17</v>
      </c>
      <c r="L197">
        <v>11</v>
      </c>
      <c r="M197">
        <v>29</v>
      </c>
      <c r="N197" s="2">
        <f t="shared" si="23"/>
        <v>7</v>
      </c>
      <c r="O197" s="2" t="str">
        <f t="shared" si="19"/>
        <v>Panesar S.S.</v>
      </c>
      <c r="P197" s="2" t="str">
        <f t="shared" si="20"/>
        <v xml:space="preserve"> Athanasiou T.</v>
      </c>
      <c r="Q197" s="2" t="str">
        <f t="shared" ca="1" si="21"/>
        <v xml:space="preserve"> Darzi A.</v>
      </c>
      <c r="R197" s="2" t="str">
        <f t="shared" ca="1" si="22"/>
        <v xml:space="preserve"> Nicolaou M.</v>
      </c>
      <c r="S197" t="s">
        <v>1331</v>
      </c>
      <c r="T197" t="s">
        <v>1277</v>
      </c>
      <c r="U197" t="s">
        <v>1714</v>
      </c>
      <c r="V197" t="s">
        <v>1378</v>
      </c>
      <c r="W197" t="s">
        <v>1563</v>
      </c>
      <c r="X197" t="s">
        <v>1617</v>
      </c>
      <c r="Y197" t="s">
        <v>1273</v>
      </c>
    </row>
    <row r="198" spans="1:28">
      <c r="A198">
        <v>2006</v>
      </c>
      <c r="B198" t="s">
        <v>495</v>
      </c>
      <c r="C198" t="s">
        <v>496</v>
      </c>
      <c r="D198">
        <v>14785951</v>
      </c>
      <c r="E198" t="s">
        <v>253</v>
      </c>
      <c r="F198">
        <v>2</v>
      </c>
      <c r="G198">
        <v>4</v>
      </c>
      <c r="H198">
        <v>0</v>
      </c>
      <c r="I198">
        <v>0</v>
      </c>
      <c r="J198">
        <v>6</v>
      </c>
      <c r="K198">
        <v>6</v>
      </c>
      <c r="L198">
        <v>0</v>
      </c>
      <c r="M198">
        <v>6</v>
      </c>
      <c r="N198" s="2">
        <f t="shared" si="23"/>
        <v>8</v>
      </c>
      <c r="O198" s="2" t="str">
        <f t="shared" si="19"/>
        <v>Mayer E.K.</v>
      </c>
      <c r="P198" s="2" t="str">
        <f t="shared" si="20"/>
        <v xml:space="preserve"> Winkler M.H.</v>
      </c>
      <c r="Q198" s="2" t="str">
        <f t="shared" ca="1" si="21"/>
        <v xml:space="preserve"> Vale J.A.</v>
      </c>
      <c r="R198" s="2" t="str">
        <f t="shared" ca="1" si="22"/>
        <v xml:space="preserve"> Darzi A.W.</v>
      </c>
      <c r="S198" t="s">
        <v>1376</v>
      </c>
      <c r="T198" t="s">
        <v>1715</v>
      </c>
      <c r="U198" t="s">
        <v>1300</v>
      </c>
      <c r="V198" t="s">
        <v>1716</v>
      </c>
      <c r="W198" t="s">
        <v>1717</v>
      </c>
      <c r="X198" t="s">
        <v>1718</v>
      </c>
      <c r="Y198" t="s">
        <v>1276</v>
      </c>
      <c r="Z198" t="s">
        <v>1399</v>
      </c>
    </row>
    <row r="199" spans="1:28">
      <c r="A199">
        <v>2006</v>
      </c>
      <c r="B199" t="s">
        <v>497</v>
      </c>
      <c r="C199" t="s">
        <v>498</v>
      </c>
      <c r="D199">
        <v>14700328</v>
      </c>
      <c r="E199" t="s">
        <v>499</v>
      </c>
      <c r="F199">
        <v>113</v>
      </c>
      <c r="G199">
        <v>12</v>
      </c>
      <c r="H199">
        <v>0</v>
      </c>
      <c r="I199">
        <v>4</v>
      </c>
      <c r="J199">
        <v>9</v>
      </c>
      <c r="K199">
        <v>13</v>
      </c>
      <c r="L199">
        <v>4</v>
      </c>
      <c r="M199">
        <v>17</v>
      </c>
      <c r="N199" s="2">
        <f t="shared" si="23"/>
        <v>7</v>
      </c>
      <c r="O199" s="2" t="str">
        <f t="shared" si="19"/>
        <v>Aggarwal R.</v>
      </c>
      <c r="P199" s="2" t="str">
        <f t="shared" si="20"/>
        <v xml:space="preserve"> Tully A.</v>
      </c>
      <c r="Q199" s="2" t="str">
        <f t="shared" ca="1" si="21"/>
        <v xml:space="preserve"> Darzi A.</v>
      </c>
      <c r="R199" s="2" t="str">
        <f t="shared" ca="1" si="22"/>
        <v xml:space="preserve"> Farthing A.</v>
      </c>
      <c r="S199" t="s">
        <v>1269</v>
      </c>
      <c r="T199" t="s">
        <v>1719</v>
      </c>
      <c r="U199" t="s">
        <v>1585</v>
      </c>
      <c r="V199" t="s">
        <v>1720</v>
      </c>
      <c r="W199" t="s">
        <v>1721</v>
      </c>
      <c r="X199" t="s">
        <v>1722</v>
      </c>
      <c r="Y199" t="s">
        <v>1273</v>
      </c>
    </row>
    <row r="200" spans="1:28">
      <c r="A200">
        <v>2006</v>
      </c>
      <c r="B200" t="s">
        <v>500</v>
      </c>
      <c r="C200" t="s">
        <v>501</v>
      </c>
      <c r="D200">
        <v>9617930</v>
      </c>
      <c r="E200" t="s">
        <v>502</v>
      </c>
      <c r="F200">
        <v>16</v>
      </c>
      <c r="G200">
        <v>4</v>
      </c>
      <c r="H200">
        <v>0</v>
      </c>
      <c r="I200">
        <v>0</v>
      </c>
      <c r="J200">
        <v>0</v>
      </c>
      <c r="K200">
        <v>0</v>
      </c>
      <c r="L200">
        <v>0</v>
      </c>
      <c r="M200">
        <v>0</v>
      </c>
      <c r="N200" s="2">
        <f t="shared" si="23"/>
        <v>2</v>
      </c>
      <c r="O200" s="2" t="str">
        <f t="shared" si="19"/>
        <v>Sains P.S.</v>
      </c>
      <c r="P200" s="2" t="str">
        <f t="shared" si="20"/>
        <v xml:space="preserve"> Darzi A.</v>
      </c>
      <c r="Q200" s="2" t="str">
        <f t="shared" ca="1" si="21"/>
        <v/>
      </c>
      <c r="R200" s="2" t="str">
        <f t="shared" ca="1" si="22"/>
        <v/>
      </c>
      <c r="S200" t="s">
        <v>1723</v>
      </c>
      <c r="T200" t="s">
        <v>1273</v>
      </c>
    </row>
    <row r="201" spans="1:28">
      <c r="A201">
        <v>2006</v>
      </c>
      <c r="B201" t="s">
        <v>503</v>
      </c>
      <c r="C201" t="s">
        <v>504</v>
      </c>
      <c r="D201">
        <v>903493</v>
      </c>
      <c r="E201" t="s">
        <v>505</v>
      </c>
      <c r="F201">
        <v>34</v>
      </c>
      <c r="G201">
        <v>12</v>
      </c>
      <c r="H201">
        <v>1</v>
      </c>
      <c r="I201">
        <v>0</v>
      </c>
      <c r="J201">
        <v>1</v>
      </c>
      <c r="K201">
        <v>1</v>
      </c>
      <c r="L201">
        <v>1</v>
      </c>
      <c r="M201">
        <v>3</v>
      </c>
      <c r="N201" s="2">
        <f t="shared" si="23"/>
        <v>10</v>
      </c>
      <c r="O201" s="2" t="str">
        <f t="shared" si="19"/>
        <v>Constantinides V.A.</v>
      </c>
      <c r="P201" s="2" t="str">
        <f t="shared" si="20"/>
        <v xml:space="preserve"> Athanasiou T.</v>
      </c>
      <c r="Q201" s="2" t="str">
        <f t="shared" ca="1" si="21"/>
        <v xml:space="preserve"> Darzi A.</v>
      </c>
      <c r="R201" s="2" t="str">
        <f t="shared" ca="1" si="22"/>
        <v xml:space="preserve"> Stanbridge R.</v>
      </c>
      <c r="S201" t="s">
        <v>1703</v>
      </c>
      <c r="T201" t="s">
        <v>1277</v>
      </c>
      <c r="U201" t="s">
        <v>1362</v>
      </c>
      <c r="V201" t="s">
        <v>1724</v>
      </c>
      <c r="W201" t="s">
        <v>1725</v>
      </c>
      <c r="X201" t="s">
        <v>1726</v>
      </c>
      <c r="Y201" t="s">
        <v>1727</v>
      </c>
      <c r="Z201" t="s">
        <v>1728</v>
      </c>
      <c r="AA201" t="s">
        <v>1729</v>
      </c>
      <c r="AB201" t="s">
        <v>1273</v>
      </c>
    </row>
    <row r="202" spans="1:28">
      <c r="A202">
        <v>2006</v>
      </c>
      <c r="B202" t="s">
        <v>506</v>
      </c>
      <c r="C202" t="s">
        <v>507</v>
      </c>
      <c r="D202">
        <v>17497922</v>
      </c>
      <c r="E202" t="s">
        <v>508</v>
      </c>
      <c r="F202">
        <v>1</v>
      </c>
      <c r="G202">
        <v>1</v>
      </c>
      <c r="H202">
        <v>0</v>
      </c>
      <c r="I202">
        <v>2</v>
      </c>
      <c r="J202">
        <v>1</v>
      </c>
      <c r="K202">
        <v>3</v>
      </c>
      <c r="L202">
        <v>1</v>
      </c>
      <c r="M202">
        <v>4</v>
      </c>
      <c r="N202" s="2">
        <f t="shared" si="23"/>
        <v>4</v>
      </c>
      <c r="O202" s="2" t="str">
        <f t="shared" si="19"/>
        <v>Warren O.</v>
      </c>
      <c r="P202" s="2" t="str">
        <f t="shared" si="20"/>
        <v xml:space="preserve"> Kinross J.</v>
      </c>
      <c r="Q202" s="2" t="str">
        <f t="shared" ca="1" si="21"/>
        <v xml:space="preserve"> Darzi A.</v>
      </c>
      <c r="R202" s="2" t="str">
        <f t="shared" ca="1" si="22"/>
        <v xml:space="preserve"> Paraskeva P.</v>
      </c>
      <c r="S202" t="s">
        <v>1622</v>
      </c>
      <c r="T202" t="s">
        <v>1388</v>
      </c>
      <c r="U202" t="s">
        <v>1451</v>
      </c>
      <c r="V202" t="s">
        <v>1273</v>
      </c>
    </row>
    <row r="203" spans="1:28">
      <c r="A203">
        <v>2006</v>
      </c>
      <c r="B203" t="s">
        <v>509</v>
      </c>
      <c r="C203" t="s">
        <v>510</v>
      </c>
      <c r="E203" t="s">
        <v>127</v>
      </c>
      <c r="F203">
        <v>9</v>
      </c>
      <c r="G203">
        <v>1</v>
      </c>
      <c r="H203">
        <v>0</v>
      </c>
      <c r="I203">
        <v>0</v>
      </c>
      <c r="J203">
        <v>2</v>
      </c>
      <c r="K203">
        <v>2</v>
      </c>
      <c r="L203">
        <v>0</v>
      </c>
      <c r="M203">
        <v>2</v>
      </c>
      <c r="N203" s="2">
        <f t="shared" si="23"/>
        <v>6</v>
      </c>
      <c r="O203" s="2" t="str">
        <f t="shared" si="19"/>
        <v>Leong J.J.</v>
      </c>
      <c r="P203" s="2" t="str">
        <f t="shared" si="20"/>
        <v xml:space="preserve"> Nicolaou M.</v>
      </c>
      <c r="Q203" s="2" t="str">
        <f t="shared" ca="1" si="21"/>
        <v xml:space="preserve"> Yang G.Z.</v>
      </c>
      <c r="R203" s="2" t="str">
        <f t="shared" ca="1" si="22"/>
        <v xml:space="preserve"> Darzi A.W.</v>
      </c>
      <c r="S203" t="s">
        <v>1730</v>
      </c>
      <c r="T203" t="s">
        <v>1617</v>
      </c>
      <c r="U203" t="s">
        <v>1447</v>
      </c>
      <c r="V203" t="s">
        <v>1386</v>
      </c>
      <c r="W203" t="s">
        <v>1276</v>
      </c>
      <c r="X203" t="s">
        <v>1419</v>
      </c>
    </row>
    <row r="204" spans="1:28">
      <c r="A204">
        <v>2006</v>
      </c>
      <c r="B204" t="s">
        <v>511</v>
      </c>
      <c r="C204" t="s">
        <v>512</v>
      </c>
      <c r="D204">
        <v>1960644</v>
      </c>
      <c r="E204" t="s">
        <v>513</v>
      </c>
      <c r="F204">
        <v>48</v>
      </c>
      <c r="G204">
        <v>6</v>
      </c>
      <c r="H204">
        <v>0</v>
      </c>
      <c r="I204">
        <v>1</v>
      </c>
      <c r="J204">
        <v>0</v>
      </c>
      <c r="K204">
        <v>1</v>
      </c>
      <c r="L204">
        <v>1</v>
      </c>
      <c r="M204">
        <v>2</v>
      </c>
      <c r="N204" s="2">
        <f t="shared" si="23"/>
        <v>3</v>
      </c>
      <c r="O204" s="2" t="str">
        <f t="shared" si="19"/>
        <v>Kinross J.</v>
      </c>
      <c r="P204" s="2" t="str">
        <f t="shared" si="20"/>
        <v xml:space="preserve"> Warren O.</v>
      </c>
      <c r="Q204" s="2" t="str">
        <f t="shared" ca="1" si="21"/>
        <v xml:space="preserve"> Darzi A.</v>
      </c>
      <c r="R204" s="2" t="str">
        <f t="shared" ca="1" si="22"/>
        <v/>
      </c>
      <c r="S204" t="s">
        <v>1291</v>
      </c>
      <c r="T204" t="s">
        <v>1297</v>
      </c>
      <c r="U204" t="s">
        <v>1273</v>
      </c>
    </row>
    <row r="205" spans="1:28">
      <c r="A205">
        <v>2006</v>
      </c>
      <c r="B205" t="s">
        <v>514</v>
      </c>
      <c r="C205" t="s">
        <v>515</v>
      </c>
      <c r="E205" t="s">
        <v>516</v>
      </c>
      <c r="F205">
        <v>2006</v>
      </c>
      <c r="G205" t="s">
        <v>20</v>
      </c>
      <c r="H205">
        <v>0</v>
      </c>
      <c r="I205">
        <v>3</v>
      </c>
      <c r="J205">
        <v>1</v>
      </c>
      <c r="K205">
        <v>4</v>
      </c>
      <c r="L205">
        <v>1</v>
      </c>
      <c r="M205">
        <v>5</v>
      </c>
      <c r="N205" s="2">
        <f t="shared" si="23"/>
        <v>5</v>
      </c>
      <c r="O205" s="2" t="str">
        <f t="shared" si="19"/>
        <v>Aziz O.</v>
      </c>
      <c r="P205" s="2" t="str">
        <f t="shared" si="20"/>
        <v xml:space="preserve"> Lo B.</v>
      </c>
      <c r="Q205" s="2" t="str">
        <f t="shared" ca="1" si="21"/>
        <v xml:space="preserve"> Yang G.-Z.</v>
      </c>
      <c r="R205" s="2" t="str">
        <f t="shared" ca="1" si="22"/>
        <v xml:space="preserve"> Darzi A.</v>
      </c>
      <c r="S205" t="s">
        <v>1452</v>
      </c>
      <c r="T205" t="s">
        <v>1453</v>
      </c>
      <c r="U205" t="s">
        <v>1731</v>
      </c>
      <c r="V205" t="s">
        <v>1273</v>
      </c>
      <c r="W205" t="s">
        <v>1290</v>
      </c>
    </row>
    <row r="206" spans="1:28">
      <c r="A206">
        <v>2006</v>
      </c>
      <c r="B206" t="s">
        <v>517</v>
      </c>
      <c r="C206" t="s">
        <v>518</v>
      </c>
      <c r="D206">
        <v>3080110</v>
      </c>
      <c r="E206" t="s">
        <v>379</v>
      </c>
      <c r="F206">
        <v>40</v>
      </c>
      <c r="G206">
        <v>11</v>
      </c>
      <c r="H206">
        <v>0</v>
      </c>
      <c r="I206">
        <v>5</v>
      </c>
      <c r="J206">
        <v>6</v>
      </c>
      <c r="K206">
        <v>11</v>
      </c>
      <c r="L206">
        <v>6</v>
      </c>
      <c r="M206">
        <v>17</v>
      </c>
      <c r="N206" s="2">
        <f t="shared" si="23"/>
        <v>10</v>
      </c>
      <c r="O206" s="2" t="str">
        <f t="shared" si="19"/>
        <v>Kneebone R.</v>
      </c>
      <c r="P206" s="2" t="str">
        <f t="shared" si="20"/>
        <v xml:space="preserve"> Darzi A.</v>
      </c>
      <c r="Q206" s="2" t="str">
        <f t="shared" ca="1" si="21"/>
        <v xml:space="preserve"> Archer J.</v>
      </c>
      <c r="R206" s="2" t="str">
        <f t="shared" ca="1" si="22"/>
        <v xml:space="preserve"> Moulton C.</v>
      </c>
      <c r="S206" t="s">
        <v>1406</v>
      </c>
      <c r="T206" t="s">
        <v>1273</v>
      </c>
      <c r="U206" t="s">
        <v>1408</v>
      </c>
      <c r="V206" t="s">
        <v>1411</v>
      </c>
      <c r="W206" t="s">
        <v>1732</v>
      </c>
      <c r="X206" t="s">
        <v>1692</v>
      </c>
      <c r="Y206" t="s">
        <v>1733</v>
      </c>
      <c r="Z206" t="s">
        <v>1734</v>
      </c>
      <c r="AA206" t="s">
        <v>1735</v>
      </c>
      <c r="AB206" t="s">
        <v>1736</v>
      </c>
    </row>
    <row r="207" spans="1:28">
      <c r="A207">
        <v>2006</v>
      </c>
      <c r="B207" t="s">
        <v>519</v>
      </c>
      <c r="C207" t="s">
        <v>520</v>
      </c>
      <c r="D207">
        <v>3642313</v>
      </c>
      <c r="E207" t="s">
        <v>193</v>
      </c>
      <c r="F207">
        <v>30</v>
      </c>
      <c r="G207">
        <v>11</v>
      </c>
      <c r="H207">
        <v>0</v>
      </c>
      <c r="I207">
        <v>3</v>
      </c>
      <c r="J207">
        <v>6</v>
      </c>
      <c r="K207">
        <v>9</v>
      </c>
      <c r="L207">
        <v>5</v>
      </c>
      <c r="M207">
        <v>14</v>
      </c>
      <c r="N207" s="2">
        <f t="shared" si="23"/>
        <v>7</v>
      </c>
      <c r="O207" s="2" t="str">
        <f t="shared" si="19"/>
        <v>Sains P.S.</v>
      </c>
      <c r="P207" s="2" t="str">
        <f t="shared" si="20"/>
        <v xml:space="preserve"> Tilney H.S.</v>
      </c>
      <c r="Q207" s="2" t="str">
        <f t="shared" ca="1" si="21"/>
        <v xml:space="preserve"> Heriot A.G.</v>
      </c>
      <c r="R207" s="2" t="str">
        <f t="shared" ca="1" si="22"/>
        <v xml:space="preserve"> Tekkis P.P.</v>
      </c>
      <c r="S207" t="s">
        <v>1723</v>
      </c>
      <c r="T207" t="s">
        <v>1484</v>
      </c>
      <c r="U207" t="s">
        <v>1398</v>
      </c>
      <c r="V207" t="s">
        <v>1276</v>
      </c>
      <c r="W207" t="s">
        <v>1277</v>
      </c>
      <c r="X207" t="s">
        <v>1362</v>
      </c>
      <c r="Y207" t="s">
        <v>1548</v>
      </c>
    </row>
    <row r="208" spans="1:28">
      <c r="A208">
        <v>2006</v>
      </c>
      <c r="B208" t="s">
        <v>521</v>
      </c>
      <c r="C208" t="s">
        <v>522</v>
      </c>
      <c r="D208">
        <v>223468</v>
      </c>
      <c r="E208" t="s">
        <v>523</v>
      </c>
      <c r="F208">
        <v>41</v>
      </c>
      <c r="G208">
        <v>11</v>
      </c>
      <c r="H208">
        <v>0</v>
      </c>
      <c r="I208">
        <v>2</v>
      </c>
      <c r="J208">
        <v>2</v>
      </c>
      <c r="K208">
        <v>4</v>
      </c>
      <c r="L208">
        <v>2</v>
      </c>
      <c r="M208">
        <v>6</v>
      </c>
      <c r="N208" s="2">
        <f t="shared" si="23"/>
        <v>6</v>
      </c>
      <c r="O208" s="2" t="str">
        <f t="shared" si="19"/>
        <v>Tilney H.S.</v>
      </c>
      <c r="P208" s="2" t="str">
        <f t="shared" si="20"/>
        <v xml:space="preserve"> Constantinides V.</v>
      </c>
      <c r="Q208" s="2" t="str">
        <f t="shared" ca="1" si="21"/>
        <v xml:space="preserve"> Haddad M.J.</v>
      </c>
      <c r="R208" s="2" t="str">
        <f t="shared" ca="1" si="22"/>
        <v xml:space="preserve"> Darzi A.W.</v>
      </c>
      <c r="S208" t="s">
        <v>1420</v>
      </c>
      <c r="T208" t="s">
        <v>1662</v>
      </c>
      <c r="U208" t="s">
        <v>1737</v>
      </c>
      <c r="V208" t="s">
        <v>1362</v>
      </c>
      <c r="W208" t="s">
        <v>1276</v>
      </c>
      <c r="X208" t="s">
        <v>1738</v>
      </c>
    </row>
    <row r="209" spans="1:28">
      <c r="A209">
        <v>2006</v>
      </c>
      <c r="B209" t="s">
        <v>524</v>
      </c>
      <c r="C209" t="s">
        <v>525</v>
      </c>
      <c r="D209">
        <v>123706</v>
      </c>
      <c r="E209" t="s">
        <v>156</v>
      </c>
      <c r="F209">
        <v>49</v>
      </c>
      <c r="G209">
        <v>11</v>
      </c>
      <c r="H209">
        <v>0</v>
      </c>
      <c r="I209">
        <v>4</v>
      </c>
      <c r="J209">
        <v>7</v>
      </c>
      <c r="K209">
        <v>11</v>
      </c>
      <c r="L209">
        <v>8</v>
      </c>
      <c r="M209">
        <v>19</v>
      </c>
      <c r="N209" s="2">
        <f t="shared" si="23"/>
        <v>6</v>
      </c>
      <c r="O209" s="2" t="str">
        <f t="shared" si="19"/>
        <v>Tekkis P.P.</v>
      </c>
      <c r="P209" s="2" t="str">
        <f t="shared" si="20"/>
        <v xml:space="preserve"> Smith J.J.</v>
      </c>
      <c r="Q209" s="2" t="str">
        <f t="shared" ca="1" si="21"/>
        <v xml:space="preserve"> Stamatakis J.D.</v>
      </c>
      <c r="R209" s="2" t="str">
        <f t="shared" ca="1" si="22"/>
        <v xml:space="preserve"> Thompson M.R.</v>
      </c>
      <c r="S209" t="s">
        <v>1739</v>
      </c>
      <c r="T209" t="s">
        <v>1740</v>
      </c>
      <c r="U209" t="s">
        <v>1548</v>
      </c>
      <c r="V209" t="s">
        <v>1276</v>
      </c>
      <c r="W209" t="s">
        <v>1741</v>
      </c>
      <c r="X209" t="s">
        <v>1742</v>
      </c>
    </row>
    <row r="210" spans="1:28">
      <c r="A210">
        <v>2006</v>
      </c>
      <c r="B210" t="s">
        <v>526</v>
      </c>
      <c r="C210" t="s">
        <v>527</v>
      </c>
      <c r="D210">
        <v>14628910</v>
      </c>
      <c r="E210" t="s">
        <v>238</v>
      </c>
      <c r="F210">
        <v>8</v>
      </c>
      <c r="G210">
        <v>9</v>
      </c>
      <c r="H210">
        <v>0</v>
      </c>
      <c r="I210">
        <v>1</v>
      </c>
      <c r="J210">
        <v>5</v>
      </c>
      <c r="K210">
        <v>6</v>
      </c>
      <c r="L210">
        <v>1</v>
      </c>
      <c r="M210">
        <v>7</v>
      </c>
      <c r="N210" s="2">
        <f t="shared" si="23"/>
        <v>4</v>
      </c>
      <c r="O210" s="2" t="str">
        <f t="shared" ref="O210:O273" si="24">S210</f>
        <v>Heriot A.G.</v>
      </c>
      <c r="P210" s="2" t="str">
        <f t="shared" ref="P210:P273" si="25">IF(N210&gt;1,T210,"")</f>
        <v xml:space="preserve"> Tekkis P.P.</v>
      </c>
      <c r="Q210" s="2" t="str">
        <f t="shared" ref="Q210:Q273" ca="1" si="26">IF(N210&gt;2,OFFSET(R210,0,N210),"")</f>
        <v xml:space="preserve"> Mackay J.</v>
      </c>
      <c r="R210" s="2" t="str">
        <f t="shared" ref="R210:R273" ca="1" si="27">IF(N210&gt;3,OFFSET(Q210,0,N210),"")</f>
        <v xml:space="preserve"> Darzi A.</v>
      </c>
      <c r="S210" t="s">
        <v>1743</v>
      </c>
      <c r="T210" t="s">
        <v>1362</v>
      </c>
      <c r="U210" t="s">
        <v>1273</v>
      </c>
      <c r="V210" t="s">
        <v>1744</v>
      </c>
    </row>
    <row r="211" spans="1:28">
      <c r="A211">
        <v>2006</v>
      </c>
      <c r="B211" t="s">
        <v>349</v>
      </c>
      <c r="C211" t="s">
        <v>350</v>
      </c>
      <c r="D211">
        <v>3029743</v>
      </c>
      <c r="E211" t="s">
        <v>132</v>
      </c>
      <c r="F211">
        <v>4190</v>
      </c>
      <c r="G211" t="s">
        <v>20</v>
      </c>
      <c r="H211">
        <v>0</v>
      </c>
      <c r="I211">
        <v>2</v>
      </c>
      <c r="J211">
        <v>3</v>
      </c>
      <c r="K211">
        <v>5</v>
      </c>
      <c r="L211">
        <v>0</v>
      </c>
      <c r="M211">
        <v>5</v>
      </c>
      <c r="N211" s="2">
        <f t="shared" si="23"/>
        <v>6</v>
      </c>
      <c r="O211" s="2" t="str">
        <f t="shared" si="24"/>
        <v>Leong J.J.H.</v>
      </c>
      <c r="P211" s="2" t="str">
        <f t="shared" si="25"/>
        <v xml:space="preserve"> Nicolaou M.</v>
      </c>
      <c r="Q211" s="2" t="str">
        <f t="shared" ca="1" si="26"/>
        <v xml:space="preserve"> Yang G.-Z.</v>
      </c>
      <c r="R211" s="2" t="str">
        <f t="shared" ca="1" si="27"/>
        <v xml:space="preserve"> Darzi A.W.</v>
      </c>
      <c r="S211" t="s">
        <v>1473</v>
      </c>
      <c r="T211" t="s">
        <v>1617</v>
      </c>
      <c r="U211" t="s">
        <v>1447</v>
      </c>
      <c r="V211" t="s">
        <v>1386</v>
      </c>
      <c r="W211" t="s">
        <v>1276</v>
      </c>
      <c r="X211" t="s">
        <v>1290</v>
      </c>
    </row>
    <row r="212" spans="1:28">
      <c r="A212">
        <v>2006</v>
      </c>
      <c r="B212" t="s">
        <v>528</v>
      </c>
      <c r="C212" t="s">
        <v>529</v>
      </c>
      <c r="D212">
        <v>9598146</v>
      </c>
      <c r="E212" t="s">
        <v>447</v>
      </c>
      <c r="F212">
        <v>333</v>
      </c>
      <c r="G212">
        <v>7572</v>
      </c>
      <c r="H212">
        <v>0</v>
      </c>
      <c r="I212">
        <v>1</v>
      </c>
      <c r="J212">
        <v>2</v>
      </c>
      <c r="K212">
        <v>3</v>
      </c>
      <c r="L212">
        <v>0</v>
      </c>
      <c r="M212">
        <v>3</v>
      </c>
      <c r="N212" s="2">
        <f t="shared" si="23"/>
        <v>8</v>
      </c>
      <c r="O212" s="2" t="str">
        <f t="shared" si="24"/>
        <v>Heald R.J.</v>
      </c>
      <c r="P212" s="2" t="str">
        <f t="shared" si="25"/>
        <v xml:space="preserve"> O'Neill B.D.P.</v>
      </c>
      <c r="Q212" s="2" t="str">
        <f t="shared" ca="1" si="26"/>
        <v xml:space="preserve"> Tait D.M.</v>
      </c>
      <c r="R212" s="2" t="str">
        <f t="shared" ca="1" si="27"/>
        <v xml:space="preserve"> Cunningham D.</v>
      </c>
      <c r="S212" t="s">
        <v>1745</v>
      </c>
      <c r="T212" t="s">
        <v>1746</v>
      </c>
      <c r="U212" t="s">
        <v>1747</v>
      </c>
      <c r="V212" t="s">
        <v>1748</v>
      </c>
      <c r="W212" t="s">
        <v>1276</v>
      </c>
      <c r="X212" t="s">
        <v>1749</v>
      </c>
      <c r="Y212" t="s">
        <v>1750</v>
      </c>
      <c r="Z212" t="s">
        <v>1751</v>
      </c>
    </row>
    <row r="213" spans="1:28">
      <c r="A213">
        <v>2006</v>
      </c>
      <c r="B213" t="s">
        <v>530</v>
      </c>
      <c r="C213" t="s">
        <v>531</v>
      </c>
      <c r="D213">
        <v>3029743</v>
      </c>
      <c r="E213" t="s">
        <v>132</v>
      </c>
      <c r="F213">
        <v>4091</v>
      </c>
      <c r="G213" t="s">
        <v>20</v>
      </c>
      <c r="H213">
        <v>1</v>
      </c>
      <c r="I213">
        <v>1</v>
      </c>
      <c r="J213">
        <v>4</v>
      </c>
      <c r="K213">
        <v>5</v>
      </c>
      <c r="L213">
        <v>0</v>
      </c>
      <c r="M213">
        <v>6</v>
      </c>
      <c r="N213" s="2">
        <f t="shared" si="23"/>
        <v>9</v>
      </c>
      <c r="O213" s="2" t="str">
        <f t="shared" si="24"/>
        <v>Leff D.</v>
      </c>
      <c r="P213" s="2" t="str">
        <f t="shared" si="25"/>
        <v xml:space="preserve"> Koh P.H.</v>
      </c>
      <c r="Q213" s="2" t="str">
        <f t="shared" ca="1" si="26"/>
        <v xml:space="preserve"> Yang G.-Z.</v>
      </c>
      <c r="R213" s="2" t="str">
        <f t="shared" ca="1" si="27"/>
        <v xml:space="preserve"> Darzi A.</v>
      </c>
      <c r="S213" t="s">
        <v>1628</v>
      </c>
      <c r="T213" t="s">
        <v>1752</v>
      </c>
      <c r="U213" t="s">
        <v>1300</v>
      </c>
      <c r="V213" t="s">
        <v>1418</v>
      </c>
      <c r="W213" t="s">
        <v>1753</v>
      </c>
      <c r="X213" t="s">
        <v>1754</v>
      </c>
      <c r="Y213" t="s">
        <v>1593</v>
      </c>
      <c r="Z213" t="s">
        <v>1273</v>
      </c>
      <c r="AA213" t="s">
        <v>1290</v>
      </c>
    </row>
    <row r="214" spans="1:28">
      <c r="A214">
        <v>2006</v>
      </c>
      <c r="B214" t="s">
        <v>532</v>
      </c>
      <c r="C214" t="s">
        <v>533</v>
      </c>
      <c r="D214">
        <v>3029743</v>
      </c>
      <c r="E214" t="s">
        <v>132</v>
      </c>
      <c r="F214">
        <v>4091</v>
      </c>
      <c r="G214" t="s">
        <v>20</v>
      </c>
      <c r="H214">
        <v>0</v>
      </c>
      <c r="I214">
        <v>0</v>
      </c>
      <c r="J214">
        <v>2</v>
      </c>
      <c r="K214">
        <v>2</v>
      </c>
      <c r="L214">
        <v>0</v>
      </c>
      <c r="M214">
        <v>2</v>
      </c>
      <c r="N214" s="2">
        <f t="shared" si="23"/>
        <v>6</v>
      </c>
      <c r="O214" s="2" t="str">
        <f t="shared" si="24"/>
        <v>Nicolaou M.</v>
      </c>
      <c r="P214" s="2" t="str">
        <f t="shared" si="25"/>
        <v xml:space="preserve"> Atallah L.</v>
      </c>
      <c r="Q214" s="2" t="str">
        <f t="shared" ca="1" si="26"/>
        <v xml:space="preserve"> Yang G.-Z.</v>
      </c>
      <c r="R214" s="2" t="str">
        <f t="shared" ca="1" si="27"/>
        <v xml:space="preserve"> Darzi A.</v>
      </c>
      <c r="S214" t="s">
        <v>1755</v>
      </c>
      <c r="T214" t="s">
        <v>1447</v>
      </c>
      <c r="U214" t="s">
        <v>1756</v>
      </c>
      <c r="V214" t="s">
        <v>1418</v>
      </c>
      <c r="W214" t="s">
        <v>1273</v>
      </c>
      <c r="X214" t="s">
        <v>1290</v>
      </c>
    </row>
    <row r="215" spans="1:28">
      <c r="A215">
        <v>2006</v>
      </c>
      <c r="B215" t="s">
        <v>534</v>
      </c>
      <c r="C215" t="s">
        <v>535</v>
      </c>
      <c r="D215">
        <v>10402446</v>
      </c>
      <c r="E215" t="s">
        <v>536</v>
      </c>
      <c r="F215">
        <v>81</v>
      </c>
      <c r="G215">
        <v>10</v>
      </c>
      <c r="H215">
        <v>0</v>
      </c>
      <c r="I215">
        <v>6</v>
      </c>
      <c r="J215">
        <v>7</v>
      </c>
      <c r="K215">
        <v>13</v>
      </c>
      <c r="L215">
        <v>7</v>
      </c>
      <c r="M215">
        <v>20</v>
      </c>
      <c r="N215" s="2">
        <f t="shared" si="23"/>
        <v>10</v>
      </c>
      <c r="O215" s="2" t="str">
        <f t="shared" si="24"/>
        <v>Kneebone R.</v>
      </c>
      <c r="P215" s="2" t="str">
        <f t="shared" si="25"/>
        <v xml:space="preserve"> Darzi A.</v>
      </c>
      <c r="Q215" s="2" t="str">
        <f t="shared" ca="1" si="26"/>
        <v xml:space="preserve"> Vincent C.</v>
      </c>
      <c r="R215" s="2" t="str">
        <f t="shared" ca="1" si="27"/>
        <v xml:space="preserve"> Wolfe J.</v>
      </c>
      <c r="S215" t="s">
        <v>1406</v>
      </c>
      <c r="T215" t="s">
        <v>1273</v>
      </c>
      <c r="U215" t="s">
        <v>1408</v>
      </c>
      <c r="V215" t="s">
        <v>1757</v>
      </c>
      <c r="W215" t="s">
        <v>1758</v>
      </c>
      <c r="X215" t="s">
        <v>1759</v>
      </c>
      <c r="Y215" t="s">
        <v>1300</v>
      </c>
      <c r="Z215" t="s">
        <v>1411</v>
      </c>
      <c r="AA215" t="s">
        <v>1760</v>
      </c>
      <c r="AB215" t="s">
        <v>1344</v>
      </c>
    </row>
    <row r="216" spans="1:28">
      <c r="A216">
        <v>2006</v>
      </c>
      <c r="B216" t="s">
        <v>537</v>
      </c>
      <c r="C216" t="s">
        <v>538</v>
      </c>
      <c r="D216">
        <v>29270</v>
      </c>
      <c r="E216" t="s">
        <v>276</v>
      </c>
      <c r="F216">
        <v>101</v>
      </c>
      <c r="G216">
        <v>10</v>
      </c>
      <c r="H216">
        <v>0</v>
      </c>
      <c r="I216">
        <v>7</v>
      </c>
      <c r="J216">
        <v>10</v>
      </c>
      <c r="K216">
        <v>17</v>
      </c>
      <c r="L216">
        <v>6</v>
      </c>
      <c r="M216">
        <v>23</v>
      </c>
      <c r="N216" s="2">
        <f t="shared" si="23"/>
        <v>7</v>
      </c>
      <c r="O216" s="2" t="str">
        <f t="shared" si="24"/>
        <v>Reese G.E.</v>
      </c>
      <c r="P216" s="2" t="str">
        <f t="shared" si="25"/>
        <v xml:space="preserve"> Constantinides V.A.</v>
      </c>
      <c r="Q216" s="2" t="str">
        <f t="shared" ca="1" si="26"/>
        <v xml:space="preserve"> Tekkis P.P.</v>
      </c>
      <c r="R216" s="2" t="str">
        <f t="shared" ca="1" si="27"/>
        <v xml:space="preserve"> Fazio V.W.</v>
      </c>
      <c r="S216" t="s">
        <v>1761</v>
      </c>
      <c r="T216" t="s">
        <v>1468</v>
      </c>
      <c r="U216" t="s">
        <v>1762</v>
      </c>
      <c r="V216" t="s">
        <v>1276</v>
      </c>
      <c r="W216" t="s">
        <v>1763</v>
      </c>
      <c r="X216" t="s">
        <v>1669</v>
      </c>
      <c r="Y216" t="s">
        <v>1362</v>
      </c>
    </row>
    <row r="217" spans="1:28">
      <c r="A217">
        <v>2006</v>
      </c>
      <c r="B217" t="s">
        <v>539</v>
      </c>
      <c r="C217" t="s">
        <v>540</v>
      </c>
      <c r="D217">
        <v>3642313</v>
      </c>
      <c r="E217" t="s">
        <v>193</v>
      </c>
      <c r="F217">
        <v>30</v>
      </c>
      <c r="G217">
        <v>10</v>
      </c>
      <c r="H217">
        <v>0</v>
      </c>
      <c r="I217">
        <v>3</v>
      </c>
      <c r="J217">
        <v>6</v>
      </c>
      <c r="K217">
        <v>9</v>
      </c>
      <c r="L217">
        <v>7</v>
      </c>
      <c r="M217">
        <v>16</v>
      </c>
      <c r="N217" s="2">
        <f t="shared" si="23"/>
        <v>4</v>
      </c>
      <c r="O217" s="2" t="str">
        <f t="shared" si="24"/>
        <v>Undre S.</v>
      </c>
      <c r="P217" s="2" t="str">
        <f t="shared" si="25"/>
        <v xml:space="preserve"> Healey A.N.</v>
      </c>
      <c r="Q217" s="2" t="str">
        <f t="shared" ca="1" si="26"/>
        <v xml:space="preserve"> Vincent C.A.</v>
      </c>
      <c r="R217" s="2" t="str">
        <f t="shared" ca="1" si="27"/>
        <v xml:space="preserve"> Darzi A.</v>
      </c>
      <c r="S217" t="s">
        <v>1623</v>
      </c>
      <c r="T217" t="s">
        <v>1350</v>
      </c>
      <c r="U217" t="s">
        <v>1273</v>
      </c>
      <c r="V217" t="s">
        <v>1286</v>
      </c>
    </row>
    <row r="218" spans="1:28">
      <c r="A218">
        <v>2006</v>
      </c>
      <c r="B218" t="s">
        <v>541</v>
      </c>
      <c r="C218" t="s">
        <v>542</v>
      </c>
      <c r="D218">
        <v>3080110</v>
      </c>
      <c r="E218" t="s">
        <v>379</v>
      </c>
      <c r="F218">
        <v>40</v>
      </c>
      <c r="G218">
        <v>10</v>
      </c>
      <c r="H218">
        <v>0</v>
      </c>
      <c r="I218">
        <v>0</v>
      </c>
      <c r="J218">
        <v>1</v>
      </c>
      <c r="K218">
        <v>1</v>
      </c>
      <c r="L218">
        <v>1</v>
      </c>
      <c r="M218">
        <v>2</v>
      </c>
      <c r="N218" s="2">
        <f t="shared" si="23"/>
        <v>5</v>
      </c>
      <c r="O218" s="2" t="str">
        <f t="shared" si="24"/>
        <v>Kneebone R.L.</v>
      </c>
      <c r="P218" s="2" t="str">
        <f t="shared" si="25"/>
        <v xml:space="preserve"> Nestel D.</v>
      </c>
      <c r="Q218" s="2" t="str">
        <f t="shared" ca="1" si="26"/>
        <v xml:space="preserve"> Darzi A.</v>
      </c>
      <c r="R218" s="2" t="str">
        <f t="shared" ca="1" si="27"/>
        <v xml:space="preserve"> Barnet A.E.</v>
      </c>
      <c r="S218" t="s">
        <v>1630</v>
      </c>
      <c r="T218" t="s">
        <v>1408</v>
      </c>
      <c r="U218" t="s">
        <v>1764</v>
      </c>
      <c r="V218" t="s">
        <v>1765</v>
      </c>
      <c r="W218" t="s">
        <v>1273</v>
      </c>
    </row>
    <row r="219" spans="1:28">
      <c r="A219">
        <v>2006</v>
      </c>
      <c r="B219" t="s">
        <v>543</v>
      </c>
      <c r="C219" t="s">
        <v>544</v>
      </c>
      <c r="D219">
        <v>14753898</v>
      </c>
      <c r="E219" t="s">
        <v>545</v>
      </c>
      <c r="F219">
        <v>15</v>
      </c>
      <c r="G219">
        <v>5</v>
      </c>
      <c r="H219">
        <v>0</v>
      </c>
      <c r="I219">
        <v>2</v>
      </c>
      <c r="J219">
        <v>0</v>
      </c>
      <c r="K219">
        <v>2</v>
      </c>
      <c r="L219">
        <v>0</v>
      </c>
      <c r="M219">
        <v>2</v>
      </c>
      <c r="N219" s="2">
        <f t="shared" si="23"/>
        <v>7</v>
      </c>
      <c r="O219" s="2" t="str">
        <f t="shared" si="24"/>
        <v>Kneebone R.</v>
      </c>
      <c r="P219" s="2" t="str">
        <f t="shared" si="25"/>
        <v xml:space="preserve"> Nestel D.</v>
      </c>
      <c r="Q219" s="2" t="str">
        <f t="shared" ca="1" si="26"/>
        <v xml:space="preserve"> Darzi A.</v>
      </c>
      <c r="R219" s="2" t="str">
        <f t="shared" ca="1" si="27"/>
        <v xml:space="preserve"> Burgess A.</v>
      </c>
      <c r="S219" t="s">
        <v>1406</v>
      </c>
      <c r="T219" t="s">
        <v>1408</v>
      </c>
      <c r="U219" t="s">
        <v>1764</v>
      </c>
      <c r="V219" t="s">
        <v>1765</v>
      </c>
      <c r="W219" t="s">
        <v>1766</v>
      </c>
      <c r="X219" t="s">
        <v>1767</v>
      </c>
      <c r="Y219" t="s">
        <v>1273</v>
      </c>
    </row>
    <row r="220" spans="1:28">
      <c r="A220">
        <v>2006</v>
      </c>
      <c r="B220" t="s">
        <v>546</v>
      </c>
      <c r="C220" t="s">
        <v>547</v>
      </c>
      <c r="D220">
        <v>39950</v>
      </c>
      <c r="E220" t="s">
        <v>548</v>
      </c>
      <c r="F220">
        <v>124</v>
      </c>
      <c r="G220">
        <v>9</v>
      </c>
      <c r="H220">
        <v>0</v>
      </c>
      <c r="I220">
        <v>0</v>
      </c>
      <c r="J220">
        <v>1</v>
      </c>
      <c r="K220">
        <v>1</v>
      </c>
      <c r="L220">
        <v>3</v>
      </c>
      <c r="M220">
        <v>4</v>
      </c>
      <c r="N220" s="2">
        <f t="shared" si="23"/>
        <v>5</v>
      </c>
      <c r="O220" s="2" t="str">
        <f t="shared" si="24"/>
        <v>Saleh G.M.</v>
      </c>
      <c r="P220" s="2" t="str">
        <f t="shared" si="25"/>
        <v xml:space="preserve"> Voyazis Y.</v>
      </c>
      <c r="Q220" s="2" t="str">
        <f t="shared" ca="1" si="26"/>
        <v xml:space="preserve"> Darzi A.</v>
      </c>
      <c r="R220" s="2" t="str">
        <f t="shared" ca="1" si="27"/>
        <v xml:space="preserve"> Ratnasothy J.</v>
      </c>
      <c r="S220" t="s">
        <v>1768</v>
      </c>
      <c r="T220" t="s">
        <v>1769</v>
      </c>
      <c r="U220" t="s">
        <v>1712</v>
      </c>
      <c r="V220" t="s">
        <v>1770</v>
      </c>
      <c r="W220" t="s">
        <v>1273</v>
      </c>
    </row>
    <row r="221" spans="1:28">
      <c r="A221">
        <v>2006</v>
      </c>
      <c r="B221" t="s">
        <v>549</v>
      </c>
      <c r="C221" t="s">
        <v>550</v>
      </c>
      <c r="D221">
        <v>10929088</v>
      </c>
      <c r="E221" t="s">
        <v>167</v>
      </c>
      <c r="F221">
        <v>11</v>
      </c>
      <c r="G221">
        <v>5</v>
      </c>
      <c r="H221">
        <v>0</v>
      </c>
      <c r="I221">
        <v>0</v>
      </c>
      <c r="J221">
        <v>3</v>
      </c>
      <c r="K221">
        <v>3</v>
      </c>
      <c r="L221">
        <v>0</v>
      </c>
      <c r="M221">
        <v>3</v>
      </c>
      <c r="N221" s="2">
        <f t="shared" si="23"/>
        <v>3</v>
      </c>
      <c r="O221" s="2" t="str">
        <f t="shared" si="24"/>
        <v>Mylonas G.P.</v>
      </c>
      <c r="P221" s="2" t="str">
        <f t="shared" si="25"/>
        <v xml:space="preserve"> Darzi A.</v>
      </c>
      <c r="Q221" s="2" t="str">
        <f t="shared" ca="1" si="26"/>
        <v xml:space="preserve"> Zhong Yang G.</v>
      </c>
      <c r="R221" s="2" t="str">
        <f t="shared" ca="1" si="27"/>
        <v/>
      </c>
      <c r="S221" t="s">
        <v>1425</v>
      </c>
      <c r="T221" t="s">
        <v>1273</v>
      </c>
      <c r="U221" t="s">
        <v>1771</v>
      </c>
    </row>
    <row r="222" spans="1:28">
      <c r="A222">
        <v>2006</v>
      </c>
      <c r="B222" t="s">
        <v>551</v>
      </c>
      <c r="C222" t="s">
        <v>552</v>
      </c>
      <c r="D222">
        <v>29610</v>
      </c>
      <c r="E222" t="s">
        <v>58</v>
      </c>
      <c r="F222">
        <v>192</v>
      </c>
      <c r="G222">
        <v>3</v>
      </c>
      <c r="H222">
        <v>0</v>
      </c>
      <c r="I222">
        <v>2</v>
      </c>
      <c r="J222">
        <v>5</v>
      </c>
      <c r="K222">
        <v>7</v>
      </c>
      <c r="L222">
        <v>2</v>
      </c>
      <c r="M222">
        <v>9</v>
      </c>
      <c r="N222" s="2">
        <f t="shared" si="23"/>
        <v>4</v>
      </c>
      <c r="O222" s="2" t="str">
        <f t="shared" si="24"/>
        <v>Datta V.</v>
      </c>
      <c r="P222" s="2" t="str">
        <f t="shared" si="25"/>
        <v xml:space="preserve"> Bann S.</v>
      </c>
      <c r="Q222" s="2" t="str">
        <f t="shared" ca="1" si="26"/>
        <v xml:space="preserve"> Darzi A.</v>
      </c>
      <c r="R222" s="2" t="str">
        <f t="shared" ca="1" si="27"/>
        <v xml:space="preserve"> Mandalia M.</v>
      </c>
      <c r="S222" t="s">
        <v>1688</v>
      </c>
      <c r="T222" t="s">
        <v>1689</v>
      </c>
      <c r="U222" t="s">
        <v>1772</v>
      </c>
      <c r="V222" t="s">
        <v>1273</v>
      </c>
    </row>
    <row r="223" spans="1:28">
      <c r="A223">
        <v>2006</v>
      </c>
      <c r="B223" t="s">
        <v>553</v>
      </c>
      <c r="C223" t="s">
        <v>554</v>
      </c>
      <c r="D223">
        <v>3642313</v>
      </c>
      <c r="E223" t="s">
        <v>193</v>
      </c>
      <c r="F223">
        <v>30</v>
      </c>
      <c r="G223">
        <v>9</v>
      </c>
      <c r="H223">
        <v>0</v>
      </c>
      <c r="I223">
        <v>2</v>
      </c>
      <c r="J223">
        <v>1</v>
      </c>
      <c r="K223">
        <v>3</v>
      </c>
      <c r="L223">
        <v>2</v>
      </c>
      <c r="M223">
        <v>5</v>
      </c>
      <c r="N223" s="2">
        <f t="shared" si="23"/>
        <v>8</v>
      </c>
      <c r="O223" s="2" t="str">
        <f t="shared" si="24"/>
        <v>Purkayastha S.</v>
      </c>
      <c r="P223" s="2" t="str">
        <f t="shared" si="25"/>
        <v xml:space="preserve"> Chow A.</v>
      </c>
      <c r="Q223" s="2" t="str">
        <f t="shared" ca="1" si="26"/>
        <v xml:space="preserve"> Darzi A.</v>
      </c>
      <c r="R223" s="2" t="str">
        <f t="shared" ca="1" si="27"/>
        <v xml:space="preserve"> Tekkis P.</v>
      </c>
      <c r="S223" t="s">
        <v>1483</v>
      </c>
      <c r="T223" t="s">
        <v>1558</v>
      </c>
      <c r="U223" t="s">
        <v>1277</v>
      </c>
      <c r="V223" t="s">
        <v>1773</v>
      </c>
      <c r="W223" t="s">
        <v>1697</v>
      </c>
      <c r="X223" t="s">
        <v>1388</v>
      </c>
      <c r="Y223" t="s">
        <v>1665</v>
      </c>
      <c r="Z223" t="s">
        <v>1273</v>
      </c>
    </row>
    <row r="224" spans="1:28">
      <c r="A224">
        <v>2006</v>
      </c>
      <c r="B224" t="s">
        <v>555</v>
      </c>
      <c r="C224" t="s">
        <v>556</v>
      </c>
      <c r="D224">
        <v>10107940</v>
      </c>
      <c r="E224" t="s">
        <v>95</v>
      </c>
      <c r="F224">
        <v>30</v>
      </c>
      <c r="G224">
        <v>3</v>
      </c>
      <c r="H224">
        <v>0</v>
      </c>
      <c r="I224">
        <v>8</v>
      </c>
      <c r="J224">
        <v>4</v>
      </c>
      <c r="K224">
        <v>12</v>
      </c>
      <c r="L224">
        <v>0</v>
      </c>
      <c r="M224">
        <v>12</v>
      </c>
      <c r="N224" s="2">
        <f t="shared" si="23"/>
        <v>8</v>
      </c>
      <c r="O224" s="2" t="str">
        <f t="shared" si="24"/>
        <v>Jones C.M.</v>
      </c>
      <c r="P224" s="2" t="str">
        <f t="shared" si="25"/>
        <v xml:space="preserve"> Athanasiou T.</v>
      </c>
      <c r="Q224" s="2" t="str">
        <f t="shared" ca="1" si="26"/>
        <v xml:space="preserve"> Darzi A.</v>
      </c>
      <c r="R224" s="2" t="str">
        <f t="shared" ca="1" si="27"/>
        <v xml:space="preserve"> Purkayastha S.</v>
      </c>
      <c r="S224" t="s">
        <v>1318</v>
      </c>
      <c r="T224" t="s">
        <v>1277</v>
      </c>
      <c r="U224" t="s">
        <v>1707</v>
      </c>
      <c r="V224" t="s">
        <v>1708</v>
      </c>
      <c r="W224" t="s">
        <v>1774</v>
      </c>
      <c r="X224" t="s">
        <v>1558</v>
      </c>
      <c r="Y224" t="s">
        <v>1398</v>
      </c>
      <c r="Z224" t="s">
        <v>1273</v>
      </c>
    </row>
    <row r="225" spans="1:28">
      <c r="A225">
        <v>2006</v>
      </c>
      <c r="B225" t="s">
        <v>557</v>
      </c>
      <c r="C225" t="s">
        <v>558</v>
      </c>
      <c r="D225">
        <v>189219</v>
      </c>
      <c r="E225" t="s">
        <v>559</v>
      </c>
      <c r="F225">
        <v>94</v>
      </c>
      <c r="G225">
        <v>9</v>
      </c>
      <c r="H225">
        <v>0</v>
      </c>
      <c r="I225">
        <v>0</v>
      </c>
      <c r="J225">
        <v>2</v>
      </c>
      <c r="K225">
        <v>2</v>
      </c>
      <c r="L225">
        <v>0</v>
      </c>
      <c r="M225">
        <v>2</v>
      </c>
      <c r="N225" s="2">
        <f t="shared" si="23"/>
        <v>3</v>
      </c>
      <c r="O225" s="2" t="str">
        <f t="shared" si="24"/>
        <v>Wang Y.</v>
      </c>
      <c r="P225" s="2" t="str">
        <f t="shared" si="25"/>
        <v xml:space="preserve"> Butner S.E.</v>
      </c>
      <c r="Q225" s="2" t="str">
        <f t="shared" ca="1" si="26"/>
        <v xml:space="preserve"> Darzi A.R.A.</v>
      </c>
      <c r="R225" s="2" t="str">
        <f t="shared" ca="1" si="27"/>
        <v/>
      </c>
      <c r="S225" t="s">
        <v>1775</v>
      </c>
      <c r="T225" t="s">
        <v>1776</v>
      </c>
      <c r="U225" t="s">
        <v>1777</v>
      </c>
    </row>
    <row r="226" spans="1:28">
      <c r="A226">
        <v>2006</v>
      </c>
      <c r="B226" t="s">
        <v>560</v>
      </c>
      <c r="C226" t="s">
        <v>561</v>
      </c>
      <c r="D226">
        <v>71323</v>
      </c>
      <c r="E226" t="s">
        <v>13</v>
      </c>
      <c r="F226">
        <v>93</v>
      </c>
      <c r="G226">
        <v>9</v>
      </c>
      <c r="H226">
        <v>0</v>
      </c>
      <c r="I226">
        <v>3</v>
      </c>
      <c r="J226">
        <v>2</v>
      </c>
      <c r="K226">
        <v>5</v>
      </c>
      <c r="L226">
        <v>4</v>
      </c>
      <c r="M226">
        <v>9</v>
      </c>
      <c r="N226" s="2">
        <f t="shared" si="23"/>
        <v>8</v>
      </c>
      <c r="O226" s="2" t="str">
        <f t="shared" si="24"/>
        <v>Smith J.J.</v>
      </c>
      <c r="P226" s="2" t="str">
        <f t="shared" si="25"/>
        <v xml:space="preserve"> Tilney H.S.</v>
      </c>
      <c r="Q226" s="2" t="str">
        <f t="shared" ca="1" si="26"/>
        <v xml:space="preserve"> Tekkis P.P.</v>
      </c>
      <c r="R226" s="2" t="str">
        <f t="shared" ca="1" si="27"/>
        <v xml:space="preserve"> Stamatakis J.D.</v>
      </c>
      <c r="S226" t="s">
        <v>1778</v>
      </c>
      <c r="T226" t="s">
        <v>1484</v>
      </c>
      <c r="U226" t="s">
        <v>1548</v>
      </c>
      <c r="V226" t="s">
        <v>1276</v>
      </c>
      <c r="W226" t="s">
        <v>1779</v>
      </c>
      <c r="X226" t="s">
        <v>1741</v>
      </c>
      <c r="Y226" t="s">
        <v>1742</v>
      </c>
      <c r="Z226" t="s">
        <v>1362</v>
      </c>
    </row>
    <row r="227" spans="1:28">
      <c r="A227">
        <v>2006</v>
      </c>
      <c r="B227" t="s">
        <v>562</v>
      </c>
      <c r="C227" t="s">
        <v>563</v>
      </c>
      <c r="D227">
        <v>71323</v>
      </c>
      <c r="E227" t="s">
        <v>13</v>
      </c>
      <c r="F227">
        <v>93</v>
      </c>
      <c r="G227">
        <v>9</v>
      </c>
      <c r="H227">
        <v>0</v>
      </c>
      <c r="I227">
        <v>0</v>
      </c>
      <c r="J227">
        <v>5</v>
      </c>
      <c r="K227">
        <v>5</v>
      </c>
      <c r="L227">
        <v>1</v>
      </c>
      <c r="M227">
        <v>6</v>
      </c>
      <c r="N227" s="2">
        <f t="shared" si="23"/>
        <v>6</v>
      </c>
      <c r="O227" s="2" t="str">
        <f t="shared" si="24"/>
        <v>Datta V.</v>
      </c>
      <c r="P227" s="2" t="str">
        <f t="shared" si="25"/>
        <v xml:space="preserve"> Bann S.</v>
      </c>
      <c r="Q227" s="2" t="str">
        <f t="shared" ca="1" si="26"/>
        <v xml:space="preserve"> Darzi A.</v>
      </c>
      <c r="R227" s="2" t="str">
        <f t="shared" ca="1" si="27"/>
        <v xml:space="preserve"> Hance J.</v>
      </c>
      <c r="S227" t="s">
        <v>1688</v>
      </c>
      <c r="T227" t="s">
        <v>1689</v>
      </c>
      <c r="U227" t="s">
        <v>1300</v>
      </c>
      <c r="V227" t="s">
        <v>1772</v>
      </c>
      <c r="W227" t="s">
        <v>1712</v>
      </c>
      <c r="X227" t="s">
        <v>1273</v>
      </c>
    </row>
    <row r="228" spans="1:28">
      <c r="A228">
        <v>2006</v>
      </c>
      <c r="B228" t="s">
        <v>564</v>
      </c>
      <c r="C228" t="s">
        <v>565</v>
      </c>
      <c r="D228">
        <v>34932</v>
      </c>
      <c r="E228" t="s">
        <v>70</v>
      </c>
      <c r="F228">
        <v>244</v>
      </c>
      <c r="G228">
        <v>2</v>
      </c>
      <c r="H228">
        <v>2</v>
      </c>
      <c r="I228">
        <v>11</v>
      </c>
      <c r="J228">
        <v>19</v>
      </c>
      <c r="K228">
        <v>30</v>
      </c>
      <c r="L228">
        <v>12</v>
      </c>
      <c r="M228">
        <v>44</v>
      </c>
      <c r="N228" s="2">
        <f t="shared" si="23"/>
        <v>7</v>
      </c>
      <c r="O228" s="2" t="str">
        <f t="shared" si="24"/>
        <v>Aggarwal R.</v>
      </c>
      <c r="P228" s="2" t="str">
        <f t="shared" si="25"/>
        <v xml:space="preserve"> Grantcharov T.P.</v>
      </c>
      <c r="Q228" s="2" t="str">
        <f t="shared" ca="1" si="26"/>
        <v xml:space="preserve"> Darzi A.</v>
      </c>
      <c r="R228" s="2" t="str">
        <f t="shared" ca="1" si="27"/>
        <v xml:space="preserve"> Funch-Jensen P.</v>
      </c>
      <c r="S228" t="s">
        <v>1269</v>
      </c>
      <c r="T228" t="s">
        <v>1464</v>
      </c>
      <c r="U228" t="s">
        <v>1780</v>
      </c>
      <c r="V228" t="s">
        <v>1781</v>
      </c>
      <c r="W228" t="s">
        <v>1782</v>
      </c>
      <c r="X228" t="s">
        <v>1783</v>
      </c>
      <c r="Y228" t="s">
        <v>1273</v>
      </c>
    </row>
    <row r="229" spans="1:28">
      <c r="A229">
        <v>2006</v>
      </c>
      <c r="B229" t="s">
        <v>566</v>
      </c>
      <c r="C229" t="s">
        <v>567</v>
      </c>
      <c r="D229">
        <v>9598146</v>
      </c>
      <c r="E229" t="s">
        <v>447</v>
      </c>
      <c r="F229">
        <v>333</v>
      </c>
      <c r="G229">
        <v>7560</v>
      </c>
      <c r="H229">
        <v>0</v>
      </c>
      <c r="I229">
        <v>0</v>
      </c>
      <c r="J229">
        <v>0</v>
      </c>
      <c r="K229">
        <v>0</v>
      </c>
      <c r="L229">
        <v>0</v>
      </c>
      <c r="M229">
        <v>0</v>
      </c>
      <c r="N229" s="2">
        <f t="shared" si="23"/>
        <v>2</v>
      </c>
      <c r="O229" s="2" t="str">
        <f t="shared" si="24"/>
        <v>Purkayastha S.</v>
      </c>
      <c r="P229" s="2" t="str">
        <f t="shared" si="25"/>
        <v xml:space="preserve"> Darzi A.</v>
      </c>
      <c r="Q229" s="2" t="str">
        <f t="shared" ca="1" si="26"/>
        <v/>
      </c>
      <c r="R229" s="2" t="str">
        <f t="shared" ca="1" si="27"/>
        <v/>
      </c>
      <c r="S229" t="s">
        <v>1483</v>
      </c>
      <c r="T229" t="s">
        <v>1273</v>
      </c>
    </row>
    <row r="230" spans="1:28">
      <c r="A230">
        <v>2006</v>
      </c>
      <c r="B230" t="s">
        <v>568</v>
      </c>
      <c r="C230" t="s">
        <v>569</v>
      </c>
      <c r="D230">
        <v>9302794</v>
      </c>
      <c r="E230" t="s">
        <v>81</v>
      </c>
      <c r="F230">
        <v>20</v>
      </c>
      <c r="G230">
        <v>7</v>
      </c>
      <c r="H230">
        <v>1</v>
      </c>
      <c r="I230">
        <v>12</v>
      </c>
      <c r="J230">
        <v>6</v>
      </c>
      <c r="K230">
        <v>18</v>
      </c>
      <c r="L230">
        <v>4</v>
      </c>
      <c r="M230">
        <v>23</v>
      </c>
      <c r="N230" s="2">
        <f t="shared" si="23"/>
        <v>8</v>
      </c>
      <c r="O230" s="2" t="str">
        <f t="shared" si="24"/>
        <v>Tilney H.S.</v>
      </c>
      <c r="P230" s="2" t="str">
        <f t="shared" si="25"/>
        <v xml:space="preserve"> Constantinides V.A.</v>
      </c>
      <c r="Q230" s="2" t="str">
        <f t="shared" ca="1" si="26"/>
        <v xml:space="preserve"> Tekkis P.P.</v>
      </c>
      <c r="R230" s="2" t="str">
        <f t="shared" ca="1" si="27"/>
        <v xml:space="preserve"> Darzi A.W.</v>
      </c>
      <c r="S230" t="s">
        <v>1420</v>
      </c>
      <c r="T230" t="s">
        <v>1468</v>
      </c>
      <c r="U230" t="s">
        <v>1548</v>
      </c>
      <c r="V230" t="s">
        <v>1617</v>
      </c>
      <c r="W230" t="s">
        <v>1277</v>
      </c>
      <c r="X230" t="s">
        <v>1272</v>
      </c>
      <c r="Y230" t="s">
        <v>1276</v>
      </c>
      <c r="Z230" t="s">
        <v>1362</v>
      </c>
    </row>
    <row r="231" spans="1:28">
      <c r="A231">
        <v>2006</v>
      </c>
      <c r="B231" t="s">
        <v>570</v>
      </c>
      <c r="C231" t="s">
        <v>571</v>
      </c>
      <c r="D231">
        <v>123706</v>
      </c>
      <c r="E231" t="s">
        <v>156</v>
      </c>
      <c r="F231">
        <v>49</v>
      </c>
      <c r="G231">
        <v>7</v>
      </c>
      <c r="H231">
        <v>0</v>
      </c>
      <c r="I231">
        <v>4</v>
      </c>
      <c r="J231">
        <v>11</v>
      </c>
      <c r="K231">
        <v>15</v>
      </c>
      <c r="L231">
        <v>6</v>
      </c>
      <c r="M231">
        <v>21</v>
      </c>
      <c r="N231" s="2">
        <f t="shared" si="23"/>
        <v>10</v>
      </c>
      <c r="O231" s="2" t="str">
        <f t="shared" si="24"/>
        <v>Constantinides V.A.</v>
      </c>
      <c r="P231" s="2" t="str">
        <f t="shared" si="25"/>
        <v xml:space="preserve"> Senapati A.</v>
      </c>
      <c r="Q231" s="2" t="str">
        <f t="shared" ca="1" si="26"/>
        <v xml:space="preserve"> Darzi A.</v>
      </c>
      <c r="R231" s="2" t="str">
        <f t="shared" ca="1" si="27"/>
        <v xml:space="preserve"> Aydin N.</v>
      </c>
      <c r="S231" t="s">
        <v>1703</v>
      </c>
      <c r="T231" t="s">
        <v>1706</v>
      </c>
      <c r="U231" t="s">
        <v>1362</v>
      </c>
      <c r="V231" t="s">
        <v>1277</v>
      </c>
      <c r="W231" t="s">
        <v>1436</v>
      </c>
      <c r="X231" t="s">
        <v>1398</v>
      </c>
      <c r="Y231" t="s">
        <v>1784</v>
      </c>
      <c r="Z231" t="s">
        <v>1669</v>
      </c>
      <c r="AA231" t="s">
        <v>1785</v>
      </c>
      <c r="AB231" t="s">
        <v>1273</v>
      </c>
    </row>
    <row r="232" spans="1:28">
      <c r="A232">
        <v>2006</v>
      </c>
      <c r="B232" t="s">
        <v>572</v>
      </c>
      <c r="C232" t="s">
        <v>573</v>
      </c>
      <c r="D232">
        <v>29610</v>
      </c>
      <c r="E232" t="s">
        <v>58</v>
      </c>
      <c r="F232">
        <v>192</v>
      </c>
      <c r="G232">
        <v>1</v>
      </c>
      <c r="H232">
        <v>0</v>
      </c>
      <c r="I232">
        <v>2</v>
      </c>
      <c r="J232">
        <v>8</v>
      </c>
      <c r="K232">
        <v>10</v>
      </c>
      <c r="L232">
        <v>4</v>
      </c>
      <c r="M232">
        <v>14</v>
      </c>
      <c r="N232" s="2">
        <f t="shared" si="23"/>
        <v>5</v>
      </c>
      <c r="O232" s="2" t="str">
        <f t="shared" si="24"/>
        <v>Moorthy K.</v>
      </c>
      <c r="P232" s="2" t="str">
        <f t="shared" si="25"/>
        <v xml:space="preserve"> Munz Y.</v>
      </c>
      <c r="Q232" s="2" t="str">
        <f t="shared" ca="1" si="26"/>
        <v xml:space="preserve"> Darzi A.</v>
      </c>
      <c r="R232" s="2" t="str">
        <f t="shared" ca="1" si="27"/>
        <v xml:space="preserve"> Pandey V.</v>
      </c>
      <c r="S232" t="s">
        <v>1786</v>
      </c>
      <c r="T232" t="s">
        <v>1787</v>
      </c>
      <c r="U232" t="s">
        <v>1788</v>
      </c>
      <c r="V232" t="s">
        <v>1789</v>
      </c>
      <c r="W232" t="s">
        <v>1273</v>
      </c>
    </row>
    <row r="233" spans="1:28">
      <c r="A233">
        <v>2006</v>
      </c>
      <c r="B233" t="s">
        <v>574</v>
      </c>
      <c r="C233" t="s">
        <v>575</v>
      </c>
      <c r="D233">
        <v>34932</v>
      </c>
      <c r="E233" t="s">
        <v>70</v>
      </c>
      <c r="F233">
        <v>244</v>
      </c>
      <c r="G233">
        <v>1</v>
      </c>
      <c r="H233">
        <v>0</v>
      </c>
      <c r="I233">
        <v>12</v>
      </c>
      <c r="J233">
        <v>12</v>
      </c>
      <c r="K233">
        <v>24</v>
      </c>
      <c r="L233">
        <v>12</v>
      </c>
      <c r="M233">
        <v>36</v>
      </c>
      <c r="N233" s="2">
        <f t="shared" si="23"/>
        <v>9</v>
      </c>
      <c r="O233" s="2" t="str">
        <f t="shared" si="24"/>
        <v>Lovegrove R.E.</v>
      </c>
      <c r="P233" s="2" t="str">
        <f t="shared" si="25"/>
        <v xml:space="preserve"> Constantinides V.A.</v>
      </c>
      <c r="Q233" s="2" t="str">
        <f t="shared" ca="1" si="26"/>
        <v xml:space="preserve"> Tekkis P.P.</v>
      </c>
      <c r="R233" s="2" t="str">
        <f t="shared" ca="1" si="27"/>
        <v xml:space="preserve"> Fazio V.W.</v>
      </c>
      <c r="S233" t="s">
        <v>1668</v>
      </c>
      <c r="T233" t="s">
        <v>1468</v>
      </c>
      <c r="U233" t="s">
        <v>1548</v>
      </c>
      <c r="V233" t="s">
        <v>1277</v>
      </c>
      <c r="W233" t="s">
        <v>1273</v>
      </c>
      <c r="X233" t="s">
        <v>1784</v>
      </c>
      <c r="Y233" t="s">
        <v>1670</v>
      </c>
      <c r="Z233" t="s">
        <v>1669</v>
      </c>
      <c r="AA233" t="s">
        <v>1362</v>
      </c>
    </row>
    <row r="234" spans="1:28">
      <c r="A234">
        <v>2006</v>
      </c>
      <c r="B234" t="s">
        <v>576</v>
      </c>
      <c r="C234" t="s">
        <v>577</v>
      </c>
      <c r="D234">
        <v>34932</v>
      </c>
      <c r="E234" t="s">
        <v>70</v>
      </c>
      <c r="F234">
        <v>244</v>
      </c>
      <c r="G234">
        <v>1</v>
      </c>
      <c r="H234">
        <v>0</v>
      </c>
      <c r="I234">
        <v>6</v>
      </c>
      <c r="J234">
        <v>10</v>
      </c>
      <c r="K234">
        <v>16</v>
      </c>
      <c r="L234">
        <v>6</v>
      </c>
      <c r="M234">
        <v>22</v>
      </c>
      <c r="N234" s="2">
        <f t="shared" si="23"/>
        <v>7</v>
      </c>
      <c r="O234" s="2" t="str">
        <f t="shared" si="24"/>
        <v>Moorthy K.</v>
      </c>
      <c r="P234" s="2" t="str">
        <f t="shared" si="25"/>
        <v xml:space="preserve"> Munz Y.</v>
      </c>
      <c r="Q234" s="2" t="str">
        <f t="shared" ca="1" si="26"/>
        <v xml:space="preserve"> Darzi A.</v>
      </c>
      <c r="R234" s="2" t="str">
        <f t="shared" ca="1" si="27"/>
        <v xml:space="preserve"> Vincent C.</v>
      </c>
      <c r="S234" t="s">
        <v>1786</v>
      </c>
      <c r="T234" t="s">
        <v>1787</v>
      </c>
      <c r="U234" t="s">
        <v>1485</v>
      </c>
      <c r="V234" t="s">
        <v>1789</v>
      </c>
      <c r="W234" t="s">
        <v>1282</v>
      </c>
      <c r="X234" t="s">
        <v>1344</v>
      </c>
      <c r="Y234" t="s">
        <v>1273</v>
      </c>
    </row>
    <row r="235" spans="1:28">
      <c r="A235">
        <v>2006</v>
      </c>
      <c r="B235" t="s">
        <v>578</v>
      </c>
      <c r="C235" t="s">
        <v>579</v>
      </c>
      <c r="D235">
        <v>15592332</v>
      </c>
      <c r="E235" t="s">
        <v>580</v>
      </c>
      <c r="F235">
        <v>1</v>
      </c>
      <c r="G235">
        <v>2</v>
      </c>
      <c r="H235">
        <v>1</v>
      </c>
      <c r="I235">
        <v>2</v>
      </c>
      <c r="J235">
        <v>3</v>
      </c>
      <c r="K235">
        <v>5</v>
      </c>
      <c r="L235">
        <v>2</v>
      </c>
      <c r="M235">
        <v>8</v>
      </c>
      <c r="N235" s="2">
        <f t="shared" si="23"/>
        <v>9</v>
      </c>
      <c r="O235" s="2" t="str">
        <f t="shared" si="24"/>
        <v>Black S.A.</v>
      </c>
      <c r="P235" s="2" t="str">
        <f t="shared" si="25"/>
        <v xml:space="preserve"> Nestel D.F.</v>
      </c>
      <c r="Q235" s="2" t="str">
        <f t="shared" ca="1" si="26"/>
        <v xml:space="preserve"> Darzi A.W.</v>
      </c>
      <c r="R235" s="2" t="str">
        <f t="shared" ca="1" si="27"/>
        <v xml:space="preserve"> Kneebone R.L.</v>
      </c>
      <c r="S235" t="s">
        <v>1790</v>
      </c>
      <c r="T235" t="s">
        <v>1791</v>
      </c>
      <c r="U235" t="s">
        <v>1792</v>
      </c>
      <c r="V235" t="s">
        <v>1793</v>
      </c>
      <c r="W235" t="s">
        <v>1794</v>
      </c>
      <c r="X235" t="s">
        <v>1491</v>
      </c>
      <c r="Y235" t="s">
        <v>1795</v>
      </c>
      <c r="Z235" t="s">
        <v>1490</v>
      </c>
      <c r="AA235" t="s">
        <v>1276</v>
      </c>
    </row>
    <row r="236" spans="1:28">
      <c r="A236">
        <v>2006</v>
      </c>
      <c r="B236" t="s">
        <v>581</v>
      </c>
      <c r="C236" t="s">
        <v>582</v>
      </c>
      <c r="D236">
        <v>14628910</v>
      </c>
      <c r="E236" t="s">
        <v>238</v>
      </c>
      <c r="F236">
        <v>8</v>
      </c>
      <c r="G236">
        <v>5</v>
      </c>
      <c r="H236">
        <v>0</v>
      </c>
      <c r="I236">
        <v>4</v>
      </c>
      <c r="J236">
        <v>1</v>
      </c>
      <c r="K236">
        <v>5</v>
      </c>
      <c r="L236">
        <v>2</v>
      </c>
      <c r="M236">
        <v>7</v>
      </c>
      <c r="N236" s="2">
        <f t="shared" si="23"/>
        <v>6</v>
      </c>
      <c r="O236" s="2" t="str">
        <f t="shared" si="24"/>
        <v>Tilney H.S.</v>
      </c>
      <c r="P236" s="2" t="str">
        <f t="shared" si="25"/>
        <v xml:space="preserve"> Lovegrove R.E.</v>
      </c>
      <c r="Q236" s="2" t="str">
        <f t="shared" ca="1" si="26"/>
        <v xml:space="preserve"> Tekkis P.P.</v>
      </c>
      <c r="R236" s="2" t="str">
        <f t="shared" ca="1" si="27"/>
        <v xml:space="preserve"> Darzi A.W.</v>
      </c>
      <c r="S236" t="s">
        <v>1420</v>
      </c>
      <c r="T236" t="s">
        <v>1699</v>
      </c>
      <c r="U236" t="s">
        <v>1398</v>
      </c>
      <c r="V236" t="s">
        <v>1548</v>
      </c>
      <c r="W236" t="s">
        <v>1276</v>
      </c>
      <c r="X236" t="s">
        <v>1362</v>
      </c>
    </row>
    <row r="237" spans="1:28">
      <c r="A237">
        <v>2006</v>
      </c>
      <c r="B237" t="s">
        <v>583</v>
      </c>
      <c r="C237" t="s">
        <v>584</v>
      </c>
      <c r="D237">
        <v>10785884</v>
      </c>
      <c r="E237" t="s">
        <v>47</v>
      </c>
      <c r="F237">
        <v>31</v>
      </c>
      <c r="G237">
        <v>6</v>
      </c>
      <c r="H237">
        <v>3</v>
      </c>
      <c r="I237">
        <v>14</v>
      </c>
      <c r="J237">
        <v>10</v>
      </c>
      <c r="K237">
        <v>24</v>
      </c>
      <c r="L237">
        <v>5</v>
      </c>
      <c r="M237">
        <v>32</v>
      </c>
      <c r="N237" s="2">
        <f t="shared" si="23"/>
        <v>5</v>
      </c>
      <c r="O237" s="2" t="str">
        <f t="shared" si="24"/>
        <v>Aggarwal R.</v>
      </c>
      <c r="P237" s="2" t="str">
        <f t="shared" si="25"/>
        <v xml:space="preserve"> Black S.A.</v>
      </c>
      <c r="Q237" s="2" t="str">
        <f t="shared" ca="1" si="26"/>
        <v xml:space="preserve"> Cheshire N.J.W.</v>
      </c>
      <c r="R237" s="2" t="str">
        <f t="shared" ca="1" si="27"/>
        <v xml:space="preserve"> Darzi A.</v>
      </c>
      <c r="S237" t="s">
        <v>1269</v>
      </c>
      <c r="T237" t="s">
        <v>1489</v>
      </c>
      <c r="U237" t="s">
        <v>1796</v>
      </c>
      <c r="V237" t="s">
        <v>1273</v>
      </c>
      <c r="W237" t="s">
        <v>1355</v>
      </c>
    </row>
    <row r="238" spans="1:28">
      <c r="A238">
        <v>2006</v>
      </c>
      <c r="B238" t="s">
        <v>585</v>
      </c>
      <c r="C238" t="s">
        <v>586</v>
      </c>
      <c r="D238">
        <v>396060</v>
      </c>
      <c r="E238" t="s">
        <v>16</v>
      </c>
      <c r="F238">
        <v>139</v>
      </c>
      <c r="G238">
        <v>6</v>
      </c>
      <c r="H238">
        <v>0</v>
      </c>
      <c r="I238">
        <v>2</v>
      </c>
      <c r="J238">
        <v>5</v>
      </c>
      <c r="K238">
        <v>7</v>
      </c>
      <c r="L238">
        <v>1</v>
      </c>
      <c r="M238">
        <v>8</v>
      </c>
      <c r="N238" s="2">
        <f t="shared" si="23"/>
        <v>7</v>
      </c>
      <c r="O238" s="2" t="str">
        <f t="shared" si="24"/>
        <v>Aggarwal R.</v>
      </c>
      <c r="P238" s="2" t="str">
        <f t="shared" si="25"/>
        <v xml:space="preserve"> Hance J.</v>
      </c>
      <c r="Q238" s="2" t="str">
        <f t="shared" ca="1" si="26"/>
        <v xml:space="preserve"> Darzi A.</v>
      </c>
      <c r="R238" s="2" t="str">
        <f t="shared" ca="1" si="27"/>
        <v xml:space="preserve"> Chang A.</v>
      </c>
      <c r="S238" t="s">
        <v>1269</v>
      </c>
      <c r="T238" t="s">
        <v>1712</v>
      </c>
      <c r="U238" t="s">
        <v>1282</v>
      </c>
      <c r="V238" t="s">
        <v>1770</v>
      </c>
      <c r="W238" t="s">
        <v>1586</v>
      </c>
      <c r="X238" t="s">
        <v>1797</v>
      </c>
      <c r="Y238" t="s">
        <v>1273</v>
      </c>
    </row>
    <row r="239" spans="1:28">
      <c r="A239">
        <v>2006</v>
      </c>
      <c r="B239" t="s">
        <v>587</v>
      </c>
      <c r="C239" t="s">
        <v>31</v>
      </c>
      <c r="D239">
        <v>9522271</v>
      </c>
      <c r="E239" t="s">
        <v>588</v>
      </c>
      <c r="F239">
        <v>116</v>
      </c>
      <c r="G239">
        <v>6005</v>
      </c>
      <c r="H239">
        <v>0</v>
      </c>
      <c r="I239">
        <v>0</v>
      </c>
      <c r="J239">
        <v>0</v>
      </c>
      <c r="K239">
        <v>0</v>
      </c>
      <c r="L239">
        <v>0</v>
      </c>
      <c r="M239">
        <v>0</v>
      </c>
      <c r="N239" s="2">
        <f t="shared" si="23"/>
        <v>1</v>
      </c>
      <c r="O239" s="2" t="str">
        <f t="shared" si="24"/>
        <v>Darzi A.</v>
      </c>
      <c r="P239" s="2" t="str">
        <f t="shared" si="25"/>
        <v/>
      </c>
      <c r="Q239" s="2" t="str">
        <f t="shared" ca="1" si="26"/>
        <v/>
      </c>
      <c r="R239" s="2" t="str">
        <f t="shared" ca="1" si="27"/>
        <v/>
      </c>
      <c r="S239" t="s">
        <v>31</v>
      </c>
    </row>
    <row r="240" spans="1:28">
      <c r="A240">
        <v>2006</v>
      </c>
      <c r="B240" t="s">
        <v>589</v>
      </c>
      <c r="C240" t="s">
        <v>590</v>
      </c>
      <c r="D240">
        <v>219746</v>
      </c>
      <c r="E240" t="s">
        <v>591</v>
      </c>
      <c r="F240">
        <v>59</v>
      </c>
      <c r="G240">
        <v>5</v>
      </c>
      <c r="H240">
        <v>0</v>
      </c>
      <c r="I240">
        <v>2</v>
      </c>
      <c r="J240">
        <v>1</v>
      </c>
      <c r="K240">
        <v>3</v>
      </c>
      <c r="L240">
        <v>2</v>
      </c>
      <c r="M240">
        <v>5</v>
      </c>
      <c r="N240" s="2">
        <f t="shared" si="23"/>
        <v>6</v>
      </c>
      <c r="O240" s="2" t="str">
        <f t="shared" si="24"/>
        <v>Jacklin R.K.</v>
      </c>
      <c r="P240" s="2" t="str">
        <f t="shared" si="25"/>
        <v xml:space="preserve"> Ridgway P.F.</v>
      </c>
      <c r="Q240" s="2" t="str">
        <f t="shared" ca="1" si="26"/>
        <v xml:space="preserve"> Darzi A.</v>
      </c>
      <c r="R240" s="2" t="str">
        <f t="shared" ca="1" si="27"/>
        <v xml:space="preserve"> Hadjiminas D.</v>
      </c>
      <c r="S240" t="s">
        <v>1798</v>
      </c>
      <c r="T240" t="s">
        <v>1799</v>
      </c>
      <c r="U240" t="s">
        <v>1272</v>
      </c>
      <c r="V240" t="s">
        <v>1800</v>
      </c>
      <c r="W240" t="s">
        <v>1801</v>
      </c>
      <c r="X240" t="s">
        <v>1273</v>
      </c>
    </row>
    <row r="241" spans="1:26">
      <c r="A241">
        <v>2006</v>
      </c>
      <c r="B241" t="s">
        <v>592</v>
      </c>
      <c r="C241" t="s">
        <v>593</v>
      </c>
      <c r="D241">
        <v>14787083</v>
      </c>
      <c r="E241" t="s">
        <v>487</v>
      </c>
      <c r="F241">
        <v>88</v>
      </c>
      <c r="G241">
        <v>3</v>
      </c>
      <c r="H241">
        <v>0</v>
      </c>
      <c r="I241">
        <v>0</v>
      </c>
      <c r="J241">
        <v>0</v>
      </c>
      <c r="K241">
        <v>0</v>
      </c>
      <c r="L241">
        <v>0</v>
      </c>
      <c r="M241">
        <v>0</v>
      </c>
      <c r="N241" s="2">
        <f t="shared" si="23"/>
        <v>4</v>
      </c>
      <c r="O241" s="2" t="str">
        <f t="shared" si="24"/>
        <v>Nicolaou M.</v>
      </c>
      <c r="P241" s="2" t="str">
        <f t="shared" si="25"/>
        <v xml:space="preserve"> Yang G.Z.</v>
      </c>
      <c r="Q241" s="2" t="str">
        <f t="shared" ca="1" si="26"/>
        <v xml:space="preserve"> Butler P.E.</v>
      </c>
      <c r="R241" s="2" t="str">
        <f t="shared" ca="1" si="27"/>
        <v xml:space="preserve"> Darzi A.</v>
      </c>
      <c r="S241" t="s">
        <v>1755</v>
      </c>
      <c r="T241" t="s">
        <v>1419</v>
      </c>
      <c r="U241" t="s">
        <v>1273</v>
      </c>
      <c r="V241" t="s">
        <v>1802</v>
      </c>
    </row>
    <row r="242" spans="1:26">
      <c r="A242">
        <v>2006</v>
      </c>
      <c r="B242" t="s">
        <v>594</v>
      </c>
      <c r="C242" t="s">
        <v>595</v>
      </c>
      <c r="D242">
        <v>9269630</v>
      </c>
      <c r="E242" t="s">
        <v>596</v>
      </c>
      <c r="F242">
        <v>119</v>
      </c>
      <c r="G242" t="s">
        <v>20</v>
      </c>
      <c r="H242">
        <v>0</v>
      </c>
      <c r="I242">
        <v>0</v>
      </c>
      <c r="J242">
        <v>0</v>
      </c>
      <c r="K242">
        <v>0</v>
      </c>
      <c r="L242">
        <v>0</v>
      </c>
      <c r="M242">
        <v>0</v>
      </c>
      <c r="N242" s="2">
        <f t="shared" si="23"/>
        <v>4</v>
      </c>
      <c r="O242" s="2" t="str">
        <f t="shared" si="24"/>
        <v>Wang D.A.</v>
      </c>
      <c r="P242" s="2" t="str">
        <f t="shared" si="25"/>
        <v xml:space="preserve"> Faraci A.</v>
      </c>
      <c r="Q242" s="2" t="str">
        <f t="shared" ca="1" si="26"/>
        <v xml:space="preserve"> Darzi A.</v>
      </c>
      <c r="R242" s="2" t="str">
        <f t="shared" ca="1" si="27"/>
        <v xml:space="preserve"> Bello F.</v>
      </c>
      <c r="S242" t="s">
        <v>1803</v>
      </c>
      <c r="T242" t="s">
        <v>1804</v>
      </c>
      <c r="U242" t="s">
        <v>1407</v>
      </c>
      <c r="V242" t="s">
        <v>1273</v>
      </c>
    </row>
    <row r="243" spans="1:26">
      <c r="A243">
        <v>2006</v>
      </c>
      <c r="B243" t="s">
        <v>597</v>
      </c>
      <c r="C243" t="s">
        <v>598</v>
      </c>
      <c r="D243">
        <v>9269630</v>
      </c>
      <c r="E243" t="s">
        <v>596</v>
      </c>
      <c r="F243">
        <v>119</v>
      </c>
      <c r="G243" t="s">
        <v>20</v>
      </c>
      <c r="H243">
        <v>0</v>
      </c>
      <c r="I243">
        <v>0</v>
      </c>
      <c r="J243">
        <v>0</v>
      </c>
      <c r="K243">
        <v>0</v>
      </c>
      <c r="L243">
        <v>1</v>
      </c>
      <c r="M243">
        <v>1</v>
      </c>
      <c r="N243" s="2">
        <f t="shared" si="23"/>
        <v>6</v>
      </c>
      <c r="O243" s="2" t="str">
        <f t="shared" si="24"/>
        <v>Gupta N.</v>
      </c>
      <c r="P243" s="2" t="str">
        <f t="shared" si="25"/>
        <v xml:space="preserve"> Bello F.</v>
      </c>
      <c r="Q243" s="2" t="str">
        <f t="shared" ca="1" si="26"/>
        <v xml:space="preserve"> Darzi A.</v>
      </c>
      <c r="R243" s="2" t="str">
        <f t="shared" ca="1" si="27"/>
        <v xml:space="preserve"> Hoult S.</v>
      </c>
      <c r="S243" t="s">
        <v>1805</v>
      </c>
      <c r="T243" t="s">
        <v>1407</v>
      </c>
      <c r="U243" t="s">
        <v>1806</v>
      </c>
      <c r="V243" t="s">
        <v>1807</v>
      </c>
      <c r="W243" t="s">
        <v>1808</v>
      </c>
      <c r="X243" t="s">
        <v>1273</v>
      </c>
    </row>
    <row r="244" spans="1:26">
      <c r="A244">
        <v>2006</v>
      </c>
      <c r="B244" t="s">
        <v>599</v>
      </c>
      <c r="C244" t="s">
        <v>116</v>
      </c>
      <c r="D244">
        <v>406376</v>
      </c>
      <c r="E244" t="s">
        <v>600</v>
      </c>
      <c r="F244">
        <v>61</v>
      </c>
      <c r="G244">
        <v>4</v>
      </c>
      <c r="H244">
        <v>0</v>
      </c>
      <c r="I244">
        <v>1</v>
      </c>
      <c r="J244">
        <v>1</v>
      </c>
      <c r="K244">
        <v>2</v>
      </c>
      <c r="L244">
        <v>0</v>
      </c>
      <c r="M244">
        <v>2</v>
      </c>
      <c r="N244" s="2">
        <f t="shared" si="23"/>
        <v>2</v>
      </c>
      <c r="O244" s="2" t="str">
        <f t="shared" si="24"/>
        <v>Aggarwal R.</v>
      </c>
      <c r="P244" s="2" t="str">
        <f t="shared" si="25"/>
        <v xml:space="preserve"> Darzi A.</v>
      </c>
      <c r="Q244" s="2" t="str">
        <f t="shared" ca="1" si="26"/>
        <v/>
      </c>
      <c r="R244" s="2" t="str">
        <f t="shared" ca="1" si="27"/>
        <v/>
      </c>
      <c r="S244" t="s">
        <v>1269</v>
      </c>
      <c r="T244" t="s">
        <v>1273</v>
      </c>
    </row>
    <row r="245" spans="1:26">
      <c r="A245">
        <v>2006</v>
      </c>
      <c r="B245" t="s">
        <v>601</v>
      </c>
      <c r="C245" t="s">
        <v>602</v>
      </c>
      <c r="D245">
        <v>123706</v>
      </c>
      <c r="E245" t="s">
        <v>156</v>
      </c>
      <c r="F245">
        <v>49</v>
      </c>
      <c r="G245">
        <v>4</v>
      </c>
      <c r="H245">
        <v>2</v>
      </c>
      <c r="I245">
        <v>3</v>
      </c>
      <c r="J245">
        <v>7</v>
      </c>
      <c r="K245">
        <v>10</v>
      </c>
      <c r="L245">
        <v>3</v>
      </c>
      <c r="M245">
        <v>15</v>
      </c>
      <c r="N245" s="2">
        <f t="shared" si="23"/>
        <v>8</v>
      </c>
      <c r="O245" s="2" t="str">
        <f t="shared" si="24"/>
        <v>Purkayastha S.</v>
      </c>
      <c r="P245" s="2" t="str">
        <f t="shared" si="25"/>
        <v xml:space="preserve"> Constantinides V.A.</v>
      </c>
      <c r="Q245" s="2" t="str">
        <f t="shared" ca="1" si="26"/>
        <v xml:space="preserve"> Heriot A.G.</v>
      </c>
      <c r="R245" s="2" t="str">
        <f t="shared" ca="1" si="27"/>
        <v xml:space="preserve"> Darzi A.W.</v>
      </c>
      <c r="S245" t="s">
        <v>1483</v>
      </c>
      <c r="T245" t="s">
        <v>1468</v>
      </c>
      <c r="U245" t="s">
        <v>1362</v>
      </c>
      <c r="V245" t="s">
        <v>1277</v>
      </c>
      <c r="W245" t="s">
        <v>1436</v>
      </c>
      <c r="X245" t="s">
        <v>1809</v>
      </c>
      <c r="Y245" t="s">
        <v>1276</v>
      </c>
      <c r="Z245" t="s">
        <v>1548</v>
      </c>
    </row>
    <row r="246" spans="1:26">
      <c r="A246">
        <v>2006</v>
      </c>
      <c r="B246" t="s">
        <v>603</v>
      </c>
      <c r="C246" t="s">
        <v>386</v>
      </c>
      <c r="D246">
        <v>13561294</v>
      </c>
      <c r="E246" t="s">
        <v>604</v>
      </c>
      <c r="F246">
        <v>12</v>
      </c>
      <c r="G246">
        <v>2</v>
      </c>
      <c r="H246">
        <v>3</v>
      </c>
      <c r="I246">
        <v>5</v>
      </c>
      <c r="J246">
        <v>13</v>
      </c>
      <c r="K246">
        <v>18</v>
      </c>
      <c r="L246">
        <v>10</v>
      </c>
      <c r="M246">
        <v>31</v>
      </c>
      <c r="N246" s="2">
        <f t="shared" si="23"/>
        <v>5</v>
      </c>
      <c r="O246" s="2" t="str">
        <f t="shared" si="24"/>
        <v>Undre S.</v>
      </c>
      <c r="P246" s="2" t="str">
        <f t="shared" si="25"/>
        <v xml:space="preserve"> Sevdalis N.</v>
      </c>
      <c r="Q246" s="2" t="str">
        <f t="shared" ca="1" si="26"/>
        <v xml:space="preserve"> Vincent C.A.</v>
      </c>
      <c r="R246" s="2" t="str">
        <f t="shared" ca="1" si="27"/>
        <v xml:space="preserve"> Darzi A.</v>
      </c>
      <c r="S246" t="s">
        <v>1623</v>
      </c>
      <c r="T246" t="s">
        <v>1301</v>
      </c>
      <c r="U246" t="s">
        <v>1350</v>
      </c>
      <c r="V246" t="s">
        <v>1273</v>
      </c>
      <c r="W246" t="s">
        <v>1286</v>
      </c>
    </row>
    <row r="247" spans="1:26">
      <c r="A247">
        <v>2006</v>
      </c>
      <c r="B247" t="s">
        <v>605</v>
      </c>
      <c r="C247" t="s">
        <v>606</v>
      </c>
      <c r="D247">
        <v>2620898</v>
      </c>
      <c r="E247" t="s">
        <v>433</v>
      </c>
      <c r="F247">
        <v>23</v>
      </c>
      <c r="G247">
        <v>2</v>
      </c>
      <c r="H247">
        <v>0</v>
      </c>
      <c r="I247">
        <v>1</v>
      </c>
      <c r="J247">
        <v>0</v>
      </c>
      <c r="K247">
        <v>1</v>
      </c>
      <c r="L247">
        <v>1</v>
      </c>
      <c r="M247">
        <v>2</v>
      </c>
      <c r="N247" s="2">
        <f t="shared" si="23"/>
        <v>6</v>
      </c>
      <c r="O247" s="2" t="str">
        <f t="shared" si="24"/>
        <v>Paraskeva P.A.</v>
      </c>
      <c r="P247" s="2" t="str">
        <f t="shared" si="25"/>
        <v xml:space="preserve"> Ridgway P.F.</v>
      </c>
      <c r="Q247" s="2" t="str">
        <f t="shared" ca="1" si="26"/>
        <v xml:space="preserve"> Darzi A.W.</v>
      </c>
      <c r="R247" s="2" t="str">
        <f t="shared" ca="1" si="27"/>
        <v xml:space="preserve"> Peck D.H.</v>
      </c>
      <c r="S247" t="s">
        <v>1810</v>
      </c>
      <c r="T247" t="s">
        <v>1799</v>
      </c>
      <c r="U247" t="s">
        <v>1811</v>
      </c>
      <c r="V247" t="s">
        <v>1812</v>
      </c>
      <c r="W247" t="s">
        <v>1684</v>
      </c>
      <c r="X247" t="s">
        <v>1276</v>
      </c>
    </row>
    <row r="248" spans="1:26">
      <c r="A248">
        <v>2006</v>
      </c>
      <c r="B248" t="s">
        <v>607</v>
      </c>
      <c r="C248" t="s">
        <v>608</v>
      </c>
      <c r="D248">
        <v>71323</v>
      </c>
      <c r="E248" t="s">
        <v>13</v>
      </c>
      <c r="F248">
        <v>93</v>
      </c>
      <c r="G248">
        <v>4</v>
      </c>
      <c r="H248">
        <v>3</v>
      </c>
      <c r="I248">
        <v>2</v>
      </c>
      <c r="J248">
        <v>7</v>
      </c>
      <c r="K248">
        <v>9</v>
      </c>
      <c r="L248">
        <v>4</v>
      </c>
      <c r="M248">
        <v>16</v>
      </c>
      <c r="N248" s="2">
        <f t="shared" si="23"/>
        <v>8</v>
      </c>
      <c r="O248" s="2" t="str">
        <f t="shared" si="24"/>
        <v>Aziz O.</v>
      </c>
      <c r="P248" s="2" t="str">
        <f t="shared" si="25"/>
        <v xml:space="preserve"> Athanasiou T.</v>
      </c>
      <c r="Q248" s="2" t="str">
        <f t="shared" ca="1" si="26"/>
        <v xml:space="preserve"> Tekkis P.P.</v>
      </c>
      <c r="R248" s="2" t="str">
        <f t="shared" ca="1" si="27"/>
        <v xml:space="preserve"> Phillips R.K.S.</v>
      </c>
      <c r="S248" t="s">
        <v>1452</v>
      </c>
      <c r="T248" t="s">
        <v>1277</v>
      </c>
      <c r="U248" t="s">
        <v>1669</v>
      </c>
      <c r="V248" t="s">
        <v>1670</v>
      </c>
      <c r="W248" t="s">
        <v>1276</v>
      </c>
      <c r="X248" t="s">
        <v>1813</v>
      </c>
      <c r="Y248" t="s">
        <v>1814</v>
      </c>
      <c r="Z248" t="s">
        <v>1362</v>
      </c>
    </row>
    <row r="249" spans="1:26">
      <c r="A249">
        <v>2006</v>
      </c>
      <c r="B249" t="s">
        <v>609</v>
      </c>
      <c r="C249" t="s">
        <v>610</v>
      </c>
      <c r="D249">
        <v>9302794</v>
      </c>
      <c r="E249" t="s">
        <v>81</v>
      </c>
      <c r="F249">
        <v>20</v>
      </c>
      <c r="G249">
        <v>4</v>
      </c>
      <c r="H249">
        <v>0</v>
      </c>
      <c r="I249">
        <v>2</v>
      </c>
      <c r="J249">
        <v>6</v>
      </c>
      <c r="K249">
        <v>8</v>
      </c>
      <c r="L249">
        <v>1</v>
      </c>
      <c r="M249">
        <v>9</v>
      </c>
      <c r="N249" s="2">
        <f t="shared" si="23"/>
        <v>5</v>
      </c>
      <c r="O249" s="2" t="str">
        <f t="shared" si="24"/>
        <v>Sarker S.K.</v>
      </c>
      <c r="P249" s="2" t="str">
        <f t="shared" si="25"/>
        <v xml:space="preserve"> Hutchinson R.</v>
      </c>
      <c r="Q249" s="2" t="str">
        <f t="shared" ca="1" si="26"/>
        <v xml:space="preserve"> Darzi A.W.</v>
      </c>
      <c r="R249" s="2" t="str">
        <f t="shared" ca="1" si="27"/>
        <v xml:space="preserve"> Vincent C.</v>
      </c>
      <c r="S249" t="s">
        <v>1815</v>
      </c>
      <c r="T249" t="s">
        <v>1816</v>
      </c>
      <c r="U249" t="s">
        <v>1797</v>
      </c>
      <c r="V249" t="s">
        <v>1344</v>
      </c>
      <c r="W249" t="s">
        <v>1276</v>
      </c>
    </row>
    <row r="250" spans="1:26">
      <c r="A250">
        <v>2006</v>
      </c>
      <c r="B250" t="s">
        <v>611</v>
      </c>
      <c r="C250" t="s">
        <v>612</v>
      </c>
      <c r="D250">
        <v>14720205</v>
      </c>
      <c r="E250" t="s">
        <v>613</v>
      </c>
      <c r="F250">
        <v>23</v>
      </c>
      <c r="G250">
        <v>4</v>
      </c>
      <c r="H250">
        <v>1</v>
      </c>
      <c r="I250">
        <v>3</v>
      </c>
      <c r="J250">
        <v>2</v>
      </c>
      <c r="K250">
        <v>5</v>
      </c>
      <c r="L250">
        <v>2</v>
      </c>
      <c r="M250">
        <v>8</v>
      </c>
      <c r="N250" s="2">
        <f t="shared" si="23"/>
        <v>7</v>
      </c>
      <c r="O250" s="2" t="str">
        <f t="shared" si="24"/>
        <v>Purkayastha S.</v>
      </c>
      <c r="P250" s="2" t="str">
        <f t="shared" si="25"/>
        <v xml:space="preserve"> Bhangoo P.</v>
      </c>
      <c r="Q250" s="2" t="str">
        <f t="shared" ca="1" si="26"/>
        <v xml:space="preserve"> Henry J.A.</v>
      </c>
      <c r="R250" s="2" t="str">
        <f t="shared" ca="1" si="27"/>
        <v xml:space="preserve"> Darzi A.W.</v>
      </c>
      <c r="S250" t="s">
        <v>1483</v>
      </c>
      <c r="T250" t="s">
        <v>1817</v>
      </c>
      <c r="U250" t="s">
        <v>1277</v>
      </c>
      <c r="V250" t="s">
        <v>1728</v>
      </c>
      <c r="W250" t="s">
        <v>1818</v>
      </c>
      <c r="X250" t="s">
        <v>1276</v>
      </c>
      <c r="Y250" t="s">
        <v>1819</v>
      </c>
    </row>
    <row r="251" spans="1:26">
      <c r="A251">
        <v>2006</v>
      </c>
      <c r="B251" t="s">
        <v>614</v>
      </c>
      <c r="C251" t="s">
        <v>615</v>
      </c>
      <c r="D251">
        <v>13556037</v>
      </c>
      <c r="E251" t="s">
        <v>494</v>
      </c>
      <c r="F251">
        <v>92</v>
      </c>
      <c r="G251">
        <v>4</v>
      </c>
      <c r="H251">
        <v>1</v>
      </c>
      <c r="I251">
        <v>5</v>
      </c>
      <c r="J251">
        <v>10</v>
      </c>
      <c r="K251">
        <v>15</v>
      </c>
      <c r="L251">
        <v>9</v>
      </c>
      <c r="M251">
        <v>25</v>
      </c>
      <c r="N251" s="2">
        <f t="shared" si="23"/>
        <v>8</v>
      </c>
      <c r="O251" s="2" t="str">
        <f t="shared" si="24"/>
        <v>Purkayastha S.</v>
      </c>
      <c r="P251" s="2" t="str">
        <f t="shared" si="25"/>
        <v xml:space="preserve"> Athanasiou T.</v>
      </c>
      <c r="Q251" s="2" t="str">
        <f t="shared" ca="1" si="26"/>
        <v xml:space="preserve"> Darzi A.</v>
      </c>
      <c r="R251" s="2" t="str">
        <f t="shared" ca="1" si="27"/>
        <v xml:space="preserve"> Glenville B.</v>
      </c>
      <c r="S251" t="s">
        <v>1483</v>
      </c>
      <c r="T251" t="s">
        <v>1277</v>
      </c>
      <c r="U251" t="s">
        <v>1820</v>
      </c>
      <c r="V251" t="s">
        <v>1665</v>
      </c>
      <c r="W251" t="s">
        <v>1478</v>
      </c>
      <c r="X251" t="s">
        <v>1728</v>
      </c>
      <c r="Y251" t="s">
        <v>1818</v>
      </c>
      <c r="Z251" t="s">
        <v>1273</v>
      </c>
    </row>
    <row r="252" spans="1:26">
      <c r="A252">
        <v>2006</v>
      </c>
      <c r="B252" t="s">
        <v>616</v>
      </c>
      <c r="C252" t="s">
        <v>617</v>
      </c>
      <c r="D252">
        <v>7415214</v>
      </c>
      <c r="E252" t="s">
        <v>164</v>
      </c>
      <c r="F252">
        <v>43</v>
      </c>
      <c r="G252">
        <v>3</v>
      </c>
      <c r="H252">
        <v>0</v>
      </c>
      <c r="I252">
        <v>3</v>
      </c>
      <c r="J252">
        <v>3</v>
      </c>
      <c r="K252">
        <v>6</v>
      </c>
      <c r="L252">
        <v>1</v>
      </c>
      <c r="M252">
        <v>7</v>
      </c>
      <c r="N252" s="2">
        <f t="shared" si="23"/>
        <v>6</v>
      </c>
      <c r="O252" s="2" t="str">
        <f t="shared" si="24"/>
        <v>Pandey V.</v>
      </c>
      <c r="P252" s="2" t="str">
        <f t="shared" si="25"/>
        <v xml:space="preserve"> Wolfe J.H.N.</v>
      </c>
      <c r="Q252" s="2" t="str">
        <f t="shared" ca="1" si="26"/>
        <v xml:space="preserve"> Darzi A.W.</v>
      </c>
      <c r="R252" s="2" t="str">
        <f t="shared" ca="1" si="27"/>
        <v xml:space="preserve"> Jackson M.J.</v>
      </c>
      <c r="S252" t="s">
        <v>1821</v>
      </c>
      <c r="T252" t="s">
        <v>1492</v>
      </c>
      <c r="U252" t="s">
        <v>1586</v>
      </c>
      <c r="V252" t="s">
        <v>1787</v>
      </c>
      <c r="W252" t="s">
        <v>1822</v>
      </c>
      <c r="X252" t="s">
        <v>1276</v>
      </c>
    </row>
    <row r="253" spans="1:26">
      <c r="A253">
        <v>2006</v>
      </c>
      <c r="B253" t="s">
        <v>618</v>
      </c>
      <c r="C253" t="s">
        <v>619</v>
      </c>
      <c r="D253">
        <v>14785951</v>
      </c>
      <c r="E253" t="s">
        <v>253</v>
      </c>
      <c r="F253">
        <v>2</v>
      </c>
      <c r="G253">
        <v>1</v>
      </c>
      <c r="H253">
        <v>0</v>
      </c>
      <c r="I253">
        <v>1</v>
      </c>
      <c r="J253">
        <v>1</v>
      </c>
      <c r="K253">
        <v>2</v>
      </c>
      <c r="L253">
        <v>0</v>
      </c>
      <c r="M253">
        <v>2</v>
      </c>
      <c r="N253" s="2">
        <f t="shared" si="23"/>
        <v>7</v>
      </c>
      <c r="O253" s="2" t="str">
        <f t="shared" si="24"/>
        <v>Deeba S.</v>
      </c>
      <c r="P253" s="2" t="str">
        <f t="shared" si="25"/>
        <v xml:space="preserve"> Aggarwal R.</v>
      </c>
      <c r="Q253" s="2" t="str">
        <f t="shared" ca="1" si="26"/>
        <v xml:space="preserve"> Darzi A.</v>
      </c>
      <c r="R253" s="2" t="str">
        <f t="shared" ca="1" si="27"/>
        <v xml:space="preserve"> Casula R.</v>
      </c>
      <c r="S253" t="s">
        <v>1433</v>
      </c>
      <c r="T253" t="s">
        <v>1300</v>
      </c>
      <c r="U253" t="s">
        <v>1616</v>
      </c>
      <c r="V253" t="s">
        <v>1823</v>
      </c>
      <c r="W253" t="s">
        <v>1277</v>
      </c>
      <c r="X253" t="s">
        <v>1728</v>
      </c>
      <c r="Y253" t="s">
        <v>1273</v>
      </c>
    </row>
    <row r="254" spans="1:26">
      <c r="A254">
        <v>2006</v>
      </c>
      <c r="B254" t="s">
        <v>620</v>
      </c>
      <c r="C254" t="s">
        <v>621</v>
      </c>
      <c r="D254">
        <v>10107940</v>
      </c>
      <c r="E254" t="s">
        <v>95</v>
      </c>
      <c r="F254">
        <v>29</v>
      </c>
      <c r="G254">
        <v>3</v>
      </c>
      <c r="H254">
        <v>1</v>
      </c>
      <c r="I254">
        <v>3</v>
      </c>
      <c r="J254">
        <v>5</v>
      </c>
      <c r="K254">
        <v>8</v>
      </c>
      <c r="L254">
        <v>1</v>
      </c>
      <c r="M254">
        <v>10</v>
      </c>
      <c r="N254" s="2">
        <f t="shared" si="23"/>
        <v>3</v>
      </c>
      <c r="O254" s="2" t="str">
        <f t="shared" si="24"/>
        <v>Aziz O.</v>
      </c>
      <c r="P254" s="2" t="str">
        <f t="shared" si="25"/>
        <v xml:space="preserve"> Athanasiou T.</v>
      </c>
      <c r="Q254" s="2" t="str">
        <f t="shared" ca="1" si="26"/>
        <v xml:space="preserve"> Darzi A.</v>
      </c>
      <c r="R254" s="2" t="str">
        <f t="shared" ca="1" si="27"/>
        <v/>
      </c>
      <c r="S254" t="s">
        <v>1452</v>
      </c>
      <c r="T254" t="s">
        <v>1277</v>
      </c>
      <c r="U254" t="s">
        <v>1273</v>
      </c>
    </row>
    <row r="255" spans="1:26">
      <c r="A255">
        <v>2006</v>
      </c>
      <c r="B255" t="s">
        <v>622</v>
      </c>
      <c r="C255" t="s">
        <v>623</v>
      </c>
      <c r="D255">
        <v>10689265</v>
      </c>
      <c r="E255" t="s">
        <v>170</v>
      </c>
      <c r="F255">
        <v>13</v>
      </c>
      <c r="G255">
        <v>3</v>
      </c>
      <c r="H255">
        <v>3</v>
      </c>
      <c r="I255">
        <v>21</v>
      </c>
      <c r="J255">
        <v>24</v>
      </c>
      <c r="K255">
        <v>45</v>
      </c>
      <c r="L255">
        <v>19</v>
      </c>
      <c r="M255">
        <v>67</v>
      </c>
      <c r="N255" s="2">
        <f t="shared" si="23"/>
        <v>8</v>
      </c>
      <c r="O255" s="2" t="str">
        <f t="shared" si="24"/>
        <v>Aziz O.</v>
      </c>
      <c r="P255" s="2" t="str">
        <f t="shared" si="25"/>
        <v xml:space="preserve"> Constantinides V.</v>
      </c>
      <c r="Q255" s="2" t="str">
        <f t="shared" ca="1" si="26"/>
        <v xml:space="preserve"> Heriot A.G.</v>
      </c>
      <c r="R255" s="2" t="str">
        <f t="shared" ca="1" si="27"/>
        <v xml:space="preserve"> Darzi A.W.</v>
      </c>
      <c r="S255" t="s">
        <v>1452</v>
      </c>
      <c r="T255" t="s">
        <v>1662</v>
      </c>
      <c r="U255" t="s">
        <v>1362</v>
      </c>
      <c r="V255" t="s">
        <v>1277</v>
      </c>
      <c r="W255" t="s">
        <v>1398</v>
      </c>
      <c r="X255" t="s">
        <v>1451</v>
      </c>
      <c r="Y255" t="s">
        <v>1276</v>
      </c>
      <c r="Z255" t="s">
        <v>1548</v>
      </c>
    </row>
    <row r="256" spans="1:26">
      <c r="A256">
        <v>2006</v>
      </c>
      <c r="B256" t="s">
        <v>624</v>
      </c>
      <c r="C256" t="s">
        <v>625</v>
      </c>
      <c r="D256">
        <v>3642313</v>
      </c>
      <c r="E256" t="s">
        <v>193</v>
      </c>
      <c r="F256">
        <v>30</v>
      </c>
      <c r="G256">
        <v>2</v>
      </c>
      <c r="H256">
        <v>0</v>
      </c>
      <c r="I256">
        <v>0</v>
      </c>
      <c r="J256">
        <v>1</v>
      </c>
      <c r="K256">
        <v>1</v>
      </c>
      <c r="L256">
        <v>1</v>
      </c>
      <c r="M256">
        <v>2</v>
      </c>
      <c r="N256" s="2">
        <f t="shared" si="23"/>
        <v>5</v>
      </c>
      <c r="O256" s="2" t="str">
        <f t="shared" si="24"/>
        <v>Shah J.</v>
      </c>
      <c r="P256" s="2" t="str">
        <f t="shared" si="25"/>
        <v xml:space="preserve"> Munz Y.</v>
      </c>
      <c r="Q256" s="2" t="str">
        <f t="shared" ca="1" si="26"/>
        <v xml:space="preserve"> Darzi A.</v>
      </c>
      <c r="R256" s="2" t="str">
        <f t="shared" ca="1" si="27"/>
        <v xml:space="preserve"> Moorthy K.</v>
      </c>
      <c r="S256" t="s">
        <v>1824</v>
      </c>
      <c r="T256" t="s">
        <v>1787</v>
      </c>
      <c r="U256" t="s">
        <v>1825</v>
      </c>
      <c r="V256" t="s">
        <v>1586</v>
      </c>
      <c r="W256" t="s">
        <v>1273</v>
      </c>
    </row>
    <row r="257" spans="1:42">
      <c r="A257">
        <v>2006</v>
      </c>
      <c r="B257" t="s">
        <v>626</v>
      </c>
      <c r="C257" t="s">
        <v>627</v>
      </c>
      <c r="D257">
        <v>14628910</v>
      </c>
      <c r="E257" t="s">
        <v>238</v>
      </c>
      <c r="F257">
        <v>8</v>
      </c>
      <c r="G257">
        <v>2</v>
      </c>
      <c r="H257">
        <v>1</v>
      </c>
      <c r="I257">
        <v>5</v>
      </c>
      <c r="J257">
        <v>7</v>
      </c>
      <c r="K257">
        <v>12</v>
      </c>
      <c r="L257">
        <v>1</v>
      </c>
      <c r="M257">
        <v>14</v>
      </c>
      <c r="N257" s="2">
        <f t="shared" si="23"/>
        <v>8</v>
      </c>
      <c r="O257" s="2" t="str">
        <f t="shared" si="24"/>
        <v>Tekkis P.P.</v>
      </c>
      <c r="P257" s="2" t="str">
        <f t="shared" si="25"/>
        <v xml:space="preserve"> Purkayastha S.</v>
      </c>
      <c r="Q257" s="2" t="str">
        <f t="shared" ca="1" si="26"/>
        <v xml:space="preserve"> Darzi A.W.</v>
      </c>
      <c r="R257" s="2" t="str">
        <f t="shared" ca="1" si="27"/>
        <v xml:space="preserve"> Nicholls R.J.</v>
      </c>
      <c r="S257" t="s">
        <v>1739</v>
      </c>
      <c r="T257" t="s">
        <v>1398</v>
      </c>
      <c r="U257" t="s">
        <v>1826</v>
      </c>
      <c r="V257" t="s">
        <v>1277</v>
      </c>
      <c r="W257" t="s">
        <v>1548</v>
      </c>
      <c r="X257" t="s">
        <v>1763</v>
      </c>
      <c r="Y257" t="s">
        <v>1670</v>
      </c>
      <c r="Z257" t="s">
        <v>1276</v>
      </c>
    </row>
    <row r="258" spans="1:42">
      <c r="A258">
        <v>2006</v>
      </c>
      <c r="B258" t="s">
        <v>628</v>
      </c>
      <c r="C258" t="s">
        <v>629</v>
      </c>
      <c r="D258">
        <v>14702045</v>
      </c>
      <c r="E258" t="s">
        <v>630</v>
      </c>
      <c r="F258">
        <v>7</v>
      </c>
      <c r="G258">
        <v>1</v>
      </c>
      <c r="H258">
        <v>6</v>
      </c>
      <c r="I258">
        <v>14</v>
      </c>
      <c r="J258">
        <v>15</v>
      </c>
      <c r="K258">
        <v>29</v>
      </c>
      <c r="L258">
        <v>14</v>
      </c>
      <c r="M258">
        <v>49</v>
      </c>
      <c r="N258" s="2">
        <f t="shared" si="23"/>
        <v>7</v>
      </c>
      <c r="O258" s="2" t="str">
        <f t="shared" si="24"/>
        <v>Will O.</v>
      </c>
      <c r="P258" s="2" t="str">
        <f t="shared" si="25"/>
        <v xml:space="preserve"> Purkayastha S.</v>
      </c>
      <c r="Q258" s="2" t="str">
        <f t="shared" ca="1" si="26"/>
        <v xml:space="preserve"> Tekkis P.P.</v>
      </c>
      <c r="R258" s="2" t="str">
        <f t="shared" ca="1" si="27"/>
        <v xml:space="preserve"> Gedroyc W.</v>
      </c>
      <c r="S258" t="s">
        <v>1827</v>
      </c>
      <c r="T258" t="s">
        <v>1398</v>
      </c>
      <c r="U258" t="s">
        <v>1828</v>
      </c>
      <c r="V258" t="s">
        <v>1277</v>
      </c>
      <c r="W258" t="s">
        <v>1276</v>
      </c>
      <c r="X258" t="s">
        <v>1348</v>
      </c>
      <c r="Y258" t="s">
        <v>1362</v>
      </c>
    </row>
    <row r="259" spans="1:42">
      <c r="A259">
        <v>2006</v>
      </c>
      <c r="B259" t="s">
        <v>631</v>
      </c>
      <c r="C259" t="s">
        <v>632</v>
      </c>
      <c r="D259">
        <v>29610</v>
      </c>
      <c r="E259" t="s">
        <v>58</v>
      </c>
      <c r="F259">
        <v>191</v>
      </c>
      <c r="G259">
        <v>1</v>
      </c>
      <c r="H259">
        <v>3</v>
      </c>
      <c r="I259">
        <v>5</v>
      </c>
      <c r="J259">
        <v>14</v>
      </c>
      <c r="K259">
        <v>19</v>
      </c>
      <c r="L259">
        <v>4</v>
      </c>
      <c r="M259">
        <v>26</v>
      </c>
      <c r="N259" s="2">
        <f t="shared" ref="N259:N322" si="28">COUNTA(S259:BL259)</f>
        <v>7</v>
      </c>
      <c r="O259" s="2" t="str">
        <f t="shared" si="24"/>
        <v>Wetzel C.M.</v>
      </c>
      <c r="P259" s="2" t="str">
        <f t="shared" si="25"/>
        <v xml:space="preserve"> Kneebone R.L.</v>
      </c>
      <c r="Q259" s="2" t="str">
        <f t="shared" ca="1" si="26"/>
        <v xml:space="preserve"> Darzi A.</v>
      </c>
      <c r="R259" s="2" t="str">
        <f t="shared" ca="1" si="27"/>
        <v xml:space="preserve"> Kidd J.</v>
      </c>
      <c r="S259" t="s">
        <v>1829</v>
      </c>
      <c r="T259" t="s">
        <v>1490</v>
      </c>
      <c r="U259" t="s">
        <v>1830</v>
      </c>
      <c r="V259" t="s">
        <v>1408</v>
      </c>
      <c r="W259" t="s">
        <v>1586</v>
      </c>
      <c r="X259" t="s">
        <v>1831</v>
      </c>
      <c r="Y259" t="s">
        <v>1273</v>
      </c>
    </row>
    <row r="260" spans="1:42">
      <c r="A260">
        <v>2006</v>
      </c>
      <c r="B260" t="s">
        <v>633</v>
      </c>
      <c r="C260" t="s">
        <v>634</v>
      </c>
      <c r="D260">
        <v>29610</v>
      </c>
      <c r="E260" t="s">
        <v>58</v>
      </c>
      <c r="F260">
        <v>191</v>
      </c>
      <c r="G260">
        <v>1</v>
      </c>
      <c r="H260">
        <v>2</v>
      </c>
      <c r="I260">
        <v>8</v>
      </c>
      <c r="J260">
        <v>14</v>
      </c>
      <c r="K260">
        <v>22</v>
      </c>
      <c r="L260">
        <v>6</v>
      </c>
      <c r="M260">
        <v>30</v>
      </c>
      <c r="N260" s="2">
        <f t="shared" si="28"/>
        <v>5</v>
      </c>
      <c r="O260" s="2" t="str">
        <f t="shared" si="24"/>
        <v>Aggarwal R.</v>
      </c>
      <c r="P260" s="2" t="str">
        <f t="shared" si="25"/>
        <v xml:space="preserve"> Grantcharov T.</v>
      </c>
      <c r="Q260" s="2" t="str">
        <f t="shared" ca="1" si="26"/>
        <v xml:space="preserve"> Darzi A.</v>
      </c>
      <c r="R260" s="2" t="str">
        <f t="shared" ca="1" si="27"/>
        <v xml:space="preserve"> Hance J.</v>
      </c>
      <c r="S260" t="s">
        <v>1269</v>
      </c>
      <c r="T260" t="s">
        <v>1585</v>
      </c>
      <c r="U260" t="s">
        <v>1586</v>
      </c>
      <c r="V260" t="s">
        <v>1712</v>
      </c>
      <c r="W260" t="s">
        <v>1273</v>
      </c>
    </row>
    <row r="261" spans="1:42">
      <c r="A261">
        <v>2006</v>
      </c>
      <c r="B261" t="s">
        <v>635</v>
      </c>
      <c r="C261" t="s">
        <v>636</v>
      </c>
      <c r="D261">
        <v>71323</v>
      </c>
      <c r="E261" t="s">
        <v>13</v>
      </c>
      <c r="F261">
        <v>93</v>
      </c>
      <c r="G261">
        <v>1</v>
      </c>
      <c r="H261">
        <v>1</v>
      </c>
      <c r="I261">
        <v>11</v>
      </c>
      <c r="J261">
        <v>9</v>
      </c>
      <c r="K261">
        <v>20</v>
      </c>
      <c r="L261">
        <v>4</v>
      </c>
      <c r="M261">
        <v>25</v>
      </c>
      <c r="N261" s="2">
        <f t="shared" si="28"/>
        <v>7</v>
      </c>
      <c r="O261" s="2" t="str">
        <f t="shared" si="24"/>
        <v>Heriot A.G.</v>
      </c>
      <c r="P261" s="2" t="str">
        <f t="shared" si="25"/>
        <v xml:space="preserve"> Tekkis P.P.</v>
      </c>
      <c r="Q261" s="2" t="str">
        <f t="shared" ca="1" si="26"/>
        <v xml:space="preserve"> Fazio V.W.</v>
      </c>
      <c r="R261" s="2" t="str">
        <f t="shared" ca="1" si="27"/>
        <v xml:space="preserve"> Darzi A.</v>
      </c>
      <c r="S261" t="s">
        <v>1743</v>
      </c>
      <c r="T261" t="s">
        <v>1362</v>
      </c>
      <c r="U261" t="s">
        <v>1662</v>
      </c>
      <c r="V261" t="s">
        <v>1638</v>
      </c>
      <c r="W261" t="s">
        <v>1670</v>
      </c>
      <c r="X261" t="s">
        <v>1273</v>
      </c>
      <c r="Y261" t="s">
        <v>1669</v>
      </c>
    </row>
    <row r="262" spans="1:42">
      <c r="A262">
        <v>2006</v>
      </c>
      <c r="B262" t="s">
        <v>637</v>
      </c>
      <c r="C262" s="1" t="s">
        <v>638</v>
      </c>
      <c r="D262">
        <v>123706</v>
      </c>
      <c r="E262" t="s">
        <v>156</v>
      </c>
      <c r="F262">
        <v>49</v>
      </c>
      <c r="G262">
        <v>1</v>
      </c>
      <c r="H262">
        <v>6</v>
      </c>
      <c r="I262">
        <v>16</v>
      </c>
      <c r="J262">
        <v>24</v>
      </c>
      <c r="K262">
        <v>40</v>
      </c>
      <c r="L262">
        <v>13</v>
      </c>
      <c r="M262">
        <v>59</v>
      </c>
      <c r="N262" s="2">
        <f t="shared" si="28"/>
        <v>24</v>
      </c>
      <c r="O262" s="2" t="str">
        <f t="shared" si="24"/>
        <v>Fazio V.W.</v>
      </c>
      <c r="P262" s="2" t="str">
        <f t="shared" si="25"/>
        <v xml:space="preserve"> Becker J.M.</v>
      </c>
      <c r="Q262" s="2" t="str">
        <f t="shared" ca="1" si="26"/>
        <v xml:space="preserve"> Wexner S.D.</v>
      </c>
      <c r="R262" s="2" t="str">
        <f t="shared" ca="1" si="27"/>
        <v xml:space="preserve"> Beart Jr. R.W.</v>
      </c>
      <c r="S262" s="1" t="s">
        <v>1832</v>
      </c>
      <c r="T262" t="s">
        <v>1833</v>
      </c>
      <c r="U262" t="s">
        <v>1834</v>
      </c>
      <c r="V262" t="s">
        <v>1835</v>
      </c>
      <c r="W262" t="s">
        <v>1836</v>
      </c>
      <c r="X262" t="s">
        <v>1837</v>
      </c>
      <c r="Y262" t="s">
        <v>1529</v>
      </c>
      <c r="Z262" t="s">
        <v>1544</v>
      </c>
      <c r="AA262" t="s">
        <v>1273</v>
      </c>
      <c r="AB262" t="s">
        <v>1838</v>
      </c>
      <c r="AC262" t="s">
        <v>1839</v>
      </c>
      <c r="AD262" t="s">
        <v>1840</v>
      </c>
      <c r="AE262" t="s">
        <v>1841</v>
      </c>
      <c r="AF262" t="s">
        <v>1842</v>
      </c>
      <c r="AG262" t="s">
        <v>1843</v>
      </c>
      <c r="AH262" t="s">
        <v>1844</v>
      </c>
      <c r="AI262" t="s">
        <v>1845</v>
      </c>
      <c r="AJ262" t="s">
        <v>1846</v>
      </c>
      <c r="AK262" t="s">
        <v>1847</v>
      </c>
      <c r="AL262" t="s">
        <v>1848</v>
      </c>
      <c r="AM262" t="s">
        <v>1849</v>
      </c>
      <c r="AN262" t="s">
        <v>1850</v>
      </c>
      <c r="AO262" t="s">
        <v>1851</v>
      </c>
      <c r="AP262" t="s">
        <v>1546</v>
      </c>
    </row>
    <row r="263" spans="1:42">
      <c r="A263">
        <v>2006</v>
      </c>
      <c r="B263" t="s">
        <v>639</v>
      </c>
      <c r="C263" t="s">
        <v>640</v>
      </c>
      <c r="D263">
        <v>34932</v>
      </c>
      <c r="E263" t="s">
        <v>70</v>
      </c>
      <c r="F263">
        <v>243</v>
      </c>
      <c r="G263">
        <v>1</v>
      </c>
      <c r="H263">
        <v>5</v>
      </c>
      <c r="I263">
        <v>6</v>
      </c>
      <c r="J263">
        <v>14</v>
      </c>
      <c r="K263">
        <v>20</v>
      </c>
      <c r="L263">
        <v>11</v>
      </c>
      <c r="M263">
        <v>36</v>
      </c>
      <c r="N263" s="2">
        <f t="shared" si="28"/>
        <v>8</v>
      </c>
      <c r="O263" s="2" t="str">
        <f t="shared" si="24"/>
        <v>Aziz O.</v>
      </c>
      <c r="P263" s="2" t="str">
        <f t="shared" si="25"/>
        <v xml:space="preserve"> Athanasiou T.</v>
      </c>
      <c r="Q263" s="2" t="str">
        <f t="shared" ca="1" si="26"/>
        <v xml:space="preserve"> Darzi A.</v>
      </c>
      <c r="R263" s="2" t="str">
        <f t="shared" ca="1" si="27"/>
        <v xml:space="preserve"> Paraskeva P.</v>
      </c>
      <c r="S263" t="s">
        <v>1452</v>
      </c>
      <c r="T263" t="s">
        <v>1277</v>
      </c>
      <c r="U263" t="s">
        <v>1362</v>
      </c>
      <c r="V263" t="s">
        <v>1398</v>
      </c>
      <c r="W263" t="s">
        <v>1852</v>
      </c>
      <c r="X263" t="s">
        <v>1820</v>
      </c>
      <c r="Y263" t="s">
        <v>1451</v>
      </c>
      <c r="Z263" t="s">
        <v>1273</v>
      </c>
    </row>
    <row r="264" spans="1:42">
      <c r="A264">
        <v>2005</v>
      </c>
      <c r="B264" t="s">
        <v>641</v>
      </c>
      <c r="C264" t="s">
        <v>642</v>
      </c>
      <c r="D264">
        <v>3029743</v>
      </c>
      <c r="E264" t="s">
        <v>132</v>
      </c>
      <c r="F264">
        <v>3749</v>
      </c>
      <c r="G264" t="s">
        <v>20</v>
      </c>
      <c r="H264">
        <v>0</v>
      </c>
      <c r="I264">
        <v>0</v>
      </c>
      <c r="J264">
        <v>0</v>
      </c>
      <c r="K264">
        <v>0</v>
      </c>
      <c r="L264">
        <v>0</v>
      </c>
      <c r="M264">
        <v>0</v>
      </c>
      <c r="N264" s="2">
        <f t="shared" si="28"/>
        <v>3</v>
      </c>
      <c r="O264" s="2" t="str">
        <f t="shared" si="24"/>
        <v>Lee S.-L.</v>
      </c>
      <c r="P264" s="2" t="str">
        <f t="shared" si="25"/>
        <v xml:space="preserve"> Darzi A.</v>
      </c>
      <c r="Q264" s="2" t="str">
        <f t="shared" ca="1" si="26"/>
        <v xml:space="preserve"> Yang G.-Z.</v>
      </c>
      <c r="R264" s="2" t="str">
        <f t="shared" ca="1" si="27"/>
        <v/>
      </c>
      <c r="S264" t="s">
        <v>1345</v>
      </c>
      <c r="T264" t="s">
        <v>1273</v>
      </c>
      <c r="U264" t="s">
        <v>1290</v>
      </c>
    </row>
    <row r="265" spans="1:42">
      <c r="A265">
        <v>2005</v>
      </c>
      <c r="B265" t="s">
        <v>643</v>
      </c>
      <c r="C265" t="s">
        <v>644</v>
      </c>
      <c r="D265">
        <v>34975</v>
      </c>
      <c r="E265" t="s">
        <v>288</v>
      </c>
      <c r="F265">
        <v>80</v>
      </c>
      <c r="G265">
        <v>6</v>
      </c>
      <c r="H265">
        <v>1</v>
      </c>
      <c r="I265">
        <v>1</v>
      </c>
      <c r="J265">
        <v>2</v>
      </c>
      <c r="K265">
        <v>3</v>
      </c>
      <c r="L265">
        <v>0</v>
      </c>
      <c r="M265">
        <v>4</v>
      </c>
      <c r="N265" s="2">
        <f t="shared" si="28"/>
        <v>10</v>
      </c>
      <c r="O265" s="2" t="str">
        <f t="shared" si="24"/>
        <v>Aziz O.</v>
      </c>
      <c r="P265" s="2" t="str">
        <f t="shared" si="25"/>
        <v xml:space="preserve"> Darzi A.</v>
      </c>
      <c r="Q265" s="2" t="str">
        <f t="shared" ca="1" si="26"/>
        <v xml:space="preserve"> Glenville B.</v>
      </c>
      <c r="R265" s="2" t="str">
        <f t="shared" ca="1" si="27"/>
        <v xml:space="preserve"> Casula R.</v>
      </c>
      <c r="S265" t="s">
        <v>1452</v>
      </c>
      <c r="T265" t="s">
        <v>1273</v>
      </c>
      <c r="U265" t="s">
        <v>1277</v>
      </c>
      <c r="V265" t="s">
        <v>1477</v>
      </c>
      <c r="W265" t="s">
        <v>1853</v>
      </c>
      <c r="X265" t="s">
        <v>1297</v>
      </c>
      <c r="Y265" t="s">
        <v>1388</v>
      </c>
      <c r="Z265" t="s">
        <v>1398</v>
      </c>
      <c r="AA265" t="s">
        <v>1728</v>
      </c>
      <c r="AB265" t="s">
        <v>1818</v>
      </c>
    </row>
    <row r="266" spans="1:42">
      <c r="A266">
        <v>2005</v>
      </c>
      <c r="B266" t="s">
        <v>645</v>
      </c>
      <c r="C266" t="s">
        <v>646</v>
      </c>
      <c r="E266" t="s">
        <v>647</v>
      </c>
      <c r="F266">
        <v>8</v>
      </c>
      <c r="G266">
        <v>2</v>
      </c>
      <c r="H266">
        <v>0</v>
      </c>
      <c r="I266">
        <v>1</v>
      </c>
      <c r="J266">
        <v>0</v>
      </c>
      <c r="K266">
        <v>1</v>
      </c>
      <c r="L266">
        <v>0</v>
      </c>
      <c r="M266">
        <v>1</v>
      </c>
      <c r="N266" s="2">
        <f t="shared" si="28"/>
        <v>5</v>
      </c>
      <c r="O266" s="2" t="str">
        <f t="shared" si="24"/>
        <v>Nicolaou M.</v>
      </c>
      <c r="P266" s="2" t="str">
        <f t="shared" si="25"/>
        <v xml:space="preserve"> James A.</v>
      </c>
      <c r="Q266" s="2" t="str">
        <f t="shared" ca="1" si="26"/>
        <v xml:space="preserve"> Yang G.Z.</v>
      </c>
      <c r="R266" s="2" t="str">
        <f t="shared" ca="1" si="27"/>
        <v xml:space="preserve"> Darzi A.</v>
      </c>
      <c r="S266" t="s">
        <v>1755</v>
      </c>
      <c r="T266" t="s">
        <v>1756</v>
      </c>
      <c r="U266" t="s">
        <v>1854</v>
      </c>
      <c r="V266" t="s">
        <v>1273</v>
      </c>
      <c r="W266" t="s">
        <v>1419</v>
      </c>
    </row>
    <row r="267" spans="1:42">
      <c r="A267">
        <v>2005</v>
      </c>
      <c r="B267" t="s">
        <v>648</v>
      </c>
      <c r="C267" t="s">
        <v>649</v>
      </c>
      <c r="D267">
        <v>396109</v>
      </c>
      <c r="E267" t="s">
        <v>650</v>
      </c>
      <c r="F267">
        <v>85</v>
      </c>
      <c r="G267">
        <v>1</v>
      </c>
      <c r="H267">
        <v>4</v>
      </c>
      <c r="I267">
        <v>1</v>
      </c>
      <c r="J267">
        <v>1</v>
      </c>
      <c r="K267">
        <v>2</v>
      </c>
      <c r="L267">
        <v>2</v>
      </c>
      <c r="M267">
        <v>8</v>
      </c>
      <c r="N267" s="2">
        <f t="shared" si="28"/>
        <v>3</v>
      </c>
      <c r="O267" s="2" t="str">
        <f t="shared" si="24"/>
        <v>Paraskeva P.A.</v>
      </c>
      <c r="P267" s="2" t="str">
        <f t="shared" si="25"/>
        <v xml:space="preserve"> Aziz O.</v>
      </c>
      <c r="Q267" s="2" t="str">
        <f t="shared" ca="1" si="26"/>
        <v xml:space="preserve"> Darzi A.</v>
      </c>
      <c r="R267" s="2" t="str">
        <f t="shared" ca="1" si="27"/>
        <v/>
      </c>
      <c r="S267" t="s">
        <v>1810</v>
      </c>
      <c r="T267" t="s">
        <v>1436</v>
      </c>
      <c r="U267" t="s">
        <v>1273</v>
      </c>
    </row>
    <row r="268" spans="1:42">
      <c r="A268">
        <v>2005</v>
      </c>
      <c r="B268" t="s">
        <v>651</v>
      </c>
      <c r="C268" t="s">
        <v>652</v>
      </c>
      <c r="E268" t="s">
        <v>647</v>
      </c>
      <c r="F268">
        <v>8</v>
      </c>
      <c r="G268">
        <v>2</v>
      </c>
      <c r="H268">
        <v>0</v>
      </c>
      <c r="I268">
        <v>0</v>
      </c>
      <c r="J268">
        <v>3</v>
      </c>
      <c r="K268">
        <v>3</v>
      </c>
      <c r="L268">
        <v>0</v>
      </c>
      <c r="M268">
        <v>3</v>
      </c>
      <c r="N268" s="2">
        <f t="shared" si="28"/>
        <v>5</v>
      </c>
      <c r="O268" s="2" t="str">
        <f t="shared" si="24"/>
        <v>Stoyanov D.</v>
      </c>
      <c r="P268" s="2" t="str">
        <f t="shared" si="25"/>
        <v xml:space="preserve"> Mylonas G.P.</v>
      </c>
      <c r="Q268" s="2" t="str">
        <f t="shared" ca="1" si="26"/>
        <v xml:space="preserve"> Yang G.Z.</v>
      </c>
      <c r="R268" s="2" t="str">
        <f t="shared" ca="1" si="27"/>
        <v xml:space="preserve"> Darzi A.</v>
      </c>
      <c r="S268" t="s">
        <v>1855</v>
      </c>
      <c r="T268" t="s">
        <v>1386</v>
      </c>
      <c r="U268" t="s">
        <v>1753</v>
      </c>
      <c r="V268" t="s">
        <v>1273</v>
      </c>
      <c r="W268" t="s">
        <v>1419</v>
      </c>
    </row>
    <row r="269" spans="1:42">
      <c r="A269">
        <v>2005</v>
      </c>
      <c r="B269" t="s">
        <v>653</v>
      </c>
      <c r="C269" t="s">
        <v>654</v>
      </c>
      <c r="E269" t="s">
        <v>647</v>
      </c>
      <c r="F269">
        <v>8</v>
      </c>
      <c r="G269">
        <v>1</v>
      </c>
      <c r="H269">
        <v>2</v>
      </c>
      <c r="I269">
        <v>0</v>
      </c>
      <c r="J269">
        <v>0</v>
      </c>
      <c r="K269">
        <v>0</v>
      </c>
      <c r="L269">
        <v>1</v>
      </c>
      <c r="M269">
        <v>3</v>
      </c>
      <c r="N269" s="2">
        <f t="shared" si="28"/>
        <v>5</v>
      </c>
      <c r="O269" s="2" t="str">
        <f t="shared" si="24"/>
        <v>Mylonas G.P.</v>
      </c>
      <c r="P269" s="2" t="str">
        <f t="shared" si="25"/>
        <v xml:space="preserve"> Stoyanov D.</v>
      </c>
      <c r="Q269" s="2" t="str">
        <f t="shared" ca="1" si="26"/>
        <v xml:space="preserve"> Yang G.Z.</v>
      </c>
      <c r="R269" s="2" t="str">
        <f t="shared" ca="1" si="27"/>
        <v xml:space="preserve"> Darzi A.</v>
      </c>
      <c r="S269" t="s">
        <v>1425</v>
      </c>
      <c r="T269" t="s">
        <v>1612</v>
      </c>
      <c r="U269" t="s">
        <v>1753</v>
      </c>
      <c r="V269" t="s">
        <v>1273</v>
      </c>
      <c r="W269" t="s">
        <v>1419</v>
      </c>
    </row>
    <row r="270" spans="1:42">
      <c r="A270">
        <v>2005</v>
      </c>
      <c r="B270" t="s">
        <v>655</v>
      </c>
      <c r="C270" t="s">
        <v>621</v>
      </c>
      <c r="D270">
        <v>10903941</v>
      </c>
      <c r="E270" t="s">
        <v>656</v>
      </c>
      <c r="F270">
        <v>14</v>
      </c>
      <c r="G270" t="s">
        <v>20</v>
      </c>
      <c r="H270">
        <v>1</v>
      </c>
      <c r="I270">
        <v>3</v>
      </c>
      <c r="J270">
        <v>1</v>
      </c>
      <c r="K270">
        <v>4</v>
      </c>
      <c r="L270">
        <v>2</v>
      </c>
      <c r="M270">
        <v>7</v>
      </c>
      <c r="N270" s="2">
        <f t="shared" si="28"/>
        <v>3</v>
      </c>
      <c r="O270" s="2" t="str">
        <f t="shared" si="24"/>
        <v>Aziz O.</v>
      </c>
      <c r="P270" s="2" t="str">
        <f t="shared" si="25"/>
        <v xml:space="preserve"> Athanasiou T.</v>
      </c>
      <c r="Q270" s="2" t="str">
        <f t="shared" ca="1" si="26"/>
        <v xml:space="preserve"> Darzi A.</v>
      </c>
      <c r="R270" s="2" t="str">
        <f t="shared" ca="1" si="27"/>
        <v/>
      </c>
      <c r="S270" t="s">
        <v>1452</v>
      </c>
      <c r="T270" t="s">
        <v>1277</v>
      </c>
      <c r="U270" t="s">
        <v>1273</v>
      </c>
    </row>
    <row r="271" spans="1:42">
      <c r="A271">
        <v>2005</v>
      </c>
      <c r="B271" t="s">
        <v>657</v>
      </c>
      <c r="C271" t="s">
        <v>652</v>
      </c>
      <c r="D271">
        <v>3029743</v>
      </c>
      <c r="E271" t="s">
        <v>132</v>
      </c>
      <c r="F271">
        <v>3750</v>
      </c>
      <c r="G271" t="s">
        <v>20</v>
      </c>
      <c r="H271">
        <v>1</v>
      </c>
      <c r="I271">
        <v>2</v>
      </c>
      <c r="J271">
        <v>5</v>
      </c>
      <c r="K271">
        <v>7</v>
      </c>
      <c r="L271">
        <v>1</v>
      </c>
      <c r="M271">
        <v>9</v>
      </c>
      <c r="N271" s="2">
        <f t="shared" si="28"/>
        <v>5</v>
      </c>
      <c r="O271" s="2" t="str">
        <f t="shared" si="24"/>
        <v>Stoyanov D.</v>
      </c>
      <c r="P271" s="2" t="str">
        <f t="shared" si="25"/>
        <v xml:space="preserve"> Mylonas G.P.</v>
      </c>
      <c r="Q271" s="2" t="str">
        <f t="shared" ca="1" si="26"/>
        <v xml:space="preserve"> Yang G.Z.</v>
      </c>
      <c r="R271" s="2" t="str">
        <f t="shared" ca="1" si="27"/>
        <v xml:space="preserve"> Darzi A.</v>
      </c>
      <c r="S271" t="s">
        <v>1855</v>
      </c>
      <c r="T271" t="s">
        <v>1386</v>
      </c>
      <c r="U271" t="s">
        <v>1753</v>
      </c>
      <c r="V271" t="s">
        <v>1273</v>
      </c>
      <c r="W271" t="s">
        <v>1419</v>
      </c>
    </row>
    <row r="272" spans="1:42">
      <c r="A272">
        <v>2005</v>
      </c>
      <c r="B272" t="s">
        <v>658</v>
      </c>
      <c r="C272" t="s">
        <v>659</v>
      </c>
      <c r="D272">
        <v>3029743</v>
      </c>
      <c r="E272" t="s">
        <v>132</v>
      </c>
      <c r="F272">
        <v>3750</v>
      </c>
      <c r="G272" t="s">
        <v>20</v>
      </c>
      <c r="H272">
        <v>1</v>
      </c>
      <c r="I272">
        <v>1</v>
      </c>
      <c r="J272">
        <v>2</v>
      </c>
      <c r="K272">
        <v>3</v>
      </c>
      <c r="L272">
        <v>0</v>
      </c>
      <c r="M272">
        <v>4</v>
      </c>
      <c r="N272" s="2">
        <f t="shared" si="28"/>
        <v>5</v>
      </c>
      <c r="O272" s="2" t="str">
        <f t="shared" si="24"/>
        <v>Nicolaou M.</v>
      </c>
      <c r="P272" s="2" t="str">
        <f t="shared" si="25"/>
        <v xml:space="preserve"> James A.</v>
      </c>
      <c r="Q272" s="2" t="str">
        <f t="shared" ca="1" si="26"/>
        <v xml:space="preserve"> Yang G.-Z.</v>
      </c>
      <c r="R272" s="2" t="str">
        <f t="shared" ca="1" si="27"/>
        <v xml:space="preserve"> Darzi A.</v>
      </c>
      <c r="S272" t="s">
        <v>1755</v>
      </c>
      <c r="T272" t="s">
        <v>1756</v>
      </c>
      <c r="U272" t="s">
        <v>1856</v>
      </c>
      <c r="V272" t="s">
        <v>1273</v>
      </c>
      <c r="W272" t="s">
        <v>1290</v>
      </c>
    </row>
    <row r="273" spans="1:28">
      <c r="A273">
        <v>2005</v>
      </c>
      <c r="B273" t="s">
        <v>660</v>
      </c>
      <c r="C273" t="s">
        <v>661</v>
      </c>
      <c r="E273" t="s">
        <v>647</v>
      </c>
      <c r="F273">
        <v>8</v>
      </c>
      <c r="G273">
        <v>2</v>
      </c>
      <c r="H273">
        <v>0</v>
      </c>
      <c r="I273">
        <v>0</v>
      </c>
      <c r="J273">
        <v>1</v>
      </c>
      <c r="K273">
        <v>1</v>
      </c>
      <c r="L273">
        <v>0</v>
      </c>
      <c r="M273">
        <v>1</v>
      </c>
      <c r="N273" s="2">
        <f t="shared" si="28"/>
        <v>3</v>
      </c>
      <c r="O273" s="2" t="str">
        <f t="shared" si="24"/>
        <v>Stoyanov D.</v>
      </c>
      <c r="P273" s="2" t="str">
        <f t="shared" si="25"/>
        <v xml:space="preserve"> Darzi A.</v>
      </c>
      <c r="Q273" s="2" t="str">
        <f t="shared" ca="1" si="26"/>
        <v xml:space="preserve"> Yang G.Z.</v>
      </c>
      <c r="R273" s="2" t="str">
        <f t="shared" ca="1" si="27"/>
        <v/>
      </c>
      <c r="S273" t="s">
        <v>1855</v>
      </c>
      <c r="T273" t="s">
        <v>1273</v>
      </c>
      <c r="U273" t="s">
        <v>1419</v>
      </c>
    </row>
    <row r="274" spans="1:28">
      <c r="A274">
        <v>2005</v>
      </c>
      <c r="B274" t="s">
        <v>662</v>
      </c>
      <c r="C274" t="s">
        <v>116</v>
      </c>
      <c r="D274">
        <v>10727515</v>
      </c>
      <c r="E274" t="s">
        <v>267</v>
      </c>
      <c r="F274">
        <v>201</v>
      </c>
      <c r="G274">
        <v>6</v>
      </c>
      <c r="H274">
        <v>1</v>
      </c>
      <c r="I274">
        <v>2</v>
      </c>
      <c r="J274">
        <v>4</v>
      </c>
      <c r="K274">
        <v>6</v>
      </c>
      <c r="L274">
        <v>1</v>
      </c>
      <c r="M274">
        <v>8</v>
      </c>
      <c r="N274" s="2">
        <f t="shared" si="28"/>
        <v>2</v>
      </c>
      <c r="O274" s="2" t="str">
        <f t="shared" ref="O274:O337" si="29">S274</f>
        <v>Aggarwal R.</v>
      </c>
      <c r="P274" s="2" t="str">
        <f t="shared" ref="P274:P337" si="30">IF(N274&gt;1,T274,"")</f>
        <v xml:space="preserve"> Darzi A.</v>
      </c>
      <c r="Q274" s="2" t="str">
        <f t="shared" ref="Q274:Q337" ca="1" si="31">IF(N274&gt;2,OFFSET(R274,0,N274),"")</f>
        <v/>
      </c>
      <c r="R274" s="2" t="str">
        <f t="shared" ref="R274:R337" ca="1" si="32">IF(N274&gt;3,OFFSET(Q274,0,N274),"")</f>
        <v/>
      </c>
      <c r="S274" t="s">
        <v>1269</v>
      </c>
      <c r="T274" t="s">
        <v>1273</v>
      </c>
    </row>
    <row r="275" spans="1:28">
      <c r="A275">
        <v>2005</v>
      </c>
      <c r="B275" t="s">
        <v>663</v>
      </c>
      <c r="C275" t="s">
        <v>664</v>
      </c>
      <c r="D275">
        <v>3029743</v>
      </c>
      <c r="E275" t="s">
        <v>132</v>
      </c>
      <c r="F275">
        <v>3749</v>
      </c>
      <c r="G275" t="s">
        <v>20</v>
      </c>
      <c r="H275">
        <v>0</v>
      </c>
      <c r="I275">
        <v>4</v>
      </c>
      <c r="J275">
        <v>5</v>
      </c>
      <c r="K275">
        <v>9</v>
      </c>
      <c r="L275">
        <v>0</v>
      </c>
      <c r="M275">
        <v>9</v>
      </c>
      <c r="N275" s="2">
        <f t="shared" si="28"/>
        <v>5</v>
      </c>
      <c r="O275" s="2" t="str">
        <f t="shared" si="29"/>
        <v>Mylonas G.P.</v>
      </c>
      <c r="P275" s="2" t="str">
        <f t="shared" si="30"/>
        <v xml:space="preserve"> Stoyanov D.</v>
      </c>
      <c r="Q275" s="2" t="str">
        <f t="shared" ca="1" si="31"/>
        <v xml:space="preserve"> Yang G.-Z.</v>
      </c>
      <c r="R275" s="2" t="str">
        <f t="shared" ca="1" si="32"/>
        <v xml:space="preserve"> Darzi A.</v>
      </c>
      <c r="S275" t="s">
        <v>1425</v>
      </c>
      <c r="T275" t="s">
        <v>1612</v>
      </c>
      <c r="U275" t="s">
        <v>1753</v>
      </c>
      <c r="V275" t="s">
        <v>1273</v>
      </c>
      <c r="W275" t="s">
        <v>1290</v>
      </c>
    </row>
    <row r="276" spans="1:28">
      <c r="A276">
        <v>2005</v>
      </c>
      <c r="B276" t="s">
        <v>665</v>
      </c>
      <c r="C276" t="s">
        <v>666</v>
      </c>
      <c r="E276" t="s">
        <v>647</v>
      </c>
      <c r="F276">
        <v>8</v>
      </c>
      <c r="G276">
        <v>1</v>
      </c>
      <c r="H276">
        <v>0</v>
      </c>
      <c r="I276">
        <v>0</v>
      </c>
      <c r="J276">
        <v>3</v>
      </c>
      <c r="K276">
        <v>3</v>
      </c>
      <c r="L276">
        <v>0</v>
      </c>
      <c r="M276">
        <v>3</v>
      </c>
      <c r="N276" s="2">
        <f t="shared" si="28"/>
        <v>3</v>
      </c>
      <c r="O276" s="2" t="str">
        <f t="shared" si="29"/>
        <v>Lee S.L.</v>
      </c>
      <c r="P276" s="2" t="str">
        <f t="shared" si="30"/>
        <v xml:space="preserve"> Darzi A.</v>
      </c>
      <c r="Q276" s="2" t="str">
        <f t="shared" ca="1" si="31"/>
        <v xml:space="preserve"> Yang G.Z.</v>
      </c>
      <c r="R276" s="2" t="str">
        <f t="shared" ca="1" si="32"/>
        <v/>
      </c>
      <c r="S276" t="s">
        <v>1857</v>
      </c>
      <c r="T276" t="s">
        <v>1273</v>
      </c>
      <c r="U276" t="s">
        <v>1419</v>
      </c>
    </row>
    <row r="277" spans="1:28">
      <c r="A277">
        <v>2005</v>
      </c>
      <c r="B277" t="s">
        <v>667</v>
      </c>
      <c r="C277" t="s">
        <v>668</v>
      </c>
      <c r="D277">
        <v>3029743</v>
      </c>
      <c r="E277" t="s">
        <v>132</v>
      </c>
      <c r="F277">
        <v>3750</v>
      </c>
      <c r="G277" t="s">
        <v>20</v>
      </c>
      <c r="H277">
        <v>1</v>
      </c>
      <c r="I277">
        <v>0</v>
      </c>
      <c r="J277">
        <v>2</v>
      </c>
      <c r="K277">
        <v>2</v>
      </c>
      <c r="L277">
        <v>0</v>
      </c>
      <c r="M277">
        <v>3</v>
      </c>
      <c r="N277" s="2">
        <f t="shared" si="28"/>
        <v>3</v>
      </c>
      <c r="O277" s="2" t="str">
        <f t="shared" si="29"/>
        <v>Stoyanov D.</v>
      </c>
      <c r="P277" s="2" t="str">
        <f t="shared" si="30"/>
        <v xml:space="preserve"> Darzi A.</v>
      </c>
      <c r="Q277" s="2" t="str">
        <f t="shared" ca="1" si="31"/>
        <v xml:space="preserve"> Yang G.-Z.</v>
      </c>
      <c r="R277" s="2" t="str">
        <f t="shared" ca="1" si="32"/>
        <v/>
      </c>
      <c r="S277" t="s">
        <v>1855</v>
      </c>
      <c r="T277" t="s">
        <v>1273</v>
      </c>
      <c r="U277" t="s">
        <v>1290</v>
      </c>
    </row>
    <row r="278" spans="1:28">
      <c r="A278">
        <v>2005</v>
      </c>
      <c r="B278" t="s">
        <v>669</v>
      </c>
      <c r="C278" t="s">
        <v>116</v>
      </c>
      <c r="D278">
        <v>13645706</v>
      </c>
      <c r="E278" t="s">
        <v>670</v>
      </c>
      <c r="F278">
        <v>14</v>
      </c>
      <c r="G278" t="s">
        <v>671</v>
      </c>
      <c r="H278">
        <v>0</v>
      </c>
      <c r="I278">
        <v>1</v>
      </c>
      <c r="J278">
        <v>0</v>
      </c>
      <c r="K278">
        <v>1</v>
      </c>
      <c r="L278">
        <v>1</v>
      </c>
      <c r="M278">
        <v>2</v>
      </c>
      <c r="N278" s="2">
        <f t="shared" si="28"/>
        <v>2</v>
      </c>
      <c r="O278" s="2" t="str">
        <f t="shared" si="29"/>
        <v>Aggarwal R.</v>
      </c>
      <c r="P278" s="2" t="str">
        <f t="shared" si="30"/>
        <v xml:space="preserve"> Darzi A.</v>
      </c>
      <c r="Q278" s="2" t="str">
        <f t="shared" ca="1" si="31"/>
        <v/>
      </c>
      <c r="R278" s="2" t="str">
        <f t="shared" ca="1" si="32"/>
        <v/>
      </c>
      <c r="S278" t="s">
        <v>1269</v>
      </c>
      <c r="T278" t="s">
        <v>1273</v>
      </c>
    </row>
    <row r="279" spans="1:28">
      <c r="A279">
        <v>2005</v>
      </c>
      <c r="B279" t="s">
        <v>672</v>
      </c>
      <c r="C279" t="s">
        <v>673</v>
      </c>
      <c r="D279">
        <v>10107940</v>
      </c>
      <c r="E279" t="s">
        <v>95</v>
      </c>
      <c r="F279">
        <v>28</v>
      </c>
      <c r="G279">
        <v>5</v>
      </c>
      <c r="H279">
        <v>0</v>
      </c>
      <c r="I279">
        <v>2</v>
      </c>
      <c r="J279">
        <v>0</v>
      </c>
      <c r="K279">
        <v>2</v>
      </c>
      <c r="L279">
        <v>0</v>
      </c>
      <c r="M279">
        <v>2</v>
      </c>
      <c r="N279" s="2">
        <f t="shared" si="28"/>
        <v>8</v>
      </c>
      <c r="O279" s="2" t="str">
        <f t="shared" si="29"/>
        <v>Jones C.M.</v>
      </c>
      <c r="P279" s="2" t="str">
        <f t="shared" si="30"/>
        <v xml:space="preserve"> Athanasiou T.</v>
      </c>
      <c r="Q279" s="2" t="str">
        <f t="shared" ca="1" si="31"/>
        <v xml:space="preserve"> Darzi A.</v>
      </c>
      <c r="R279" s="2" t="str">
        <f t="shared" ca="1" si="32"/>
        <v xml:space="preserve"> Kokotsakis J.</v>
      </c>
      <c r="S279" t="s">
        <v>1318</v>
      </c>
      <c r="T279" t="s">
        <v>1277</v>
      </c>
      <c r="U279" t="s">
        <v>1362</v>
      </c>
      <c r="V279" t="s">
        <v>1820</v>
      </c>
      <c r="W279" t="s">
        <v>1398</v>
      </c>
      <c r="X279" t="s">
        <v>1709</v>
      </c>
      <c r="Y279" t="s">
        <v>1648</v>
      </c>
      <c r="Z279" t="s">
        <v>1273</v>
      </c>
    </row>
    <row r="280" spans="1:28">
      <c r="A280">
        <v>2005</v>
      </c>
      <c r="B280" t="s">
        <v>674</v>
      </c>
      <c r="C280" t="s">
        <v>573</v>
      </c>
      <c r="D280">
        <v>34932</v>
      </c>
      <c r="E280" t="s">
        <v>70</v>
      </c>
      <c r="F280">
        <v>242</v>
      </c>
      <c r="G280">
        <v>5</v>
      </c>
      <c r="H280">
        <v>9</v>
      </c>
      <c r="I280">
        <v>12</v>
      </c>
      <c r="J280">
        <v>14</v>
      </c>
      <c r="K280">
        <v>26</v>
      </c>
      <c r="L280">
        <v>12</v>
      </c>
      <c r="M280">
        <v>47</v>
      </c>
      <c r="N280" s="2">
        <f t="shared" si="28"/>
        <v>5</v>
      </c>
      <c r="O280" s="2" t="str">
        <f t="shared" si="29"/>
        <v>Moorthy K.</v>
      </c>
      <c r="P280" s="2" t="str">
        <f t="shared" si="30"/>
        <v xml:space="preserve"> Munz Y.</v>
      </c>
      <c r="Q280" s="2" t="str">
        <f t="shared" ca="1" si="31"/>
        <v xml:space="preserve"> Darzi A.</v>
      </c>
      <c r="R280" s="2" t="str">
        <f t="shared" ca="1" si="32"/>
        <v xml:space="preserve"> Pandey V.</v>
      </c>
      <c r="S280" t="s">
        <v>1786</v>
      </c>
      <c r="T280" t="s">
        <v>1787</v>
      </c>
      <c r="U280" t="s">
        <v>1788</v>
      </c>
      <c r="V280" t="s">
        <v>1789</v>
      </c>
      <c r="W280" t="s">
        <v>1273</v>
      </c>
    </row>
    <row r="281" spans="1:28">
      <c r="A281">
        <v>2005</v>
      </c>
      <c r="B281" t="s">
        <v>675</v>
      </c>
      <c r="C281" t="s">
        <v>676</v>
      </c>
      <c r="D281">
        <v>2620898</v>
      </c>
      <c r="E281" t="s">
        <v>433</v>
      </c>
      <c r="F281">
        <v>22</v>
      </c>
      <c r="G281">
        <v>6</v>
      </c>
      <c r="H281">
        <v>0</v>
      </c>
      <c r="I281">
        <v>1</v>
      </c>
      <c r="J281">
        <v>3</v>
      </c>
      <c r="K281">
        <v>4</v>
      </c>
      <c r="L281">
        <v>6</v>
      </c>
      <c r="M281">
        <v>10</v>
      </c>
      <c r="N281" s="2">
        <f t="shared" si="28"/>
        <v>5</v>
      </c>
      <c r="O281" s="2" t="str">
        <f t="shared" si="29"/>
        <v>Alkhamesi N.A.</v>
      </c>
      <c r="P281" s="2" t="str">
        <f t="shared" si="30"/>
        <v xml:space="preserve"> Ziprin P.</v>
      </c>
      <c r="Q281" s="2" t="str">
        <f t="shared" ca="1" si="31"/>
        <v xml:space="preserve"> Darzi A.W.</v>
      </c>
      <c r="R281" s="2" t="str">
        <f t="shared" ca="1" si="32"/>
        <v xml:space="preserve"> Peck D.H.</v>
      </c>
      <c r="S281" t="s">
        <v>1683</v>
      </c>
      <c r="T281" t="s">
        <v>1272</v>
      </c>
      <c r="U281" t="s">
        <v>1858</v>
      </c>
      <c r="V281" t="s">
        <v>1684</v>
      </c>
      <c r="W281" t="s">
        <v>1276</v>
      </c>
    </row>
    <row r="282" spans="1:28">
      <c r="A282">
        <v>2005</v>
      </c>
      <c r="B282" t="s">
        <v>677</v>
      </c>
      <c r="C282" t="s">
        <v>678</v>
      </c>
      <c r="D282">
        <v>123706</v>
      </c>
      <c r="E282" t="s">
        <v>156</v>
      </c>
      <c r="F282">
        <v>48</v>
      </c>
      <c r="G282">
        <v>10</v>
      </c>
      <c r="H282">
        <v>2</v>
      </c>
      <c r="I282">
        <v>7</v>
      </c>
      <c r="J282">
        <v>6</v>
      </c>
      <c r="K282">
        <v>13</v>
      </c>
      <c r="L282">
        <v>5</v>
      </c>
      <c r="M282">
        <v>20</v>
      </c>
      <c r="N282" s="2">
        <f t="shared" si="28"/>
        <v>7</v>
      </c>
      <c r="O282" s="2" t="str">
        <f t="shared" si="29"/>
        <v>Purkayastha S.</v>
      </c>
      <c r="P282" s="2" t="str">
        <f t="shared" si="30"/>
        <v xml:space="preserve"> Tekkis P.</v>
      </c>
      <c r="Q282" s="2" t="str">
        <f t="shared" ca="1" si="31"/>
        <v xml:space="preserve"> Darzi A.</v>
      </c>
      <c r="R282" s="2" t="str">
        <f t="shared" ca="1" si="32"/>
        <v xml:space="preserve"> Ziprin P.</v>
      </c>
      <c r="S282" t="s">
        <v>1483</v>
      </c>
      <c r="T282" t="s">
        <v>1665</v>
      </c>
      <c r="U282" t="s">
        <v>1277</v>
      </c>
      <c r="V282" t="s">
        <v>1436</v>
      </c>
      <c r="W282" t="s">
        <v>1638</v>
      </c>
      <c r="X282" t="s">
        <v>1272</v>
      </c>
      <c r="Y282" t="s">
        <v>1273</v>
      </c>
    </row>
    <row r="283" spans="1:28">
      <c r="A283">
        <v>2005</v>
      </c>
      <c r="B283" t="s">
        <v>679</v>
      </c>
      <c r="C283" t="s">
        <v>680</v>
      </c>
      <c r="D283">
        <v>99260</v>
      </c>
      <c r="E283" t="s">
        <v>353</v>
      </c>
      <c r="F283">
        <v>60</v>
      </c>
      <c r="G283">
        <v>9</v>
      </c>
      <c r="H283">
        <v>3</v>
      </c>
      <c r="I283">
        <v>3</v>
      </c>
      <c r="J283">
        <v>2</v>
      </c>
      <c r="K283">
        <v>5</v>
      </c>
      <c r="L283">
        <v>1</v>
      </c>
      <c r="M283">
        <v>9</v>
      </c>
      <c r="N283" s="2">
        <f t="shared" si="28"/>
        <v>7</v>
      </c>
      <c r="O283" s="2" t="str">
        <f t="shared" si="29"/>
        <v>Purkayastha S.</v>
      </c>
      <c r="P283" s="2" t="str">
        <f t="shared" si="30"/>
        <v xml:space="preserve"> Tekkis P.P.</v>
      </c>
      <c r="Q283" s="2" t="str">
        <f t="shared" ca="1" si="31"/>
        <v xml:space="preserve"> Darzi A.W.</v>
      </c>
      <c r="R283" s="2" t="str">
        <f t="shared" ca="1" si="32"/>
        <v xml:space="preserve"> Gedroyc W.</v>
      </c>
      <c r="S283" t="s">
        <v>1483</v>
      </c>
      <c r="T283" t="s">
        <v>1362</v>
      </c>
      <c r="U283" t="s">
        <v>1277</v>
      </c>
      <c r="V283" t="s">
        <v>1436</v>
      </c>
      <c r="W283" t="s">
        <v>1677</v>
      </c>
      <c r="X283" t="s">
        <v>1348</v>
      </c>
      <c r="Y283" t="s">
        <v>1276</v>
      </c>
    </row>
    <row r="284" spans="1:28">
      <c r="A284">
        <v>2005</v>
      </c>
      <c r="B284" t="s">
        <v>681</v>
      </c>
      <c r="C284" t="s">
        <v>682</v>
      </c>
      <c r="D284">
        <v>29610</v>
      </c>
      <c r="E284" t="s">
        <v>58</v>
      </c>
      <c r="F284">
        <v>190</v>
      </c>
      <c r="G284">
        <v>3</v>
      </c>
      <c r="H284">
        <v>2</v>
      </c>
      <c r="I284">
        <v>1</v>
      </c>
      <c r="J284">
        <v>4</v>
      </c>
      <c r="K284">
        <v>5</v>
      </c>
      <c r="L284">
        <v>0</v>
      </c>
      <c r="M284">
        <v>7</v>
      </c>
      <c r="N284" s="2">
        <f t="shared" si="28"/>
        <v>6</v>
      </c>
      <c r="O284" s="2" t="str">
        <f t="shared" si="29"/>
        <v>Hance J.</v>
      </c>
      <c r="P284" s="2" t="str">
        <f t="shared" si="30"/>
        <v xml:space="preserve"> Aggarwal R.</v>
      </c>
      <c r="Q284" s="2" t="str">
        <f t="shared" ca="1" si="31"/>
        <v xml:space="preserve"> Darzi A.</v>
      </c>
      <c r="R284" s="2" t="str">
        <f t="shared" ca="1" si="32"/>
        <v xml:space="preserve"> Undre S.</v>
      </c>
      <c r="S284" t="s">
        <v>1859</v>
      </c>
      <c r="T284" t="s">
        <v>1300</v>
      </c>
      <c r="U284" t="s">
        <v>1586</v>
      </c>
      <c r="V284" t="s">
        <v>1787</v>
      </c>
      <c r="W284" t="s">
        <v>1282</v>
      </c>
      <c r="X284" t="s">
        <v>1273</v>
      </c>
    </row>
    <row r="285" spans="1:28">
      <c r="A285">
        <v>2005</v>
      </c>
      <c r="B285" t="s">
        <v>683</v>
      </c>
      <c r="C285" t="s">
        <v>684</v>
      </c>
      <c r="D285" t="s">
        <v>685</v>
      </c>
      <c r="E285" t="s">
        <v>686</v>
      </c>
      <c r="F285">
        <v>55</v>
      </c>
      <c r="G285">
        <v>3</v>
      </c>
      <c r="H285">
        <v>0</v>
      </c>
      <c r="I285">
        <v>1</v>
      </c>
      <c r="J285">
        <v>0</v>
      </c>
      <c r="K285">
        <v>1</v>
      </c>
      <c r="L285">
        <v>1</v>
      </c>
      <c r="M285">
        <v>2</v>
      </c>
      <c r="N285" s="2">
        <f t="shared" si="28"/>
        <v>10</v>
      </c>
      <c r="O285" s="2" t="str">
        <f t="shared" si="29"/>
        <v>Jones C.M.</v>
      </c>
      <c r="P285" s="2" t="str">
        <f t="shared" si="30"/>
        <v xml:space="preserve"> Darzi A.</v>
      </c>
      <c r="Q285" s="2" t="str">
        <f t="shared" ca="1" si="31"/>
        <v xml:space="preserve"> Glenville B.</v>
      </c>
      <c r="R285" s="2" t="str">
        <f t="shared" ca="1" si="32"/>
        <v xml:space="preserve"> Casula R.</v>
      </c>
      <c r="S285" t="s">
        <v>1318</v>
      </c>
      <c r="T285" t="s">
        <v>1273</v>
      </c>
      <c r="U285" t="s">
        <v>1277</v>
      </c>
      <c r="V285" t="s">
        <v>1714</v>
      </c>
      <c r="W285" t="s">
        <v>1436</v>
      </c>
      <c r="X285" t="s">
        <v>1398</v>
      </c>
      <c r="Y285" t="s">
        <v>1860</v>
      </c>
      <c r="Z285" t="s">
        <v>1451</v>
      </c>
      <c r="AA285" t="s">
        <v>1728</v>
      </c>
      <c r="AB285" t="s">
        <v>1818</v>
      </c>
    </row>
    <row r="286" spans="1:28">
      <c r="A286">
        <v>2005</v>
      </c>
      <c r="B286" t="s">
        <v>687</v>
      </c>
      <c r="C286" t="s">
        <v>688</v>
      </c>
      <c r="D286">
        <v>9269630</v>
      </c>
      <c r="E286" t="s">
        <v>413</v>
      </c>
      <c r="F286">
        <v>111</v>
      </c>
      <c r="G286" t="s">
        <v>20</v>
      </c>
      <c r="H286">
        <v>0</v>
      </c>
      <c r="I286">
        <v>0</v>
      </c>
      <c r="J286">
        <v>0</v>
      </c>
      <c r="K286">
        <v>0</v>
      </c>
      <c r="L286">
        <v>0</v>
      </c>
      <c r="M286">
        <v>0</v>
      </c>
      <c r="N286" s="2">
        <f t="shared" si="28"/>
        <v>3</v>
      </c>
      <c r="O286" s="2" t="str">
        <f t="shared" si="29"/>
        <v>Faraci A.</v>
      </c>
      <c r="P286" s="2" t="str">
        <f t="shared" si="30"/>
        <v xml:space="preserve"> Bello F.</v>
      </c>
      <c r="Q286" s="2" t="str">
        <f t="shared" ca="1" si="31"/>
        <v xml:space="preserve"> Darzi A.</v>
      </c>
      <c r="R286" s="2" t="str">
        <f t="shared" ca="1" si="32"/>
        <v/>
      </c>
      <c r="S286" t="s">
        <v>1861</v>
      </c>
      <c r="T286" t="s">
        <v>1407</v>
      </c>
      <c r="U286" t="s">
        <v>1273</v>
      </c>
    </row>
    <row r="287" spans="1:28">
      <c r="A287">
        <v>2005</v>
      </c>
      <c r="B287" t="s">
        <v>689</v>
      </c>
      <c r="C287" t="s">
        <v>690</v>
      </c>
      <c r="D287">
        <v>9269630</v>
      </c>
      <c r="E287" t="s">
        <v>413</v>
      </c>
      <c r="F287">
        <v>111</v>
      </c>
      <c r="G287" t="s">
        <v>20</v>
      </c>
      <c r="H287">
        <v>0</v>
      </c>
      <c r="I287">
        <v>0</v>
      </c>
      <c r="J287">
        <v>2</v>
      </c>
      <c r="K287">
        <v>2</v>
      </c>
      <c r="L287">
        <v>0</v>
      </c>
      <c r="M287">
        <v>2</v>
      </c>
      <c r="N287" s="2">
        <f t="shared" si="28"/>
        <v>6</v>
      </c>
      <c r="O287" s="2" t="str">
        <f t="shared" si="29"/>
        <v>Dosis A.</v>
      </c>
      <c r="P287" s="2" t="str">
        <f t="shared" si="30"/>
        <v xml:space="preserve"> Bello F.</v>
      </c>
      <c r="Q287" s="2" t="str">
        <f t="shared" ca="1" si="31"/>
        <v xml:space="preserve"> Darzi A.</v>
      </c>
      <c r="R287" s="2" t="str">
        <f t="shared" ca="1" si="32"/>
        <v xml:space="preserve"> Aggarwal R.</v>
      </c>
      <c r="S287" t="s">
        <v>1862</v>
      </c>
      <c r="T287" t="s">
        <v>1407</v>
      </c>
      <c r="U287" t="s">
        <v>1863</v>
      </c>
      <c r="V287" t="s">
        <v>1282</v>
      </c>
      <c r="W287" t="s">
        <v>1300</v>
      </c>
      <c r="X287" t="s">
        <v>1273</v>
      </c>
    </row>
    <row r="288" spans="1:28">
      <c r="A288">
        <v>2005</v>
      </c>
      <c r="B288" t="s">
        <v>691</v>
      </c>
      <c r="C288" t="s">
        <v>692</v>
      </c>
      <c r="D288">
        <v>14726947</v>
      </c>
      <c r="E288" t="s">
        <v>693</v>
      </c>
      <c r="F288">
        <v>5</v>
      </c>
      <c r="G288" t="s">
        <v>20</v>
      </c>
      <c r="H288">
        <v>1</v>
      </c>
      <c r="I288">
        <v>1</v>
      </c>
      <c r="J288">
        <v>2</v>
      </c>
      <c r="K288">
        <v>3</v>
      </c>
      <c r="L288">
        <v>1</v>
      </c>
      <c r="M288">
        <v>5</v>
      </c>
      <c r="N288" s="2">
        <f t="shared" si="28"/>
        <v>6</v>
      </c>
      <c r="O288" s="2" t="str">
        <f t="shared" si="29"/>
        <v>Aziz O.</v>
      </c>
      <c r="P288" s="2" t="str">
        <f t="shared" si="30"/>
        <v xml:space="preserve"> Panesar S.S.</v>
      </c>
      <c r="Q288" s="2" t="str">
        <f t="shared" ca="1" si="31"/>
        <v xml:space="preserve"> Darzi A.</v>
      </c>
      <c r="R288" s="2" t="str">
        <f t="shared" ca="1" si="32"/>
        <v xml:space="preserve"> Sheikh A.</v>
      </c>
      <c r="S288" t="s">
        <v>1452</v>
      </c>
      <c r="T288" t="s">
        <v>1477</v>
      </c>
      <c r="U288" t="s">
        <v>1864</v>
      </c>
      <c r="V288" t="s">
        <v>1451</v>
      </c>
      <c r="W288" t="s">
        <v>1865</v>
      </c>
      <c r="X288" t="s">
        <v>1273</v>
      </c>
    </row>
    <row r="289" spans="1:26">
      <c r="A289">
        <v>2005</v>
      </c>
      <c r="B289" t="s">
        <v>694</v>
      </c>
      <c r="C289" t="s">
        <v>695</v>
      </c>
      <c r="D289">
        <v>9302794</v>
      </c>
      <c r="E289" t="s">
        <v>81</v>
      </c>
      <c r="F289">
        <v>19</v>
      </c>
      <c r="G289">
        <v>8</v>
      </c>
      <c r="H289">
        <v>1</v>
      </c>
      <c r="I289">
        <v>2</v>
      </c>
      <c r="J289">
        <v>2</v>
      </c>
      <c r="K289">
        <v>4</v>
      </c>
      <c r="L289">
        <v>0</v>
      </c>
      <c r="M289">
        <v>5</v>
      </c>
      <c r="N289" s="2">
        <f t="shared" si="28"/>
        <v>6</v>
      </c>
      <c r="O289" s="2" t="str">
        <f t="shared" si="29"/>
        <v>Alkhamesi N.A.</v>
      </c>
      <c r="P289" s="2" t="str">
        <f t="shared" si="30"/>
        <v xml:space="preserve"> Ridgway P.F.</v>
      </c>
      <c r="Q289" s="2" t="str">
        <f t="shared" ca="1" si="31"/>
        <v xml:space="preserve"> Darzi A.W.</v>
      </c>
      <c r="R289" s="2" t="str">
        <f t="shared" ca="1" si="32"/>
        <v xml:space="preserve"> Peck D.H.</v>
      </c>
      <c r="S289" t="s">
        <v>1683</v>
      </c>
      <c r="T289" t="s">
        <v>1799</v>
      </c>
      <c r="U289" t="s">
        <v>1866</v>
      </c>
      <c r="V289" t="s">
        <v>1867</v>
      </c>
      <c r="W289" t="s">
        <v>1684</v>
      </c>
      <c r="X289" t="s">
        <v>1276</v>
      </c>
    </row>
    <row r="290" spans="1:26">
      <c r="A290">
        <v>2005</v>
      </c>
      <c r="B290" t="s">
        <v>696</v>
      </c>
      <c r="C290" t="s">
        <v>661</v>
      </c>
      <c r="D290">
        <v>10929088</v>
      </c>
      <c r="E290" t="s">
        <v>167</v>
      </c>
      <c r="F290">
        <v>10</v>
      </c>
      <c r="G290">
        <v>4</v>
      </c>
      <c r="H290">
        <v>1</v>
      </c>
      <c r="I290">
        <v>6</v>
      </c>
      <c r="J290">
        <v>10</v>
      </c>
      <c r="K290">
        <v>16</v>
      </c>
      <c r="L290">
        <v>0</v>
      </c>
      <c r="M290">
        <v>17</v>
      </c>
      <c r="N290" s="2">
        <f t="shared" si="28"/>
        <v>3</v>
      </c>
      <c r="O290" s="2" t="str">
        <f t="shared" si="29"/>
        <v>Stoyanov D.</v>
      </c>
      <c r="P290" s="2" t="str">
        <f t="shared" si="30"/>
        <v xml:space="preserve"> Darzi A.</v>
      </c>
      <c r="Q290" s="2" t="str">
        <f t="shared" ca="1" si="31"/>
        <v xml:space="preserve"> Yang G.Z.</v>
      </c>
      <c r="R290" s="2" t="str">
        <f t="shared" ca="1" si="32"/>
        <v/>
      </c>
      <c r="S290" t="s">
        <v>1855</v>
      </c>
      <c r="T290" t="s">
        <v>1273</v>
      </c>
      <c r="U290" t="s">
        <v>1419</v>
      </c>
    </row>
    <row r="291" spans="1:26">
      <c r="A291">
        <v>2005</v>
      </c>
      <c r="B291" t="s">
        <v>697</v>
      </c>
      <c r="C291" t="s">
        <v>698</v>
      </c>
      <c r="D291">
        <v>10107940</v>
      </c>
      <c r="E291" t="s">
        <v>95</v>
      </c>
      <c r="F291">
        <v>28</v>
      </c>
      <c r="G291">
        <v>1</v>
      </c>
      <c r="H291">
        <v>0</v>
      </c>
      <c r="I291">
        <v>3</v>
      </c>
      <c r="J291">
        <v>2</v>
      </c>
      <c r="K291">
        <v>5</v>
      </c>
      <c r="L291">
        <v>1</v>
      </c>
      <c r="M291">
        <v>6</v>
      </c>
      <c r="N291" s="2">
        <f t="shared" si="28"/>
        <v>7</v>
      </c>
      <c r="O291" s="2" t="str">
        <f t="shared" si="29"/>
        <v>Hance J.</v>
      </c>
      <c r="P291" s="2" t="str">
        <f t="shared" si="30"/>
        <v xml:space="preserve"> Aggarwal R.</v>
      </c>
      <c r="Q291" s="2" t="str">
        <f t="shared" ca="1" si="31"/>
        <v xml:space="preserve"> Pepper J.</v>
      </c>
      <c r="R291" s="2" t="str">
        <f t="shared" ca="1" si="32"/>
        <v xml:space="preserve"> Darzi A.</v>
      </c>
      <c r="S291" t="s">
        <v>1859</v>
      </c>
      <c r="T291" t="s">
        <v>1300</v>
      </c>
      <c r="U291" t="s">
        <v>1729</v>
      </c>
      <c r="V291" t="s">
        <v>1868</v>
      </c>
      <c r="W291" t="s">
        <v>1787</v>
      </c>
      <c r="X291" t="s">
        <v>1273</v>
      </c>
      <c r="Y291" t="s">
        <v>1582</v>
      </c>
    </row>
    <row r="292" spans="1:26">
      <c r="A292">
        <v>2005</v>
      </c>
      <c r="B292" t="s">
        <v>699</v>
      </c>
      <c r="C292" t="s">
        <v>700</v>
      </c>
      <c r="D292">
        <v>29610</v>
      </c>
      <c r="E292" t="s">
        <v>58</v>
      </c>
      <c r="F292">
        <v>190</v>
      </c>
      <c r="G292">
        <v>1</v>
      </c>
      <c r="H292">
        <v>0</v>
      </c>
      <c r="I292">
        <v>2</v>
      </c>
      <c r="J292">
        <v>3</v>
      </c>
      <c r="K292">
        <v>5</v>
      </c>
      <c r="L292">
        <v>0</v>
      </c>
      <c r="M292">
        <v>5</v>
      </c>
      <c r="N292" s="2">
        <f t="shared" si="28"/>
        <v>2</v>
      </c>
      <c r="O292" s="2" t="str">
        <f t="shared" si="29"/>
        <v>Bann S.</v>
      </c>
      <c r="P292" s="2" t="str">
        <f t="shared" si="30"/>
        <v xml:space="preserve"> Darzi A.</v>
      </c>
      <c r="Q292" s="2" t="str">
        <f t="shared" ca="1" si="31"/>
        <v/>
      </c>
      <c r="R292" s="2" t="str">
        <f t="shared" ca="1" si="32"/>
        <v/>
      </c>
      <c r="S292" t="s">
        <v>1869</v>
      </c>
      <c r="T292" t="s">
        <v>1273</v>
      </c>
    </row>
    <row r="293" spans="1:26">
      <c r="A293">
        <v>2005</v>
      </c>
      <c r="B293" t="s">
        <v>701</v>
      </c>
      <c r="C293" t="s">
        <v>702</v>
      </c>
      <c r="D293">
        <v>9302794</v>
      </c>
      <c r="E293" t="s">
        <v>81</v>
      </c>
      <c r="F293">
        <v>19</v>
      </c>
      <c r="G293">
        <v>6</v>
      </c>
      <c r="H293">
        <v>4</v>
      </c>
      <c r="I293">
        <v>3</v>
      </c>
      <c r="J293">
        <v>1</v>
      </c>
      <c r="K293">
        <v>4</v>
      </c>
      <c r="L293">
        <v>0</v>
      </c>
      <c r="M293">
        <v>8</v>
      </c>
      <c r="N293" s="2">
        <f t="shared" si="28"/>
        <v>4</v>
      </c>
      <c r="O293" s="2" t="str">
        <f t="shared" si="29"/>
        <v>Sarker S.K.</v>
      </c>
      <c r="P293" s="2" t="str">
        <f t="shared" si="30"/>
        <v xml:space="preserve"> Chang A.</v>
      </c>
      <c r="Q293" s="2" t="str">
        <f t="shared" ca="1" si="31"/>
        <v xml:space="preserve"> Darzi A.W.</v>
      </c>
      <c r="R293" s="2" t="str">
        <f t="shared" ca="1" si="32"/>
        <v xml:space="preserve"> Vincent C.</v>
      </c>
      <c r="S293" t="s">
        <v>1815</v>
      </c>
      <c r="T293" t="s">
        <v>1797</v>
      </c>
      <c r="U293" t="s">
        <v>1344</v>
      </c>
      <c r="V293" t="s">
        <v>1276</v>
      </c>
    </row>
    <row r="294" spans="1:26">
      <c r="A294">
        <v>2005</v>
      </c>
      <c r="B294" t="s">
        <v>703</v>
      </c>
      <c r="C294" t="s">
        <v>704</v>
      </c>
      <c r="D294">
        <v>9302794</v>
      </c>
      <c r="E294" t="s">
        <v>81</v>
      </c>
      <c r="F294">
        <v>19</v>
      </c>
      <c r="G294">
        <v>6</v>
      </c>
      <c r="H294">
        <v>0</v>
      </c>
      <c r="I294">
        <v>0</v>
      </c>
      <c r="J294">
        <v>2</v>
      </c>
      <c r="K294">
        <v>2</v>
      </c>
      <c r="L294">
        <v>0</v>
      </c>
      <c r="M294">
        <v>2</v>
      </c>
      <c r="N294" s="2">
        <f t="shared" si="28"/>
        <v>4</v>
      </c>
      <c r="O294" s="2" t="str">
        <f t="shared" si="29"/>
        <v>Olsen S.B.</v>
      </c>
      <c r="P294" s="2" t="str">
        <f t="shared" si="30"/>
        <v xml:space="preserve"> Sheikh A.</v>
      </c>
      <c r="Q294" s="2" t="str">
        <f t="shared" ca="1" si="31"/>
        <v xml:space="preserve"> Darzi A.</v>
      </c>
      <c r="R294" s="2" t="str">
        <f t="shared" ca="1" si="32"/>
        <v xml:space="preserve"> Peck D.</v>
      </c>
      <c r="S294" t="s">
        <v>1870</v>
      </c>
      <c r="T294" t="s">
        <v>1865</v>
      </c>
      <c r="U294" t="s">
        <v>1680</v>
      </c>
      <c r="V294" t="s">
        <v>1273</v>
      </c>
    </row>
    <row r="295" spans="1:26">
      <c r="A295">
        <v>2005</v>
      </c>
      <c r="B295" t="s">
        <v>705</v>
      </c>
      <c r="C295" t="s">
        <v>706</v>
      </c>
      <c r="D295">
        <v>14623846</v>
      </c>
      <c r="E295" t="s">
        <v>707</v>
      </c>
      <c r="G295">
        <v>13</v>
      </c>
      <c r="H295">
        <v>0</v>
      </c>
      <c r="I295">
        <v>0</v>
      </c>
      <c r="J295">
        <v>0</v>
      </c>
      <c r="K295">
        <v>0</v>
      </c>
      <c r="L295">
        <v>0</v>
      </c>
      <c r="M295">
        <v>0</v>
      </c>
      <c r="N295" s="2">
        <f t="shared" si="28"/>
        <v>4</v>
      </c>
      <c r="O295" s="2" t="str">
        <f t="shared" si="29"/>
        <v>Purkayastha S.</v>
      </c>
      <c r="P295" s="2" t="str">
        <f t="shared" si="30"/>
        <v xml:space="preserve"> Tekkis P.</v>
      </c>
      <c r="Q295" s="2" t="str">
        <f t="shared" ca="1" si="31"/>
        <v xml:space="preserve"> Darzi A.</v>
      </c>
      <c r="R295" s="2" t="str">
        <f t="shared" ca="1" si="32"/>
        <v xml:space="preserve"> Athanasiou T.</v>
      </c>
      <c r="S295" t="s">
        <v>1483</v>
      </c>
      <c r="T295" t="s">
        <v>1665</v>
      </c>
      <c r="U295" t="s">
        <v>1277</v>
      </c>
      <c r="V295" t="s">
        <v>1273</v>
      </c>
    </row>
    <row r="296" spans="1:26">
      <c r="A296">
        <v>2005</v>
      </c>
      <c r="B296" t="s">
        <v>708</v>
      </c>
      <c r="C296" t="s">
        <v>709</v>
      </c>
      <c r="D296">
        <v>29610</v>
      </c>
      <c r="E296" t="s">
        <v>58</v>
      </c>
      <c r="F296">
        <v>189</v>
      </c>
      <c r="G296">
        <v>6</v>
      </c>
      <c r="H296">
        <v>4</v>
      </c>
      <c r="I296">
        <v>2</v>
      </c>
      <c r="J296">
        <v>2</v>
      </c>
      <c r="K296">
        <v>4</v>
      </c>
      <c r="L296">
        <v>1</v>
      </c>
      <c r="M296">
        <v>9</v>
      </c>
      <c r="N296" s="2">
        <f t="shared" si="28"/>
        <v>8</v>
      </c>
      <c r="O296" s="2" t="str">
        <f t="shared" si="29"/>
        <v>Bann S.</v>
      </c>
      <c r="P296" s="2" t="str">
        <f t="shared" si="30"/>
        <v xml:space="preserve"> Davis I.M.</v>
      </c>
      <c r="Q296" s="2" t="str">
        <f t="shared" ca="1" si="31"/>
        <v xml:space="preserve"> Darzi A.</v>
      </c>
      <c r="R296" s="2" t="str">
        <f t="shared" ca="1" si="32"/>
        <v xml:space="preserve"> Datta V.</v>
      </c>
      <c r="S296" t="s">
        <v>1869</v>
      </c>
      <c r="T296" t="s">
        <v>1871</v>
      </c>
      <c r="U296" t="s">
        <v>1586</v>
      </c>
      <c r="V296" t="s">
        <v>1787</v>
      </c>
      <c r="W296" t="s">
        <v>1632</v>
      </c>
      <c r="X296" t="s">
        <v>1872</v>
      </c>
      <c r="Y296" t="s">
        <v>1873</v>
      </c>
      <c r="Z296" t="s">
        <v>1273</v>
      </c>
    </row>
    <row r="297" spans="1:26">
      <c r="A297">
        <v>2005</v>
      </c>
      <c r="B297" t="s">
        <v>710</v>
      </c>
      <c r="C297" t="s">
        <v>116</v>
      </c>
      <c r="D297">
        <v>2548860</v>
      </c>
      <c r="E297" t="s">
        <v>711</v>
      </c>
      <c r="F297">
        <v>24</v>
      </c>
      <c r="G297">
        <v>3</v>
      </c>
      <c r="H297">
        <v>1</v>
      </c>
      <c r="I297">
        <v>1</v>
      </c>
      <c r="J297">
        <v>0</v>
      </c>
      <c r="K297">
        <v>1</v>
      </c>
      <c r="L297">
        <v>0</v>
      </c>
      <c r="M297">
        <v>2</v>
      </c>
      <c r="N297" s="2">
        <f t="shared" si="28"/>
        <v>2</v>
      </c>
      <c r="O297" s="2" t="str">
        <f t="shared" si="29"/>
        <v>Aggarwal R.</v>
      </c>
      <c r="P297" s="2" t="str">
        <f t="shared" si="30"/>
        <v xml:space="preserve"> Darzi A.</v>
      </c>
      <c r="Q297" s="2" t="str">
        <f t="shared" ca="1" si="31"/>
        <v/>
      </c>
      <c r="R297" s="2" t="str">
        <f t="shared" ca="1" si="32"/>
        <v/>
      </c>
      <c r="S297" t="s">
        <v>1269</v>
      </c>
      <c r="T297" t="s">
        <v>1273</v>
      </c>
    </row>
    <row r="298" spans="1:26">
      <c r="A298">
        <v>2005</v>
      </c>
      <c r="B298" t="s">
        <v>712</v>
      </c>
      <c r="C298" t="s">
        <v>713</v>
      </c>
      <c r="D298">
        <v>29610</v>
      </c>
      <c r="E298" t="s">
        <v>58</v>
      </c>
      <c r="F298">
        <v>189</v>
      </c>
      <c r="G298">
        <v>4</v>
      </c>
      <c r="H298">
        <v>0</v>
      </c>
      <c r="I298">
        <v>7</v>
      </c>
      <c r="J298">
        <v>6</v>
      </c>
      <c r="K298">
        <v>13</v>
      </c>
      <c r="L298">
        <v>1</v>
      </c>
      <c r="M298">
        <v>14</v>
      </c>
      <c r="N298" s="2">
        <f t="shared" si="28"/>
        <v>4</v>
      </c>
      <c r="O298" s="2" t="str">
        <f t="shared" si="29"/>
        <v>Bann S.</v>
      </c>
      <c r="P298" s="2" t="str">
        <f t="shared" si="30"/>
        <v xml:space="preserve"> Khan M.</v>
      </c>
      <c r="Q298" s="2" t="str">
        <f t="shared" ca="1" si="31"/>
        <v xml:space="preserve"> Darzi A.</v>
      </c>
      <c r="R298" s="2" t="str">
        <f t="shared" ca="1" si="32"/>
        <v xml:space="preserve"> Datta V.</v>
      </c>
      <c r="S298" t="s">
        <v>1869</v>
      </c>
      <c r="T298" t="s">
        <v>1872</v>
      </c>
      <c r="U298" t="s">
        <v>1873</v>
      </c>
      <c r="V298" t="s">
        <v>1273</v>
      </c>
    </row>
    <row r="299" spans="1:26">
      <c r="A299">
        <v>2005</v>
      </c>
      <c r="B299" t="s">
        <v>714</v>
      </c>
      <c r="C299" t="s">
        <v>715</v>
      </c>
      <c r="D299">
        <v>29610</v>
      </c>
      <c r="E299" t="s">
        <v>58</v>
      </c>
      <c r="F299">
        <v>189</v>
      </c>
      <c r="G299">
        <v>4</v>
      </c>
      <c r="H299">
        <v>1</v>
      </c>
      <c r="I299">
        <v>2</v>
      </c>
      <c r="J299">
        <v>1</v>
      </c>
      <c r="K299">
        <v>3</v>
      </c>
      <c r="L299">
        <v>1</v>
      </c>
      <c r="M299">
        <v>5</v>
      </c>
      <c r="N299" s="2">
        <f t="shared" si="28"/>
        <v>3</v>
      </c>
      <c r="O299" s="2" t="str">
        <f t="shared" si="29"/>
        <v>Sarker S.K.</v>
      </c>
      <c r="P299" s="2" t="str">
        <f t="shared" si="30"/>
        <v xml:space="preserve"> Vincent C.</v>
      </c>
      <c r="Q299" s="2" t="str">
        <f t="shared" ca="1" si="31"/>
        <v xml:space="preserve"> Darzi A.W.</v>
      </c>
      <c r="R299" s="2" t="str">
        <f t="shared" ca="1" si="32"/>
        <v/>
      </c>
      <c r="S299" t="s">
        <v>1815</v>
      </c>
      <c r="T299" t="s">
        <v>1344</v>
      </c>
      <c r="U299" t="s">
        <v>1276</v>
      </c>
    </row>
    <row r="300" spans="1:26">
      <c r="A300">
        <v>2005</v>
      </c>
      <c r="B300" t="s">
        <v>716</v>
      </c>
      <c r="C300" t="s">
        <v>717</v>
      </c>
      <c r="D300">
        <v>224804</v>
      </c>
      <c r="E300" t="s">
        <v>98</v>
      </c>
      <c r="F300">
        <v>124</v>
      </c>
      <c r="G300">
        <v>2</v>
      </c>
      <c r="H300">
        <v>3</v>
      </c>
      <c r="I300">
        <v>3</v>
      </c>
      <c r="J300">
        <v>0</v>
      </c>
      <c r="K300">
        <v>3</v>
      </c>
      <c r="L300">
        <v>2</v>
      </c>
      <c r="M300">
        <v>8</v>
      </c>
      <c r="N300" s="2">
        <f t="shared" si="28"/>
        <v>6</v>
      </c>
      <c r="O300" s="2" t="str">
        <f t="shared" si="29"/>
        <v>Ridgway P.F.</v>
      </c>
      <c r="P300" s="2" t="str">
        <f t="shared" si="30"/>
        <v xml:space="preserve"> Ziprin P.</v>
      </c>
      <c r="Q300" s="2" t="str">
        <f t="shared" ca="1" si="31"/>
        <v xml:space="preserve"> Darzi A.W.</v>
      </c>
      <c r="R300" s="2" t="str">
        <f t="shared" ca="1" si="32"/>
        <v xml:space="preserve"> Peck D.H.</v>
      </c>
      <c r="S300" t="s">
        <v>1874</v>
      </c>
      <c r="T300" t="s">
        <v>1272</v>
      </c>
      <c r="U300" t="s">
        <v>1875</v>
      </c>
      <c r="V300" t="s">
        <v>1405</v>
      </c>
      <c r="W300" t="s">
        <v>1684</v>
      </c>
      <c r="X300" t="s">
        <v>1276</v>
      </c>
    </row>
    <row r="301" spans="1:26">
      <c r="A301">
        <v>2005</v>
      </c>
      <c r="B301" t="s">
        <v>718</v>
      </c>
      <c r="C301" t="s">
        <v>719</v>
      </c>
      <c r="D301">
        <v>9598146</v>
      </c>
      <c r="E301" t="s">
        <v>447</v>
      </c>
      <c r="F301">
        <v>330</v>
      </c>
      <c r="G301">
        <v>7490</v>
      </c>
      <c r="H301">
        <v>4</v>
      </c>
      <c r="I301">
        <v>8</v>
      </c>
      <c r="J301">
        <v>8</v>
      </c>
      <c r="K301">
        <v>16</v>
      </c>
      <c r="L301">
        <v>0</v>
      </c>
      <c r="M301">
        <v>20</v>
      </c>
      <c r="N301" s="2">
        <f t="shared" si="28"/>
        <v>3</v>
      </c>
      <c r="O301" s="2" t="str">
        <f t="shared" si="29"/>
        <v>Moorthy K.</v>
      </c>
      <c r="P301" s="2" t="str">
        <f t="shared" si="30"/>
        <v xml:space="preserve"> Vincent C.</v>
      </c>
      <c r="Q301" s="2" t="str">
        <f t="shared" ca="1" si="31"/>
        <v xml:space="preserve"> Darzi A.</v>
      </c>
      <c r="R301" s="2" t="str">
        <f t="shared" ca="1" si="32"/>
        <v/>
      </c>
      <c r="S301" t="s">
        <v>1786</v>
      </c>
      <c r="T301" t="s">
        <v>1344</v>
      </c>
      <c r="U301" t="s">
        <v>1273</v>
      </c>
    </row>
    <row r="302" spans="1:26">
      <c r="A302">
        <v>2005</v>
      </c>
      <c r="B302" t="s">
        <v>720</v>
      </c>
      <c r="C302" t="s">
        <v>721</v>
      </c>
      <c r="D302">
        <v>7487983</v>
      </c>
      <c r="E302" t="s">
        <v>722</v>
      </c>
      <c r="F302">
        <v>31</v>
      </c>
      <c r="G302">
        <v>2</v>
      </c>
      <c r="H302">
        <v>1</v>
      </c>
      <c r="I302">
        <v>1</v>
      </c>
      <c r="J302">
        <v>1</v>
      </c>
      <c r="K302">
        <v>2</v>
      </c>
      <c r="L302">
        <v>0</v>
      </c>
      <c r="M302">
        <v>3</v>
      </c>
      <c r="N302" s="2">
        <f t="shared" si="28"/>
        <v>7</v>
      </c>
      <c r="O302" s="2" t="str">
        <f t="shared" si="29"/>
        <v>Agarwal T.</v>
      </c>
      <c r="P302" s="2" t="str">
        <f t="shared" si="30"/>
        <v xml:space="preserve"> Kakkos S.K.</v>
      </c>
      <c r="Q302" s="2" t="str">
        <f t="shared" ca="1" si="31"/>
        <v xml:space="preserve"> Hadjiminas D.J.</v>
      </c>
      <c r="R302" s="2" t="str">
        <f t="shared" ca="1" si="32"/>
        <v xml:space="preserve"> Rajan P.</v>
      </c>
      <c r="S302" t="s">
        <v>1876</v>
      </c>
      <c r="T302" t="s">
        <v>1877</v>
      </c>
      <c r="U302" t="s">
        <v>1878</v>
      </c>
      <c r="V302" t="s">
        <v>1273</v>
      </c>
      <c r="W302" t="s">
        <v>1879</v>
      </c>
      <c r="X302" t="s">
        <v>1880</v>
      </c>
      <c r="Y302" t="s">
        <v>1881</v>
      </c>
    </row>
    <row r="303" spans="1:26">
      <c r="A303">
        <v>2005</v>
      </c>
      <c r="B303" t="s">
        <v>723</v>
      </c>
      <c r="C303" t="s">
        <v>724</v>
      </c>
      <c r="D303">
        <v>10671927</v>
      </c>
      <c r="E303" t="s">
        <v>725</v>
      </c>
      <c r="F303">
        <v>13</v>
      </c>
      <c r="G303">
        <v>2</v>
      </c>
      <c r="H303">
        <v>2</v>
      </c>
      <c r="I303">
        <v>1</v>
      </c>
      <c r="J303">
        <v>1</v>
      </c>
      <c r="K303">
        <v>2</v>
      </c>
      <c r="L303">
        <v>0</v>
      </c>
      <c r="M303">
        <v>4</v>
      </c>
      <c r="N303" s="2">
        <f t="shared" si="28"/>
        <v>4</v>
      </c>
      <c r="O303" s="2" t="str">
        <f t="shared" si="29"/>
        <v>Ridgway P.F.</v>
      </c>
      <c r="P303" s="2" t="str">
        <f t="shared" si="30"/>
        <v xml:space="preserve"> Ziprin P.</v>
      </c>
      <c r="Q303" s="2" t="str">
        <f t="shared" ca="1" si="31"/>
        <v xml:space="preserve"> Darzi A.W.</v>
      </c>
      <c r="R303" s="2" t="str">
        <f t="shared" ca="1" si="32"/>
        <v xml:space="preserve"> Peck D.H.</v>
      </c>
      <c r="S303" t="s">
        <v>1874</v>
      </c>
      <c r="T303" t="s">
        <v>1272</v>
      </c>
      <c r="U303" t="s">
        <v>1684</v>
      </c>
      <c r="V303" t="s">
        <v>1276</v>
      </c>
    </row>
    <row r="304" spans="1:26">
      <c r="A304">
        <v>2005</v>
      </c>
      <c r="B304" t="s">
        <v>726</v>
      </c>
      <c r="C304" t="s">
        <v>727</v>
      </c>
      <c r="D304">
        <v>3638715</v>
      </c>
      <c r="E304" t="s">
        <v>728</v>
      </c>
      <c r="F304">
        <v>29</v>
      </c>
      <c r="G304">
        <v>2</v>
      </c>
      <c r="H304">
        <v>0</v>
      </c>
      <c r="I304">
        <v>0</v>
      </c>
      <c r="J304">
        <v>1</v>
      </c>
      <c r="K304">
        <v>1</v>
      </c>
      <c r="L304">
        <v>1</v>
      </c>
      <c r="M304">
        <v>2</v>
      </c>
      <c r="N304" s="2">
        <f t="shared" si="28"/>
        <v>5</v>
      </c>
      <c r="O304" s="2" t="str">
        <f t="shared" si="29"/>
        <v>Lee S.-L.</v>
      </c>
      <c r="P304" s="2" t="str">
        <f t="shared" si="30"/>
        <v xml:space="preserve"> Horkaew P.</v>
      </c>
      <c r="Q304" s="2" t="str">
        <f t="shared" ca="1" si="31"/>
        <v xml:space="preserve"> Yang G.-Z.</v>
      </c>
      <c r="R304" s="2" t="str">
        <f t="shared" ca="1" si="32"/>
        <v xml:space="preserve"> Darzi A.</v>
      </c>
      <c r="S304" t="s">
        <v>1345</v>
      </c>
      <c r="T304" t="s">
        <v>1882</v>
      </c>
      <c r="U304" t="s">
        <v>1883</v>
      </c>
      <c r="V304" t="s">
        <v>1273</v>
      </c>
      <c r="W304" t="s">
        <v>1290</v>
      </c>
    </row>
    <row r="305" spans="1:25">
      <c r="A305">
        <v>2005</v>
      </c>
      <c r="B305" t="s">
        <v>729</v>
      </c>
      <c r="C305" t="s">
        <v>730</v>
      </c>
      <c r="D305">
        <v>40010</v>
      </c>
      <c r="E305" t="s">
        <v>213</v>
      </c>
      <c r="F305">
        <v>140</v>
      </c>
      <c r="G305">
        <v>3</v>
      </c>
      <c r="H305">
        <v>2</v>
      </c>
      <c r="I305">
        <v>6</v>
      </c>
      <c r="J305">
        <v>4</v>
      </c>
      <c r="K305">
        <v>10</v>
      </c>
      <c r="L305">
        <v>2</v>
      </c>
      <c r="M305">
        <v>14</v>
      </c>
      <c r="N305" s="2">
        <f t="shared" si="28"/>
        <v>7</v>
      </c>
      <c r="O305" s="2" t="str">
        <f t="shared" si="29"/>
        <v>Dosis A.</v>
      </c>
      <c r="P305" s="2" t="str">
        <f t="shared" si="30"/>
        <v xml:space="preserve"> Aggarwal R.</v>
      </c>
      <c r="Q305" s="2" t="str">
        <f t="shared" ca="1" si="31"/>
        <v xml:space="preserve"> Darzi A.</v>
      </c>
      <c r="R305" s="2" t="str">
        <f t="shared" ca="1" si="32"/>
        <v xml:space="preserve"> Gillies D.</v>
      </c>
      <c r="S305" t="s">
        <v>1862</v>
      </c>
      <c r="T305" t="s">
        <v>1300</v>
      </c>
      <c r="U305" t="s">
        <v>1407</v>
      </c>
      <c r="V305" t="s">
        <v>1586</v>
      </c>
      <c r="W305" t="s">
        <v>1787</v>
      </c>
      <c r="X305" t="s">
        <v>1863</v>
      </c>
      <c r="Y305" t="s">
        <v>1273</v>
      </c>
    </row>
    <row r="306" spans="1:25">
      <c r="A306">
        <v>2005</v>
      </c>
      <c r="B306" t="s">
        <v>731</v>
      </c>
      <c r="C306" t="s">
        <v>732</v>
      </c>
      <c r="D306">
        <v>10104283</v>
      </c>
      <c r="E306" t="s">
        <v>733</v>
      </c>
      <c r="F306">
        <v>26</v>
      </c>
      <c r="G306">
        <v>2</v>
      </c>
      <c r="H306">
        <v>2</v>
      </c>
      <c r="I306">
        <v>1</v>
      </c>
      <c r="J306">
        <v>3</v>
      </c>
      <c r="K306">
        <v>4</v>
      </c>
      <c r="L306">
        <v>1</v>
      </c>
      <c r="M306">
        <v>7</v>
      </c>
      <c r="N306" s="2">
        <f t="shared" si="28"/>
        <v>6</v>
      </c>
      <c r="O306" s="2" t="str">
        <f t="shared" si="29"/>
        <v>Paraskeva P.A.</v>
      </c>
      <c r="P306" s="2" t="str">
        <f t="shared" si="30"/>
        <v xml:space="preserve"> Ridgway P.F.</v>
      </c>
      <c r="Q306" s="2" t="str">
        <f t="shared" ca="1" si="31"/>
        <v xml:space="preserve"> Darzi A.W.</v>
      </c>
      <c r="R306" s="2" t="str">
        <f t="shared" ca="1" si="32"/>
        <v xml:space="preserve"> Peck D.H.</v>
      </c>
      <c r="S306" t="s">
        <v>1810</v>
      </c>
      <c r="T306" t="s">
        <v>1799</v>
      </c>
      <c r="U306" t="s">
        <v>1884</v>
      </c>
      <c r="V306" t="s">
        <v>1674</v>
      </c>
      <c r="W306" t="s">
        <v>1684</v>
      </c>
      <c r="X306" t="s">
        <v>1276</v>
      </c>
    </row>
    <row r="307" spans="1:25">
      <c r="A307">
        <v>2005</v>
      </c>
      <c r="B307" t="s">
        <v>734</v>
      </c>
      <c r="C307" t="s">
        <v>735</v>
      </c>
      <c r="D307">
        <v>13685031</v>
      </c>
      <c r="E307" t="s">
        <v>736</v>
      </c>
      <c r="F307">
        <v>59</v>
      </c>
      <c r="G307">
        <v>1</v>
      </c>
      <c r="H307">
        <v>0</v>
      </c>
      <c r="I307">
        <v>0</v>
      </c>
      <c r="J307">
        <v>0</v>
      </c>
      <c r="K307">
        <v>0</v>
      </c>
      <c r="L307">
        <v>0</v>
      </c>
      <c r="M307">
        <v>0</v>
      </c>
      <c r="N307" s="2">
        <f t="shared" si="28"/>
        <v>5</v>
      </c>
      <c r="O307" s="2" t="str">
        <f t="shared" si="29"/>
        <v>Bann S.D.</v>
      </c>
      <c r="P307" s="2" t="str">
        <f t="shared" si="30"/>
        <v xml:space="preserve"> Datta V.K.</v>
      </c>
      <c r="Q307" s="2" t="str">
        <f t="shared" ca="1" si="31"/>
        <v xml:space="preserve"> Darzi A.W.</v>
      </c>
      <c r="R307" s="2" t="str">
        <f t="shared" ca="1" si="32"/>
        <v xml:space="preserve"> Ridgway P.F.</v>
      </c>
      <c r="S307" t="s">
        <v>1885</v>
      </c>
      <c r="T307" t="s">
        <v>1886</v>
      </c>
      <c r="U307" t="s">
        <v>1887</v>
      </c>
      <c r="V307" t="s">
        <v>1799</v>
      </c>
      <c r="W307" t="s">
        <v>1276</v>
      </c>
    </row>
    <row r="308" spans="1:25">
      <c r="A308">
        <v>2005</v>
      </c>
      <c r="B308" t="s">
        <v>737</v>
      </c>
      <c r="C308" t="s">
        <v>738</v>
      </c>
      <c r="D308" t="s">
        <v>739</v>
      </c>
      <c r="E308" t="s">
        <v>740</v>
      </c>
      <c r="F308">
        <v>1</v>
      </c>
      <c r="G308">
        <v>2</v>
      </c>
      <c r="H308">
        <v>0</v>
      </c>
      <c r="I308">
        <v>0</v>
      </c>
      <c r="J308">
        <v>1</v>
      </c>
      <c r="K308">
        <v>1</v>
      </c>
      <c r="L308">
        <v>0</v>
      </c>
      <c r="M308">
        <v>1</v>
      </c>
      <c r="N308" s="2">
        <f t="shared" si="28"/>
        <v>4</v>
      </c>
      <c r="O308" s="2" t="str">
        <f t="shared" si="29"/>
        <v>Hance J.</v>
      </c>
      <c r="P308" s="2" t="str">
        <f t="shared" si="30"/>
        <v xml:space="preserve"> Aggarwal R.</v>
      </c>
      <c r="Q308" s="2" t="str">
        <f t="shared" ca="1" si="31"/>
        <v xml:space="preserve"> Darzi A.</v>
      </c>
      <c r="R308" s="2" t="str">
        <f t="shared" ca="1" si="32"/>
        <v xml:space="preserve"> Undre S.</v>
      </c>
      <c r="S308" t="s">
        <v>1859</v>
      </c>
      <c r="T308" t="s">
        <v>1300</v>
      </c>
      <c r="U308" t="s">
        <v>1282</v>
      </c>
      <c r="V308" t="s">
        <v>1273</v>
      </c>
    </row>
    <row r="309" spans="1:25">
      <c r="A309">
        <v>2005</v>
      </c>
      <c r="B309" t="s">
        <v>741</v>
      </c>
      <c r="C309" t="s">
        <v>742</v>
      </c>
      <c r="D309" t="s">
        <v>743</v>
      </c>
      <c r="E309" t="s">
        <v>744</v>
      </c>
      <c r="F309">
        <v>77</v>
      </c>
      <c r="G309">
        <v>1</v>
      </c>
      <c r="H309">
        <v>0</v>
      </c>
      <c r="I309">
        <v>0</v>
      </c>
      <c r="J309">
        <v>0</v>
      </c>
      <c r="K309">
        <v>0</v>
      </c>
      <c r="L309">
        <v>0</v>
      </c>
      <c r="M309">
        <v>0</v>
      </c>
      <c r="N309" s="2">
        <f t="shared" si="28"/>
        <v>3</v>
      </c>
      <c r="O309" s="2" t="str">
        <f t="shared" si="29"/>
        <v>Aggarwal R.</v>
      </c>
      <c r="P309" s="2" t="str">
        <f t="shared" si="30"/>
        <v xml:space="preserve"> Hance J.</v>
      </c>
      <c r="Q309" s="2" t="str">
        <f t="shared" ca="1" si="31"/>
        <v xml:space="preserve"> Darzi A.</v>
      </c>
      <c r="R309" s="2" t="str">
        <f t="shared" ca="1" si="32"/>
        <v/>
      </c>
      <c r="S309" t="s">
        <v>1269</v>
      </c>
      <c r="T309" t="s">
        <v>1712</v>
      </c>
      <c r="U309" t="s">
        <v>1273</v>
      </c>
    </row>
    <row r="310" spans="1:25">
      <c r="A310">
        <v>2004</v>
      </c>
      <c r="B310" t="s">
        <v>745</v>
      </c>
      <c r="C310" t="s">
        <v>746</v>
      </c>
      <c r="D310">
        <v>3029743</v>
      </c>
      <c r="E310" t="s">
        <v>132</v>
      </c>
      <c r="F310">
        <v>3150</v>
      </c>
      <c r="G310" t="s">
        <v>20</v>
      </c>
      <c r="H310">
        <v>2</v>
      </c>
      <c r="I310">
        <v>0</v>
      </c>
      <c r="J310">
        <v>0</v>
      </c>
      <c r="K310">
        <v>0</v>
      </c>
      <c r="L310">
        <v>0</v>
      </c>
      <c r="M310">
        <v>2</v>
      </c>
      <c r="N310" s="2">
        <f t="shared" si="28"/>
        <v>3</v>
      </c>
      <c r="O310" s="2" t="str">
        <f t="shared" si="29"/>
        <v>Mylonas G.P.</v>
      </c>
      <c r="P310" s="2" t="str">
        <f t="shared" si="30"/>
        <v xml:space="preserve"> Darzi A.</v>
      </c>
      <c r="Q310" s="2" t="str">
        <f t="shared" ca="1" si="31"/>
        <v xml:space="preserve"> Yang G.-Z.</v>
      </c>
      <c r="R310" s="2" t="str">
        <f t="shared" ca="1" si="32"/>
        <v/>
      </c>
      <c r="S310" t="s">
        <v>1425</v>
      </c>
      <c r="T310" t="s">
        <v>1273</v>
      </c>
      <c r="U310" t="s">
        <v>1290</v>
      </c>
    </row>
    <row r="311" spans="1:25">
      <c r="A311">
        <v>2004</v>
      </c>
      <c r="B311" t="s">
        <v>747</v>
      </c>
      <c r="C311" t="s">
        <v>748</v>
      </c>
      <c r="D311">
        <v>17439191</v>
      </c>
      <c r="E311" t="s">
        <v>53</v>
      </c>
      <c r="F311">
        <v>2</v>
      </c>
      <c r="G311">
        <v>2</v>
      </c>
      <c r="H311">
        <v>0</v>
      </c>
      <c r="I311">
        <v>0</v>
      </c>
      <c r="J311">
        <v>0</v>
      </c>
      <c r="K311">
        <v>0</v>
      </c>
      <c r="L311">
        <v>0</v>
      </c>
      <c r="M311">
        <v>0</v>
      </c>
      <c r="N311" s="2">
        <f t="shared" si="28"/>
        <v>5</v>
      </c>
      <c r="O311" s="2" t="str">
        <f t="shared" si="29"/>
        <v>Aziz O.</v>
      </c>
      <c r="P311" s="2" t="str">
        <f t="shared" si="30"/>
        <v xml:space="preserve"> Panesar S.</v>
      </c>
      <c r="Q311" s="2" t="str">
        <f t="shared" ca="1" si="31"/>
        <v xml:space="preserve"> Sheikh A.</v>
      </c>
      <c r="R311" s="2" t="str">
        <f t="shared" ca="1" si="32"/>
        <v xml:space="preserve"> Darzi A.</v>
      </c>
      <c r="S311" t="s">
        <v>1452</v>
      </c>
      <c r="T311" t="s">
        <v>1697</v>
      </c>
      <c r="U311" t="s">
        <v>1451</v>
      </c>
      <c r="V311" t="s">
        <v>1273</v>
      </c>
      <c r="W311" t="s">
        <v>1865</v>
      </c>
    </row>
    <row r="312" spans="1:25">
      <c r="A312">
        <v>2004</v>
      </c>
      <c r="B312" t="s">
        <v>749</v>
      </c>
      <c r="C312" t="s">
        <v>750</v>
      </c>
      <c r="D312">
        <v>71323</v>
      </c>
      <c r="E312" t="s">
        <v>13</v>
      </c>
      <c r="F312">
        <v>91</v>
      </c>
      <c r="G312">
        <v>12</v>
      </c>
      <c r="H312">
        <v>31</v>
      </c>
      <c r="I312">
        <v>17</v>
      </c>
      <c r="J312">
        <v>25</v>
      </c>
      <c r="K312">
        <v>42</v>
      </c>
      <c r="L312">
        <v>18</v>
      </c>
      <c r="M312">
        <v>91</v>
      </c>
      <c r="N312" s="2">
        <f t="shared" si="28"/>
        <v>3</v>
      </c>
      <c r="O312" s="2" t="str">
        <f t="shared" si="29"/>
        <v>Aggarwal R.</v>
      </c>
      <c r="P312" s="2" t="str">
        <f t="shared" si="30"/>
        <v xml:space="preserve"> Moorthy K.</v>
      </c>
      <c r="Q312" s="2" t="str">
        <f t="shared" ca="1" si="31"/>
        <v xml:space="preserve"> Darzi A.</v>
      </c>
      <c r="R312" s="2" t="str">
        <f t="shared" ca="1" si="32"/>
        <v/>
      </c>
      <c r="S312" t="s">
        <v>1269</v>
      </c>
      <c r="T312" t="s">
        <v>1586</v>
      </c>
      <c r="U312" t="s">
        <v>1273</v>
      </c>
    </row>
    <row r="313" spans="1:25">
      <c r="A313">
        <v>2004</v>
      </c>
      <c r="B313" t="s">
        <v>751</v>
      </c>
      <c r="C313" t="s">
        <v>752</v>
      </c>
      <c r="D313">
        <v>3029743</v>
      </c>
      <c r="E313" t="s">
        <v>753</v>
      </c>
      <c r="F313">
        <v>3217</v>
      </c>
      <c r="G313">
        <v>1</v>
      </c>
      <c r="H313">
        <v>0</v>
      </c>
      <c r="I313">
        <v>2</v>
      </c>
      <c r="J313">
        <v>1</v>
      </c>
      <c r="K313">
        <v>3</v>
      </c>
      <c r="L313">
        <v>0</v>
      </c>
      <c r="M313">
        <v>3</v>
      </c>
      <c r="N313" s="2">
        <f t="shared" si="28"/>
        <v>5</v>
      </c>
      <c r="O313" s="2" t="str">
        <f t="shared" si="29"/>
        <v>ElHelw M.A.</v>
      </c>
      <c r="P313" s="2" t="str">
        <f t="shared" si="30"/>
        <v xml:space="preserve"> Lo B.P.</v>
      </c>
      <c r="Q313" s="2" t="str">
        <f t="shared" ca="1" si="31"/>
        <v xml:space="preserve"> Yang G.-Z.</v>
      </c>
      <c r="R313" s="2" t="str">
        <f t="shared" ca="1" si="32"/>
        <v xml:space="preserve"> Darzi A.</v>
      </c>
      <c r="S313" t="s">
        <v>1888</v>
      </c>
      <c r="T313" t="s">
        <v>1854</v>
      </c>
      <c r="U313" t="s">
        <v>1889</v>
      </c>
      <c r="V313" t="s">
        <v>1273</v>
      </c>
      <c r="W313" t="s">
        <v>1290</v>
      </c>
    </row>
    <row r="314" spans="1:25">
      <c r="A314">
        <v>2004</v>
      </c>
      <c r="B314" t="s">
        <v>754</v>
      </c>
      <c r="C314" t="s">
        <v>661</v>
      </c>
      <c r="D314">
        <v>3029743</v>
      </c>
      <c r="E314" t="s">
        <v>753</v>
      </c>
      <c r="F314">
        <v>3217</v>
      </c>
      <c r="G314">
        <v>1</v>
      </c>
      <c r="H314">
        <v>2</v>
      </c>
      <c r="I314">
        <v>5</v>
      </c>
      <c r="J314">
        <v>0</v>
      </c>
      <c r="K314">
        <v>5</v>
      </c>
      <c r="L314">
        <v>1</v>
      </c>
      <c r="M314">
        <v>8</v>
      </c>
      <c r="N314" s="2">
        <f t="shared" si="28"/>
        <v>3</v>
      </c>
      <c r="O314" s="2" t="str">
        <f t="shared" si="29"/>
        <v>Stoyanov D.</v>
      </c>
      <c r="P314" s="2" t="str">
        <f t="shared" si="30"/>
        <v xml:space="preserve"> Darzi A.</v>
      </c>
      <c r="Q314" s="2" t="str">
        <f t="shared" ca="1" si="31"/>
        <v xml:space="preserve"> Yang G.Z.</v>
      </c>
      <c r="R314" s="2" t="str">
        <f t="shared" ca="1" si="32"/>
        <v/>
      </c>
      <c r="S314" t="s">
        <v>1855</v>
      </c>
      <c r="T314" t="s">
        <v>1273</v>
      </c>
      <c r="U314" t="s">
        <v>1419</v>
      </c>
    </row>
    <row r="315" spans="1:25">
      <c r="A315">
        <v>2004</v>
      </c>
      <c r="B315" t="s">
        <v>755</v>
      </c>
      <c r="C315" t="s">
        <v>756</v>
      </c>
      <c r="D315">
        <v>396109</v>
      </c>
      <c r="E315" t="s">
        <v>650</v>
      </c>
      <c r="F315">
        <v>84</v>
      </c>
      <c r="G315">
        <v>6</v>
      </c>
      <c r="H315">
        <v>0</v>
      </c>
      <c r="I315">
        <v>0</v>
      </c>
      <c r="J315">
        <v>1</v>
      </c>
      <c r="K315">
        <v>1</v>
      </c>
      <c r="L315">
        <v>1</v>
      </c>
      <c r="M315">
        <v>2</v>
      </c>
      <c r="N315" s="2">
        <f t="shared" si="28"/>
        <v>6</v>
      </c>
      <c r="O315" s="2" t="str">
        <f t="shared" si="29"/>
        <v>Dumon K.R.</v>
      </c>
      <c r="P315" s="2" t="str">
        <f t="shared" si="30"/>
        <v xml:space="preserve"> Traynor O.</v>
      </c>
      <c r="Q315" s="2" t="str">
        <f t="shared" ca="1" si="31"/>
        <v xml:space="preserve"> Williams N.N.</v>
      </c>
      <c r="R315" s="2" t="str">
        <f t="shared" ca="1" si="32"/>
        <v xml:space="preserve"> Darzi A.W.</v>
      </c>
      <c r="S315" t="s">
        <v>1890</v>
      </c>
      <c r="T315" t="s">
        <v>1891</v>
      </c>
      <c r="U315" t="s">
        <v>1892</v>
      </c>
      <c r="V315" t="s">
        <v>1893</v>
      </c>
      <c r="W315" t="s">
        <v>1276</v>
      </c>
      <c r="X315" t="s">
        <v>1894</v>
      </c>
    </row>
    <row r="316" spans="1:25">
      <c r="A316">
        <v>2004</v>
      </c>
      <c r="B316" t="s">
        <v>757</v>
      </c>
      <c r="C316" t="s">
        <v>758</v>
      </c>
      <c r="D316">
        <v>17439191</v>
      </c>
      <c r="E316" t="s">
        <v>53</v>
      </c>
      <c r="F316">
        <v>2</v>
      </c>
      <c r="G316">
        <v>2</v>
      </c>
      <c r="H316">
        <v>0</v>
      </c>
      <c r="I316">
        <v>0</v>
      </c>
      <c r="J316">
        <v>0</v>
      </c>
      <c r="K316">
        <v>0</v>
      </c>
      <c r="L316">
        <v>0</v>
      </c>
      <c r="M316">
        <v>0</v>
      </c>
      <c r="N316" s="2">
        <f t="shared" si="28"/>
        <v>3</v>
      </c>
      <c r="O316" s="2" t="str">
        <f t="shared" si="29"/>
        <v>Agganval R.</v>
      </c>
      <c r="P316" s="2" t="str">
        <f t="shared" si="30"/>
        <v xml:space="preserve"> Hance J.</v>
      </c>
      <c r="Q316" s="2" t="str">
        <f t="shared" ca="1" si="31"/>
        <v xml:space="preserve"> Darzi A.</v>
      </c>
      <c r="R316" s="2" t="str">
        <f t="shared" ca="1" si="32"/>
        <v/>
      </c>
      <c r="S316" t="s">
        <v>1895</v>
      </c>
      <c r="T316" t="s">
        <v>1712</v>
      </c>
      <c r="U316" t="s">
        <v>1273</v>
      </c>
    </row>
    <row r="317" spans="1:25">
      <c r="A317">
        <v>2004</v>
      </c>
      <c r="B317" t="s">
        <v>759</v>
      </c>
      <c r="C317" t="s">
        <v>760</v>
      </c>
      <c r="D317">
        <v>2534886</v>
      </c>
      <c r="E317" t="s">
        <v>761</v>
      </c>
      <c r="F317">
        <v>21</v>
      </c>
      <c r="G317" t="s">
        <v>762</v>
      </c>
      <c r="H317">
        <v>2</v>
      </c>
      <c r="I317">
        <v>2</v>
      </c>
      <c r="J317">
        <v>2</v>
      </c>
      <c r="K317">
        <v>4</v>
      </c>
      <c r="L317">
        <v>0</v>
      </c>
      <c r="M317">
        <v>6</v>
      </c>
      <c r="N317" s="2">
        <f t="shared" si="28"/>
        <v>3</v>
      </c>
      <c r="O317" s="2" t="str">
        <f t="shared" si="29"/>
        <v>Hance J.</v>
      </c>
      <c r="P317" s="2" t="str">
        <f t="shared" si="30"/>
        <v xml:space="preserve"> Rockall T.</v>
      </c>
      <c r="Q317" s="2" t="str">
        <f t="shared" ca="1" si="31"/>
        <v xml:space="preserve"> Darzi A.</v>
      </c>
      <c r="R317" s="2" t="str">
        <f t="shared" ca="1" si="32"/>
        <v/>
      </c>
      <c r="S317" t="s">
        <v>1859</v>
      </c>
      <c r="T317" t="s">
        <v>1896</v>
      </c>
      <c r="U317" t="s">
        <v>1273</v>
      </c>
    </row>
    <row r="318" spans="1:25">
      <c r="A318">
        <v>2004</v>
      </c>
      <c r="B318" t="s">
        <v>763</v>
      </c>
      <c r="C318" t="s">
        <v>688</v>
      </c>
      <c r="D318">
        <v>9269630</v>
      </c>
      <c r="E318" t="s">
        <v>413</v>
      </c>
      <c r="F318">
        <v>98</v>
      </c>
      <c r="G318" t="s">
        <v>20</v>
      </c>
      <c r="H318">
        <v>0</v>
      </c>
      <c r="I318">
        <v>0</v>
      </c>
      <c r="J318">
        <v>0</v>
      </c>
      <c r="K318">
        <v>0</v>
      </c>
      <c r="L318">
        <v>0</v>
      </c>
      <c r="M318">
        <v>0</v>
      </c>
      <c r="N318" s="2">
        <f t="shared" si="28"/>
        <v>3</v>
      </c>
      <c r="O318" s="2" t="str">
        <f t="shared" si="29"/>
        <v>Faraci A.</v>
      </c>
      <c r="P318" s="2" t="str">
        <f t="shared" si="30"/>
        <v xml:space="preserve"> Bello F.</v>
      </c>
      <c r="Q318" s="2" t="str">
        <f t="shared" ca="1" si="31"/>
        <v xml:space="preserve"> Darzi A.</v>
      </c>
      <c r="R318" s="2" t="str">
        <f t="shared" ca="1" si="32"/>
        <v/>
      </c>
      <c r="S318" t="s">
        <v>1861</v>
      </c>
      <c r="T318" t="s">
        <v>1407</v>
      </c>
      <c r="U318" t="s">
        <v>1273</v>
      </c>
    </row>
    <row r="319" spans="1:25">
      <c r="A319">
        <v>2004</v>
      </c>
      <c r="B319" t="s">
        <v>764</v>
      </c>
      <c r="C319" t="s">
        <v>765</v>
      </c>
      <c r="D319">
        <v>17439191</v>
      </c>
      <c r="E319" t="s">
        <v>53</v>
      </c>
      <c r="F319">
        <v>2</v>
      </c>
      <c r="G319">
        <v>2</v>
      </c>
      <c r="H319">
        <v>0</v>
      </c>
      <c r="I319">
        <v>0</v>
      </c>
      <c r="J319">
        <v>0</v>
      </c>
      <c r="K319">
        <v>0</v>
      </c>
      <c r="L319">
        <v>0</v>
      </c>
      <c r="M319">
        <v>0</v>
      </c>
      <c r="N319" s="2">
        <f t="shared" si="28"/>
        <v>5</v>
      </c>
      <c r="O319" s="2" t="str">
        <f t="shared" si="29"/>
        <v>Purkayastha S.</v>
      </c>
      <c r="P319" s="2" t="str">
        <f t="shared" si="30"/>
        <v xml:space="preserve"> Aziz O.</v>
      </c>
      <c r="Q319" s="2" t="str">
        <f t="shared" ca="1" si="31"/>
        <v xml:space="preserve"> Darzi A.</v>
      </c>
      <c r="R319" s="2" t="str">
        <f t="shared" ca="1" si="32"/>
        <v xml:space="preserve"> Paraskevas P.</v>
      </c>
      <c r="S319" t="s">
        <v>1483</v>
      </c>
      <c r="T319" t="s">
        <v>1436</v>
      </c>
      <c r="U319" t="s">
        <v>1277</v>
      </c>
      <c r="V319" t="s">
        <v>1638</v>
      </c>
      <c r="W319" t="s">
        <v>1273</v>
      </c>
    </row>
    <row r="320" spans="1:25">
      <c r="A320">
        <v>2004</v>
      </c>
      <c r="B320" t="s">
        <v>766</v>
      </c>
      <c r="C320" t="s">
        <v>767</v>
      </c>
      <c r="D320">
        <v>2534886</v>
      </c>
      <c r="E320" t="s">
        <v>761</v>
      </c>
      <c r="F320">
        <v>21</v>
      </c>
      <c r="G320" t="s">
        <v>762</v>
      </c>
      <c r="H320">
        <v>0</v>
      </c>
      <c r="I320">
        <v>2</v>
      </c>
      <c r="J320">
        <v>1</v>
      </c>
      <c r="K320">
        <v>3</v>
      </c>
      <c r="L320">
        <v>0</v>
      </c>
      <c r="M320">
        <v>3</v>
      </c>
      <c r="N320" s="2">
        <f t="shared" si="28"/>
        <v>7</v>
      </c>
      <c r="O320" s="2" t="str">
        <f t="shared" si="29"/>
        <v>Undre S.</v>
      </c>
      <c r="P320" s="2" t="str">
        <f t="shared" si="30"/>
        <v xml:space="preserve"> Moorthy K.</v>
      </c>
      <c r="Q320" s="2" t="str">
        <f t="shared" ca="1" si="31"/>
        <v xml:space="preserve"> Darzi A.</v>
      </c>
      <c r="R320" s="2" t="str">
        <f t="shared" ca="1" si="32"/>
        <v xml:space="preserve"> Rockall T.</v>
      </c>
      <c r="S320" t="s">
        <v>1623</v>
      </c>
      <c r="T320" t="s">
        <v>1586</v>
      </c>
      <c r="U320" t="s">
        <v>1787</v>
      </c>
      <c r="V320" t="s">
        <v>1300</v>
      </c>
      <c r="W320" t="s">
        <v>1712</v>
      </c>
      <c r="X320" t="s">
        <v>1896</v>
      </c>
      <c r="Y320" t="s">
        <v>1273</v>
      </c>
    </row>
    <row r="321" spans="1:28">
      <c r="A321">
        <v>2004</v>
      </c>
      <c r="B321" t="s">
        <v>768</v>
      </c>
      <c r="C321" t="s">
        <v>769</v>
      </c>
      <c r="D321">
        <v>14623935</v>
      </c>
      <c r="E321" t="s">
        <v>770</v>
      </c>
      <c r="F321">
        <v>65</v>
      </c>
      <c r="G321">
        <v>12</v>
      </c>
      <c r="H321">
        <v>0</v>
      </c>
      <c r="I321">
        <v>0</v>
      </c>
      <c r="J321">
        <v>0</v>
      </c>
      <c r="K321">
        <v>0</v>
      </c>
      <c r="L321">
        <v>0</v>
      </c>
      <c r="M321">
        <v>0</v>
      </c>
      <c r="N321" s="2">
        <f t="shared" si="28"/>
        <v>4</v>
      </c>
      <c r="O321" s="2" t="str">
        <f t="shared" si="29"/>
        <v>Aziz O.</v>
      </c>
      <c r="P321" s="2" t="str">
        <f t="shared" si="30"/>
        <v xml:space="preserve"> Panesar S.S.</v>
      </c>
      <c r="Q321" s="2" t="str">
        <f t="shared" ca="1" si="31"/>
        <v xml:space="preserve"> Darzi A.</v>
      </c>
      <c r="R321" s="2" t="str">
        <f t="shared" ca="1" si="32"/>
        <v xml:space="preserve"> James R.</v>
      </c>
      <c r="S321" t="s">
        <v>1452</v>
      </c>
      <c r="T321" t="s">
        <v>1477</v>
      </c>
      <c r="U321" t="s">
        <v>1897</v>
      </c>
      <c r="V321" t="s">
        <v>1273</v>
      </c>
    </row>
    <row r="322" spans="1:28">
      <c r="A322">
        <v>2004</v>
      </c>
      <c r="B322" t="s">
        <v>771</v>
      </c>
      <c r="C322" t="s">
        <v>772</v>
      </c>
      <c r="D322">
        <v>9269630</v>
      </c>
      <c r="E322" t="s">
        <v>413</v>
      </c>
      <c r="F322">
        <v>98</v>
      </c>
      <c r="G322" t="s">
        <v>20</v>
      </c>
      <c r="H322">
        <v>0</v>
      </c>
      <c r="I322">
        <v>0</v>
      </c>
      <c r="J322">
        <v>1</v>
      </c>
      <c r="K322">
        <v>1</v>
      </c>
      <c r="L322">
        <v>0</v>
      </c>
      <c r="M322">
        <v>1</v>
      </c>
      <c r="N322" s="2">
        <f t="shared" si="28"/>
        <v>7</v>
      </c>
      <c r="O322" s="2" t="str">
        <f t="shared" si="29"/>
        <v>Moorthy K.</v>
      </c>
      <c r="P322" s="2" t="str">
        <f t="shared" si="30"/>
        <v xml:space="preserve"> Mansoori M.</v>
      </c>
      <c r="Q322" s="2" t="str">
        <f t="shared" ca="1" si="31"/>
        <v xml:space="preserve"> Darzi A.</v>
      </c>
      <c r="R322" s="2" t="str">
        <f t="shared" ca="1" si="32"/>
        <v xml:space="preserve"> Munz Y.</v>
      </c>
      <c r="S322" t="s">
        <v>1786</v>
      </c>
      <c r="T322" t="s">
        <v>1898</v>
      </c>
      <c r="U322" t="s">
        <v>1407</v>
      </c>
      <c r="V322" t="s">
        <v>1712</v>
      </c>
      <c r="W322" t="s">
        <v>1282</v>
      </c>
      <c r="X322" t="s">
        <v>1787</v>
      </c>
      <c r="Y322" t="s">
        <v>1273</v>
      </c>
    </row>
    <row r="323" spans="1:28">
      <c r="A323">
        <v>2004</v>
      </c>
      <c r="B323" t="s">
        <v>773</v>
      </c>
      <c r="C323" t="s">
        <v>774</v>
      </c>
      <c r="D323">
        <v>3029743</v>
      </c>
      <c r="E323" t="s">
        <v>132</v>
      </c>
      <c r="F323">
        <v>3150</v>
      </c>
      <c r="G323" t="s">
        <v>20</v>
      </c>
      <c r="H323">
        <v>0</v>
      </c>
      <c r="I323">
        <v>0</v>
      </c>
      <c r="J323">
        <v>1</v>
      </c>
      <c r="K323">
        <v>1</v>
      </c>
      <c r="L323">
        <v>0</v>
      </c>
      <c r="M323">
        <v>1</v>
      </c>
      <c r="N323" s="2">
        <f t="shared" ref="N323:N386" si="33">COUNTA(S323:BL323)</f>
        <v>4</v>
      </c>
      <c r="O323" s="2" t="str">
        <f t="shared" si="29"/>
        <v>Elhelw M.A.</v>
      </c>
      <c r="P323" s="2" t="str">
        <f t="shared" si="30"/>
        <v xml:space="preserve"> Lo B.P.</v>
      </c>
      <c r="Q323" s="2" t="str">
        <f t="shared" ca="1" si="31"/>
        <v xml:space="preserve"> Yang G.-Z.</v>
      </c>
      <c r="R323" s="2" t="str">
        <f t="shared" ca="1" si="32"/>
        <v xml:space="preserve"> Darzi A.</v>
      </c>
      <c r="S323" t="s">
        <v>1899</v>
      </c>
      <c r="T323" t="s">
        <v>1854</v>
      </c>
      <c r="U323" t="s">
        <v>1273</v>
      </c>
      <c r="V323" t="s">
        <v>1290</v>
      </c>
    </row>
    <row r="324" spans="1:28">
      <c r="A324">
        <v>2004</v>
      </c>
      <c r="B324" t="s">
        <v>775</v>
      </c>
      <c r="C324" t="s">
        <v>776</v>
      </c>
      <c r="D324">
        <v>9269630</v>
      </c>
      <c r="E324" t="s">
        <v>413</v>
      </c>
      <c r="F324">
        <v>98</v>
      </c>
      <c r="G324" t="s">
        <v>20</v>
      </c>
      <c r="H324">
        <v>1</v>
      </c>
      <c r="I324">
        <v>6</v>
      </c>
      <c r="J324">
        <v>2</v>
      </c>
      <c r="K324">
        <v>8</v>
      </c>
      <c r="L324">
        <v>0</v>
      </c>
      <c r="M324">
        <v>9</v>
      </c>
      <c r="N324" s="2">
        <f t="shared" si="33"/>
        <v>6</v>
      </c>
      <c r="O324" s="2" t="str">
        <f t="shared" si="29"/>
        <v>Dosis A.</v>
      </c>
      <c r="P324" s="2" t="str">
        <f t="shared" si="30"/>
        <v xml:space="preserve"> Bello F.</v>
      </c>
      <c r="Q324" s="2" t="str">
        <f t="shared" ca="1" si="31"/>
        <v xml:space="preserve"> Darzi A.</v>
      </c>
      <c r="R324" s="2" t="str">
        <f t="shared" ca="1" si="32"/>
        <v xml:space="preserve"> Gillies D.</v>
      </c>
      <c r="S324" t="s">
        <v>1862</v>
      </c>
      <c r="T324" t="s">
        <v>1407</v>
      </c>
      <c r="U324" t="s">
        <v>1586</v>
      </c>
      <c r="V324" t="s">
        <v>1787</v>
      </c>
      <c r="W324" t="s">
        <v>1863</v>
      </c>
      <c r="X324" t="s">
        <v>1273</v>
      </c>
    </row>
    <row r="325" spans="1:28">
      <c r="A325">
        <v>2004</v>
      </c>
      <c r="B325" t="s">
        <v>777</v>
      </c>
      <c r="C325" t="s">
        <v>778</v>
      </c>
      <c r="D325">
        <v>3029743</v>
      </c>
      <c r="E325" t="s">
        <v>753</v>
      </c>
      <c r="F325">
        <v>3217</v>
      </c>
      <c r="G325">
        <v>1</v>
      </c>
      <c r="H325">
        <v>1</v>
      </c>
      <c r="I325">
        <v>1</v>
      </c>
      <c r="J325">
        <v>3</v>
      </c>
      <c r="K325">
        <v>4</v>
      </c>
      <c r="L325">
        <v>1</v>
      </c>
      <c r="M325">
        <v>6</v>
      </c>
      <c r="N325" s="2">
        <f t="shared" si="33"/>
        <v>4</v>
      </c>
      <c r="O325" s="2" t="str">
        <f t="shared" si="29"/>
        <v>Nicolaou M.</v>
      </c>
      <c r="P325" s="2" t="str">
        <f t="shared" si="30"/>
        <v xml:space="preserve"> James A.</v>
      </c>
      <c r="Q325" s="2" t="str">
        <f t="shared" ca="1" si="31"/>
        <v xml:space="preserve"> Yang G.-Z.</v>
      </c>
      <c r="R325" s="2" t="str">
        <f t="shared" ca="1" si="32"/>
        <v xml:space="preserve"> Darzi A.</v>
      </c>
      <c r="S325" t="s">
        <v>1755</v>
      </c>
      <c r="T325" t="s">
        <v>1756</v>
      </c>
      <c r="U325" t="s">
        <v>1273</v>
      </c>
      <c r="V325" t="s">
        <v>1290</v>
      </c>
    </row>
    <row r="326" spans="1:28">
      <c r="A326">
        <v>2004</v>
      </c>
      <c r="B326" t="s">
        <v>779</v>
      </c>
      <c r="C326" t="s">
        <v>780</v>
      </c>
      <c r="D326">
        <v>3029743</v>
      </c>
      <c r="E326" t="s">
        <v>753</v>
      </c>
      <c r="F326">
        <v>3216</v>
      </c>
      <c r="G326">
        <v>1</v>
      </c>
      <c r="H326">
        <v>2</v>
      </c>
      <c r="I326">
        <v>0</v>
      </c>
      <c r="J326">
        <v>1</v>
      </c>
      <c r="K326">
        <v>1</v>
      </c>
      <c r="L326">
        <v>0</v>
      </c>
      <c r="M326">
        <v>3</v>
      </c>
      <c r="N326" s="2">
        <f t="shared" si="33"/>
        <v>4</v>
      </c>
      <c r="O326" s="2" t="str">
        <f t="shared" si="29"/>
        <v>Lee S.-L.</v>
      </c>
      <c r="P326" s="2" t="str">
        <f t="shared" si="30"/>
        <v xml:space="preserve"> Horkaew P.</v>
      </c>
      <c r="Q326" s="2" t="str">
        <f t="shared" ca="1" si="31"/>
        <v xml:space="preserve"> Yang G.-Z.</v>
      </c>
      <c r="R326" s="2" t="str">
        <f t="shared" ca="1" si="32"/>
        <v xml:space="preserve"> Darzi A.</v>
      </c>
      <c r="S326" t="s">
        <v>1345</v>
      </c>
      <c r="T326" t="s">
        <v>1882</v>
      </c>
      <c r="U326" t="s">
        <v>1273</v>
      </c>
      <c r="V326" t="s">
        <v>1290</v>
      </c>
    </row>
    <row r="327" spans="1:28">
      <c r="A327">
        <v>2004</v>
      </c>
      <c r="B327" t="s">
        <v>781</v>
      </c>
      <c r="C327" t="s">
        <v>782</v>
      </c>
      <c r="D327">
        <v>14623935</v>
      </c>
      <c r="E327" t="s">
        <v>770</v>
      </c>
      <c r="F327">
        <v>65</v>
      </c>
      <c r="G327">
        <v>11</v>
      </c>
      <c r="H327">
        <v>1</v>
      </c>
      <c r="I327">
        <v>1</v>
      </c>
      <c r="J327">
        <v>0</v>
      </c>
      <c r="K327">
        <v>1</v>
      </c>
      <c r="L327">
        <v>0</v>
      </c>
      <c r="M327">
        <v>2</v>
      </c>
      <c r="N327" s="2">
        <f t="shared" si="33"/>
        <v>6</v>
      </c>
      <c r="O327" s="2" t="str">
        <f t="shared" si="29"/>
        <v>James D.R.C.</v>
      </c>
      <c r="P327" s="2" t="str">
        <f t="shared" si="30"/>
        <v xml:space="preserve"> Purkayastha S.</v>
      </c>
      <c r="Q327" s="2" t="str">
        <f t="shared" ca="1" si="31"/>
        <v xml:space="preserve"> Darzi A.</v>
      </c>
      <c r="R327" s="2" t="str">
        <f t="shared" ca="1" si="32"/>
        <v xml:space="preserve"> Paraskevas P.</v>
      </c>
      <c r="S327" t="s">
        <v>1900</v>
      </c>
      <c r="T327" t="s">
        <v>1398</v>
      </c>
      <c r="U327" t="s">
        <v>1277</v>
      </c>
      <c r="V327" t="s">
        <v>1901</v>
      </c>
      <c r="W327" t="s">
        <v>1638</v>
      </c>
      <c r="X327" t="s">
        <v>1273</v>
      </c>
    </row>
    <row r="328" spans="1:28">
      <c r="A328">
        <v>2004</v>
      </c>
      <c r="B328" t="s">
        <v>783</v>
      </c>
      <c r="C328" t="s">
        <v>784</v>
      </c>
      <c r="D328">
        <v>224804</v>
      </c>
      <c r="E328" t="s">
        <v>98</v>
      </c>
      <c r="F328">
        <v>122</v>
      </c>
      <c r="G328">
        <v>1</v>
      </c>
      <c r="H328">
        <v>5</v>
      </c>
      <c r="I328">
        <v>0</v>
      </c>
      <c r="J328">
        <v>1</v>
      </c>
      <c r="K328">
        <v>1</v>
      </c>
      <c r="L328">
        <v>1</v>
      </c>
      <c r="M328">
        <v>7</v>
      </c>
      <c r="N328" s="2">
        <f t="shared" si="33"/>
        <v>7</v>
      </c>
      <c r="O328" s="2" t="str">
        <f t="shared" si="29"/>
        <v>Ridgway P.F.</v>
      </c>
      <c r="P328" s="2" t="str">
        <f t="shared" si="30"/>
        <v xml:space="preserve"> Jacklin R.K.</v>
      </c>
      <c r="Q328" s="2" t="str">
        <f t="shared" ca="1" si="31"/>
        <v xml:space="preserve"> Rajan P.B.</v>
      </c>
      <c r="R328" s="2" t="str">
        <f t="shared" ca="1" si="32"/>
        <v xml:space="preserve"> Darzi A.W.</v>
      </c>
      <c r="S328" t="s">
        <v>1874</v>
      </c>
      <c r="T328" t="s">
        <v>1902</v>
      </c>
      <c r="U328" t="s">
        <v>1272</v>
      </c>
      <c r="V328" t="s">
        <v>1903</v>
      </c>
      <c r="W328" t="s">
        <v>1684</v>
      </c>
      <c r="X328" t="s">
        <v>1276</v>
      </c>
      <c r="Y328" t="s">
        <v>1904</v>
      </c>
    </row>
    <row r="329" spans="1:28">
      <c r="A329">
        <v>2004</v>
      </c>
      <c r="B329" t="s">
        <v>785</v>
      </c>
      <c r="C329" t="s">
        <v>786</v>
      </c>
      <c r="D329">
        <v>9302794</v>
      </c>
      <c r="E329" t="s">
        <v>81</v>
      </c>
      <c r="F329">
        <v>18</v>
      </c>
      <c r="G329">
        <v>11</v>
      </c>
      <c r="H329">
        <v>1</v>
      </c>
      <c r="I329">
        <v>2</v>
      </c>
      <c r="J329">
        <v>5</v>
      </c>
      <c r="K329">
        <v>7</v>
      </c>
      <c r="L329">
        <v>3</v>
      </c>
      <c r="M329">
        <v>11</v>
      </c>
      <c r="N329" s="2">
        <f t="shared" si="33"/>
        <v>6</v>
      </c>
      <c r="O329" s="2" t="str">
        <f t="shared" si="29"/>
        <v>Moorthy K.</v>
      </c>
      <c r="P329" s="2" t="str">
        <f t="shared" si="30"/>
        <v xml:space="preserve"> Munz Y.</v>
      </c>
      <c r="Q329" s="2" t="str">
        <f t="shared" ca="1" si="31"/>
        <v xml:space="preserve"> Darzi A.</v>
      </c>
      <c r="R329" s="2" t="str">
        <f t="shared" ca="1" si="32"/>
        <v xml:space="preserve"> Chang A.</v>
      </c>
      <c r="S329" t="s">
        <v>1786</v>
      </c>
      <c r="T329" t="s">
        <v>1787</v>
      </c>
      <c r="U329" t="s">
        <v>1657</v>
      </c>
      <c r="V329" t="s">
        <v>1407</v>
      </c>
      <c r="W329" t="s">
        <v>1797</v>
      </c>
      <c r="X329" t="s">
        <v>1273</v>
      </c>
    </row>
    <row r="330" spans="1:28">
      <c r="A330">
        <v>2004</v>
      </c>
      <c r="B330" t="s">
        <v>787</v>
      </c>
      <c r="C330" t="s">
        <v>788</v>
      </c>
      <c r="D330">
        <v>9302794</v>
      </c>
      <c r="E330" t="s">
        <v>81</v>
      </c>
      <c r="F330">
        <v>18</v>
      </c>
      <c r="G330">
        <v>11</v>
      </c>
      <c r="H330">
        <v>2</v>
      </c>
      <c r="I330">
        <v>0</v>
      </c>
      <c r="J330">
        <v>3</v>
      </c>
      <c r="K330">
        <v>3</v>
      </c>
      <c r="L330">
        <v>0</v>
      </c>
      <c r="M330">
        <v>5</v>
      </c>
      <c r="N330" s="2">
        <f t="shared" si="33"/>
        <v>6</v>
      </c>
      <c r="O330" s="2" t="str">
        <f t="shared" si="29"/>
        <v>Moorthy K.</v>
      </c>
      <c r="P330" s="2" t="str">
        <f t="shared" si="30"/>
        <v xml:space="preserve"> Munz Y.</v>
      </c>
      <c r="Q330" s="2" t="str">
        <f t="shared" ca="1" si="31"/>
        <v xml:space="preserve"> Darzi A.</v>
      </c>
      <c r="R330" s="2" t="str">
        <f t="shared" ca="1" si="32"/>
        <v xml:space="preserve"> Rockall T.</v>
      </c>
      <c r="S330" t="s">
        <v>1786</v>
      </c>
      <c r="T330" t="s">
        <v>1787</v>
      </c>
      <c r="U330" t="s">
        <v>1763</v>
      </c>
      <c r="V330" t="s">
        <v>1905</v>
      </c>
      <c r="W330" t="s">
        <v>1896</v>
      </c>
      <c r="X330" t="s">
        <v>1273</v>
      </c>
    </row>
    <row r="331" spans="1:28">
      <c r="A331">
        <v>2004</v>
      </c>
      <c r="B331" t="s">
        <v>789</v>
      </c>
      <c r="C331" t="s">
        <v>790</v>
      </c>
      <c r="D331">
        <v>175749</v>
      </c>
      <c r="E331" t="s">
        <v>791</v>
      </c>
      <c r="F331">
        <v>53</v>
      </c>
      <c r="G331">
        <v>11</v>
      </c>
      <c r="H331">
        <v>13</v>
      </c>
      <c r="I331">
        <v>7</v>
      </c>
      <c r="J331">
        <v>8</v>
      </c>
      <c r="K331">
        <v>15</v>
      </c>
      <c r="L331">
        <v>11</v>
      </c>
      <c r="M331">
        <v>39</v>
      </c>
      <c r="N331" s="2">
        <f t="shared" si="33"/>
        <v>10</v>
      </c>
      <c r="O331" s="2" t="str">
        <f t="shared" si="29"/>
        <v>Knowles C.H.</v>
      </c>
      <c r="P331" s="2" t="str">
        <f t="shared" si="30"/>
        <v xml:space="preserve"> Martin J.E.</v>
      </c>
      <c r="Q331" s="2" t="str">
        <f t="shared" ca="1" si="31"/>
        <v xml:space="preserve"> Lindberg G.</v>
      </c>
      <c r="R331" s="2" t="str">
        <f t="shared" ca="1" si="32"/>
        <v xml:space="preserve"> Browning E.C.</v>
      </c>
      <c r="S331" t="s">
        <v>1493</v>
      </c>
      <c r="T331" t="s">
        <v>1497</v>
      </c>
      <c r="U331" t="s">
        <v>1906</v>
      </c>
      <c r="V331" t="s">
        <v>1273</v>
      </c>
      <c r="W331" t="s">
        <v>1494</v>
      </c>
      <c r="X331" t="s">
        <v>1907</v>
      </c>
      <c r="Y331" t="s">
        <v>1908</v>
      </c>
      <c r="Z331" t="s">
        <v>1909</v>
      </c>
      <c r="AA331" t="s">
        <v>1910</v>
      </c>
      <c r="AB331" t="s">
        <v>1499</v>
      </c>
    </row>
    <row r="332" spans="1:28">
      <c r="A332">
        <v>2004</v>
      </c>
      <c r="B332" t="s">
        <v>792</v>
      </c>
      <c r="C332" t="s">
        <v>793</v>
      </c>
      <c r="D332">
        <v>10785884</v>
      </c>
      <c r="E332" t="s">
        <v>47</v>
      </c>
      <c r="F332">
        <v>28</v>
      </c>
      <c r="G332">
        <v>5</v>
      </c>
      <c r="H332">
        <v>0</v>
      </c>
      <c r="I332">
        <v>0</v>
      </c>
      <c r="J332">
        <v>0</v>
      </c>
      <c r="K332">
        <v>0</v>
      </c>
      <c r="L332">
        <v>0</v>
      </c>
      <c r="M332">
        <v>0</v>
      </c>
      <c r="N332" s="2">
        <f t="shared" si="33"/>
        <v>10</v>
      </c>
      <c r="O332" s="2" t="str">
        <f t="shared" si="29"/>
        <v>Bicknell C.D.</v>
      </c>
      <c r="P332" s="2" t="str">
        <f t="shared" si="30"/>
        <v xml:space="preserve"> Cheshire N.J.W.</v>
      </c>
      <c r="Q332" s="2" t="str">
        <f t="shared" ca="1" si="31"/>
        <v xml:space="preserve"> Darzi A.W.</v>
      </c>
      <c r="R332" s="2" t="str">
        <f t="shared" ca="1" si="32"/>
        <v xml:space="preserve"> Wolfe J.H.N.</v>
      </c>
      <c r="S332" t="s">
        <v>1911</v>
      </c>
      <c r="T332" t="s">
        <v>1355</v>
      </c>
      <c r="U332" t="s">
        <v>1680</v>
      </c>
      <c r="V332" t="s">
        <v>1912</v>
      </c>
      <c r="W332" t="s">
        <v>1686</v>
      </c>
      <c r="X332" t="s">
        <v>1913</v>
      </c>
      <c r="Y332" t="s">
        <v>1914</v>
      </c>
      <c r="Z332" t="s">
        <v>1915</v>
      </c>
      <c r="AA332" t="s">
        <v>1492</v>
      </c>
      <c r="AB332" t="s">
        <v>1276</v>
      </c>
    </row>
    <row r="333" spans="1:28">
      <c r="A333">
        <v>2004</v>
      </c>
      <c r="B333" t="s">
        <v>794</v>
      </c>
      <c r="C333" t="s">
        <v>742</v>
      </c>
      <c r="D333">
        <v>9302794</v>
      </c>
      <c r="E333" t="s">
        <v>81</v>
      </c>
      <c r="F333">
        <v>18</v>
      </c>
      <c r="G333">
        <v>10</v>
      </c>
      <c r="H333">
        <v>9</v>
      </c>
      <c r="I333">
        <v>6</v>
      </c>
      <c r="J333">
        <v>7</v>
      </c>
      <c r="K333">
        <v>13</v>
      </c>
      <c r="L333">
        <v>1</v>
      </c>
      <c r="M333">
        <v>23</v>
      </c>
      <c r="N333" s="2">
        <f t="shared" si="33"/>
        <v>3</v>
      </c>
      <c r="O333" s="2" t="str">
        <f t="shared" si="29"/>
        <v>Aggarwal R.</v>
      </c>
      <c r="P333" s="2" t="str">
        <f t="shared" si="30"/>
        <v xml:space="preserve"> Hance J.</v>
      </c>
      <c r="Q333" s="2" t="str">
        <f t="shared" ca="1" si="31"/>
        <v xml:space="preserve"> Darzi A.</v>
      </c>
      <c r="R333" s="2" t="str">
        <f t="shared" ca="1" si="32"/>
        <v/>
      </c>
      <c r="S333" t="s">
        <v>1269</v>
      </c>
      <c r="T333" t="s">
        <v>1712</v>
      </c>
      <c r="U333" t="s">
        <v>1273</v>
      </c>
    </row>
    <row r="334" spans="1:28">
      <c r="A334">
        <v>2004</v>
      </c>
      <c r="B334" t="s">
        <v>795</v>
      </c>
      <c r="C334" t="s">
        <v>796</v>
      </c>
      <c r="D334">
        <v>10727515</v>
      </c>
      <c r="E334" t="s">
        <v>267</v>
      </c>
      <c r="F334">
        <v>199</v>
      </c>
      <c r="G334">
        <v>4</v>
      </c>
      <c r="H334">
        <v>11</v>
      </c>
      <c r="I334">
        <v>13</v>
      </c>
      <c r="J334">
        <v>6</v>
      </c>
      <c r="K334">
        <v>19</v>
      </c>
      <c r="L334">
        <v>1</v>
      </c>
      <c r="M334">
        <v>31</v>
      </c>
      <c r="N334" s="2">
        <f t="shared" si="33"/>
        <v>5</v>
      </c>
      <c r="O334" s="2" t="str">
        <f t="shared" si="29"/>
        <v>Datta V.</v>
      </c>
      <c r="P334" s="2" t="str">
        <f t="shared" si="30"/>
        <v xml:space="preserve"> Bann S.</v>
      </c>
      <c r="Q334" s="2" t="str">
        <f t="shared" ca="1" si="31"/>
        <v xml:space="preserve"> Darzi A.</v>
      </c>
      <c r="R334" s="2" t="str">
        <f t="shared" ca="1" si="32"/>
        <v xml:space="preserve"> Mandalia M.</v>
      </c>
      <c r="S334" t="s">
        <v>1688</v>
      </c>
      <c r="T334" t="s">
        <v>1689</v>
      </c>
      <c r="U334" t="s">
        <v>1916</v>
      </c>
      <c r="V334" t="s">
        <v>1772</v>
      </c>
      <c r="W334" t="s">
        <v>1273</v>
      </c>
    </row>
    <row r="335" spans="1:28">
      <c r="A335">
        <v>2004</v>
      </c>
      <c r="B335" t="s">
        <v>797</v>
      </c>
      <c r="C335" t="s">
        <v>798</v>
      </c>
      <c r="D335">
        <v>3080110</v>
      </c>
      <c r="E335" t="s">
        <v>379</v>
      </c>
      <c r="F335">
        <v>38</v>
      </c>
      <c r="G335">
        <v>10</v>
      </c>
      <c r="H335">
        <v>13</v>
      </c>
      <c r="I335">
        <v>12</v>
      </c>
      <c r="J335">
        <v>17</v>
      </c>
      <c r="K335">
        <v>29</v>
      </c>
      <c r="L335">
        <v>3</v>
      </c>
      <c r="M335">
        <v>45</v>
      </c>
      <c r="N335" s="2">
        <f t="shared" si="33"/>
        <v>4</v>
      </c>
      <c r="O335" s="2" t="str">
        <f t="shared" si="29"/>
        <v>Kneebone R.L.</v>
      </c>
      <c r="P335" s="2" t="str">
        <f t="shared" si="30"/>
        <v xml:space="preserve"> Scott W.</v>
      </c>
      <c r="Q335" s="2" t="str">
        <f t="shared" ca="1" si="31"/>
        <v xml:space="preserve"> Horrocks M.</v>
      </c>
      <c r="R335" s="2" t="str">
        <f t="shared" ca="1" si="32"/>
        <v xml:space="preserve"> Darzi A.</v>
      </c>
      <c r="S335" t="s">
        <v>1630</v>
      </c>
      <c r="T335" t="s">
        <v>1917</v>
      </c>
      <c r="U335" t="s">
        <v>1273</v>
      </c>
      <c r="V335" t="s">
        <v>1918</v>
      </c>
    </row>
    <row r="336" spans="1:28">
      <c r="A336">
        <v>2004</v>
      </c>
      <c r="B336" t="s">
        <v>799</v>
      </c>
      <c r="C336" t="s">
        <v>800</v>
      </c>
      <c r="D336">
        <v>14753898</v>
      </c>
      <c r="E336" t="s">
        <v>545</v>
      </c>
      <c r="F336">
        <v>13</v>
      </c>
      <c r="G336">
        <v>1</v>
      </c>
      <c r="H336">
        <v>14</v>
      </c>
      <c r="I336">
        <v>15</v>
      </c>
      <c r="J336">
        <v>12</v>
      </c>
      <c r="K336">
        <v>27</v>
      </c>
      <c r="L336">
        <v>6</v>
      </c>
      <c r="M336">
        <v>47</v>
      </c>
      <c r="N336" s="2">
        <f t="shared" si="33"/>
        <v>5</v>
      </c>
      <c r="O336" s="2" t="str">
        <f t="shared" si="29"/>
        <v>Aggarwal R.</v>
      </c>
      <c r="P336" s="2" t="str">
        <f t="shared" si="30"/>
        <v xml:space="preserve"> Undre S.</v>
      </c>
      <c r="Q336" s="2" t="str">
        <f t="shared" ca="1" si="31"/>
        <v xml:space="preserve"> Darzi A.</v>
      </c>
      <c r="R336" s="2" t="str">
        <f t="shared" ca="1" si="32"/>
        <v xml:space="preserve"> Vincent C.</v>
      </c>
      <c r="S336" t="s">
        <v>1269</v>
      </c>
      <c r="T336" t="s">
        <v>1282</v>
      </c>
      <c r="U336" t="s">
        <v>1586</v>
      </c>
      <c r="V336" t="s">
        <v>1344</v>
      </c>
      <c r="W336" t="s">
        <v>1273</v>
      </c>
    </row>
    <row r="337" spans="1:29">
      <c r="A337">
        <v>2004</v>
      </c>
      <c r="B337" t="s">
        <v>801</v>
      </c>
      <c r="C337" t="s">
        <v>802</v>
      </c>
      <c r="D337">
        <v>264733</v>
      </c>
      <c r="E337" t="s">
        <v>803</v>
      </c>
      <c r="F337">
        <v>59</v>
      </c>
      <c r="G337">
        <v>5</v>
      </c>
      <c r="H337">
        <v>1</v>
      </c>
      <c r="I337">
        <v>1</v>
      </c>
      <c r="J337">
        <v>1</v>
      </c>
      <c r="K337">
        <v>2</v>
      </c>
      <c r="L337">
        <v>0</v>
      </c>
      <c r="M337">
        <v>3</v>
      </c>
      <c r="N337" s="2">
        <f t="shared" si="33"/>
        <v>5</v>
      </c>
      <c r="O337" s="2" t="str">
        <f t="shared" si="29"/>
        <v>Lauro A.</v>
      </c>
      <c r="P337" s="2" t="str">
        <f t="shared" si="30"/>
        <v xml:space="preserve"> Gould S.W.T.</v>
      </c>
      <c r="Q337" s="2" t="str">
        <f t="shared" ca="1" si="31"/>
        <v xml:space="preserve"> Darzi A.</v>
      </c>
      <c r="R337" s="2" t="str">
        <f t="shared" ca="1" si="32"/>
        <v xml:space="preserve"> Giustozzi G.</v>
      </c>
      <c r="S337" t="s">
        <v>1919</v>
      </c>
      <c r="T337" t="s">
        <v>1920</v>
      </c>
      <c r="U337" t="s">
        <v>1921</v>
      </c>
      <c r="V337" t="s">
        <v>1922</v>
      </c>
      <c r="W337" t="s">
        <v>1273</v>
      </c>
    </row>
    <row r="338" spans="1:29">
      <c r="A338">
        <v>2004</v>
      </c>
      <c r="B338" t="s">
        <v>804</v>
      </c>
      <c r="C338" t="s">
        <v>805</v>
      </c>
      <c r="D338">
        <v>358843</v>
      </c>
      <c r="E338" t="s">
        <v>487</v>
      </c>
      <c r="F338">
        <v>86</v>
      </c>
      <c r="G338">
        <v>5</v>
      </c>
      <c r="H338">
        <v>0</v>
      </c>
      <c r="I338">
        <v>0</v>
      </c>
      <c r="J338">
        <v>0</v>
      </c>
      <c r="K338">
        <v>0</v>
      </c>
      <c r="L338">
        <v>0</v>
      </c>
      <c r="M338">
        <v>0</v>
      </c>
      <c r="N338" s="2">
        <f t="shared" si="33"/>
        <v>5</v>
      </c>
      <c r="O338" s="2" t="str">
        <f t="shared" ref="O338:O401" si="34">S338</f>
        <v>Shah J.</v>
      </c>
      <c r="P338" s="2" t="str">
        <f t="shared" ref="P338:P401" si="35">IF(N338&gt;1,T338,"")</f>
        <v xml:space="preserve"> Munz Y.</v>
      </c>
      <c r="Q338" s="2" t="str">
        <f t="shared" ref="Q338:Q401" ca="1" si="36">IF(N338&gt;2,OFFSET(R338,0,N338),"")</f>
        <v xml:space="preserve"> Darzi A.</v>
      </c>
      <c r="R338" s="2" t="str">
        <f t="shared" ref="R338:R401" ca="1" si="37">IF(N338&gt;3,OFFSET(Q338,0,N338),"")</f>
        <v xml:space="preserve"> Manson J.</v>
      </c>
      <c r="S338" t="s">
        <v>1824</v>
      </c>
      <c r="T338" t="s">
        <v>1787</v>
      </c>
      <c r="U338" t="s">
        <v>1689</v>
      </c>
      <c r="V338" t="s">
        <v>1825</v>
      </c>
      <c r="W338" t="s">
        <v>1273</v>
      </c>
    </row>
    <row r="339" spans="1:29">
      <c r="A339">
        <v>2004</v>
      </c>
      <c r="B339" t="s">
        <v>806</v>
      </c>
      <c r="C339" t="s">
        <v>807</v>
      </c>
      <c r="D339">
        <v>9302794</v>
      </c>
      <c r="E339" t="s">
        <v>81</v>
      </c>
      <c r="F339">
        <v>18</v>
      </c>
      <c r="G339">
        <v>8</v>
      </c>
      <c r="H339">
        <v>9</v>
      </c>
      <c r="I339">
        <v>4</v>
      </c>
      <c r="J339">
        <v>8</v>
      </c>
      <c r="K339">
        <v>12</v>
      </c>
      <c r="L339">
        <v>4</v>
      </c>
      <c r="M339">
        <v>25</v>
      </c>
      <c r="N339" s="2">
        <f t="shared" si="33"/>
        <v>2</v>
      </c>
      <c r="O339" s="2" t="str">
        <f t="shared" si="34"/>
        <v>Mahmood T.</v>
      </c>
      <c r="P339" s="2" t="str">
        <f t="shared" si="35"/>
        <v xml:space="preserve"> Darzi A.</v>
      </c>
      <c r="Q339" s="2" t="str">
        <f t="shared" ca="1" si="36"/>
        <v/>
      </c>
      <c r="R339" s="2" t="str">
        <f t="shared" ca="1" si="37"/>
        <v/>
      </c>
      <c r="S339" t="s">
        <v>1923</v>
      </c>
      <c r="T339" t="s">
        <v>1273</v>
      </c>
    </row>
    <row r="340" spans="1:29">
      <c r="A340">
        <v>2004</v>
      </c>
      <c r="B340" t="s">
        <v>808</v>
      </c>
      <c r="C340" t="s">
        <v>809</v>
      </c>
      <c r="D340">
        <v>9607404</v>
      </c>
      <c r="E340" t="s">
        <v>810</v>
      </c>
      <c r="F340">
        <v>13</v>
      </c>
      <c r="G340" t="s">
        <v>811</v>
      </c>
      <c r="H340">
        <v>5</v>
      </c>
      <c r="I340">
        <v>5</v>
      </c>
      <c r="J340">
        <v>7</v>
      </c>
      <c r="K340">
        <v>12</v>
      </c>
      <c r="L340">
        <v>4</v>
      </c>
      <c r="M340">
        <v>21</v>
      </c>
      <c r="N340" s="2">
        <f t="shared" si="33"/>
        <v>8</v>
      </c>
      <c r="O340" s="2" t="str">
        <f t="shared" si="34"/>
        <v>Al-Homoud S.</v>
      </c>
      <c r="P340" s="2" t="str">
        <f t="shared" si="35"/>
        <v xml:space="preserve"> Purkayastha S.</v>
      </c>
      <c r="Q340" s="2" t="str">
        <f t="shared" ca="1" si="36"/>
        <v xml:space="preserve"> P. Tekkis P.</v>
      </c>
      <c r="R340" s="2" t="str">
        <f t="shared" ca="1" si="37"/>
        <v xml:space="preserve"> D. Stamatakis J.</v>
      </c>
      <c r="S340" t="s">
        <v>1924</v>
      </c>
      <c r="T340" t="s">
        <v>1398</v>
      </c>
      <c r="U340" t="s">
        <v>1436</v>
      </c>
      <c r="V340" t="s">
        <v>1925</v>
      </c>
      <c r="W340" t="s">
        <v>1926</v>
      </c>
      <c r="X340" t="s">
        <v>1927</v>
      </c>
      <c r="Y340" t="s">
        <v>1928</v>
      </c>
      <c r="Z340" t="s">
        <v>1929</v>
      </c>
    </row>
    <row r="341" spans="1:29">
      <c r="A341">
        <v>2004</v>
      </c>
      <c r="B341" t="s">
        <v>812</v>
      </c>
      <c r="C341" t="s">
        <v>813</v>
      </c>
      <c r="D341">
        <v>15266028</v>
      </c>
      <c r="E341" t="s">
        <v>814</v>
      </c>
      <c r="F341">
        <v>11</v>
      </c>
      <c r="G341">
        <v>4</v>
      </c>
      <c r="H341">
        <v>4</v>
      </c>
      <c r="I341">
        <v>0</v>
      </c>
      <c r="J341">
        <v>1</v>
      </c>
      <c r="K341">
        <v>1</v>
      </c>
      <c r="L341">
        <v>0</v>
      </c>
      <c r="M341">
        <v>5</v>
      </c>
      <c r="N341" s="2">
        <f t="shared" si="33"/>
        <v>11</v>
      </c>
      <c r="O341" s="2" t="str">
        <f t="shared" si="34"/>
        <v>Bicknell C.D.</v>
      </c>
      <c r="P341" s="2" t="str">
        <f t="shared" si="35"/>
        <v xml:space="preserve"> Darzi A.W.</v>
      </c>
      <c r="Q341" s="2" t="str">
        <f t="shared" ca="1" si="36"/>
        <v xml:space="preserve"> Wolfe J.H.</v>
      </c>
      <c r="R341" s="2" t="str">
        <f t="shared" ca="1" si="37"/>
        <v xml:space="preserve"> Jenkins M.P.</v>
      </c>
      <c r="S341" t="s">
        <v>1911</v>
      </c>
      <c r="T341" t="s">
        <v>1276</v>
      </c>
      <c r="U341" t="s">
        <v>1446</v>
      </c>
      <c r="V341" t="s">
        <v>1680</v>
      </c>
      <c r="W341" t="s">
        <v>1686</v>
      </c>
      <c r="X341" t="s">
        <v>1913</v>
      </c>
      <c r="Y341" t="s">
        <v>1914</v>
      </c>
      <c r="Z341" t="s">
        <v>1444</v>
      </c>
      <c r="AA341" t="s">
        <v>1478</v>
      </c>
      <c r="AB341" t="s">
        <v>1915</v>
      </c>
      <c r="AC341" t="s">
        <v>1795</v>
      </c>
    </row>
    <row r="342" spans="1:29">
      <c r="A342">
        <v>2004</v>
      </c>
      <c r="B342" t="s">
        <v>815</v>
      </c>
      <c r="C342" t="s">
        <v>816</v>
      </c>
      <c r="D342">
        <v>14316730</v>
      </c>
      <c r="E342" t="s">
        <v>817</v>
      </c>
      <c r="F342">
        <v>385</v>
      </c>
      <c r="G342">
        <v>8</v>
      </c>
      <c r="H342">
        <v>4</v>
      </c>
      <c r="I342">
        <v>1</v>
      </c>
      <c r="J342">
        <v>2</v>
      </c>
      <c r="K342">
        <v>3</v>
      </c>
      <c r="L342">
        <v>2</v>
      </c>
      <c r="M342">
        <v>9</v>
      </c>
      <c r="N342" s="2">
        <f t="shared" si="33"/>
        <v>5</v>
      </c>
      <c r="O342" s="2" t="str">
        <f t="shared" si="34"/>
        <v>Ziprin P.</v>
      </c>
      <c r="P342" s="2" t="str">
        <f t="shared" si="35"/>
        <v xml:space="preserve"> Alkhamesi N.A.</v>
      </c>
      <c r="Q342" s="2" t="str">
        <f t="shared" ca="1" si="36"/>
        <v xml:space="preserve"> Darzi A.W.</v>
      </c>
      <c r="R342" s="2" t="str">
        <f t="shared" ca="1" si="37"/>
        <v xml:space="preserve"> Peck D.H.</v>
      </c>
      <c r="S342" t="s">
        <v>1930</v>
      </c>
      <c r="T342" t="s">
        <v>1686</v>
      </c>
      <c r="U342" t="s">
        <v>1799</v>
      </c>
      <c r="V342" t="s">
        <v>1684</v>
      </c>
      <c r="W342" t="s">
        <v>1276</v>
      </c>
    </row>
    <row r="343" spans="1:29">
      <c r="A343">
        <v>2004</v>
      </c>
      <c r="B343" t="s">
        <v>818</v>
      </c>
      <c r="C343" t="s">
        <v>819</v>
      </c>
      <c r="D343">
        <v>396060</v>
      </c>
      <c r="E343" t="s">
        <v>16</v>
      </c>
      <c r="F343">
        <v>136</v>
      </c>
      <c r="G343">
        <v>1</v>
      </c>
      <c r="H343">
        <v>5</v>
      </c>
      <c r="I343">
        <v>3</v>
      </c>
      <c r="J343">
        <v>4</v>
      </c>
      <c r="K343">
        <v>7</v>
      </c>
      <c r="L343">
        <v>2</v>
      </c>
      <c r="M343">
        <v>14</v>
      </c>
      <c r="N343" s="2">
        <f t="shared" si="33"/>
        <v>4</v>
      </c>
      <c r="O343" s="2" t="str">
        <f t="shared" si="34"/>
        <v>Moorthy K.</v>
      </c>
      <c r="P343" s="2" t="str">
        <f t="shared" si="35"/>
        <v xml:space="preserve"> Munz Y.</v>
      </c>
      <c r="Q343" s="2" t="str">
        <f t="shared" ca="1" si="36"/>
        <v xml:space="preserve"> Darzi A.</v>
      </c>
      <c r="R343" s="2" t="str">
        <f t="shared" ca="1" si="37"/>
        <v xml:space="preserve"> Undre S.</v>
      </c>
      <c r="S343" t="s">
        <v>1786</v>
      </c>
      <c r="T343" t="s">
        <v>1787</v>
      </c>
      <c r="U343" t="s">
        <v>1282</v>
      </c>
      <c r="V343" t="s">
        <v>1273</v>
      </c>
    </row>
    <row r="344" spans="1:29">
      <c r="A344">
        <v>2004</v>
      </c>
      <c r="B344" t="s">
        <v>820</v>
      </c>
      <c r="C344" t="s">
        <v>821</v>
      </c>
      <c r="D344" t="s">
        <v>739</v>
      </c>
      <c r="E344" t="s">
        <v>740</v>
      </c>
      <c r="F344">
        <v>1</v>
      </c>
      <c r="G344">
        <v>1</v>
      </c>
      <c r="H344">
        <v>1</v>
      </c>
      <c r="I344">
        <v>1</v>
      </c>
      <c r="J344">
        <v>0</v>
      </c>
      <c r="K344">
        <v>1</v>
      </c>
      <c r="L344">
        <v>0</v>
      </c>
      <c r="M344">
        <v>2</v>
      </c>
      <c r="N344" s="2">
        <f t="shared" si="33"/>
        <v>3</v>
      </c>
      <c r="O344" s="2" t="str">
        <f t="shared" si="34"/>
        <v>Casula R.</v>
      </c>
      <c r="P344" s="2" t="str">
        <f t="shared" si="35"/>
        <v xml:space="preserve"> Athanasiou T.</v>
      </c>
      <c r="Q344" s="2" t="str">
        <f t="shared" ca="1" si="36"/>
        <v xml:space="preserve"> Darzi A.</v>
      </c>
      <c r="R344" s="2" t="str">
        <f t="shared" ca="1" si="37"/>
        <v/>
      </c>
      <c r="S344" t="s">
        <v>1931</v>
      </c>
      <c r="T344" t="s">
        <v>1277</v>
      </c>
      <c r="U344" t="s">
        <v>1273</v>
      </c>
    </row>
    <row r="345" spans="1:29">
      <c r="A345">
        <v>2004</v>
      </c>
      <c r="B345" t="s">
        <v>822</v>
      </c>
      <c r="C345" t="s">
        <v>700</v>
      </c>
      <c r="D345">
        <v>14753898</v>
      </c>
      <c r="E345" t="s">
        <v>545</v>
      </c>
      <c r="F345">
        <v>13</v>
      </c>
      <c r="G345">
        <v>3</v>
      </c>
      <c r="H345">
        <v>1</v>
      </c>
      <c r="I345">
        <v>0</v>
      </c>
      <c r="J345">
        <v>0</v>
      </c>
      <c r="K345">
        <v>0</v>
      </c>
      <c r="L345">
        <v>0</v>
      </c>
      <c r="M345">
        <v>1</v>
      </c>
      <c r="N345" s="2">
        <f t="shared" si="33"/>
        <v>2</v>
      </c>
      <c r="O345" s="2" t="str">
        <f t="shared" si="34"/>
        <v>Bann S.</v>
      </c>
      <c r="P345" s="2" t="str">
        <f t="shared" si="35"/>
        <v xml:space="preserve"> Darzi A.</v>
      </c>
      <c r="Q345" s="2" t="str">
        <f t="shared" ca="1" si="36"/>
        <v/>
      </c>
      <c r="R345" s="2" t="str">
        <f t="shared" ca="1" si="37"/>
        <v/>
      </c>
      <c r="S345" t="s">
        <v>1869</v>
      </c>
      <c r="T345" t="s">
        <v>1273</v>
      </c>
    </row>
    <row r="346" spans="1:29">
      <c r="A346">
        <v>2004</v>
      </c>
      <c r="B346" t="s">
        <v>823</v>
      </c>
      <c r="C346" t="s">
        <v>824</v>
      </c>
      <c r="D346">
        <v>9302794</v>
      </c>
      <c r="E346" t="s">
        <v>81</v>
      </c>
      <c r="F346">
        <v>18</v>
      </c>
      <c r="G346">
        <v>5</v>
      </c>
      <c r="H346">
        <v>15</v>
      </c>
      <c r="I346">
        <v>10</v>
      </c>
      <c r="J346">
        <v>11</v>
      </c>
      <c r="K346">
        <v>21</v>
      </c>
      <c r="L346">
        <v>9</v>
      </c>
      <c r="M346">
        <v>45</v>
      </c>
      <c r="N346" s="2">
        <f t="shared" si="33"/>
        <v>8</v>
      </c>
      <c r="O346" s="2" t="str">
        <f t="shared" si="34"/>
        <v>Moorthy K.</v>
      </c>
      <c r="P346" s="2" t="str">
        <f t="shared" si="35"/>
        <v xml:space="preserve"> Munz Y.</v>
      </c>
      <c r="Q346" s="2" t="str">
        <f t="shared" ca="1" si="36"/>
        <v xml:space="preserve"> Darzi A.</v>
      </c>
      <c r="R346" s="2" t="str">
        <f t="shared" ca="1" si="37"/>
        <v xml:space="preserve"> Rockall T.</v>
      </c>
      <c r="S346" t="s">
        <v>1786</v>
      </c>
      <c r="T346" t="s">
        <v>1787</v>
      </c>
      <c r="U346" t="s">
        <v>1657</v>
      </c>
      <c r="V346" t="s">
        <v>1632</v>
      </c>
      <c r="W346" t="s">
        <v>1823</v>
      </c>
      <c r="X346" t="s">
        <v>1407</v>
      </c>
      <c r="Y346" t="s">
        <v>1896</v>
      </c>
      <c r="Z346" t="s">
        <v>1273</v>
      </c>
    </row>
    <row r="347" spans="1:29">
      <c r="A347">
        <v>2004</v>
      </c>
      <c r="B347" t="s">
        <v>825</v>
      </c>
      <c r="C347" t="s">
        <v>826</v>
      </c>
      <c r="D347">
        <v>34932</v>
      </c>
      <c r="E347" t="s">
        <v>70</v>
      </c>
      <c r="F347">
        <v>239</v>
      </c>
      <c r="G347">
        <v>4</v>
      </c>
      <c r="H347">
        <v>25</v>
      </c>
      <c r="I347">
        <v>25</v>
      </c>
      <c r="J347">
        <v>8</v>
      </c>
      <c r="K347">
        <v>33</v>
      </c>
      <c r="L347">
        <v>16</v>
      </c>
      <c r="M347">
        <v>74</v>
      </c>
      <c r="N347" s="2">
        <f t="shared" si="33"/>
        <v>5</v>
      </c>
      <c r="O347" s="2" t="str">
        <f t="shared" si="34"/>
        <v>Vincent C.</v>
      </c>
      <c r="P347" s="2" t="str">
        <f t="shared" si="35"/>
        <v xml:space="preserve"> Moorthy K.</v>
      </c>
      <c r="Q347" s="2" t="str">
        <f t="shared" ca="1" si="36"/>
        <v xml:space="preserve"> Darzi A.W.</v>
      </c>
      <c r="R347" s="2" t="str">
        <f t="shared" ca="1" si="37"/>
        <v xml:space="preserve"> Chang A.</v>
      </c>
      <c r="S347" t="s">
        <v>1932</v>
      </c>
      <c r="T347" t="s">
        <v>1586</v>
      </c>
      <c r="U347" t="s">
        <v>1933</v>
      </c>
      <c r="V347" t="s">
        <v>1797</v>
      </c>
      <c r="W347" t="s">
        <v>1276</v>
      </c>
    </row>
    <row r="348" spans="1:29">
      <c r="A348">
        <v>2004</v>
      </c>
      <c r="B348" t="s">
        <v>827</v>
      </c>
      <c r="C348" t="s">
        <v>828</v>
      </c>
      <c r="D348">
        <v>10159584</v>
      </c>
      <c r="E348" t="s">
        <v>829</v>
      </c>
      <c r="F348">
        <v>27</v>
      </c>
      <c r="G348">
        <v>2</v>
      </c>
      <c r="H348">
        <v>0</v>
      </c>
      <c r="I348">
        <v>0</v>
      </c>
      <c r="J348">
        <v>0</v>
      </c>
      <c r="K348">
        <v>0</v>
      </c>
      <c r="L348">
        <v>0</v>
      </c>
      <c r="M348">
        <v>0</v>
      </c>
      <c r="N348" s="2">
        <f t="shared" si="33"/>
        <v>2</v>
      </c>
      <c r="O348" s="2" t="str">
        <f t="shared" si="34"/>
        <v>Mulligan E.D.</v>
      </c>
      <c r="P348" s="2" t="str">
        <f t="shared" si="35"/>
        <v xml:space="preserve"> Darzi A.</v>
      </c>
      <c r="Q348" s="2" t="str">
        <f t="shared" ca="1" si="36"/>
        <v/>
      </c>
      <c r="R348" s="2" t="str">
        <f t="shared" ca="1" si="37"/>
        <v/>
      </c>
      <c r="S348" t="s">
        <v>1934</v>
      </c>
      <c r="T348" t="s">
        <v>1273</v>
      </c>
    </row>
    <row r="349" spans="1:29">
      <c r="A349">
        <v>2004</v>
      </c>
      <c r="B349" t="s">
        <v>830</v>
      </c>
      <c r="C349" t="s">
        <v>831</v>
      </c>
      <c r="D349">
        <v>9302794</v>
      </c>
      <c r="E349" t="s">
        <v>81</v>
      </c>
      <c r="F349">
        <v>18</v>
      </c>
      <c r="G349">
        <v>4</v>
      </c>
      <c r="H349">
        <v>6</v>
      </c>
      <c r="I349">
        <v>3</v>
      </c>
      <c r="J349">
        <v>6</v>
      </c>
      <c r="K349">
        <v>9</v>
      </c>
      <c r="L349">
        <v>6</v>
      </c>
      <c r="M349">
        <v>21</v>
      </c>
      <c r="N349" s="2">
        <f t="shared" si="33"/>
        <v>9</v>
      </c>
      <c r="O349" s="2" t="str">
        <f t="shared" si="34"/>
        <v>Munz Y.</v>
      </c>
      <c r="P349" s="2" t="str">
        <f t="shared" si="35"/>
        <v xml:space="preserve"> Moorthy K.</v>
      </c>
      <c r="Q349" s="2" t="str">
        <f t="shared" ca="1" si="36"/>
        <v xml:space="preserve"> Rockall T.</v>
      </c>
      <c r="R349" s="2" t="str">
        <f t="shared" ca="1" si="37"/>
        <v xml:space="preserve"> Darzi A.</v>
      </c>
      <c r="S349" t="s">
        <v>1655</v>
      </c>
      <c r="T349" t="s">
        <v>1586</v>
      </c>
      <c r="U349" t="s">
        <v>1657</v>
      </c>
      <c r="V349" t="s">
        <v>1935</v>
      </c>
      <c r="W349" t="s">
        <v>1689</v>
      </c>
      <c r="X349" t="s">
        <v>1407</v>
      </c>
      <c r="Y349" t="s">
        <v>1823</v>
      </c>
      <c r="Z349" t="s">
        <v>1273</v>
      </c>
      <c r="AA349" t="s">
        <v>1896</v>
      </c>
    </row>
    <row r="350" spans="1:29">
      <c r="A350">
        <v>2004</v>
      </c>
      <c r="B350" t="s">
        <v>832</v>
      </c>
      <c r="C350" t="s">
        <v>833</v>
      </c>
      <c r="D350">
        <v>664219</v>
      </c>
      <c r="E350" t="s">
        <v>834</v>
      </c>
      <c r="F350">
        <v>55</v>
      </c>
      <c r="G350" t="s">
        <v>20</v>
      </c>
      <c r="H350">
        <v>5</v>
      </c>
      <c r="I350">
        <v>1</v>
      </c>
      <c r="J350">
        <v>3</v>
      </c>
      <c r="K350">
        <v>4</v>
      </c>
      <c r="L350">
        <v>1</v>
      </c>
      <c r="M350">
        <v>10</v>
      </c>
      <c r="N350" s="2">
        <f t="shared" si="33"/>
        <v>2</v>
      </c>
      <c r="O350" s="2" t="str">
        <f t="shared" si="34"/>
        <v>Darzi A.</v>
      </c>
      <c r="P350" s="2" t="str">
        <f t="shared" si="35"/>
        <v xml:space="preserve"> Munz Y.</v>
      </c>
      <c r="Q350" s="2" t="str">
        <f t="shared" ca="1" si="36"/>
        <v/>
      </c>
      <c r="R350" s="2" t="str">
        <f t="shared" ca="1" si="37"/>
        <v/>
      </c>
      <c r="S350" t="s">
        <v>31</v>
      </c>
      <c r="T350" t="s">
        <v>1787</v>
      </c>
    </row>
    <row r="351" spans="1:29">
      <c r="A351">
        <v>2004</v>
      </c>
      <c r="B351" t="s">
        <v>835</v>
      </c>
      <c r="C351" t="s">
        <v>836</v>
      </c>
      <c r="D351">
        <v>10715517</v>
      </c>
      <c r="E351" t="s">
        <v>837</v>
      </c>
      <c r="F351">
        <v>11</v>
      </c>
      <c r="G351">
        <v>1</v>
      </c>
      <c r="H351">
        <v>7</v>
      </c>
      <c r="I351">
        <v>0</v>
      </c>
      <c r="J351">
        <v>2</v>
      </c>
      <c r="K351">
        <v>2</v>
      </c>
      <c r="L351">
        <v>1</v>
      </c>
      <c r="M351">
        <v>10</v>
      </c>
      <c r="N351" s="2">
        <f t="shared" si="33"/>
        <v>3</v>
      </c>
      <c r="O351" s="2" t="str">
        <f t="shared" si="34"/>
        <v>Paraskeva P.A.</v>
      </c>
      <c r="P351" s="2" t="str">
        <f t="shared" si="35"/>
        <v xml:space="preserve"> Purkayastha S.</v>
      </c>
      <c r="Q351" s="2" t="str">
        <f t="shared" ca="1" si="36"/>
        <v xml:space="preserve"> Darzi A.</v>
      </c>
      <c r="R351" s="2" t="str">
        <f t="shared" ca="1" si="37"/>
        <v/>
      </c>
      <c r="S351" t="s">
        <v>1810</v>
      </c>
      <c r="T351" t="s">
        <v>1398</v>
      </c>
      <c r="U351" t="s">
        <v>1273</v>
      </c>
    </row>
    <row r="352" spans="1:29">
      <c r="A352">
        <v>2004</v>
      </c>
      <c r="B352" t="s">
        <v>838</v>
      </c>
      <c r="C352" t="s">
        <v>839</v>
      </c>
      <c r="D352">
        <v>9302794</v>
      </c>
      <c r="E352" t="s">
        <v>81</v>
      </c>
      <c r="F352">
        <v>18</v>
      </c>
      <c r="G352">
        <v>3</v>
      </c>
      <c r="H352">
        <v>28</v>
      </c>
      <c r="I352">
        <v>20</v>
      </c>
      <c r="J352">
        <v>17</v>
      </c>
      <c r="K352">
        <v>37</v>
      </c>
      <c r="L352">
        <v>7</v>
      </c>
      <c r="M352">
        <v>72</v>
      </c>
      <c r="N352" s="2">
        <f t="shared" si="33"/>
        <v>5</v>
      </c>
      <c r="O352" s="2" t="str">
        <f t="shared" si="34"/>
        <v>Munz Y.</v>
      </c>
      <c r="P352" s="2" t="str">
        <f t="shared" si="35"/>
        <v xml:space="preserve"> Kumar B.D.</v>
      </c>
      <c r="Q352" s="2" t="str">
        <f t="shared" ca="1" si="36"/>
        <v xml:space="preserve"> Darzi A.</v>
      </c>
      <c r="R352" s="2" t="str">
        <f t="shared" ca="1" si="37"/>
        <v xml:space="preserve"> Bann S.</v>
      </c>
      <c r="S352" t="s">
        <v>1655</v>
      </c>
      <c r="T352" t="s">
        <v>1936</v>
      </c>
      <c r="U352" t="s">
        <v>1586</v>
      </c>
      <c r="V352" t="s">
        <v>1689</v>
      </c>
      <c r="W352" t="s">
        <v>1273</v>
      </c>
    </row>
    <row r="353" spans="1:28">
      <c r="A353">
        <v>2004</v>
      </c>
      <c r="B353" t="s">
        <v>840</v>
      </c>
      <c r="C353" t="s">
        <v>841</v>
      </c>
      <c r="D353">
        <v>14623935</v>
      </c>
      <c r="E353" t="s">
        <v>770</v>
      </c>
      <c r="F353">
        <v>65</v>
      </c>
      <c r="G353">
        <v>3</v>
      </c>
      <c r="H353">
        <v>2</v>
      </c>
      <c r="I353">
        <v>1</v>
      </c>
      <c r="J353">
        <v>0</v>
      </c>
      <c r="K353">
        <v>1</v>
      </c>
      <c r="L353">
        <v>0</v>
      </c>
      <c r="M353">
        <v>3</v>
      </c>
      <c r="N353" s="2">
        <f t="shared" si="33"/>
        <v>4</v>
      </c>
      <c r="O353" s="2" t="str">
        <f t="shared" si="34"/>
        <v>Purkayastha S.</v>
      </c>
      <c r="P353" s="2" t="str">
        <f t="shared" si="35"/>
        <v xml:space="preserve"> Athanasiou T.</v>
      </c>
      <c r="Q353" s="2" t="str">
        <f t="shared" ca="1" si="36"/>
        <v xml:space="preserve"> Darzi A.</v>
      </c>
      <c r="R353" s="2" t="str">
        <f t="shared" ca="1" si="37"/>
        <v xml:space="preserve"> Casula R.</v>
      </c>
      <c r="S353" t="s">
        <v>1483</v>
      </c>
      <c r="T353" t="s">
        <v>1277</v>
      </c>
      <c r="U353" t="s">
        <v>1728</v>
      </c>
      <c r="V353" t="s">
        <v>1273</v>
      </c>
    </row>
    <row r="354" spans="1:28">
      <c r="A354">
        <v>2004</v>
      </c>
      <c r="B354" t="s">
        <v>842</v>
      </c>
      <c r="C354" t="s">
        <v>843</v>
      </c>
      <c r="D354">
        <v>9302794</v>
      </c>
      <c r="E354" t="s">
        <v>81</v>
      </c>
      <c r="F354">
        <v>18</v>
      </c>
      <c r="G354">
        <v>3</v>
      </c>
      <c r="H354">
        <v>16</v>
      </c>
      <c r="I354">
        <v>8</v>
      </c>
      <c r="J354">
        <v>7</v>
      </c>
      <c r="K354">
        <v>15</v>
      </c>
      <c r="L354">
        <v>5</v>
      </c>
      <c r="M354">
        <v>36</v>
      </c>
      <c r="N354" s="2">
        <f t="shared" si="33"/>
        <v>10</v>
      </c>
      <c r="O354" s="2" t="str">
        <f t="shared" si="34"/>
        <v>Hernandez J.D.</v>
      </c>
      <c r="P354" s="2" t="str">
        <f t="shared" si="35"/>
        <v xml:space="preserve"> Rockall T.</v>
      </c>
      <c r="Q354" s="2" t="str">
        <f t="shared" ca="1" si="36"/>
        <v xml:space="preserve"> Darzi A.</v>
      </c>
      <c r="R354" s="2" t="str">
        <f t="shared" ca="1" si="37"/>
        <v xml:space="preserve"> Bello F.</v>
      </c>
      <c r="S354" t="s">
        <v>1937</v>
      </c>
      <c r="T354" t="s">
        <v>1896</v>
      </c>
      <c r="U354" t="s">
        <v>1626</v>
      </c>
      <c r="V354" t="s">
        <v>1787</v>
      </c>
      <c r="W354" t="s">
        <v>1586</v>
      </c>
      <c r="X354" t="s">
        <v>1873</v>
      </c>
      <c r="Y354" t="s">
        <v>1823</v>
      </c>
      <c r="Z354" t="s">
        <v>1657</v>
      </c>
      <c r="AA354" t="s">
        <v>1407</v>
      </c>
      <c r="AB354" t="s">
        <v>1273</v>
      </c>
    </row>
    <row r="355" spans="1:28">
      <c r="A355">
        <v>2004</v>
      </c>
      <c r="B355" t="s">
        <v>844</v>
      </c>
      <c r="C355" t="s">
        <v>845</v>
      </c>
      <c r="D355">
        <v>9302794</v>
      </c>
      <c r="E355" t="s">
        <v>81</v>
      </c>
      <c r="F355">
        <v>18</v>
      </c>
      <c r="G355">
        <v>2</v>
      </c>
      <c r="H355">
        <v>12</v>
      </c>
      <c r="I355">
        <v>4</v>
      </c>
      <c r="J355">
        <v>8</v>
      </c>
      <c r="K355">
        <v>12</v>
      </c>
      <c r="L355">
        <v>1</v>
      </c>
      <c r="M355">
        <v>25</v>
      </c>
      <c r="N355" s="2">
        <f t="shared" si="33"/>
        <v>6</v>
      </c>
      <c r="O355" s="2" t="str">
        <f t="shared" si="34"/>
        <v>Moorthy K.</v>
      </c>
      <c r="P355" s="2" t="str">
        <f t="shared" si="35"/>
        <v xml:space="preserve"> Munz Y.</v>
      </c>
      <c r="Q355" s="2" t="str">
        <f t="shared" ca="1" si="36"/>
        <v xml:space="preserve"> Darzi A.</v>
      </c>
      <c r="R355" s="2" t="str">
        <f t="shared" ca="1" si="37"/>
        <v xml:space="preserve"> Chang A.</v>
      </c>
      <c r="S355" t="s">
        <v>1786</v>
      </c>
      <c r="T355" t="s">
        <v>1787</v>
      </c>
      <c r="U355" t="s">
        <v>1938</v>
      </c>
      <c r="V355" t="s">
        <v>1689</v>
      </c>
      <c r="W355" t="s">
        <v>1797</v>
      </c>
      <c r="X355" t="s">
        <v>1273</v>
      </c>
    </row>
    <row r="356" spans="1:28">
      <c r="A356">
        <v>2004</v>
      </c>
      <c r="B356" t="s">
        <v>846</v>
      </c>
      <c r="C356" t="s">
        <v>847</v>
      </c>
      <c r="D356">
        <v>14644096</v>
      </c>
      <c r="E356" t="s">
        <v>109</v>
      </c>
      <c r="F356">
        <v>93</v>
      </c>
      <c r="G356">
        <v>3</v>
      </c>
      <c r="H356">
        <v>9</v>
      </c>
      <c r="I356">
        <v>0</v>
      </c>
      <c r="J356">
        <v>4</v>
      </c>
      <c r="K356">
        <v>4</v>
      </c>
      <c r="L356">
        <v>1</v>
      </c>
      <c r="M356">
        <v>14</v>
      </c>
      <c r="N356" s="2">
        <f t="shared" si="33"/>
        <v>7</v>
      </c>
      <c r="O356" s="2" t="str">
        <f t="shared" si="34"/>
        <v>Undre S.</v>
      </c>
      <c r="P356" s="2" t="str">
        <f t="shared" si="35"/>
        <v xml:space="preserve"> Munz Y.</v>
      </c>
      <c r="Q356" s="2" t="str">
        <f t="shared" ca="1" si="36"/>
        <v xml:space="preserve"> Darzi A.</v>
      </c>
      <c r="R356" s="2" t="str">
        <f t="shared" ca="1" si="37"/>
        <v xml:space="preserve"> Vale J.</v>
      </c>
      <c r="S356" t="s">
        <v>1623</v>
      </c>
      <c r="T356" t="s">
        <v>1787</v>
      </c>
      <c r="U356" t="s">
        <v>1586</v>
      </c>
      <c r="V356" t="s">
        <v>1823</v>
      </c>
      <c r="W356" t="s">
        <v>1896</v>
      </c>
      <c r="X356" t="s">
        <v>1939</v>
      </c>
      <c r="Y356" t="s">
        <v>1273</v>
      </c>
    </row>
    <row r="357" spans="1:28">
      <c r="A357">
        <v>2004</v>
      </c>
      <c r="B357" t="s">
        <v>848</v>
      </c>
      <c r="C357" t="s">
        <v>849</v>
      </c>
      <c r="D357">
        <v>3642313</v>
      </c>
      <c r="E357" t="s">
        <v>193</v>
      </c>
      <c r="F357">
        <v>28</v>
      </c>
      <c r="G357">
        <v>2</v>
      </c>
      <c r="H357">
        <v>4</v>
      </c>
      <c r="I357">
        <v>2</v>
      </c>
      <c r="J357">
        <v>0</v>
      </c>
      <c r="K357">
        <v>2</v>
      </c>
      <c r="L357">
        <v>0</v>
      </c>
      <c r="M357">
        <v>6</v>
      </c>
      <c r="N357" s="2">
        <f t="shared" si="33"/>
        <v>4</v>
      </c>
      <c r="O357" s="2" t="str">
        <f t="shared" si="34"/>
        <v>Bann S.</v>
      </c>
      <c r="P357" s="2" t="str">
        <f t="shared" si="35"/>
        <v xml:space="preserve"> Khan M.S.</v>
      </c>
      <c r="Q357" s="2" t="str">
        <f t="shared" ca="1" si="36"/>
        <v xml:space="preserve"> Darzi A.W.</v>
      </c>
      <c r="R357" s="2" t="str">
        <f t="shared" ca="1" si="37"/>
        <v xml:space="preserve"> Datta V.K.</v>
      </c>
      <c r="S357" t="s">
        <v>1869</v>
      </c>
      <c r="T357" t="s">
        <v>1887</v>
      </c>
      <c r="U357" t="s">
        <v>1886</v>
      </c>
      <c r="V357" t="s">
        <v>1276</v>
      </c>
    </row>
    <row r="358" spans="1:28">
      <c r="A358">
        <v>2004</v>
      </c>
      <c r="B358" t="s">
        <v>850</v>
      </c>
      <c r="C358" t="s">
        <v>851</v>
      </c>
      <c r="D358">
        <v>29610</v>
      </c>
      <c r="E358" t="s">
        <v>58</v>
      </c>
      <c r="F358">
        <v>187</v>
      </c>
      <c r="G358">
        <v>1</v>
      </c>
      <c r="H358">
        <v>12</v>
      </c>
      <c r="I358">
        <v>3</v>
      </c>
      <c r="J358">
        <v>4</v>
      </c>
      <c r="K358">
        <v>7</v>
      </c>
      <c r="L358">
        <v>3</v>
      </c>
      <c r="M358">
        <v>22</v>
      </c>
      <c r="N358" s="2">
        <f t="shared" si="33"/>
        <v>7</v>
      </c>
      <c r="O358" s="2" t="str">
        <f t="shared" si="34"/>
        <v>Munz Y.</v>
      </c>
      <c r="P358" s="2" t="str">
        <f t="shared" si="35"/>
        <v xml:space="preserve"> Moorthy K.</v>
      </c>
      <c r="Q358" s="2" t="str">
        <f t="shared" ca="1" si="36"/>
        <v xml:space="preserve"> Rockall T.</v>
      </c>
      <c r="R358" s="2" t="str">
        <f t="shared" ca="1" si="37"/>
        <v xml:space="preserve"> Darzi A.</v>
      </c>
      <c r="S358" t="s">
        <v>1655</v>
      </c>
      <c r="T358" t="s">
        <v>1586</v>
      </c>
      <c r="U358" t="s">
        <v>1940</v>
      </c>
      <c r="V358" t="s">
        <v>1935</v>
      </c>
      <c r="W358" t="s">
        <v>1823</v>
      </c>
      <c r="X358" t="s">
        <v>1273</v>
      </c>
      <c r="Y358" t="s">
        <v>1896</v>
      </c>
    </row>
    <row r="359" spans="1:28">
      <c r="A359">
        <v>2004</v>
      </c>
      <c r="B359" t="s">
        <v>852</v>
      </c>
      <c r="C359" t="s">
        <v>853</v>
      </c>
      <c r="D359">
        <v>14671026</v>
      </c>
      <c r="E359" t="s">
        <v>854</v>
      </c>
      <c r="F359">
        <v>14</v>
      </c>
      <c r="G359">
        <v>1</v>
      </c>
      <c r="H359">
        <v>0</v>
      </c>
      <c r="I359">
        <v>0</v>
      </c>
      <c r="J359">
        <v>0</v>
      </c>
      <c r="K359">
        <v>0</v>
      </c>
      <c r="L359">
        <v>0</v>
      </c>
      <c r="M359">
        <v>0</v>
      </c>
      <c r="N359" s="2">
        <f t="shared" si="33"/>
        <v>3</v>
      </c>
      <c r="O359" s="2" t="str">
        <f t="shared" si="34"/>
        <v>Martin S.</v>
      </c>
      <c r="P359" s="2" t="str">
        <f t="shared" si="35"/>
        <v xml:space="preserve"> Murz Y.</v>
      </c>
      <c r="Q359" s="2" t="str">
        <f t="shared" ca="1" si="36"/>
        <v xml:space="preserve"> Darzi A.</v>
      </c>
      <c r="R359" s="2" t="str">
        <f t="shared" ca="1" si="37"/>
        <v/>
      </c>
      <c r="S359" t="s">
        <v>1710</v>
      </c>
      <c r="T359" t="s">
        <v>1941</v>
      </c>
      <c r="U359" t="s">
        <v>1273</v>
      </c>
    </row>
    <row r="360" spans="1:28">
      <c r="A360">
        <v>2003</v>
      </c>
      <c r="B360" t="s">
        <v>855</v>
      </c>
      <c r="C360" t="s">
        <v>856</v>
      </c>
      <c r="D360">
        <v>3029743</v>
      </c>
      <c r="E360" t="s">
        <v>132</v>
      </c>
      <c r="F360">
        <v>2878</v>
      </c>
      <c r="G360" t="s">
        <v>20</v>
      </c>
      <c r="H360">
        <v>1</v>
      </c>
      <c r="I360">
        <v>0</v>
      </c>
      <c r="J360">
        <v>1</v>
      </c>
      <c r="K360">
        <v>1</v>
      </c>
      <c r="L360">
        <v>1</v>
      </c>
      <c r="M360">
        <v>3</v>
      </c>
      <c r="N360" s="2">
        <f t="shared" si="33"/>
        <v>3</v>
      </c>
      <c r="O360" s="2" t="str">
        <f t="shared" si="34"/>
        <v>Lo B.P.L.</v>
      </c>
      <c r="P360" s="2" t="str">
        <f t="shared" si="35"/>
        <v xml:space="preserve"> Darzi A.</v>
      </c>
      <c r="Q360" s="2" t="str">
        <f t="shared" ca="1" si="36"/>
        <v xml:space="preserve"> Yang G.-Z.</v>
      </c>
      <c r="R360" s="2" t="str">
        <f t="shared" ca="1" si="37"/>
        <v/>
      </c>
      <c r="S360" t="s">
        <v>1942</v>
      </c>
      <c r="T360" t="s">
        <v>1273</v>
      </c>
      <c r="U360" t="s">
        <v>1290</v>
      </c>
    </row>
    <row r="361" spans="1:28">
      <c r="A361">
        <v>2003</v>
      </c>
      <c r="B361" t="s">
        <v>857</v>
      </c>
      <c r="C361" t="s">
        <v>858</v>
      </c>
      <c r="D361">
        <v>396109</v>
      </c>
      <c r="E361" t="s">
        <v>650</v>
      </c>
      <c r="F361">
        <v>83</v>
      </c>
      <c r="G361">
        <v>6</v>
      </c>
      <c r="H361">
        <v>11</v>
      </c>
      <c r="I361">
        <v>1</v>
      </c>
      <c r="J361">
        <v>1</v>
      </c>
      <c r="K361">
        <v>2</v>
      </c>
      <c r="L361">
        <v>1</v>
      </c>
      <c r="M361">
        <v>14</v>
      </c>
      <c r="N361" s="2">
        <f t="shared" si="33"/>
        <v>2</v>
      </c>
      <c r="O361" s="2" t="str">
        <f t="shared" si="34"/>
        <v>Rockall T.A.</v>
      </c>
      <c r="P361" s="2" t="str">
        <f t="shared" si="35"/>
        <v xml:space="preserve"> Darzi A.</v>
      </c>
      <c r="Q361" s="2" t="str">
        <f t="shared" ca="1" si="36"/>
        <v/>
      </c>
      <c r="R361" s="2" t="str">
        <f t="shared" ca="1" si="37"/>
        <v/>
      </c>
      <c r="S361" t="s">
        <v>1943</v>
      </c>
      <c r="T361" t="s">
        <v>1273</v>
      </c>
    </row>
    <row r="362" spans="1:28">
      <c r="A362">
        <v>2003</v>
      </c>
      <c r="B362" t="s">
        <v>859</v>
      </c>
      <c r="C362" t="s">
        <v>860</v>
      </c>
      <c r="D362">
        <v>3029743</v>
      </c>
      <c r="E362" t="s">
        <v>132</v>
      </c>
      <c r="F362">
        <v>2878</v>
      </c>
      <c r="G362" t="s">
        <v>20</v>
      </c>
      <c r="H362">
        <v>1</v>
      </c>
      <c r="I362">
        <v>2</v>
      </c>
      <c r="J362">
        <v>0</v>
      </c>
      <c r="K362">
        <v>2</v>
      </c>
      <c r="L362">
        <v>0</v>
      </c>
      <c r="M362">
        <v>3</v>
      </c>
      <c r="N362" s="2">
        <f t="shared" si="33"/>
        <v>4</v>
      </c>
      <c r="O362" s="2" t="str">
        <f t="shared" si="34"/>
        <v>ElHelw M.A.</v>
      </c>
      <c r="P362" s="2" t="str">
        <f t="shared" si="35"/>
        <v xml:space="preserve"> Chung A.J.</v>
      </c>
      <c r="Q362" s="2" t="str">
        <f t="shared" ca="1" si="36"/>
        <v xml:space="preserve"> Yang G.-Z.</v>
      </c>
      <c r="R362" s="2" t="str">
        <f t="shared" ca="1" si="37"/>
        <v xml:space="preserve"> Darzi A.</v>
      </c>
      <c r="S362" t="s">
        <v>1888</v>
      </c>
      <c r="T362" t="s">
        <v>1889</v>
      </c>
      <c r="U362" t="s">
        <v>1273</v>
      </c>
      <c r="V362" t="s">
        <v>1290</v>
      </c>
    </row>
    <row r="363" spans="1:28">
      <c r="A363">
        <v>2003</v>
      </c>
      <c r="B363" t="s">
        <v>861</v>
      </c>
      <c r="C363" t="s">
        <v>862</v>
      </c>
      <c r="D363">
        <v>9269630</v>
      </c>
      <c r="E363" t="s">
        <v>413</v>
      </c>
      <c r="F363">
        <v>94</v>
      </c>
      <c r="G363" t="s">
        <v>20</v>
      </c>
      <c r="H363">
        <v>1</v>
      </c>
      <c r="I363">
        <v>4</v>
      </c>
      <c r="J363">
        <v>0</v>
      </c>
      <c r="K363">
        <v>4</v>
      </c>
      <c r="L363">
        <v>0</v>
      </c>
      <c r="M363">
        <v>5</v>
      </c>
      <c r="N363" s="2">
        <f t="shared" si="33"/>
        <v>6</v>
      </c>
      <c r="O363" s="2" t="str">
        <f t="shared" si="34"/>
        <v>Moorthy K.</v>
      </c>
      <c r="P363" s="2" t="str">
        <f t="shared" si="35"/>
        <v xml:space="preserve"> Jiwanji M.</v>
      </c>
      <c r="Q363" s="2" t="str">
        <f t="shared" ca="1" si="36"/>
        <v xml:space="preserve"> Darzi A.</v>
      </c>
      <c r="R363" s="2" t="str">
        <f t="shared" ca="1" si="37"/>
        <v xml:space="preserve"> Munz Y.</v>
      </c>
      <c r="S363" t="s">
        <v>1786</v>
      </c>
      <c r="T363" t="s">
        <v>1938</v>
      </c>
      <c r="U363" t="s">
        <v>1944</v>
      </c>
      <c r="V363" t="s">
        <v>1407</v>
      </c>
      <c r="W363" t="s">
        <v>1787</v>
      </c>
      <c r="X363" t="s">
        <v>1273</v>
      </c>
    </row>
    <row r="364" spans="1:28">
      <c r="A364">
        <v>2003</v>
      </c>
      <c r="B364" t="s">
        <v>863</v>
      </c>
      <c r="C364" t="s">
        <v>864</v>
      </c>
      <c r="D364">
        <v>321052</v>
      </c>
      <c r="E364" t="s">
        <v>372</v>
      </c>
      <c r="F364">
        <v>112</v>
      </c>
      <c r="G364">
        <v>7</v>
      </c>
      <c r="H364">
        <v>5</v>
      </c>
      <c r="I364">
        <v>3</v>
      </c>
      <c r="J364">
        <v>0</v>
      </c>
      <c r="K364">
        <v>3</v>
      </c>
      <c r="L364">
        <v>2</v>
      </c>
      <c r="M364">
        <v>10</v>
      </c>
      <c r="N364" s="2">
        <f t="shared" si="33"/>
        <v>3</v>
      </c>
      <c r="O364" s="2" t="str">
        <f t="shared" si="34"/>
        <v>Bann S.D.</v>
      </c>
      <c r="P364" s="2" t="str">
        <f t="shared" si="35"/>
        <v xml:space="preserve"> Darzi A.</v>
      </c>
      <c r="Q364" s="2" t="str">
        <f t="shared" ca="1" si="36"/>
        <v xml:space="preserve"> Butler P.E.M.</v>
      </c>
      <c r="R364" s="2" t="str">
        <f t="shared" ca="1" si="37"/>
        <v/>
      </c>
      <c r="S364" t="s">
        <v>1885</v>
      </c>
      <c r="T364" t="s">
        <v>1273</v>
      </c>
      <c r="U364" t="s">
        <v>1627</v>
      </c>
    </row>
    <row r="365" spans="1:28">
      <c r="A365">
        <v>2003</v>
      </c>
      <c r="B365" t="s">
        <v>865</v>
      </c>
      <c r="C365" t="s">
        <v>780</v>
      </c>
      <c r="D365">
        <v>3029743</v>
      </c>
      <c r="E365" t="s">
        <v>132</v>
      </c>
      <c r="F365">
        <v>2878</v>
      </c>
      <c r="G365" t="s">
        <v>20</v>
      </c>
      <c r="H365">
        <v>2</v>
      </c>
      <c r="I365">
        <v>1</v>
      </c>
      <c r="J365">
        <v>0</v>
      </c>
      <c r="K365">
        <v>1</v>
      </c>
      <c r="L365">
        <v>0</v>
      </c>
      <c r="M365">
        <v>3</v>
      </c>
      <c r="N365" s="2">
        <f t="shared" si="33"/>
        <v>4</v>
      </c>
      <c r="O365" s="2" t="str">
        <f t="shared" si="34"/>
        <v>Lee S.-L.</v>
      </c>
      <c r="P365" s="2" t="str">
        <f t="shared" si="35"/>
        <v xml:space="preserve"> Horkaew P.</v>
      </c>
      <c r="Q365" s="2" t="str">
        <f t="shared" ca="1" si="36"/>
        <v xml:space="preserve"> Yang G.-Z.</v>
      </c>
      <c r="R365" s="2" t="str">
        <f t="shared" ca="1" si="37"/>
        <v xml:space="preserve"> Darzi A.</v>
      </c>
      <c r="S365" t="s">
        <v>1345</v>
      </c>
      <c r="T365" t="s">
        <v>1882</v>
      </c>
      <c r="U365" t="s">
        <v>1273</v>
      </c>
      <c r="V365" t="s">
        <v>1290</v>
      </c>
    </row>
    <row r="366" spans="1:28">
      <c r="A366">
        <v>2003</v>
      </c>
      <c r="B366" t="s">
        <v>866</v>
      </c>
      <c r="C366" t="s">
        <v>867</v>
      </c>
      <c r="D366">
        <v>13523929</v>
      </c>
      <c r="E366" t="s">
        <v>868</v>
      </c>
      <c r="F366">
        <v>37</v>
      </c>
      <c r="G366">
        <v>1</v>
      </c>
      <c r="H366">
        <v>15</v>
      </c>
      <c r="I366">
        <v>5</v>
      </c>
      <c r="J366">
        <v>3</v>
      </c>
      <c r="K366">
        <v>8</v>
      </c>
      <c r="L366">
        <v>0</v>
      </c>
      <c r="M366">
        <v>23</v>
      </c>
      <c r="N366" s="2">
        <f t="shared" si="33"/>
        <v>7</v>
      </c>
      <c r="O366" s="2" t="str">
        <f t="shared" si="34"/>
        <v>Kneebone R.L.</v>
      </c>
      <c r="P366" s="2" t="str">
        <f t="shared" si="35"/>
        <v xml:space="preserve"> Nestel D.</v>
      </c>
      <c r="Q366" s="2" t="str">
        <f t="shared" ca="1" si="36"/>
        <v xml:space="preserve"> Darzi A.</v>
      </c>
      <c r="R366" s="2" t="str">
        <f t="shared" ca="1" si="37"/>
        <v xml:space="preserve"> Munz Y.</v>
      </c>
      <c r="S366" t="s">
        <v>1630</v>
      </c>
      <c r="T366" t="s">
        <v>1408</v>
      </c>
      <c r="U366" t="s">
        <v>1586</v>
      </c>
      <c r="V366" t="s">
        <v>1945</v>
      </c>
      <c r="W366" t="s">
        <v>1689</v>
      </c>
      <c r="X366" t="s">
        <v>1787</v>
      </c>
      <c r="Y366" t="s">
        <v>1273</v>
      </c>
    </row>
    <row r="367" spans="1:28">
      <c r="A367">
        <v>2003</v>
      </c>
      <c r="B367" t="s">
        <v>869</v>
      </c>
      <c r="C367" t="s">
        <v>870</v>
      </c>
      <c r="D367">
        <v>9598146</v>
      </c>
      <c r="E367" t="s">
        <v>447</v>
      </c>
      <c r="F367">
        <v>327</v>
      </c>
      <c r="G367">
        <v>7422</v>
      </c>
      <c r="H367">
        <v>53</v>
      </c>
      <c r="I367">
        <v>25</v>
      </c>
      <c r="J367">
        <v>20</v>
      </c>
      <c r="K367">
        <v>45</v>
      </c>
      <c r="L367">
        <v>12</v>
      </c>
      <c r="M367">
        <v>110</v>
      </c>
      <c r="N367" s="2">
        <f t="shared" si="33"/>
        <v>4</v>
      </c>
      <c r="O367" s="2" t="str">
        <f t="shared" si="34"/>
        <v>Moorthy K.</v>
      </c>
      <c r="P367" s="2" t="str">
        <f t="shared" si="35"/>
        <v xml:space="preserve"> Munz Y.</v>
      </c>
      <c r="Q367" s="2" t="str">
        <f t="shared" ca="1" si="36"/>
        <v xml:space="preserve"> Darzi A.</v>
      </c>
      <c r="R367" s="2" t="str">
        <f t="shared" ca="1" si="37"/>
        <v xml:space="preserve"> Sarker S.K.</v>
      </c>
      <c r="S367" t="s">
        <v>1786</v>
      </c>
      <c r="T367" t="s">
        <v>1787</v>
      </c>
      <c r="U367" t="s">
        <v>1933</v>
      </c>
      <c r="V367" t="s">
        <v>1273</v>
      </c>
    </row>
    <row r="368" spans="1:28">
      <c r="A368">
        <v>2003</v>
      </c>
      <c r="B368" t="s">
        <v>871</v>
      </c>
      <c r="C368" t="s">
        <v>872</v>
      </c>
      <c r="D368">
        <v>358843</v>
      </c>
      <c r="E368" t="s">
        <v>487</v>
      </c>
      <c r="F368">
        <v>85</v>
      </c>
      <c r="G368">
        <v>6</v>
      </c>
      <c r="H368">
        <v>2</v>
      </c>
      <c r="I368">
        <v>1</v>
      </c>
      <c r="J368">
        <v>0</v>
      </c>
      <c r="K368">
        <v>1</v>
      </c>
      <c r="L368">
        <v>0</v>
      </c>
      <c r="M368">
        <v>3</v>
      </c>
      <c r="N368" s="2">
        <f t="shared" si="33"/>
        <v>4</v>
      </c>
      <c r="O368" s="2" t="str">
        <f t="shared" si="34"/>
        <v>Kumar B.D.</v>
      </c>
      <c r="P368" s="2" t="str">
        <f t="shared" si="35"/>
        <v xml:space="preserve"> Munz Y.</v>
      </c>
      <c r="Q368" s="2" t="str">
        <f t="shared" ca="1" si="36"/>
        <v xml:space="preserve"> Darzi A.</v>
      </c>
      <c r="R368" s="2" t="str">
        <f t="shared" ca="1" si="37"/>
        <v xml:space="preserve"> Moorthy K.</v>
      </c>
      <c r="S368" t="s">
        <v>1946</v>
      </c>
      <c r="T368" t="s">
        <v>1787</v>
      </c>
      <c r="U368" t="s">
        <v>1586</v>
      </c>
      <c r="V368" t="s">
        <v>1273</v>
      </c>
    </row>
    <row r="369" spans="1:24">
      <c r="A369">
        <v>2003</v>
      </c>
      <c r="B369" t="s">
        <v>873</v>
      </c>
      <c r="C369" t="s">
        <v>874</v>
      </c>
      <c r="D369">
        <v>396060</v>
      </c>
      <c r="E369" t="s">
        <v>16</v>
      </c>
      <c r="F369">
        <v>134</v>
      </c>
      <c r="G369">
        <v>5</v>
      </c>
      <c r="H369">
        <v>3</v>
      </c>
      <c r="I369">
        <v>2</v>
      </c>
      <c r="J369">
        <v>2</v>
      </c>
      <c r="K369">
        <v>4</v>
      </c>
      <c r="L369">
        <v>3</v>
      </c>
      <c r="M369">
        <v>10</v>
      </c>
      <c r="N369" s="2">
        <f t="shared" si="33"/>
        <v>4</v>
      </c>
      <c r="O369" s="2" t="str">
        <f t="shared" si="34"/>
        <v>Ziprin P.</v>
      </c>
      <c r="P369" s="2" t="str">
        <f t="shared" si="35"/>
        <v xml:space="preserve"> Ridgway P.F.</v>
      </c>
      <c r="Q369" s="2" t="str">
        <f t="shared" ca="1" si="36"/>
        <v xml:space="preserve"> Darzi A.W.</v>
      </c>
      <c r="R369" s="2" t="str">
        <f t="shared" ca="1" si="37"/>
        <v xml:space="preserve"> Peck D.H.</v>
      </c>
      <c r="S369" t="s">
        <v>1930</v>
      </c>
      <c r="T369" t="s">
        <v>1799</v>
      </c>
      <c r="U369" t="s">
        <v>1684</v>
      </c>
      <c r="V369" t="s">
        <v>1276</v>
      </c>
    </row>
    <row r="370" spans="1:24">
      <c r="A370">
        <v>2003</v>
      </c>
      <c r="B370" t="s">
        <v>875</v>
      </c>
      <c r="C370" t="s">
        <v>876</v>
      </c>
      <c r="D370" t="s">
        <v>89</v>
      </c>
      <c r="E370" t="s">
        <v>90</v>
      </c>
      <c r="F370">
        <v>25</v>
      </c>
      <c r="G370">
        <v>6</v>
      </c>
      <c r="H370">
        <v>4</v>
      </c>
      <c r="I370">
        <v>1</v>
      </c>
      <c r="J370">
        <v>5</v>
      </c>
      <c r="K370">
        <v>6</v>
      </c>
      <c r="L370">
        <v>0</v>
      </c>
      <c r="M370">
        <v>10</v>
      </c>
      <c r="N370" s="2">
        <f t="shared" si="33"/>
        <v>5</v>
      </c>
      <c r="O370" s="2" t="str">
        <f t="shared" si="34"/>
        <v>Kneebone R.</v>
      </c>
      <c r="P370" s="2" t="str">
        <f t="shared" si="35"/>
        <v xml:space="preserve"> Nestel D.</v>
      </c>
      <c r="Q370" s="2" t="str">
        <f t="shared" ca="1" si="36"/>
        <v xml:space="preserve"> Darzi A.</v>
      </c>
      <c r="R370" s="2" t="str">
        <f t="shared" ca="1" si="37"/>
        <v xml:space="preserve"> Kidd J.</v>
      </c>
      <c r="S370" t="s">
        <v>1406</v>
      </c>
      <c r="T370" t="s">
        <v>1408</v>
      </c>
      <c r="U370" t="s">
        <v>1770</v>
      </c>
      <c r="V370" t="s">
        <v>1831</v>
      </c>
      <c r="W370" t="s">
        <v>1273</v>
      </c>
    </row>
    <row r="371" spans="1:24">
      <c r="A371">
        <v>2003</v>
      </c>
      <c r="B371" t="s">
        <v>877</v>
      </c>
      <c r="C371" t="s">
        <v>874</v>
      </c>
      <c r="D371">
        <v>9302794</v>
      </c>
      <c r="E371" t="s">
        <v>81</v>
      </c>
      <c r="F371">
        <v>17</v>
      </c>
      <c r="G371">
        <v>11</v>
      </c>
      <c r="H371">
        <v>4</v>
      </c>
      <c r="I371">
        <v>0</v>
      </c>
      <c r="J371">
        <v>0</v>
      </c>
      <c r="K371">
        <v>0</v>
      </c>
      <c r="L371">
        <v>2</v>
      </c>
      <c r="M371">
        <v>6</v>
      </c>
      <c r="N371" s="2">
        <f t="shared" si="33"/>
        <v>4</v>
      </c>
      <c r="O371" s="2" t="str">
        <f t="shared" si="34"/>
        <v>Ziprin P.</v>
      </c>
      <c r="P371" s="2" t="str">
        <f t="shared" si="35"/>
        <v xml:space="preserve"> Ridgway P.F.</v>
      </c>
      <c r="Q371" s="2" t="str">
        <f t="shared" ca="1" si="36"/>
        <v xml:space="preserve"> Darzi A.W.</v>
      </c>
      <c r="R371" s="2" t="str">
        <f t="shared" ca="1" si="37"/>
        <v xml:space="preserve"> Peck D.H.</v>
      </c>
      <c r="S371" t="s">
        <v>1930</v>
      </c>
      <c r="T371" t="s">
        <v>1799</v>
      </c>
      <c r="U371" t="s">
        <v>1684</v>
      </c>
      <c r="V371" t="s">
        <v>1276</v>
      </c>
    </row>
    <row r="372" spans="1:24">
      <c r="A372">
        <v>2003</v>
      </c>
      <c r="B372" t="s">
        <v>878</v>
      </c>
      <c r="C372" t="s">
        <v>807</v>
      </c>
      <c r="D372">
        <v>9302794</v>
      </c>
      <c r="E372" t="s">
        <v>81</v>
      </c>
      <c r="F372">
        <v>17</v>
      </c>
      <c r="G372">
        <v>10</v>
      </c>
      <c r="H372">
        <v>10</v>
      </c>
      <c r="I372">
        <v>2</v>
      </c>
      <c r="J372">
        <v>5</v>
      </c>
      <c r="K372">
        <v>7</v>
      </c>
      <c r="L372">
        <v>1</v>
      </c>
      <c r="M372">
        <v>18</v>
      </c>
      <c r="N372" s="2">
        <f t="shared" si="33"/>
        <v>2</v>
      </c>
      <c r="O372" s="2" t="str">
        <f t="shared" si="34"/>
        <v>Mahmood T.</v>
      </c>
      <c r="P372" s="2" t="str">
        <f t="shared" si="35"/>
        <v xml:space="preserve"> Darzi A.</v>
      </c>
      <c r="Q372" s="2" t="str">
        <f t="shared" ca="1" si="36"/>
        <v/>
      </c>
      <c r="R372" s="2" t="str">
        <f t="shared" ca="1" si="37"/>
        <v/>
      </c>
      <c r="S372" t="s">
        <v>1923</v>
      </c>
      <c r="T372" t="s">
        <v>1273</v>
      </c>
    </row>
    <row r="373" spans="1:24">
      <c r="A373">
        <v>2003</v>
      </c>
      <c r="B373" t="s">
        <v>879</v>
      </c>
      <c r="C373" t="s">
        <v>880</v>
      </c>
      <c r="D373">
        <v>71323</v>
      </c>
      <c r="E373" t="s">
        <v>13</v>
      </c>
      <c r="F373">
        <v>90</v>
      </c>
      <c r="G373">
        <v>10</v>
      </c>
      <c r="H373">
        <v>10</v>
      </c>
      <c r="I373">
        <v>1</v>
      </c>
      <c r="J373">
        <v>2</v>
      </c>
      <c r="K373">
        <v>3</v>
      </c>
      <c r="L373">
        <v>0</v>
      </c>
      <c r="M373">
        <v>13</v>
      </c>
      <c r="N373" s="2">
        <f t="shared" si="33"/>
        <v>5</v>
      </c>
      <c r="O373" s="2" t="str">
        <f t="shared" si="34"/>
        <v>Bann S.</v>
      </c>
      <c r="P373" s="2" t="str">
        <f t="shared" si="35"/>
        <v xml:space="preserve"> Kwok K.-F.</v>
      </c>
      <c r="Q373" s="2" t="str">
        <f t="shared" ca="1" si="36"/>
        <v xml:space="preserve"> Wong J.</v>
      </c>
      <c r="R373" s="2" t="str">
        <f t="shared" ca="1" si="37"/>
        <v xml:space="preserve"> Darzi A.</v>
      </c>
      <c r="S373" t="s">
        <v>1869</v>
      </c>
      <c r="T373" t="s">
        <v>1947</v>
      </c>
      <c r="U373" t="s">
        <v>1948</v>
      </c>
      <c r="V373" t="s">
        <v>1273</v>
      </c>
      <c r="W373" t="s">
        <v>1949</v>
      </c>
    </row>
    <row r="374" spans="1:24">
      <c r="A374">
        <v>2003</v>
      </c>
      <c r="B374" t="s">
        <v>881</v>
      </c>
      <c r="C374" t="s">
        <v>882</v>
      </c>
      <c r="D374">
        <v>71323</v>
      </c>
      <c r="E374" t="s">
        <v>13</v>
      </c>
      <c r="F374">
        <v>90</v>
      </c>
      <c r="G374">
        <v>10</v>
      </c>
      <c r="H374">
        <v>2</v>
      </c>
      <c r="I374">
        <v>1</v>
      </c>
      <c r="J374">
        <v>1</v>
      </c>
      <c r="K374">
        <v>2</v>
      </c>
      <c r="L374">
        <v>0</v>
      </c>
      <c r="M374">
        <v>4</v>
      </c>
      <c r="N374" s="2">
        <f t="shared" si="33"/>
        <v>4</v>
      </c>
      <c r="O374" s="2" t="str">
        <f t="shared" si="34"/>
        <v>Shah J.</v>
      </c>
      <c r="P374" s="2" t="str">
        <f t="shared" si="35"/>
        <v xml:space="preserve"> Buckley D.</v>
      </c>
      <c r="Q374" s="2" t="str">
        <f t="shared" ca="1" si="36"/>
        <v xml:space="preserve"> Darzi A.</v>
      </c>
      <c r="R374" s="2" t="str">
        <f t="shared" ca="1" si="37"/>
        <v xml:space="preserve"> Frisby J.</v>
      </c>
      <c r="S374" t="s">
        <v>1824</v>
      </c>
      <c r="T374" t="s">
        <v>1950</v>
      </c>
      <c r="U374" t="s">
        <v>1951</v>
      </c>
      <c r="V374" t="s">
        <v>1273</v>
      </c>
    </row>
    <row r="375" spans="1:24">
      <c r="A375">
        <v>2003</v>
      </c>
      <c r="B375" t="s">
        <v>883</v>
      </c>
      <c r="C375" t="s">
        <v>882</v>
      </c>
      <c r="D375">
        <v>9302794</v>
      </c>
      <c r="E375" t="s">
        <v>81</v>
      </c>
      <c r="F375">
        <v>17</v>
      </c>
      <c r="G375">
        <v>9</v>
      </c>
      <c r="H375">
        <v>1</v>
      </c>
      <c r="I375">
        <v>4</v>
      </c>
      <c r="J375">
        <v>2</v>
      </c>
      <c r="K375">
        <v>6</v>
      </c>
      <c r="L375">
        <v>1</v>
      </c>
      <c r="M375">
        <v>8</v>
      </c>
      <c r="N375" s="2">
        <f t="shared" si="33"/>
        <v>4</v>
      </c>
      <c r="O375" s="2" t="str">
        <f t="shared" si="34"/>
        <v>Shah J.</v>
      </c>
      <c r="P375" s="2" t="str">
        <f t="shared" si="35"/>
        <v xml:space="preserve"> Buckley D.</v>
      </c>
      <c r="Q375" s="2" t="str">
        <f t="shared" ca="1" si="36"/>
        <v xml:space="preserve"> Darzi A.</v>
      </c>
      <c r="R375" s="2" t="str">
        <f t="shared" ca="1" si="37"/>
        <v xml:space="preserve"> Frisby J.</v>
      </c>
      <c r="S375" t="s">
        <v>1824</v>
      </c>
      <c r="T375" t="s">
        <v>1950</v>
      </c>
      <c r="U375" t="s">
        <v>1951</v>
      </c>
      <c r="V375" t="s">
        <v>1273</v>
      </c>
    </row>
    <row r="376" spans="1:24">
      <c r="A376">
        <v>2003</v>
      </c>
      <c r="B376" t="s">
        <v>884</v>
      </c>
      <c r="C376" t="s">
        <v>885</v>
      </c>
      <c r="D376">
        <v>9302794</v>
      </c>
      <c r="E376" t="s">
        <v>81</v>
      </c>
      <c r="F376">
        <v>17</v>
      </c>
      <c r="G376">
        <v>9</v>
      </c>
      <c r="H376">
        <v>3</v>
      </c>
      <c r="I376">
        <v>1</v>
      </c>
      <c r="J376">
        <v>4</v>
      </c>
      <c r="K376">
        <v>5</v>
      </c>
      <c r="L376">
        <v>1</v>
      </c>
      <c r="M376">
        <v>9</v>
      </c>
      <c r="N376" s="2">
        <f t="shared" si="33"/>
        <v>5</v>
      </c>
      <c r="O376" s="2" t="str">
        <f t="shared" si="34"/>
        <v>Moorthy K.</v>
      </c>
      <c r="P376" s="2" t="str">
        <f t="shared" si="35"/>
        <v xml:space="preserve"> Munz Y.</v>
      </c>
      <c r="Q376" s="2" t="str">
        <f t="shared" ca="1" si="36"/>
        <v xml:space="preserve"> Darzi A.</v>
      </c>
      <c r="R376" s="2" t="str">
        <f t="shared" ca="1" si="37"/>
        <v xml:space="preserve"> Bann S.</v>
      </c>
      <c r="S376" t="s">
        <v>1786</v>
      </c>
      <c r="T376" t="s">
        <v>1787</v>
      </c>
      <c r="U376" t="s">
        <v>1657</v>
      </c>
      <c r="V376" t="s">
        <v>1689</v>
      </c>
      <c r="W376" t="s">
        <v>1273</v>
      </c>
    </row>
    <row r="377" spans="1:24">
      <c r="A377">
        <v>2003</v>
      </c>
      <c r="B377" t="s">
        <v>886</v>
      </c>
      <c r="C377" t="s">
        <v>887</v>
      </c>
      <c r="D377">
        <v>140139</v>
      </c>
      <c r="E377" t="s">
        <v>888</v>
      </c>
      <c r="F377">
        <v>46</v>
      </c>
      <c r="G377">
        <v>10</v>
      </c>
      <c r="H377">
        <v>2</v>
      </c>
      <c r="I377">
        <v>2</v>
      </c>
      <c r="J377">
        <v>2</v>
      </c>
      <c r="K377">
        <v>4</v>
      </c>
      <c r="L377">
        <v>2</v>
      </c>
      <c r="M377">
        <v>8</v>
      </c>
      <c r="N377" s="2">
        <f t="shared" si="33"/>
        <v>4</v>
      </c>
      <c r="O377" s="2" t="str">
        <f t="shared" si="34"/>
        <v>Huber J.W.</v>
      </c>
      <c r="P377" s="2" t="str">
        <f t="shared" si="35"/>
        <v xml:space="preserve"> Taffinder N.</v>
      </c>
      <c r="Q377" s="2" t="str">
        <f t="shared" ca="1" si="36"/>
        <v xml:space="preserve"> Darzi A.</v>
      </c>
      <c r="R377" s="2" t="str">
        <f t="shared" ca="1" si="37"/>
        <v xml:space="preserve"> Russell R.C.G.</v>
      </c>
      <c r="S377" t="s">
        <v>1952</v>
      </c>
      <c r="T377" t="s">
        <v>1953</v>
      </c>
      <c r="U377" t="s">
        <v>1954</v>
      </c>
      <c r="V377" t="s">
        <v>1273</v>
      </c>
    </row>
    <row r="378" spans="1:24">
      <c r="A378">
        <v>2003</v>
      </c>
      <c r="B378" t="s">
        <v>889</v>
      </c>
      <c r="C378" t="s">
        <v>890</v>
      </c>
      <c r="D378">
        <v>13645706</v>
      </c>
      <c r="E378" t="s">
        <v>670</v>
      </c>
      <c r="F378">
        <v>12</v>
      </c>
      <c r="G378" t="s">
        <v>891</v>
      </c>
      <c r="H378">
        <v>4</v>
      </c>
      <c r="I378">
        <v>4</v>
      </c>
      <c r="J378">
        <v>2</v>
      </c>
      <c r="K378">
        <v>6</v>
      </c>
      <c r="L378">
        <v>4</v>
      </c>
      <c r="M378">
        <v>14</v>
      </c>
      <c r="N378" s="2">
        <f t="shared" si="33"/>
        <v>5</v>
      </c>
      <c r="O378" s="2" t="str">
        <f t="shared" si="34"/>
        <v>Moorthy K.</v>
      </c>
      <c r="P378" s="2" t="str">
        <f t="shared" si="35"/>
        <v xml:space="preserve"> Munz Y.</v>
      </c>
      <c r="Q378" s="2" t="str">
        <f t="shared" ca="1" si="36"/>
        <v xml:space="preserve"> Darzi A.</v>
      </c>
      <c r="R378" s="2" t="str">
        <f t="shared" ca="1" si="37"/>
        <v xml:space="preserve"> Bello F.</v>
      </c>
      <c r="S378" t="s">
        <v>1786</v>
      </c>
      <c r="T378" t="s">
        <v>1787</v>
      </c>
      <c r="U378" t="s">
        <v>1657</v>
      </c>
      <c r="V378" t="s">
        <v>1407</v>
      </c>
      <c r="W378" t="s">
        <v>1273</v>
      </c>
    </row>
    <row r="379" spans="1:24">
      <c r="A379">
        <v>2003</v>
      </c>
      <c r="B379" t="s">
        <v>892</v>
      </c>
      <c r="C379" t="s">
        <v>893</v>
      </c>
      <c r="D379">
        <v>34932</v>
      </c>
      <c r="E379" t="s">
        <v>70</v>
      </c>
      <c r="F379">
        <v>238</v>
      </c>
      <c r="G379">
        <v>2</v>
      </c>
      <c r="H379">
        <v>13</v>
      </c>
      <c r="I379">
        <v>4</v>
      </c>
      <c r="J379">
        <v>1</v>
      </c>
      <c r="K379">
        <v>5</v>
      </c>
      <c r="L379">
        <v>1</v>
      </c>
      <c r="M379">
        <v>19</v>
      </c>
      <c r="N379" s="2">
        <f t="shared" si="33"/>
        <v>6</v>
      </c>
      <c r="O379" s="2" t="str">
        <f t="shared" si="34"/>
        <v>Mackay S.</v>
      </c>
      <c r="P379" s="2" t="str">
        <f t="shared" si="35"/>
        <v xml:space="preserve"> Datta V.</v>
      </c>
      <c r="Q379" s="2" t="str">
        <f t="shared" ca="1" si="36"/>
        <v xml:space="preserve"> Darzi A.</v>
      </c>
      <c r="R379" s="2" t="str">
        <f t="shared" ca="1" si="37"/>
        <v xml:space="preserve"> Kneebone R.</v>
      </c>
      <c r="S379" t="s">
        <v>1955</v>
      </c>
      <c r="T379" t="s">
        <v>1873</v>
      </c>
      <c r="U379" t="s">
        <v>1797</v>
      </c>
      <c r="V379" t="s">
        <v>1944</v>
      </c>
      <c r="W379" t="s">
        <v>1304</v>
      </c>
      <c r="X379" t="s">
        <v>1273</v>
      </c>
    </row>
    <row r="380" spans="1:24">
      <c r="A380">
        <v>2003</v>
      </c>
      <c r="B380" t="s">
        <v>894</v>
      </c>
      <c r="C380" t="s">
        <v>895</v>
      </c>
      <c r="D380">
        <v>1410768</v>
      </c>
      <c r="E380" t="s">
        <v>452</v>
      </c>
      <c r="F380">
        <v>96</v>
      </c>
      <c r="G380">
        <v>8</v>
      </c>
      <c r="H380">
        <v>3</v>
      </c>
      <c r="I380">
        <v>0</v>
      </c>
      <c r="J380">
        <v>0</v>
      </c>
      <c r="K380">
        <v>0</v>
      </c>
      <c r="L380">
        <v>0</v>
      </c>
      <c r="M380">
        <v>3</v>
      </c>
      <c r="N380" s="2">
        <f t="shared" si="33"/>
        <v>6</v>
      </c>
      <c r="O380" s="2" t="str">
        <f t="shared" si="34"/>
        <v>Casula R.P.</v>
      </c>
      <c r="P380" s="2" t="str">
        <f t="shared" si="35"/>
        <v xml:space="preserve"> Athanasiou T.</v>
      </c>
      <c r="Q380" s="2" t="str">
        <f t="shared" ca="1" si="36"/>
        <v xml:space="preserve"> Darzi A.</v>
      </c>
      <c r="R380" s="2" t="str">
        <f t="shared" ca="1" si="37"/>
        <v xml:space="preserve"> Foale R.</v>
      </c>
      <c r="S380" t="s">
        <v>1956</v>
      </c>
      <c r="T380" t="s">
        <v>1277</v>
      </c>
      <c r="U380" t="s">
        <v>1957</v>
      </c>
      <c r="V380" t="s">
        <v>1958</v>
      </c>
      <c r="W380" t="s">
        <v>1478</v>
      </c>
      <c r="X380" t="s">
        <v>1273</v>
      </c>
    </row>
    <row r="381" spans="1:24">
      <c r="A381">
        <v>2003</v>
      </c>
      <c r="B381" t="s">
        <v>896</v>
      </c>
      <c r="C381" t="s">
        <v>897</v>
      </c>
      <c r="D381">
        <v>13645706</v>
      </c>
      <c r="E381" t="s">
        <v>670</v>
      </c>
      <c r="F381">
        <v>12</v>
      </c>
      <c r="G381" t="s">
        <v>898</v>
      </c>
      <c r="H381">
        <v>2</v>
      </c>
      <c r="I381">
        <v>0</v>
      </c>
      <c r="J381">
        <v>0</v>
      </c>
      <c r="K381">
        <v>0</v>
      </c>
      <c r="L381">
        <v>1</v>
      </c>
      <c r="M381">
        <v>3</v>
      </c>
      <c r="N381" s="2">
        <f t="shared" si="33"/>
        <v>2</v>
      </c>
      <c r="O381" s="2" t="str">
        <f t="shared" si="34"/>
        <v>Shah J.</v>
      </c>
      <c r="P381" s="2" t="str">
        <f t="shared" si="35"/>
        <v xml:space="preserve"> Darzi A.</v>
      </c>
      <c r="Q381" s="2" t="str">
        <f t="shared" ca="1" si="36"/>
        <v/>
      </c>
      <c r="R381" s="2" t="str">
        <f t="shared" ca="1" si="37"/>
        <v/>
      </c>
      <c r="S381" t="s">
        <v>1824</v>
      </c>
      <c r="T381" t="s">
        <v>1273</v>
      </c>
    </row>
    <row r="382" spans="1:24">
      <c r="A382">
        <v>2003</v>
      </c>
      <c r="B382" t="s">
        <v>899</v>
      </c>
      <c r="C382" t="s">
        <v>900</v>
      </c>
      <c r="D382">
        <v>29610</v>
      </c>
      <c r="E382" t="s">
        <v>58</v>
      </c>
      <c r="F382">
        <v>185</v>
      </c>
      <c r="G382">
        <v>6</v>
      </c>
      <c r="H382">
        <v>3</v>
      </c>
      <c r="I382">
        <v>4</v>
      </c>
      <c r="J382">
        <v>2</v>
      </c>
      <c r="K382">
        <v>6</v>
      </c>
      <c r="L382">
        <v>0</v>
      </c>
      <c r="M382">
        <v>9</v>
      </c>
      <c r="N382" s="2">
        <f t="shared" si="33"/>
        <v>4</v>
      </c>
      <c r="O382" s="2" t="str">
        <f t="shared" si="34"/>
        <v>Bann S.</v>
      </c>
      <c r="P382" s="2" t="str">
        <f t="shared" si="35"/>
        <v xml:space="preserve"> Datta V.</v>
      </c>
      <c r="Q382" s="2" t="str">
        <f t="shared" ca="1" si="36"/>
        <v xml:space="preserve"> Darzi A.</v>
      </c>
      <c r="R382" s="2" t="str">
        <f t="shared" ca="1" si="37"/>
        <v xml:space="preserve"> Khan M.</v>
      </c>
      <c r="S382" t="s">
        <v>1869</v>
      </c>
      <c r="T382" t="s">
        <v>1873</v>
      </c>
      <c r="U382" t="s">
        <v>1872</v>
      </c>
      <c r="V382" t="s">
        <v>1273</v>
      </c>
    </row>
    <row r="383" spans="1:24">
      <c r="A383">
        <v>2003</v>
      </c>
      <c r="B383" t="s">
        <v>901</v>
      </c>
      <c r="C383" t="s">
        <v>902</v>
      </c>
      <c r="D383">
        <v>71323</v>
      </c>
      <c r="E383" t="s">
        <v>13</v>
      </c>
      <c r="F383">
        <v>90</v>
      </c>
      <c r="G383">
        <v>6</v>
      </c>
      <c r="H383">
        <v>4</v>
      </c>
      <c r="I383">
        <v>1</v>
      </c>
      <c r="J383">
        <v>0</v>
      </c>
      <c r="K383">
        <v>1</v>
      </c>
      <c r="L383">
        <v>1</v>
      </c>
      <c r="M383">
        <v>6</v>
      </c>
      <c r="N383" s="2">
        <f t="shared" si="33"/>
        <v>2</v>
      </c>
      <c r="O383" s="2" t="str">
        <f t="shared" si="34"/>
        <v>Rockall T.A.</v>
      </c>
      <c r="P383" s="2" t="str">
        <f t="shared" si="35"/>
        <v xml:space="preserve"> Darzi A.W.</v>
      </c>
      <c r="Q383" s="2" t="str">
        <f t="shared" ca="1" si="36"/>
        <v/>
      </c>
      <c r="R383" s="2" t="str">
        <f t="shared" ca="1" si="37"/>
        <v/>
      </c>
      <c r="S383" t="s">
        <v>1943</v>
      </c>
      <c r="T383" t="s">
        <v>1276</v>
      </c>
    </row>
    <row r="384" spans="1:24">
      <c r="A384">
        <v>2003</v>
      </c>
      <c r="B384" t="s">
        <v>903</v>
      </c>
      <c r="C384" t="s">
        <v>904</v>
      </c>
      <c r="D384">
        <v>257931</v>
      </c>
      <c r="E384" t="s">
        <v>905</v>
      </c>
      <c r="F384">
        <v>70</v>
      </c>
      <c r="G384">
        <v>2</v>
      </c>
      <c r="H384">
        <v>11</v>
      </c>
      <c r="I384">
        <v>3</v>
      </c>
      <c r="J384">
        <v>3</v>
      </c>
      <c r="K384">
        <v>6</v>
      </c>
      <c r="L384">
        <v>2</v>
      </c>
      <c r="M384">
        <v>19</v>
      </c>
      <c r="N384" s="2">
        <f t="shared" si="33"/>
        <v>5</v>
      </c>
      <c r="O384" s="2" t="str">
        <f t="shared" si="34"/>
        <v>Moorthy K.</v>
      </c>
      <c r="P384" s="2" t="str">
        <f t="shared" si="35"/>
        <v xml:space="preserve"> Smith S.</v>
      </c>
      <c r="Q384" s="2" t="str">
        <f t="shared" ca="1" si="36"/>
        <v xml:space="preserve"> Darzi A.</v>
      </c>
      <c r="R384" s="2" t="str">
        <f t="shared" ca="1" si="37"/>
        <v xml:space="preserve"> Bann S.</v>
      </c>
      <c r="S384" t="s">
        <v>1786</v>
      </c>
      <c r="T384" t="s">
        <v>1959</v>
      </c>
      <c r="U384" t="s">
        <v>1439</v>
      </c>
      <c r="V384" t="s">
        <v>1689</v>
      </c>
      <c r="W384" t="s">
        <v>1273</v>
      </c>
    </row>
    <row r="385" spans="1:26">
      <c r="A385">
        <v>2003</v>
      </c>
      <c r="B385" t="s">
        <v>906</v>
      </c>
      <c r="C385" t="s">
        <v>907</v>
      </c>
      <c r="D385">
        <v>15419061</v>
      </c>
      <c r="E385" t="s">
        <v>908</v>
      </c>
      <c r="F385">
        <v>10</v>
      </c>
      <c r="G385">
        <v>3</v>
      </c>
      <c r="H385">
        <v>5</v>
      </c>
      <c r="I385">
        <v>2</v>
      </c>
      <c r="J385">
        <v>3</v>
      </c>
      <c r="K385">
        <v>5</v>
      </c>
      <c r="L385">
        <v>2</v>
      </c>
      <c r="M385">
        <v>12</v>
      </c>
      <c r="N385" s="2">
        <f t="shared" si="33"/>
        <v>5</v>
      </c>
      <c r="O385" s="2" t="str">
        <f t="shared" si="34"/>
        <v>Ziprin P.</v>
      </c>
      <c r="P385" s="2" t="str">
        <f t="shared" si="35"/>
        <v xml:space="preserve"> Ridgway P.F.</v>
      </c>
      <c r="Q385" s="2" t="str">
        <f t="shared" ca="1" si="36"/>
        <v xml:space="preserve"> Darzi A.W.</v>
      </c>
      <c r="R385" s="2" t="str">
        <f t="shared" ca="1" si="37"/>
        <v xml:space="preserve"> Peck D.H.</v>
      </c>
      <c r="S385" t="s">
        <v>1930</v>
      </c>
      <c r="T385" t="s">
        <v>1799</v>
      </c>
      <c r="U385" t="s">
        <v>1960</v>
      </c>
      <c r="V385" t="s">
        <v>1684</v>
      </c>
      <c r="W385" t="s">
        <v>1276</v>
      </c>
    </row>
    <row r="386" spans="1:26">
      <c r="A386">
        <v>2003</v>
      </c>
      <c r="B386" t="s">
        <v>909</v>
      </c>
      <c r="C386" t="s">
        <v>910</v>
      </c>
      <c r="D386">
        <v>10732748</v>
      </c>
      <c r="E386" t="s">
        <v>911</v>
      </c>
      <c r="F386">
        <v>10</v>
      </c>
      <c r="G386">
        <v>3</v>
      </c>
      <c r="H386">
        <v>6</v>
      </c>
      <c r="I386">
        <v>6</v>
      </c>
      <c r="J386">
        <v>2</v>
      </c>
      <c r="K386">
        <v>8</v>
      </c>
      <c r="L386">
        <v>3</v>
      </c>
      <c r="M386">
        <v>17</v>
      </c>
      <c r="N386" s="2">
        <f t="shared" si="33"/>
        <v>2</v>
      </c>
      <c r="O386" s="2" t="str">
        <f t="shared" si="34"/>
        <v>Ridgway P.F.</v>
      </c>
      <c r="P386" s="2" t="str">
        <f t="shared" si="35"/>
        <v xml:space="preserve"> Darzi A.W.</v>
      </c>
      <c r="Q386" s="2" t="str">
        <f t="shared" ca="1" si="36"/>
        <v/>
      </c>
      <c r="R386" s="2" t="str">
        <f t="shared" ca="1" si="37"/>
        <v/>
      </c>
      <c r="S386" t="s">
        <v>1874</v>
      </c>
      <c r="T386" t="s">
        <v>1276</v>
      </c>
    </row>
    <row r="387" spans="1:26">
      <c r="A387">
        <v>2003</v>
      </c>
      <c r="B387" t="s">
        <v>912</v>
      </c>
      <c r="C387" t="s">
        <v>913</v>
      </c>
      <c r="D387">
        <v>9302794</v>
      </c>
      <c r="E387" t="s">
        <v>81</v>
      </c>
      <c r="F387">
        <v>17</v>
      </c>
      <c r="G387">
        <v>5</v>
      </c>
      <c r="H387">
        <v>1</v>
      </c>
      <c r="I387">
        <v>0</v>
      </c>
      <c r="J387">
        <v>0</v>
      </c>
      <c r="K387">
        <v>0</v>
      </c>
      <c r="L387">
        <v>1</v>
      </c>
      <c r="M387">
        <v>2</v>
      </c>
      <c r="N387" s="2">
        <f t="shared" ref="N387:N450" si="38">COUNTA(S387:BL387)</f>
        <v>6</v>
      </c>
      <c r="O387" s="2" t="str">
        <f t="shared" si="34"/>
        <v>Shah J.</v>
      </c>
      <c r="P387" s="2" t="str">
        <f t="shared" si="35"/>
        <v xml:space="preserve"> Paul I.</v>
      </c>
      <c r="Q387" s="2" t="str">
        <f t="shared" ca="1" si="36"/>
        <v xml:space="preserve"> Darzi A.</v>
      </c>
      <c r="R387" s="2" t="str">
        <f t="shared" ca="1" si="37"/>
        <v xml:space="preserve"> Frisby J.P.</v>
      </c>
      <c r="S387" t="s">
        <v>1824</v>
      </c>
      <c r="T387" t="s">
        <v>1961</v>
      </c>
      <c r="U387" t="s">
        <v>1950</v>
      </c>
      <c r="V387" t="s">
        <v>1962</v>
      </c>
      <c r="W387" t="s">
        <v>1963</v>
      </c>
      <c r="X387" t="s">
        <v>1273</v>
      </c>
    </row>
    <row r="388" spans="1:26">
      <c r="A388">
        <v>2003</v>
      </c>
      <c r="B388" t="s">
        <v>914</v>
      </c>
      <c r="C388" t="s">
        <v>915</v>
      </c>
      <c r="D388">
        <v>10727515</v>
      </c>
      <c r="E388" t="s">
        <v>267</v>
      </c>
      <c r="F388">
        <v>196</v>
      </c>
      <c r="G388">
        <v>5</v>
      </c>
      <c r="H388">
        <v>8</v>
      </c>
      <c r="I388">
        <v>1</v>
      </c>
      <c r="J388">
        <v>4</v>
      </c>
      <c r="K388">
        <v>5</v>
      </c>
      <c r="L388">
        <v>2</v>
      </c>
      <c r="M388">
        <v>15</v>
      </c>
      <c r="N388" s="2">
        <f t="shared" si="38"/>
        <v>8</v>
      </c>
      <c r="O388" s="2" t="str">
        <f t="shared" si="34"/>
        <v>Bann S.</v>
      </c>
      <c r="P388" s="2" t="str">
        <f t="shared" si="35"/>
        <v xml:space="preserve"> Khan M.</v>
      </c>
      <c r="Q388" s="2" t="str">
        <f t="shared" ca="1" si="36"/>
        <v xml:space="preserve"> Darzi A.</v>
      </c>
      <c r="R388" s="2" t="str">
        <f t="shared" ca="1" si="37"/>
        <v xml:space="preserve"> Rockall T.</v>
      </c>
      <c r="S388" t="s">
        <v>1869</v>
      </c>
      <c r="T388" t="s">
        <v>1872</v>
      </c>
      <c r="U388" t="s">
        <v>1632</v>
      </c>
      <c r="V388" t="s">
        <v>1787</v>
      </c>
      <c r="W388" t="s">
        <v>1586</v>
      </c>
      <c r="X388" t="s">
        <v>1873</v>
      </c>
      <c r="Y388" t="s">
        <v>1896</v>
      </c>
      <c r="Z388" t="s">
        <v>1273</v>
      </c>
    </row>
    <row r="389" spans="1:26">
      <c r="A389">
        <v>2003</v>
      </c>
      <c r="B389" t="s">
        <v>916</v>
      </c>
      <c r="C389" t="s">
        <v>917</v>
      </c>
      <c r="D389">
        <v>3642313</v>
      </c>
      <c r="E389" t="s">
        <v>193</v>
      </c>
      <c r="F389">
        <v>27</v>
      </c>
      <c r="G389">
        <v>4</v>
      </c>
      <c r="H389">
        <v>22</v>
      </c>
      <c r="I389">
        <v>8</v>
      </c>
      <c r="J389">
        <v>4</v>
      </c>
      <c r="K389">
        <v>12</v>
      </c>
      <c r="L389">
        <v>1</v>
      </c>
      <c r="M389">
        <v>35</v>
      </c>
      <c r="N389" s="2">
        <f t="shared" si="38"/>
        <v>3</v>
      </c>
      <c r="O389" s="2" t="str">
        <f t="shared" si="34"/>
        <v>Bann S.D.</v>
      </c>
      <c r="P389" s="2" t="str">
        <f t="shared" si="35"/>
        <v xml:space="preserve"> Khan M.S.</v>
      </c>
      <c r="Q389" s="2" t="str">
        <f t="shared" ca="1" si="36"/>
        <v xml:space="preserve"> Darzi A.W.</v>
      </c>
      <c r="R389" s="2" t="str">
        <f t="shared" ca="1" si="37"/>
        <v/>
      </c>
      <c r="S389" t="s">
        <v>1885</v>
      </c>
      <c r="T389" t="s">
        <v>1887</v>
      </c>
      <c r="U389" t="s">
        <v>1276</v>
      </c>
    </row>
    <row r="390" spans="1:26">
      <c r="A390">
        <v>2003</v>
      </c>
      <c r="B390" t="s">
        <v>918</v>
      </c>
      <c r="C390" t="s">
        <v>919</v>
      </c>
      <c r="D390">
        <v>1487043</v>
      </c>
      <c r="E390" t="s">
        <v>920</v>
      </c>
      <c r="F390">
        <v>50</v>
      </c>
      <c r="G390">
        <v>3</v>
      </c>
      <c r="H390">
        <v>5</v>
      </c>
      <c r="I390">
        <v>3</v>
      </c>
      <c r="J390">
        <v>2</v>
      </c>
      <c r="K390">
        <v>5</v>
      </c>
      <c r="L390">
        <v>0</v>
      </c>
      <c r="M390">
        <v>10</v>
      </c>
      <c r="N390" s="2">
        <f t="shared" si="38"/>
        <v>4</v>
      </c>
      <c r="O390" s="2" t="str">
        <f t="shared" si="34"/>
        <v>Khan M.S.</v>
      </c>
      <c r="P390" s="2" t="str">
        <f t="shared" si="35"/>
        <v xml:space="preserve"> Bann S.D.</v>
      </c>
      <c r="Q390" s="2" t="str">
        <f t="shared" ca="1" si="36"/>
        <v xml:space="preserve"> Butler P.E.M.</v>
      </c>
      <c r="R390" s="2" t="str">
        <f t="shared" ca="1" si="37"/>
        <v xml:space="preserve"> Darzi A.</v>
      </c>
      <c r="S390" t="s">
        <v>1625</v>
      </c>
      <c r="T390" t="s">
        <v>1626</v>
      </c>
      <c r="U390" t="s">
        <v>1273</v>
      </c>
      <c r="V390" t="s">
        <v>1627</v>
      </c>
    </row>
    <row r="391" spans="1:26">
      <c r="A391">
        <v>2003</v>
      </c>
      <c r="B391" t="s">
        <v>921</v>
      </c>
      <c r="C391" t="s">
        <v>922</v>
      </c>
      <c r="D391">
        <v>1406736</v>
      </c>
      <c r="E391" t="s">
        <v>359</v>
      </c>
      <c r="F391">
        <v>361</v>
      </c>
      <c r="G391">
        <v>9359</v>
      </c>
      <c r="H391">
        <v>11</v>
      </c>
      <c r="I391">
        <v>6</v>
      </c>
      <c r="J391">
        <v>2</v>
      </c>
      <c r="K391">
        <v>8</v>
      </c>
      <c r="L391">
        <v>0</v>
      </c>
      <c r="M391">
        <v>19</v>
      </c>
      <c r="N391" s="2">
        <f t="shared" si="38"/>
        <v>4</v>
      </c>
      <c r="O391" s="2" t="str">
        <f t="shared" si="34"/>
        <v>Aziz O.</v>
      </c>
      <c r="P391" s="2" t="str">
        <f t="shared" si="35"/>
        <v xml:space="preserve"> Sheikh A.</v>
      </c>
      <c r="Q391" s="2" t="str">
        <f t="shared" ca="1" si="36"/>
        <v xml:space="preserve"> Darzi A.</v>
      </c>
      <c r="R391" s="2" t="str">
        <f t="shared" ca="1" si="37"/>
        <v xml:space="preserve"> Paraskeva P.</v>
      </c>
      <c r="S391" t="s">
        <v>1452</v>
      </c>
      <c r="T391" t="s">
        <v>1865</v>
      </c>
      <c r="U391" t="s">
        <v>1451</v>
      </c>
      <c r="V391" t="s">
        <v>1273</v>
      </c>
    </row>
    <row r="392" spans="1:26">
      <c r="A392">
        <v>2003</v>
      </c>
      <c r="B392" t="s">
        <v>923</v>
      </c>
      <c r="C392" t="s">
        <v>924</v>
      </c>
      <c r="D392">
        <v>9302794</v>
      </c>
      <c r="E392" t="s">
        <v>81</v>
      </c>
      <c r="F392">
        <v>17</v>
      </c>
      <c r="G392">
        <v>2</v>
      </c>
      <c r="H392">
        <v>9</v>
      </c>
      <c r="I392">
        <v>1</v>
      </c>
      <c r="J392">
        <v>0</v>
      </c>
      <c r="K392">
        <v>1</v>
      </c>
      <c r="L392">
        <v>0</v>
      </c>
      <c r="M392">
        <v>10</v>
      </c>
      <c r="N392" s="2">
        <f t="shared" si="38"/>
        <v>6</v>
      </c>
      <c r="O392" s="2" t="str">
        <f t="shared" si="34"/>
        <v>Ridgway P.F.</v>
      </c>
      <c r="P392" s="2" t="str">
        <f t="shared" si="35"/>
        <v xml:space="preserve"> Ziprin P.</v>
      </c>
      <c r="Q392" s="2" t="str">
        <f t="shared" ca="1" si="36"/>
        <v xml:space="preserve"> Darzi A.W.</v>
      </c>
      <c r="R392" s="2" t="str">
        <f t="shared" ca="1" si="37"/>
        <v xml:space="preserve"> Peck D.H.</v>
      </c>
      <c r="S392" t="s">
        <v>1874</v>
      </c>
      <c r="T392" t="s">
        <v>1272</v>
      </c>
      <c r="U392" t="s">
        <v>1964</v>
      </c>
      <c r="V392" t="s">
        <v>1405</v>
      </c>
      <c r="W392" t="s">
        <v>1684</v>
      </c>
      <c r="X392" t="s">
        <v>1276</v>
      </c>
    </row>
    <row r="393" spans="1:26">
      <c r="A393">
        <v>2003</v>
      </c>
      <c r="B393" t="s">
        <v>925</v>
      </c>
      <c r="C393" t="s">
        <v>926</v>
      </c>
      <c r="D393">
        <v>9598049</v>
      </c>
      <c r="E393" t="s">
        <v>161</v>
      </c>
      <c r="F393">
        <v>39</v>
      </c>
      <c r="G393">
        <v>1</v>
      </c>
      <c r="H393">
        <v>9</v>
      </c>
      <c r="I393">
        <v>2</v>
      </c>
      <c r="J393">
        <v>2</v>
      </c>
      <c r="K393">
        <v>4</v>
      </c>
      <c r="L393">
        <v>2</v>
      </c>
      <c r="M393">
        <v>15</v>
      </c>
      <c r="N393" s="2">
        <f t="shared" si="38"/>
        <v>6</v>
      </c>
      <c r="O393" s="2" t="str">
        <f t="shared" si="34"/>
        <v>Agarwal T.</v>
      </c>
      <c r="P393" s="2" t="str">
        <f t="shared" si="35"/>
        <v xml:space="preserve"> Patel B.</v>
      </c>
      <c r="Q393" s="2" t="str">
        <f t="shared" ca="1" si="36"/>
        <v xml:space="preserve"> Hadjiminas D.J.</v>
      </c>
      <c r="R393" s="2" t="str">
        <f t="shared" ca="1" si="37"/>
        <v xml:space="preserve"> Darzi A.</v>
      </c>
      <c r="S393" t="s">
        <v>1876</v>
      </c>
      <c r="T393" t="s">
        <v>1965</v>
      </c>
      <c r="U393" t="s">
        <v>1880</v>
      </c>
      <c r="V393" t="s">
        <v>1878</v>
      </c>
      <c r="W393" t="s">
        <v>1273</v>
      </c>
      <c r="X393" t="s">
        <v>1881</v>
      </c>
    </row>
    <row r="394" spans="1:26">
      <c r="A394">
        <v>2002</v>
      </c>
      <c r="B394" t="s">
        <v>927</v>
      </c>
      <c r="C394" t="s">
        <v>897</v>
      </c>
      <c r="D394">
        <v>14644096</v>
      </c>
      <c r="E394" t="s">
        <v>109</v>
      </c>
      <c r="F394">
        <v>90</v>
      </c>
      <c r="G394">
        <v>9</v>
      </c>
      <c r="H394">
        <v>13</v>
      </c>
      <c r="I394">
        <v>1</v>
      </c>
      <c r="J394">
        <v>2</v>
      </c>
      <c r="K394">
        <v>3</v>
      </c>
      <c r="L394">
        <v>1</v>
      </c>
      <c r="M394">
        <v>17</v>
      </c>
      <c r="N394" s="2">
        <f t="shared" si="38"/>
        <v>2</v>
      </c>
      <c r="O394" s="2" t="str">
        <f t="shared" si="34"/>
        <v>Shah J.</v>
      </c>
      <c r="P394" s="2" t="str">
        <f t="shared" si="35"/>
        <v xml:space="preserve"> Darzi A.</v>
      </c>
      <c r="Q394" s="2" t="str">
        <f t="shared" ca="1" si="36"/>
        <v/>
      </c>
      <c r="R394" s="2" t="str">
        <f t="shared" ca="1" si="37"/>
        <v/>
      </c>
      <c r="S394" t="s">
        <v>1824</v>
      </c>
      <c r="T394" t="s">
        <v>1273</v>
      </c>
    </row>
    <row r="395" spans="1:26">
      <c r="A395">
        <v>2002</v>
      </c>
      <c r="B395" t="s">
        <v>928</v>
      </c>
      <c r="C395" t="s">
        <v>929</v>
      </c>
      <c r="D395">
        <v>14644096</v>
      </c>
      <c r="E395" t="s">
        <v>109</v>
      </c>
      <c r="F395">
        <v>90</v>
      </c>
      <c r="G395">
        <v>9</v>
      </c>
      <c r="H395">
        <v>5</v>
      </c>
      <c r="I395">
        <v>1</v>
      </c>
      <c r="J395">
        <v>3</v>
      </c>
      <c r="K395">
        <v>4</v>
      </c>
      <c r="L395">
        <v>2</v>
      </c>
      <c r="M395">
        <v>11</v>
      </c>
      <c r="N395" s="2">
        <f t="shared" si="38"/>
        <v>4</v>
      </c>
      <c r="O395" s="2" t="str">
        <f t="shared" si="34"/>
        <v>Shah J.</v>
      </c>
      <c r="P395" s="2" t="str">
        <f t="shared" si="35"/>
        <v xml:space="preserve"> Montgomery B.</v>
      </c>
      <c r="Q395" s="2" t="str">
        <f t="shared" ca="1" si="36"/>
        <v xml:space="preserve"> Darzi A.</v>
      </c>
      <c r="R395" s="2" t="str">
        <f t="shared" ca="1" si="37"/>
        <v xml:space="preserve"> Langley S.</v>
      </c>
      <c r="S395" t="s">
        <v>1824</v>
      </c>
      <c r="T395" t="s">
        <v>1966</v>
      </c>
      <c r="U395" t="s">
        <v>1967</v>
      </c>
      <c r="V395" t="s">
        <v>1273</v>
      </c>
    </row>
    <row r="396" spans="1:26">
      <c r="A396">
        <v>2002</v>
      </c>
      <c r="B396" t="s">
        <v>930</v>
      </c>
      <c r="C396" t="s">
        <v>931</v>
      </c>
      <c r="D396">
        <v>358843</v>
      </c>
      <c r="E396" t="s">
        <v>487</v>
      </c>
      <c r="F396">
        <v>84</v>
      </c>
      <c r="G396">
        <v>6</v>
      </c>
      <c r="H396">
        <v>1</v>
      </c>
      <c r="I396">
        <v>0</v>
      </c>
      <c r="J396">
        <v>0</v>
      </c>
      <c r="K396">
        <v>0</v>
      </c>
      <c r="L396">
        <v>0</v>
      </c>
      <c r="M396">
        <v>1</v>
      </c>
      <c r="N396" s="2">
        <f t="shared" si="38"/>
        <v>6</v>
      </c>
      <c r="O396" s="2" t="str">
        <f t="shared" si="34"/>
        <v>Haq A.</v>
      </c>
      <c r="P396" s="2" t="str">
        <f t="shared" si="35"/>
        <v xml:space="preserve"> Haji A.</v>
      </c>
      <c r="Q396" s="2" t="str">
        <f t="shared" ca="1" si="36"/>
        <v xml:space="preserve"> Darzi A.</v>
      </c>
      <c r="R396" s="2" t="str">
        <f t="shared" ca="1" si="37"/>
        <v xml:space="preserve"> Ribeiro B.</v>
      </c>
      <c r="S396" t="s">
        <v>1968</v>
      </c>
      <c r="T396" t="s">
        <v>1969</v>
      </c>
      <c r="U396" t="s">
        <v>1970</v>
      </c>
      <c r="V396" t="s">
        <v>1971</v>
      </c>
      <c r="W396" t="s">
        <v>1972</v>
      </c>
      <c r="X396" t="s">
        <v>1273</v>
      </c>
    </row>
    <row r="397" spans="1:26">
      <c r="A397">
        <v>2002</v>
      </c>
      <c r="B397" t="s">
        <v>932</v>
      </c>
      <c r="C397" t="s">
        <v>933</v>
      </c>
      <c r="D397">
        <v>3080110</v>
      </c>
      <c r="E397" t="s">
        <v>379</v>
      </c>
      <c r="F397">
        <v>36</v>
      </c>
      <c r="G397">
        <v>11</v>
      </c>
      <c r="H397">
        <v>5</v>
      </c>
      <c r="I397">
        <v>0</v>
      </c>
      <c r="J397">
        <v>1</v>
      </c>
      <c r="K397">
        <v>1</v>
      </c>
      <c r="L397">
        <v>0</v>
      </c>
      <c r="M397">
        <v>6</v>
      </c>
      <c r="N397" s="2">
        <f t="shared" si="38"/>
        <v>3</v>
      </c>
      <c r="O397" s="2" t="str">
        <f t="shared" si="34"/>
        <v>Kneebone R.L.</v>
      </c>
      <c r="P397" s="2" t="str">
        <f t="shared" si="35"/>
        <v xml:space="preserve"> Nestel D.</v>
      </c>
      <c r="Q397" s="2" t="str">
        <f t="shared" ca="1" si="36"/>
        <v xml:space="preserve"> Darzi A.</v>
      </c>
      <c r="R397" s="2" t="str">
        <f t="shared" ca="1" si="37"/>
        <v/>
      </c>
      <c r="S397" t="s">
        <v>1630</v>
      </c>
      <c r="T397" t="s">
        <v>1408</v>
      </c>
      <c r="U397" t="s">
        <v>1273</v>
      </c>
    </row>
    <row r="398" spans="1:26">
      <c r="A398">
        <v>2002</v>
      </c>
      <c r="B398" t="s">
        <v>934</v>
      </c>
      <c r="C398" t="s">
        <v>935</v>
      </c>
      <c r="D398">
        <v>14451433</v>
      </c>
      <c r="E398" t="s">
        <v>936</v>
      </c>
      <c r="F398">
        <v>72</v>
      </c>
      <c r="G398">
        <v>9</v>
      </c>
      <c r="H398">
        <v>7</v>
      </c>
      <c r="I398">
        <v>3</v>
      </c>
      <c r="J398">
        <v>2</v>
      </c>
      <c r="K398">
        <v>5</v>
      </c>
      <c r="L398">
        <v>1</v>
      </c>
      <c r="M398">
        <v>13</v>
      </c>
      <c r="N398" s="2">
        <f t="shared" si="38"/>
        <v>5</v>
      </c>
      <c r="O398" s="2" t="str">
        <f t="shared" si="34"/>
        <v>Mackay S.</v>
      </c>
      <c r="P398" s="2" t="str">
        <f t="shared" si="35"/>
        <v xml:space="preserve"> Datta V.</v>
      </c>
      <c r="Q398" s="2" t="str">
        <f t="shared" ca="1" si="36"/>
        <v xml:space="preserve"> Darzi A.</v>
      </c>
      <c r="R398" s="2" t="str">
        <f t="shared" ca="1" si="37"/>
        <v xml:space="preserve"> Bassett P.</v>
      </c>
      <c r="S398" t="s">
        <v>1955</v>
      </c>
      <c r="T398" t="s">
        <v>1873</v>
      </c>
      <c r="U398" t="s">
        <v>1772</v>
      </c>
      <c r="V398" t="s">
        <v>1973</v>
      </c>
      <c r="W398" t="s">
        <v>1273</v>
      </c>
    </row>
    <row r="399" spans="1:26">
      <c r="A399">
        <v>2002</v>
      </c>
      <c r="B399" t="s">
        <v>937</v>
      </c>
      <c r="C399" t="s">
        <v>938</v>
      </c>
      <c r="D399">
        <v>9302794</v>
      </c>
      <c r="E399" t="s">
        <v>81</v>
      </c>
      <c r="F399">
        <v>16</v>
      </c>
      <c r="G399">
        <v>10</v>
      </c>
      <c r="H399">
        <v>27</v>
      </c>
      <c r="I399">
        <v>6</v>
      </c>
      <c r="J399">
        <v>6</v>
      </c>
      <c r="K399">
        <v>12</v>
      </c>
      <c r="L399">
        <v>0</v>
      </c>
      <c r="M399">
        <v>39</v>
      </c>
      <c r="N399" s="2">
        <f t="shared" si="38"/>
        <v>4</v>
      </c>
      <c r="O399" s="2" t="str">
        <f t="shared" si="34"/>
        <v>Datta V.</v>
      </c>
      <c r="P399" s="2" t="str">
        <f t="shared" si="35"/>
        <v xml:space="preserve"> Mandalia M.</v>
      </c>
      <c r="Q399" s="2" t="str">
        <f t="shared" ca="1" si="36"/>
        <v xml:space="preserve"> Darzi A.</v>
      </c>
      <c r="R399" s="2" t="str">
        <f t="shared" ca="1" si="37"/>
        <v xml:space="preserve"> Mackay S.</v>
      </c>
      <c r="S399" t="s">
        <v>1688</v>
      </c>
      <c r="T399" t="s">
        <v>1772</v>
      </c>
      <c r="U399" t="s">
        <v>1974</v>
      </c>
      <c r="V399" t="s">
        <v>1273</v>
      </c>
    </row>
    <row r="400" spans="1:26">
      <c r="A400">
        <v>2002</v>
      </c>
      <c r="B400" t="s">
        <v>939</v>
      </c>
      <c r="C400" t="s">
        <v>940</v>
      </c>
      <c r="D400">
        <v>14644096</v>
      </c>
      <c r="E400" t="s">
        <v>109</v>
      </c>
      <c r="F400">
        <v>90</v>
      </c>
      <c r="G400">
        <v>3</v>
      </c>
      <c r="H400">
        <v>3</v>
      </c>
      <c r="I400">
        <v>2</v>
      </c>
      <c r="J400">
        <v>2</v>
      </c>
      <c r="K400">
        <v>4</v>
      </c>
      <c r="L400">
        <v>0</v>
      </c>
      <c r="M400">
        <v>7</v>
      </c>
      <c r="N400" s="2">
        <f t="shared" si="38"/>
        <v>3</v>
      </c>
      <c r="O400" s="2" t="str">
        <f t="shared" si="34"/>
        <v>Ridgway P.F.</v>
      </c>
      <c r="P400" s="2" t="str">
        <f t="shared" si="35"/>
        <v xml:space="preserve"> Shah J.</v>
      </c>
      <c r="Q400" s="2" t="str">
        <f t="shared" ca="1" si="36"/>
        <v xml:space="preserve"> Darzi A.W.</v>
      </c>
      <c r="R400" s="2" t="str">
        <f t="shared" ca="1" si="37"/>
        <v/>
      </c>
      <c r="S400" t="s">
        <v>1874</v>
      </c>
      <c r="T400" t="s">
        <v>1944</v>
      </c>
      <c r="U400" t="s">
        <v>1276</v>
      </c>
    </row>
    <row r="401" spans="1:26">
      <c r="A401">
        <v>2002</v>
      </c>
      <c r="B401" t="s">
        <v>941</v>
      </c>
      <c r="C401" t="s">
        <v>910</v>
      </c>
      <c r="D401">
        <v>9598146</v>
      </c>
      <c r="E401" t="s">
        <v>447</v>
      </c>
      <c r="F401">
        <v>325</v>
      </c>
      <c r="G401">
        <v>7364</v>
      </c>
      <c r="H401">
        <v>3</v>
      </c>
      <c r="I401">
        <v>1</v>
      </c>
      <c r="J401">
        <v>0</v>
      </c>
      <c r="K401">
        <v>1</v>
      </c>
      <c r="L401">
        <v>1</v>
      </c>
      <c r="M401">
        <v>5</v>
      </c>
      <c r="N401" s="2">
        <f t="shared" si="38"/>
        <v>2</v>
      </c>
      <c r="O401" s="2" t="str">
        <f t="shared" si="34"/>
        <v>Ridgway P.F.</v>
      </c>
      <c r="P401" s="2" t="str">
        <f t="shared" si="35"/>
        <v xml:space="preserve"> Darzi A.W.</v>
      </c>
      <c r="Q401" s="2" t="str">
        <f t="shared" ca="1" si="36"/>
        <v/>
      </c>
      <c r="R401" s="2" t="str">
        <f t="shared" ca="1" si="37"/>
        <v/>
      </c>
      <c r="S401" t="s">
        <v>1874</v>
      </c>
      <c r="T401" t="s">
        <v>1276</v>
      </c>
    </row>
    <row r="402" spans="1:26">
      <c r="A402">
        <v>2002</v>
      </c>
      <c r="B402" t="s">
        <v>942</v>
      </c>
      <c r="C402" t="s">
        <v>943</v>
      </c>
      <c r="D402">
        <v>1487043</v>
      </c>
      <c r="E402" t="s">
        <v>920</v>
      </c>
      <c r="F402">
        <v>49</v>
      </c>
      <c r="G402">
        <v>3</v>
      </c>
      <c r="H402">
        <v>4</v>
      </c>
      <c r="I402">
        <v>3</v>
      </c>
      <c r="J402">
        <v>1</v>
      </c>
      <c r="K402">
        <v>4</v>
      </c>
      <c r="L402">
        <v>1</v>
      </c>
      <c r="M402">
        <v>9</v>
      </c>
      <c r="N402" s="2">
        <f t="shared" si="38"/>
        <v>8</v>
      </c>
      <c r="O402" s="2" t="str">
        <f t="shared" ref="O402:O465" si="39">S402</f>
        <v>Ridgway P.F.</v>
      </c>
      <c r="P402" s="2" t="str">
        <f t="shared" ref="P402:P465" si="40">IF(N402&gt;1,T402,"")</f>
        <v xml:space="preserve"> Ziprin P.</v>
      </c>
      <c r="Q402" s="2" t="str">
        <f t="shared" ref="Q402:Q465" ca="1" si="41">IF(N402&gt;2,OFFSET(R402,0,N402),"")</f>
        <v xml:space="preserve"> Bouchier-Hayes D.</v>
      </c>
      <c r="R402" s="2" t="str">
        <f t="shared" ref="R402:R465" ca="1" si="42">IF(N402&gt;3,OFFSET(Q402,0,N402),"")</f>
        <v xml:space="preserve"> Darzi A.W.</v>
      </c>
      <c r="S402" t="s">
        <v>1874</v>
      </c>
      <c r="T402" t="s">
        <v>1272</v>
      </c>
      <c r="U402" t="s">
        <v>1886</v>
      </c>
      <c r="V402" t="s">
        <v>1887</v>
      </c>
      <c r="W402" t="s">
        <v>1626</v>
      </c>
      <c r="X402" t="s">
        <v>1684</v>
      </c>
      <c r="Y402" t="s">
        <v>1276</v>
      </c>
      <c r="Z402" t="s">
        <v>1975</v>
      </c>
    </row>
    <row r="403" spans="1:26">
      <c r="A403">
        <v>2002</v>
      </c>
      <c r="B403" t="s">
        <v>944</v>
      </c>
      <c r="C403" t="s">
        <v>945</v>
      </c>
      <c r="D403">
        <v>10531807</v>
      </c>
      <c r="E403" t="s">
        <v>946</v>
      </c>
      <c r="F403">
        <v>16</v>
      </c>
      <c r="G403">
        <v>3</v>
      </c>
      <c r="H403">
        <v>7</v>
      </c>
      <c r="I403">
        <v>0</v>
      </c>
      <c r="J403">
        <v>2</v>
      </c>
      <c r="K403">
        <v>2</v>
      </c>
      <c r="L403">
        <v>1</v>
      </c>
      <c r="M403">
        <v>10</v>
      </c>
      <c r="N403" s="2">
        <f t="shared" si="38"/>
        <v>6</v>
      </c>
      <c r="O403" s="2" t="str">
        <f t="shared" si="39"/>
        <v>Gould S.W.T.</v>
      </c>
      <c r="P403" s="2" t="str">
        <f t="shared" si="40"/>
        <v xml:space="preserve"> Martin S.</v>
      </c>
      <c r="Q403" s="2" t="str">
        <f t="shared" ca="1" si="41"/>
        <v xml:space="preserve"> Darzi A.</v>
      </c>
      <c r="R403" s="2" t="str">
        <f t="shared" ca="1" si="42"/>
        <v xml:space="preserve"> Gedroyc W.</v>
      </c>
      <c r="S403" t="s">
        <v>1976</v>
      </c>
      <c r="T403" t="s">
        <v>1823</v>
      </c>
      <c r="U403" t="s">
        <v>1977</v>
      </c>
      <c r="V403" t="s">
        <v>1965</v>
      </c>
      <c r="W403" t="s">
        <v>1348</v>
      </c>
      <c r="X403" t="s">
        <v>1273</v>
      </c>
    </row>
    <row r="404" spans="1:26">
      <c r="A404">
        <v>2002</v>
      </c>
      <c r="B404" t="s">
        <v>947</v>
      </c>
      <c r="C404" t="s">
        <v>874</v>
      </c>
      <c r="D404">
        <v>10727515</v>
      </c>
      <c r="E404" t="s">
        <v>267</v>
      </c>
      <c r="F404">
        <v>195</v>
      </c>
      <c r="G404">
        <v>3</v>
      </c>
      <c r="H404">
        <v>26</v>
      </c>
      <c r="I404">
        <v>0</v>
      </c>
      <c r="J404">
        <v>4</v>
      </c>
      <c r="K404">
        <v>4</v>
      </c>
      <c r="L404">
        <v>3</v>
      </c>
      <c r="M404">
        <v>33</v>
      </c>
      <c r="N404" s="2">
        <f t="shared" si="38"/>
        <v>4</v>
      </c>
      <c r="O404" s="2" t="str">
        <f t="shared" si="39"/>
        <v>Ziprin P.</v>
      </c>
      <c r="P404" s="2" t="str">
        <f t="shared" si="40"/>
        <v xml:space="preserve"> Ridgway P.F.</v>
      </c>
      <c r="Q404" s="2" t="str">
        <f t="shared" ca="1" si="41"/>
        <v xml:space="preserve"> Darzi A.W.</v>
      </c>
      <c r="R404" s="2" t="str">
        <f t="shared" ca="1" si="42"/>
        <v xml:space="preserve"> Peck D.H.</v>
      </c>
      <c r="S404" t="s">
        <v>1930</v>
      </c>
      <c r="T404" t="s">
        <v>1799</v>
      </c>
      <c r="U404" t="s">
        <v>1684</v>
      </c>
      <c r="V404" t="s">
        <v>1276</v>
      </c>
    </row>
    <row r="405" spans="1:26">
      <c r="A405">
        <v>2002</v>
      </c>
      <c r="B405" t="s">
        <v>948</v>
      </c>
      <c r="C405" t="s">
        <v>949</v>
      </c>
      <c r="D405">
        <v>29610</v>
      </c>
      <c r="E405" t="s">
        <v>58</v>
      </c>
      <c r="F405">
        <v>184</v>
      </c>
      <c r="G405">
        <v>1</v>
      </c>
      <c r="H405">
        <v>42</v>
      </c>
      <c r="I405">
        <v>18</v>
      </c>
      <c r="J405">
        <v>9</v>
      </c>
      <c r="K405">
        <v>27</v>
      </c>
      <c r="L405">
        <v>6</v>
      </c>
      <c r="M405">
        <v>75</v>
      </c>
      <c r="N405" s="2">
        <f t="shared" si="38"/>
        <v>4</v>
      </c>
      <c r="O405" s="2" t="str">
        <f t="shared" si="39"/>
        <v>Datta V.</v>
      </c>
      <c r="P405" s="2" t="str">
        <f t="shared" si="40"/>
        <v xml:space="preserve"> Chang A.</v>
      </c>
      <c r="Q405" s="2" t="str">
        <f t="shared" ca="1" si="41"/>
        <v xml:space="preserve"> Darzi A.</v>
      </c>
      <c r="R405" s="2" t="str">
        <f t="shared" ca="1" si="42"/>
        <v xml:space="preserve"> Mackay S.</v>
      </c>
      <c r="S405" t="s">
        <v>1688</v>
      </c>
      <c r="T405" t="s">
        <v>1797</v>
      </c>
      <c r="U405" t="s">
        <v>1974</v>
      </c>
      <c r="V405" t="s">
        <v>1273</v>
      </c>
    </row>
    <row r="406" spans="1:26">
      <c r="A406">
        <v>2002</v>
      </c>
      <c r="B406" t="s">
        <v>950</v>
      </c>
      <c r="C406" t="s">
        <v>919</v>
      </c>
      <c r="D406">
        <v>358843</v>
      </c>
      <c r="E406" t="s">
        <v>487</v>
      </c>
      <c r="F406">
        <v>84</v>
      </c>
      <c r="G406">
        <v>4</v>
      </c>
      <c r="H406">
        <v>0</v>
      </c>
      <c r="I406">
        <v>0</v>
      </c>
      <c r="J406">
        <v>1</v>
      </c>
      <c r="K406">
        <v>1</v>
      </c>
      <c r="L406">
        <v>0</v>
      </c>
      <c r="M406">
        <v>1</v>
      </c>
      <c r="N406" s="2">
        <f t="shared" si="38"/>
        <v>4</v>
      </c>
      <c r="O406" s="2" t="str">
        <f t="shared" si="39"/>
        <v>Khan M.S.</v>
      </c>
      <c r="P406" s="2" t="str">
        <f t="shared" si="40"/>
        <v xml:space="preserve"> Bann S.D.</v>
      </c>
      <c r="Q406" s="2" t="str">
        <f t="shared" ca="1" si="41"/>
        <v xml:space="preserve"> Butler P.E.M.</v>
      </c>
      <c r="R406" s="2" t="str">
        <f t="shared" ca="1" si="42"/>
        <v xml:space="preserve"> Darzi A.</v>
      </c>
      <c r="S406" t="s">
        <v>1625</v>
      </c>
      <c r="T406" t="s">
        <v>1626</v>
      </c>
      <c r="U406" t="s">
        <v>1273</v>
      </c>
      <c r="V406" t="s">
        <v>1627</v>
      </c>
    </row>
    <row r="407" spans="1:26">
      <c r="A407">
        <v>2002</v>
      </c>
      <c r="B407" t="s">
        <v>951</v>
      </c>
      <c r="C407" t="s">
        <v>952</v>
      </c>
      <c r="D407">
        <v>3080110</v>
      </c>
      <c r="E407" t="s">
        <v>379</v>
      </c>
      <c r="F407">
        <v>36</v>
      </c>
      <c r="G407">
        <v>7</v>
      </c>
      <c r="H407">
        <v>27</v>
      </c>
      <c r="I407">
        <v>12</v>
      </c>
      <c r="J407">
        <v>16</v>
      </c>
      <c r="K407">
        <v>28</v>
      </c>
      <c r="L407">
        <v>6</v>
      </c>
      <c r="M407">
        <v>61</v>
      </c>
      <c r="N407" s="2">
        <f t="shared" si="38"/>
        <v>6</v>
      </c>
      <c r="O407" s="2" t="str">
        <f t="shared" si="39"/>
        <v>Kneebone R.</v>
      </c>
      <c r="P407" s="2" t="str">
        <f t="shared" si="40"/>
        <v xml:space="preserve"> Kidd J.</v>
      </c>
      <c r="Q407" s="2" t="str">
        <f t="shared" ca="1" si="41"/>
        <v xml:space="preserve"> Darzi A.</v>
      </c>
      <c r="R407" s="2" t="str">
        <f t="shared" ca="1" si="42"/>
        <v xml:space="preserve"> Paraskeva P.</v>
      </c>
      <c r="S407" t="s">
        <v>1406</v>
      </c>
      <c r="T407" t="s">
        <v>1831</v>
      </c>
      <c r="U407" t="s">
        <v>1408</v>
      </c>
      <c r="V407" t="s">
        <v>1978</v>
      </c>
      <c r="W407" t="s">
        <v>1451</v>
      </c>
      <c r="X407" t="s">
        <v>1273</v>
      </c>
    </row>
    <row r="408" spans="1:26">
      <c r="A408">
        <v>2002</v>
      </c>
      <c r="B408" t="s">
        <v>953</v>
      </c>
      <c r="C408" t="s">
        <v>954</v>
      </c>
      <c r="D408">
        <v>9302794</v>
      </c>
      <c r="E408" t="s">
        <v>81</v>
      </c>
      <c r="F408">
        <v>16</v>
      </c>
      <c r="G408">
        <v>6</v>
      </c>
      <c r="H408">
        <v>12</v>
      </c>
      <c r="I408">
        <v>6</v>
      </c>
      <c r="J408">
        <v>4</v>
      </c>
      <c r="K408">
        <v>10</v>
      </c>
      <c r="L408">
        <v>4</v>
      </c>
      <c r="M408">
        <v>26</v>
      </c>
      <c r="N408" s="2">
        <f t="shared" si="38"/>
        <v>5</v>
      </c>
      <c r="O408" s="2" t="str">
        <f t="shared" si="39"/>
        <v>Mackay S.</v>
      </c>
      <c r="P408" s="2" t="str">
        <f t="shared" si="40"/>
        <v xml:space="preserve"> Morgan P.</v>
      </c>
      <c r="Q408" s="2" t="str">
        <f t="shared" ca="1" si="41"/>
        <v xml:space="preserve"> Darzi A.</v>
      </c>
      <c r="R408" s="2" t="str">
        <f t="shared" ca="1" si="42"/>
        <v xml:space="preserve"> Chang A.</v>
      </c>
      <c r="S408" t="s">
        <v>1955</v>
      </c>
      <c r="T408" t="s">
        <v>1979</v>
      </c>
      <c r="U408" t="s">
        <v>1873</v>
      </c>
      <c r="V408" t="s">
        <v>1797</v>
      </c>
      <c r="W408" t="s">
        <v>1273</v>
      </c>
    </row>
    <row r="409" spans="1:26">
      <c r="A409">
        <v>2002</v>
      </c>
      <c r="B409" t="s">
        <v>955</v>
      </c>
      <c r="C409" t="s">
        <v>956</v>
      </c>
      <c r="D409">
        <v>9302794</v>
      </c>
      <c r="E409" t="s">
        <v>81</v>
      </c>
      <c r="F409">
        <v>16</v>
      </c>
      <c r="G409">
        <v>4</v>
      </c>
      <c r="H409">
        <v>21</v>
      </c>
      <c r="I409">
        <v>14</v>
      </c>
      <c r="J409">
        <v>4</v>
      </c>
      <c r="K409">
        <v>18</v>
      </c>
      <c r="L409">
        <v>1</v>
      </c>
      <c r="M409">
        <v>40</v>
      </c>
      <c r="N409" s="2">
        <f t="shared" si="38"/>
        <v>5</v>
      </c>
      <c r="O409" s="2" t="str">
        <f t="shared" si="39"/>
        <v>Smith S.G.T.</v>
      </c>
      <c r="P409" s="2" t="str">
        <f t="shared" si="40"/>
        <v xml:space="preserve"> Torkington J.</v>
      </c>
      <c r="Q409" s="2" t="str">
        <f t="shared" ca="1" si="41"/>
        <v xml:space="preserve"> Darzi A.</v>
      </c>
      <c r="R409" s="2" t="str">
        <f t="shared" ca="1" si="42"/>
        <v xml:space="preserve"> Taffinder N.J.</v>
      </c>
      <c r="S409" t="s">
        <v>1980</v>
      </c>
      <c r="T409" t="s">
        <v>1981</v>
      </c>
      <c r="U409" t="s">
        <v>1982</v>
      </c>
      <c r="V409" t="s">
        <v>1983</v>
      </c>
      <c r="W409" t="s">
        <v>1273</v>
      </c>
    </row>
    <row r="410" spans="1:26">
      <c r="A410">
        <v>2002</v>
      </c>
      <c r="B410" t="s">
        <v>957</v>
      </c>
      <c r="C410" t="s">
        <v>958</v>
      </c>
      <c r="D410">
        <v>9302794</v>
      </c>
      <c r="E410" t="s">
        <v>81</v>
      </c>
      <c r="F410">
        <v>16</v>
      </c>
      <c r="G410">
        <v>4</v>
      </c>
      <c r="H410">
        <v>8</v>
      </c>
      <c r="I410">
        <v>1</v>
      </c>
      <c r="J410">
        <v>0</v>
      </c>
      <c r="K410">
        <v>1</v>
      </c>
      <c r="L410">
        <v>1</v>
      </c>
      <c r="M410">
        <v>10</v>
      </c>
      <c r="N410" s="2">
        <f t="shared" si="38"/>
        <v>6</v>
      </c>
      <c r="O410" s="2" t="str">
        <f t="shared" si="39"/>
        <v>Nduka C.C.</v>
      </c>
      <c r="P410" s="2" t="str">
        <f t="shared" si="40"/>
        <v xml:space="preserve"> Puttick M.</v>
      </c>
      <c r="Q410" s="2" t="str">
        <f t="shared" ca="1" si="41"/>
        <v xml:space="preserve"> Darzi A.</v>
      </c>
      <c r="R410" s="2" t="str">
        <f t="shared" ca="1" si="42"/>
        <v xml:space="preserve"> Peck D.</v>
      </c>
      <c r="S410" t="s">
        <v>1984</v>
      </c>
      <c r="T410" t="s">
        <v>1985</v>
      </c>
      <c r="U410" t="s">
        <v>1986</v>
      </c>
      <c r="V410" t="s">
        <v>1987</v>
      </c>
      <c r="W410" t="s">
        <v>1680</v>
      </c>
      <c r="X410" t="s">
        <v>1273</v>
      </c>
    </row>
    <row r="411" spans="1:26">
      <c r="A411">
        <v>2002</v>
      </c>
      <c r="B411" t="s">
        <v>959</v>
      </c>
      <c r="C411" t="s">
        <v>960</v>
      </c>
      <c r="D411">
        <v>396060</v>
      </c>
      <c r="E411" t="s">
        <v>16</v>
      </c>
      <c r="F411">
        <v>131</v>
      </c>
      <c r="G411">
        <v>3</v>
      </c>
      <c r="H411">
        <v>25</v>
      </c>
      <c r="I411">
        <v>14</v>
      </c>
      <c r="J411">
        <v>6</v>
      </c>
      <c r="K411">
        <v>20</v>
      </c>
      <c r="L411">
        <v>2</v>
      </c>
      <c r="M411">
        <v>47</v>
      </c>
      <c r="N411" s="2">
        <f t="shared" si="38"/>
        <v>6</v>
      </c>
      <c r="O411" s="2" t="str">
        <f t="shared" si="39"/>
        <v>Datta V.</v>
      </c>
      <c r="P411" s="2" t="str">
        <f t="shared" si="40"/>
        <v xml:space="preserve"> Mandalia M.</v>
      </c>
      <c r="Q411" s="2" t="str">
        <f t="shared" ca="1" si="41"/>
        <v xml:space="preserve"> Darzi A.</v>
      </c>
      <c r="R411" s="2" t="str">
        <f t="shared" ca="1" si="42"/>
        <v xml:space="preserve"> Cheshire N.</v>
      </c>
      <c r="S411" t="s">
        <v>1688</v>
      </c>
      <c r="T411" t="s">
        <v>1772</v>
      </c>
      <c r="U411" t="s">
        <v>1974</v>
      </c>
      <c r="V411" t="s">
        <v>1797</v>
      </c>
      <c r="W411" t="s">
        <v>1326</v>
      </c>
      <c r="X411" t="s">
        <v>1273</v>
      </c>
    </row>
    <row r="412" spans="1:26">
      <c r="A412">
        <v>2002</v>
      </c>
      <c r="B412" t="s">
        <v>961</v>
      </c>
      <c r="C412" t="s">
        <v>962</v>
      </c>
      <c r="D412">
        <v>9302794</v>
      </c>
      <c r="E412" t="s">
        <v>81</v>
      </c>
      <c r="F412">
        <v>16</v>
      </c>
      <c r="G412">
        <v>3</v>
      </c>
      <c r="H412">
        <v>13</v>
      </c>
      <c r="I412">
        <v>1</v>
      </c>
      <c r="J412">
        <v>1</v>
      </c>
      <c r="K412">
        <v>2</v>
      </c>
      <c r="L412">
        <v>1</v>
      </c>
      <c r="M412">
        <v>16</v>
      </c>
      <c r="N412" s="2">
        <f t="shared" si="38"/>
        <v>7</v>
      </c>
      <c r="O412" s="2" t="str">
        <f t="shared" si="39"/>
        <v>Ridgway P.F.</v>
      </c>
      <c r="P412" s="2" t="str">
        <f t="shared" si="40"/>
        <v xml:space="preserve"> Smith A.</v>
      </c>
      <c r="Q412" s="2" t="str">
        <f t="shared" ca="1" si="41"/>
        <v xml:space="preserve"> Darzi A.W.</v>
      </c>
      <c r="R412" s="2" t="str">
        <f t="shared" ca="1" si="42"/>
        <v xml:space="preserve"> Peck D.H.</v>
      </c>
      <c r="S412" t="s">
        <v>1874</v>
      </c>
      <c r="T412" t="s">
        <v>1674</v>
      </c>
      <c r="U412" t="s">
        <v>1272</v>
      </c>
      <c r="V412" t="s">
        <v>1964</v>
      </c>
      <c r="W412" t="s">
        <v>1405</v>
      </c>
      <c r="X412" t="s">
        <v>1684</v>
      </c>
      <c r="Y412" t="s">
        <v>1276</v>
      </c>
    </row>
    <row r="413" spans="1:26">
      <c r="A413">
        <v>2002</v>
      </c>
      <c r="B413" t="s">
        <v>963</v>
      </c>
      <c r="C413" t="s">
        <v>964</v>
      </c>
      <c r="D413">
        <v>396060</v>
      </c>
      <c r="E413" t="s">
        <v>16</v>
      </c>
      <c r="F413">
        <v>131</v>
      </c>
      <c r="G413">
        <v>2</v>
      </c>
      <c r="H413">
        <v>6</v>
      </c>
      <c r="I413">
        <v>1</v>
      </c>
      <c r="J413">
        <v>0</v>
      </c>
      <c r="K413">
        <v>1</v>
      </c>
      <c r="L413">
        <v>1</v>
      </c>
      <c r="M413">
        <v>8</v>
      </c>
      <c r="N413" s="2">
        <f t="shared" si="38"/>
        <v>2</v>
      </c>
      <c r="O413" s="2" t="str">
        <f t="shared" si="39"/>
        <v>Darzi A.</v>
      </c>
      <c r="P413" s="2" t="str">
        <f t="shared" si="40"/>
        <v xml:space="preserve"> Mackay S.</v>
      </c>
      <c r="Q413" s="2" t="str">
        <f t="shared" ca="1" si="41"/>
        <v/>
      </c>
      <c r="R413" s="2" t="str">
        <f t="shared" ca="1" si="42"/>
        <v/>
      </c>
      <c r="S413" t="s">
        <v>31</v>
      </c>
      <c r="T413" t="s">
        <v>1974</v>
      </c>
    </row>
    <row r="414" spans="1:26">
      <c r="A414">
        <v>2002</v>
      </c>
      <c r="B414" t="s">
        <v>965</v>
      </c>
      <c r="C414" t="s">
        <v>966</v>
      </c>
      <c r="D414">
        <v>10517200</v>
      </c>
      <c r="E414" t="s">
        <v>967</v>
      </c>
      <c r="F414">
        <v>12</v>
      </c>
      <c r="G414">
        <v>1</v>
      </c>
      <c r="H414">
        <v>8</v>
      </c>
      <c r="I414">
        <v>0</v>
      </c>
      <c r="J414">
        <v>0</v>
      </c>
      <c r="K414">
        <v>0</v>
      </c>
      <c r="L414">
        <v>1</v>
      </c>
      <c r="M414">
        <v>9</v>
      </c>
      <c r="N414" s="2">
        <f t="shared" si="38"/>
        <v>3</v>
      </c>
      <c r="O414" s="2" t="str">
        <f t="shared" si="39"/>
        <v>Shah J.</v>
      </c>
      <c r="P414" s="2" t="str">
        <f t="shared" si="40"/>
        <v xml:space="preserve"> Rockall T.</v>
      </c>
      <c r="Q414" s="2" t="str">
        <f t="shared" ca="1" si="41"/>
        <v xml:space="preserve"> Darzi A.</v>
      </c>
      <c r="R414" s="2" t="str">
        <f t="shared" ca="1" si="42"/>
        <v/>
      </c>
      <c r="S414" t="s">
        <v>1824</v>
      </c>
      <c r="T414" t="s">
        <v>1896</v>
      </c>
      <c r="U414" t="s">
        <v>1273</v>
      </c>
    </row>
    <row r="415" spans="1:26">
      <c r="A415">
        <v>2002</v>
      </c>
      <c r="B415" t="s">
        <v>968</v>
      </c>
      <c r="C415" t="s">
        <v>964</v>
      </c>
      <c r="D415">
        <v>9598146</v>
      </c>
      <c r="E415" t="s">
        <v>447</v>
      </c>
      <c r="F415">
        <v>324</v>
      </c>
      <c r="G415">
        <v>7328</v>
      </c>
      <c r="H415">
        <v>22</v>
      </c>
      <c r="I415">
        <v>4</v>
      </c>
      <c r="J415">
        <v>6</v>
      </c>
      <c r="K415">
        <v>10</v>
      </c>
      <c r="L415">
        <v>6</v>
      </c>
      <c r="M415">
        <v>38</v>
      </c>
      <c r="N415" s="2">
        <f t="shared" si="38"/>
        <v>2</v>
      </c>
      <c r="O415" s="2" t="str">
        <f t="shared" si="39"/>
        <v>Darzi A.</v>
      </c>
      <c r="P415" s="2" t="str">
        <f t="shared" si="40"/>
        <v xml:space="preserve"> Mackay S.</v>
      </c>
      <c r="Q415" s="2" t="str">
        <f t="shared" ca="1" si="41"/>
        <v/>
      </c>
      <c r="R415" s="2" t="str">
        <f t="shared" ca="1" si="42"/>
        <v/>
      </c>
      <c r="S415" t="s">
        <v>31</v>
      </c>
      <c r="T415" t="s">
        <v>1974</v>
      </c>
    </row>
    <row r="416" spans="1:26">
      <c r="A416">
        <v>2002</v>
      </c>
      <c r="B416" t="s">
        <v>969</v>
      </c>
      <c r="C416" t="s">
        <v>970</v>
      </c>
      <c r="D416">
        <v>10531807</v>
      </c>
      <c r="E416" t="s">
        <v>946</v>
      </c>
      <c r="F416">
        <v>15</v>
      </c>
      <c r="G416">
        <v>1</v>
      </c>
      <c r="H416">
        <v>6</v>
      </c>
      <c r="I416">
        <v>0</v>
      </c>
      <c r="J416">
        <v>0</v>
      </c>
      <c r="K416">
        <v>0</v>
      </c>
      <c r="L416">
        <v>0</v>
      </c>
      <c r="M416">
        <v>6</v>
      </c>
      <c r="N416" s="2">
        <f t="shared" si="38"/>
        <v>6</v>
      </c>
      <c r="O416" s="2" t="str">
        <f t="shared" si="39"/>
        <v>Gould S.W.T.</v>
      </c>
      <c r="P416" s="2" t="str">
        <f t="shared" si="40"/>
        <v xml:space="preserve"> Agarwal T.</v>
      </c>
      <c r="Q416" s="2" t="str">
        <f t="shared" ca="1" si="41"/>
        <v xml:space="preserve"> Darzi A.</v>
      </c>
      <c r="R416" s="2" t="str">
        <f t="shared" ca="1" si="42"/>
        <v xml:space="preserve"> Gedroyc W.</v>
      </c>
      <c r="S416" t="s">
        <v>1976</v>
      </c>
      <c r="T416" t="s">
        <v>1977</v>
      </c>
      <c r="U416" t="s">
        <v>1988</v>
      </c>
      <c r="V416" t="s">
        <v>1965</v>
      </c>
      <c r="W416" t="s">
        <v>1348</v>
      </c>
      <c r="X416" t="s">
        <v>1273</v>
      </c>
    </row>
    <row r="417" spans="1:24">
      <c r="A417">
        <v>2002</v>
      </c>
      <c r="B417" t="s">
        <v>971</v>
      </c>
      <c r="C417" t="s">
        <v>972</v>
      </c>
      <c r="D417">
        <v>7398328</v>
      </c>
      <c r="E417" t="s">
        <v>973</v>
      </c>
      <c r="F417">
        <v>19</v>
      </c>
      <c r="G417">
        <v>2</v>
      </c>
      <c r="H417">
        <v>1</v>
      </c>
      <c r="I417">
        <v>0</v>
      </c>
      <c r="J417">
        <v>0</v>
      </c>
      <c r="K417">
        <v>0</v>
      </c>
      <c r="L417">
        <v>0</v>
      </c>
      <c r="M417">
        <v>1</v>
      </c>
      <c r="N417" s="2">
        <f t="shared" si="38"/>
        <v>2</v>
      </c>
      <c r="O417" s="2" t="str">
        <f t="shared" si="39"/>
        <v>Ziprin P.</v>
      </c>
      <c r="P417" s="2" t="str">
        <f t="shared" si="40"/>
        <v xml:space="preserve"> Darzi A.W.</v>
      </c>
      <c r="Q417" s="2" t="str">
        <f t="shared" ca="1" si="41"/>
        <v/>
      </c>
      <c r="R417" s="2" t="str">
        <f t="shared" ca="1" si="42"/>
        <v/>
      </c>
      <c r="S417" t="s">
        <v>1930</v>
      </c>
      <c r="T417" t="s">
        <v>1276</v>
      </c>
    </row>
    <row r="418" spans="1:24">
      <c r="A418">
        <v>2002</v>
      </c>
      <c r="B418" t="s">
        <v>974</v>
      </c>
      <c r="C418" t="s">
        <v>975</v>
      </c>
      <c r="D418">
        <v>123706</v>
      </c>
      <c r="E418" t="s">
        <v>156</v>
      </c>
      <c r="F418">
        <v>45</v>
      </c>
      <c r="G418">
        <v>3</v>
      </c>
      <c r="H418">
        <v>0</v>
      </c>
      <c r="I418">
        <v>0</v>
      </c>
      <c r="J418">
        <v>0</v>
      </c>
      <c r="K418">
        <v>0</v>
      </c>
      <c r="L418">
        <v>0</v>
      </c>
      <c r="M418">
        <v>0</v>
      </c>
      <c r="N418" s="2">
        <f t="shared" si="38"/>
        <v>5</v>
      </c>
      <c r="O418" s="2" t="str">
        <f t="shared" si="39"/>
        <v>Ziprin P.</v>
      </c>
      <c r="P418" s="2" t="str">
        <f t="shared" si="40"/>
        <v xml:space="preserve"> Darzi A.</v>
      </c>
      <c r="Q418" s="2" t="str">
        <f t="shared" ca="1" si="41"/>
        <v xml:space="preserve"> Hubbard S.C.</v>
      </c>
      <c r="R418" s="2" t="str">
        <f t="shared" ca="1" si="42"/>
        <v xml:space="preserve"> Lemanski C.</v>
      </c>
      <c r="S418" t="s">
        <v>1930</v>
      </c>
      <c r="T418" t="s">
        <v>1273</v>
      </c>
      <c r="U418" t="s">
        <v>1989</v>
      </c>
      <c r="V418" t="s">
        <v>1990</v>
      </c>
      <c r="W418" t="s">
        <v>1991</v>
      </c>
    </row>
    <row r="419" spans="1:24">
      <c r="A419">
        <v>2001</v>
      </c>
      <c r="B419" t="s">
        <v>976</v>
      </c>
      <c r="C419" t="s">
        <v>977</v>
      </c>
      <c r="D419">
        <v>9302794</v>
      </c>
      <c r="E419" t="s">
        <v>38</v>
      </c>
      <c r="F419">
        <v>15</v>
      </c>
      <c r="G419">
        <v>12</v>
      </c>
      <c r="H419">
        <v>22</v>
      </c>
      <c r="I419">
        <v>2</v>
      </c>
      <c r="J419">
        <v>3</v>
      </c>
      <c r="K419">
        <v>5</v>
      </c>
      <c r="L419">
        <v>2</v>
      </c>
      <c r="M419">
        <v>29</v>
      </c>
      <c r="N419" s="2">
        <f t="shared" si="38"/>
        <v>4</v>
      </c>
      <c r="O419" s="2" t="str">
        <f t="shared" si="39"/>
        <v>Yong L.</v>
      </c>
      <c r="P419" s="2" t="str">
        <f t="shared" si="40"/>
        <v xml:space="preserve"> Deane M.</v>
      </c>
      <c r="Q419" s="2" t="str">
        <f t="shared" ca="1" si="41"/>
        <v xml:space="preserve"> Darzi A.</v>
      </c>
      <c r="R419" s="2" t="str">
        <f t="shared" ca="1" si="42"/>
        <v xml:space="preserve"> Monson J.R.T.</v>
      </c>
      <c r="S419" t="s">
        <v>1992</v>
      </c>
      <c r="T419" t="s">
        <v>1993</v>
      </c>
      <c r="U419" t="s">
        <v>1834</v>
      </c>
      <c r="V419" t="s">
        <v>1273</v>
      </c>
    </row>
    <row r="420" spans="1:24">
      <c r="A420">
        <v>2001</v>
      </c>
      <c r="B420" t="s">
        <v>978</v>
      </c>
      <c r="C420" t="s">
        <v>31</v>
      </c>
      <c r="D420">
        <v>10715517</v>
      </c>
      <c r="E420" t="s">
        <v>837</v>
      </c>
      <c r="F420">
        <v>8</v>
      </c>
      <c r="G420">
        <v>2</v>
      </c>
      <c r="H420">
        <v>11</v>
      </c>
      <c r="I420">
        <v>1</v>
      </c>
      <c r="J420">
        <v>3</v>
      </c>
      <c r="K420">
        <v>4</v>
      </c>
      <c r="L420">
        <v>1</v>
      </c>
      <c r="M420">
        <v>16</v>
      </c>
      <c r="N420" s="2">
        <f t="shared" si="38"/>
        <v>1</v>
      </c>
      <c r="O420" s="2" t="str">
        <f t="shared" si="39"/>
        <v>Darzi A.</v>
      </c>
      <c r="P420" s="2" t="str">
        <f t="shared" si="40"/>
        <v/>
      </c>
      <c r="Q420" s="2" t="str">
        <f t="shared" ca="1" si="41"/>
        <v/>
      </c>
      <c r="R420" s="2" t="str">
        <f t="shared" ca="1" si="42"/>
        <v/>
      </c>
      <c r="S420" t="s">
        <v>31</v>
      </c>
    </row>
    <row r="421" spans="1:24">
      <c r="A421">
        <v>2001</v>
      </c>
      <c r="B421" t="s">
        <v>979</v>
      </c>
      <c r="C421" t="s">
        <v>964</v>
      </c>
      <c r="D421">
        <v>9638172</v>
      </c>
      <c r="E421" t="s">
        <v>980</v>
      </c>
      <c r="F421">
        <v>10</v>
      </c>
      <c r="G421">
        <v>2</v>
      </c>
      <c r="H421">
        <v>20</v>
      </c>
      <c r="I421">
        <v>5</v>
      </c>
      <c r="J421">
        <v>3</v>
      </c>
      <c r="K421">
        <v>8</v>
      </c>
      <c r="L421">
        <v>4</v>
      </c>
      <c r="M421">
        <v>32</v>
      </c>
      <c r="N421" s="2">
        <f t="shared" si="38"/>
        <v>2</v>
      </c>
      <c r="O421" s="2" t="str">
        <f t="shared" si="39"/>
        <v>Darzi A.</v>
      </c>
      <c r="P421" s="2" t="str">
        <f t="shared" si="40"/>
        <v xml:space="preserve"> Mackay S.</v>
      </c>
      <c r="Q421" s="2" t="str">
        <f t="shared" ca="1" si="41"/>
        <v/>
      </c>
      <c r="R421" s="2" t="str">
        <f t="shared" ca="1" si="42"/>
        <v/>
      </c>
      <c r="S421" t="s">
        <v>31</v>
      </c>
      <c r="T421" t="s">
        <v>1974</v>
      </c>
    </row>
    <row r="422" spans="1:24">
      <c r="A422">
        <v>2001</v>
      </c>
      <c r="B422" t="s">
        <v>981</v>
      </c>
      <c r="C422" t="s">
        <v>982</v>
      </c>
      <c r="D422">
        <v>14644096</v>
      </c>
      <c r="E422" t="s">
        <v>109</v>
      </c>
      <c r="F422">
        <v>88</v>
      </c>
      <c r="G422">
        <v>7</v>
      </c>
      <c r="H422">
        <v>9</v>
      </c>
      <c r="I422">
        <v>2</v>
      </c>
      <c r="J422">
        <v>1</v>
      </c>
      <c r="K422">
        <v>3</v>
      </c>
      <c r="L422">
        <v>1</v>
      </c>
      <c r="M422">
        <v>13</v>
      </c>
      <c r="N422" s="2">
        <f t="shared" si="38"/>
        <v>4</v>
      </c>
      <c r="O422" s="2" t="str">
        <f t="shared" si="39"/>
        <v>Shah J.</v>
      </c>
      <c r="P422" s="2" t="str">
        <f t="shared" si="40"/>
        <v xml:space="preserve"> Mackay S.</v>
      </c>
      <c r="Q422" s="2" t="str">
        <f t="shared" ca="1" si="41"/>
        <v xml:space="preserve"> Darzi A.</v>
      </c>
      <c r="R422" s="2" t="str">
        <f t="shared" ca="1" si="42"/>
        <v xml:space="preserve"> Vale J.</v>
      </c>
      <c r="S422" t="s">
        <v>1824</v>
      </c>
      <c r="T422" t="s">
        <v>1974</v>
      </c>
      <c r="U422" t="s">
        <v>1939</v>
      </c>
      <c r="V422" t="s">
        <v>1273</v>
      </c>
    </row>
    <row r="423" spans="1:24">
      <c r="A423">
        <v>2001</v>
      </c>
      <c r="B423" t="s">
        <v>983</v>
      </c>
      <c r="C423" t="s">
        <v>897</v>
      </c>
      <c r="D423">
        <v>14644096</v>
      </c>
      <c r="E423" t="s">
        <v>109</v>
      </c>
      <c r="F423">
        <v>88</v>
      </c>
      <c r="G423">
        <v>7</v>
      </c>
      <c r="H423">
        <v>11</v>
      </c>
      <c r="I423">
        <v>1</v>
      </c>
      <c r="J423">
        <v>2</v>
      </c>
      <c r="K423">
        <v>3</v>
      </c>
      <c r="L423">
        <v>2</v>
      </c>
      <c r="M423">
        <v>16</v>
      </c>
      <c r="N423" s="2">
        <f t="shared" si="38"/>
        <v>2</v>
      </c>
      <c r="O423" s="2" t="str">
        <f t="shared" si="39"/>
        <v>Shah J.</v>
      </c>
      <c r="P423" s="2" t="str">
        <f t="shared" si="40"/>
        <v xml:space="preserve"> Darzi A.</v>
      </c>
      <c r="Q423" s="2" t="str">
        <f t="shared" ca="1" si="41"/>
        <v/>
      </c>
      <c r="R423" s="2" t="str">
        <f t="shared" ca="1" si="42"/>
        <v/>
      </c>
      <c r="S423" t="s">
        <v>1824</v>
      </c>
      <c r="T423" t="s">
        <v>1273</v>
      </c>
    </row>
    <row r="424" spans="1:24">
      <c r="A424">
        <v>2001</v>
      </c>
      <c r="B424" t="s">
        <v>984</v>
      </c>
      <c r="C424" t="s">
        <v>985</v>
      </c>
      <c r="D424">
        <v>14644096</v>
      </c>
      <c r="E424" t="s">
        <v>109</v>
      </c>
      <c r="F424">
        <v>88</v>
      </c>
      <c r="G424">
        <v>4</v>
      </c>
      <c r="H424">
        <v>8</v>
      </c>
      <c r="I424">
        <v>0</v>
      </c>
      <c r="J424">
        <v>0</v>
      </c>
      <c r="K424">
        <v>0</v>
      </c>
      <c r="L424">
        <v>0</v>
      </c>
      <c r="M424">
        <v>8</v>
      </c>
      <c r="N424" s="2">
        <f t="shared" si="38"/>
        <v>5</v>
      </c>
      <c r="O424" s="2" t="str">
        <f t="shared" si="39"/>
        <v>Shah J.</v>
      </c>
      <c r="P424" s="2" t="str">
        <f t="shared" si="40"/>
        <v xml:space="preserve"> Mackay S.</v>
      </c>
      <c r="Q424" s="2" t="str">
        <f t="shared" ca="1" si="41"/>
        <v xml:space="preserve"> Darzi A.</v>
      </c>
      <c r="R424" s="2" t="str">
        <f t="shared" ca="1" si="42"/>
        <v xml:space="preserve"> Vale J.</v>
      </c>
      <c r="S424" t="s">
        <v>1824</v>
      </c>
      <c r="T424" t="s">
        <v>1974</v>
      </c>
      <c r="U424" t="s">
        <v>1896</v>
      </c>
      <c r="V424" t="s">
        <v>1939</v>
      </c>
      <c r="W424" t="s">
        <v>1273</v>
      </c>
    </row>
    <row r="425" spans="1:24">
      <c r="A425">
        <v>2001</v>
      </c>
      <c r="B425" t="s">
        <v>986</v>
      </c>
      <c r="C425" t="s">
        <v>987</v>
      </c>
      <c r="D425">
        <v>14644096</v>
      </c>
      <c r="E425" t="s">
        <v>109</v>
      </c>
      <c r="F425">
        <v>88</v>
      </c>
      <c r="G425">
        <v>6</v>
      </c>
      <c r="H425">
        <v>0</v>
      </c>
      <c r="I425">
        <v>0</v>
      </c>
      <c r="J425">
        <v>0</v>
      </c>
      <c r="K425">
        <v>0</v>
      </c>
      <c r="L425">
        <v>0</v>
      </c>
      <c r="M425">
        <v>0</v>
      </c>
      <c r="N425" s="2">
        <f t="shared" si="38"/>
        <v>3</v>
      </c>
      <c r="O425" s="2" t="str">
        <f t="shared" si="39"/>
        <v>Shah J.</v>
      </c>
      <c r="P425" s="2" t="str">
        <f t="shared" si="40"/>
        <v xml:space="preserve"> Vale J.</v>
      </c>
      <c r="Q425" s="2" t="str">
        <f t="shared" ca="1" si="41"/>
        <v xml:space="preserve"> Darzi A.</v>
      </c>
      <c r="R425" s="2" t="str">
        <f t="shared" ca="1" si="42"/>
        <v/>
      </c>
      <c r="S425" t="s">
        <v>1824</v>
      </c>
      <c r="T425" t="s">
        <v>1939</v>
      </c>
      <c r="U425" t="s">
        <v>1273</v>
      </c>
    </row>
    <row r="426" spans="1:24">
      <c r="A426">
        <v>2001</v>
      </c>
      <c r="B426" t="s">
        <v>988</v>
      </c>
      <c r="C426" t="s">
        <v>989</v>
      </c>
      <c r="D426">
        <v>2766574</v>
      </c>
      <c r="E426" t="s">
        <v>990</v>
      </c>
      <c r="G426" t="s">
        <v>20</v>
      </c>
      <c r="H426">
        <v>0</v>
      </c>
      <c r="I426">
        <v>0</v>
      </c>
      <c r="J426">
        <v>0</v>
      </c>
      <c r="K426">
        <v>0</v>
      </c>
      <c r="L426">
        <v>0</v>
      </c>
      <c r="M426">
        <v>0</v>
      </c>
      <c r="N426" s="2">
        <f t="shared" si="38"/>
        <v>4</v>
      </c>
      <c r="O426" s="2" t="str">
        <f t="shared" si="39"/>
        <v>Wong T.</v>
      </c>
      <c r="P426" s="2" t="str">
        <f t="shared" si="40"/>
        <v xml:space="preserve"> Darzi A.</v>
      </c>
      <c r="Q426" s="2" t="str">
        <f t="shared" ca="1" si="41"/>
        <v xml:space="preserve"> Schilling R.J.</v>
      </c>
      <c r="R426" s="2" t="str">
        <f t="shared" ca="1" si="42"/>
        <v xml:space="preserve"> Foale R.A.</v>
      </c>
      <c r="S426" t="s">
        <v>1994</v>
      </c>
      <c r="T426" t="s">
        <v>1273</v>
      </c>
      <c r="U426" t="s">
        <v>1995</v>
      </c>
      <c r="V426" t="s">
        <v>1996</v>
      </c>
    </row>
    <row r="427" spans="1:24">
      <c r="A427">
        <v>2001</v>
      </c>
      <c r="B427" t="s">
        <v>991</v>
      </c>
      <c r="C427" t="s">
        <v>992</v>
      </c>
      <c r="D427">
        <v>10727515</v>
      </c>
      <c r="E427" t="s">
        <v>267</v>
      </c>
      <c r="F427">
        <v>193</v>
      </c>
      <c r="G427">
        <v>5</v>
      </c>
      <c r="H427">
        <v>56</v>
      </c>
      <c r="I427">
        <v>23</v>
      </c>
      <c r="J427">
        <v>13</v>
      </c>
      <c r="K427">
        <v>36</v>
      </c>
      <c r="L427">
        <v>8</v>
      </c>
      <c r="M427">
        <v>100</v>
      </c>
      <c r="N427" s="2">
        <f t="shared" si="38"/>
        <v>4</v>
      </c>
      <c r="O427" s="2" t="str">
        <f t="shared" si="39"/>
        <v>Datta V.</v>
      </c>
      <c r="P427" s="2" t="str">
        <f t="shared" si="40"/>
        <v xml:space="preserve"> Mackay S.</v>
      </c>
      <c r="Q427" s="2" t="str">
        <f t="shared" ca="1" si="41"/>
        <v xml:space="preserve"> Darzi A.</v>
      </c>
      <c r="R427" s="2" t="str">
        <f t="shared" ca="1" si="42"/>
        <v xml:space="preserve"> Mandalia M.</v>
      </c>
      <c r="S427" t="s">
        <v>1688</v>
      </c>
      <c r="T427" t="s">
        <v>1974</v>
      </c>
      <c r="U427" t="s">
        <v>1772</v>
      </c>
      <c r="V427" t="s">
        <v>1273</v>
      </c>
    </row>
    <row r="428" spans="1:24">
      <c r="A428">
        <v>2001</v>
      </c>
      <c r="B428" t="s">
        <v>993</v>
      </c>
      <c r="C428" t="s">
        <v>994</v>
      </c>
      <c r="D428">
        <v>9302794</v>
      </c>
      <c r="E428" t="s">
        <v>38</v>
      </c>
      <c r="F428">
        <v>15</v>
      </c>
      <c r="G428">
        <v>10</v>
      </c>
      <c r="H428">
        <v>53</v>
      </c>
      <c r="I428">
        <v>18</v>
      </c>
      <c r="J428">
        <v>7</v>
      </c>
      <c r="K428">
        <v>25</v>
      </c>
      <c r="L428">
        <v>3</v>
      </c>
      <c r="M428">
        <v>81</v>
      </c>
      <c r="N428" s="2">
        <f t="shared" si="38"/>
        <v>4</v>
      </c>
      <c r="O428" s="2" t="str">
        <f t="shared" si="39"/>
        <v>Torkington J.</v>
      </c>
      <c r="P428" s="2" t="str">
        <f t="shared" si="40"/>
        <v xml:space="preserve"> Smith S.G.T.</v>
      </c>
      <c r="Q428" s="2" t="str">
        <f t="shared" ca="1" si="41"/>
        <v xml:space="preserve"> Darzi A.</v>
      </c>
      <c r="R428" s="2" t="str">
        <f t="shared" ca="1" si="42"/>
        <v xml:space="preserve"> Rees B.I.</v>
      </c>
      <c r="S428" t="s">
        <v>1997</v>
      </c>
      <c r="T428" t="s">
        <v>1998</v>
      </c>
      <c r="U428" t="s">
        <v>1999</v>
      </c>
      <c r="V428" t="s">
        <v>1273</v>
      </c>
    </row>
    <row r="429" spans="1:24">
      <c r="A429">
        <v>2001</v>
      </c>
      <c r="B429" t="s">
        <v>995</v>
      </c>
      <c r="C429" t="s">
        <v>996</v>
      </c>
      <c r="D429">
        <v>9302794</v>
      </c>
      <c r="E429" t="s">
        <v>38</v>
      </c>
      <c r="F429">
        <v>15</v>
      </c>
      <c r="G429">
        <v>10</v>
      </c>
      <c r="H429">
        <v>24</v>
      </c>
      <c r="I429">
        <v>8</v>
      </c>
      <c r="J429">
        <v>9</v>
      </c>
      <c r="K429">
        <v>17</v>
      </c>
      <c r="L429">
        <v>1</v>
      </c>
      <c r="M429">
        <v>42</v>
      </c>
      <c r="N429" s="2">
        <f t="shared" si="38"/>
        <v>4</v>
      </c>
      <c r="O429" s="2" t="str">
        <f t="shared" si="39"/>
        <v>Torkington J.</v>
      </c>
      <c r="P429" s="2" t="str">
        <f t="shared" si="40"/>
        <v xml:space="preserve"> Smith S.G.T.</v>
      </c>
      <c r="Q429" s="2" t="str">
        <f t="shared" ca="1" si="41"/>
        <v xml:space="preserve"> Darzi A.</v>
      </c>
      <c r="R429" s="2" t="str">
        <f t="shared" ca="1" si="42"/>
        <v xml:space="preserve"> Rees B.</v>
      </c>
      <c r="S429" t="s">
        <v>1997</v>
      </c>
      <c r="T429" t="s">
        <v>1998</v>
      </c>
      <c r="U429" t="s">
        <v>2000</v>
      </c>
      <c r="V429" t="s">
        <v>1273</v>
      </c>
    </row>
    <row r="430" spans="1:24">
      <c r="A430">
        <v>2001</v>
      </c>
      <c r="B430" t="s">
        <v>997</v>
      </c>
      <c r="C430" t="s">
        <v>998</v>
      </c>
      <c r="D430">
        <v>29610</v>
      </c>
      <c r="E430" t="s">
        <v>58</v>
      </c>
      <c r="F430">
        <v>182</v>
      </c>
      <c r="G430">
        <v>2</v>
      </c>
      <c r="H430">
        <v>26</v>
      </c>
      <c r="I430">
        <v>8</v>
      </c>
      <c r="J430">
        <v>3</v>
      </c>
      <c r="K430">
        <v>11</v>
      </c>
      <c r="L430">
        <v>1</v>
      </c>
      <c r="M430">
        <v>38</v>
      </c>
      <c r="N430" s="2">
        <f t="shared" si="38"/>
        <v>5</v>
      </c>
      <c r="O430" s="2" t="str">
        <f t="shared" si="39"/>
        <v>Benoist S.</v>
      </c>
      <c r="P430" s="2" t="str">
        <f t="shared" si="40"/>
        <v xml:space="preserve"> Taffinder N.</v>
      </c>
      <c r="Q430" s="2" t="str">
        <f t="shared" ca="1" si="41"/>
        <v xml:space="preserve"> Darzi A.</v>
      </c>
      <c r="R430" s="2" t="str">
        <f t="shared" ca="1" si="42"/>
        <v xml:space="preserve"> Chang A.</v>
      </c>
      <c r="S430" t="s">
        <v>2001</v>
      </c>
      <c r="T430" t="s">
        <v>1953</v>
      </c>
      <c r="U430" t="s">
        <v>1905</v>
      </c>
      <c r="V430" t="s">
        <v>1797</v>
      </c>
      <c r="W430" t="s">
        <v>1273</v>
      </c>
    </row>
    <row r="431" spans="1:24">
      <c r="A431">
        <v>2001</v>
      </c>
      <c r="B431" t="s">
        <v>999</v>
      </c>
      <c r="C431" t="s">
        <v>1000</v>
      </c>
      <c r="D431">
        <v>29610</v>
      </c>
      <c r="E431" t="s">
        <v>58</v>
      </c>
      <c r="F431">
        <v>181</v>
      </c>
      <c r="G431">
        <v>6</v>
      </c>
      <c r="H431">
        <v>27</v>
      </c>
      <c r="I431">
        <v>6</v>
      </c>
      <c r="J431">
        <v>2</v>
      </c>
      <c r="K431">
        <v>8</v>
      </c>
      <c r="L431">
        <v>1</v>
      </c>
      <c r="M431">
        <v>36</v>
      </c>
      <c r="N431" s="2">
        <f t="shared" si="38"/>
        <v>3</v>
      </c>
      <c r="O431" s="2" t="str">
        <f t="shared" si="39"/>
        <v>Darzi A.</v>
      </c>
      <c r="P431" s="2" t="str">
        <f t="shared" si="40"/>
        <v xml:space="preserve"> Datta V.</v>
      </c>
      <c r="Q431" s="2" t="str">
        <f t="shared" ca="1" si="41"/>
        <v xml:space="preserve"> Mackay S.</v>
      </c>
      <c r="R431" s="2" t="str">
        <f t="shared" ca="1" si="42"/>
        <v/>
      </c>
      <c r="S431" t="s">
        <v>31</v>
      </c>
      <c r="T431" t="s">
        <v>1873</v>
      </c>
      <c r="U431" t="s">
        <v>1974</v>
      </c>
    </row>
    <row r="432" spans="1:24">
      <c r="A432">
        <v>2001</v>
      </c>
      <c r="B432" t="s">
        <v>1001</v>
      </c>
      <c r="C432" t="s">
        <v>1002</v>
      </c>
      <c r="D432">
        <v>3998320</v>
      </c>
      <c r="E432" t="s">
        <v>1003</v>
      </c>
      <c r="F432">
        <v>25</v>
      </c>
      <c r="G432">
        <v>4</v>
      </c>
      <c r="H432">
        <v>2</v>
      </c>
      <c r="I432">
        <v>4</v>
      </c>
      <c r="J432">
        <v>2</v>
      </c>
      <c r="K432">
        <v>6</v>
      </c>
      <c r="L432">
        <v>0</v>
      </c>
      <c r="M432">
        <v>8</v>
      </c>
      <c r="N432" s="2">
        <f t="shared" si="38"/>
        <v>6</v>
      </c>
      <c r="O432" s="2" t="str">
        <f t="shared" si="39"/>
        <v>Benoist S.</v>
      </c>
      <c r="P432" s="2" t="str">
        <f t="shared" si="40"/>
        <v xml:space="preserve"> Taffinder N.</v>
      </c>
      <c r="Q432" s="2" t="str">
        <f t="shared" ca="1" si="41"/>
        <v xml:space="preserve"> Darzi A.</v>
      </c>
      <c r="R432" s="2" t="str">
        <f t="shared" ca="1" si="42"/>
        <v xml:space="preserve"> Chang A.</v>
      </c>
      <c r="S432" t="s">
        <v>2001</v>
      </c>
      <c r="T432" t="s">
        <v>1953</v>
      </c>
      <c r="U432" t="s">
        <v>1905</v>
      </c>
      <c r="V432" t="s">
        <v>1272</v>
      </c>
      <c r="W432" t="s">
        <v>1797</v>
      </c>
      <c r="X432" t="s">
        <v>1273</v>
      </c>
    </row>
    <row r="433" spans="1:38">
      <c r="A433">
        <v>2001</v>
      </c>
      <c r="B433" t="s">
        <v>1004</v>
      </c>
      <c r="C433" t="s">
        <v>1005</v>
      </c>
      <c r="D433">
        <v>10531807</v>
      </c>
      <c r="E433" t="s">
        <v>946</v>
      </c>
      <c r="F433">
        <v>13</v>
      </c>
      <c r="G433">
        <v>6</v>
      </c>
      <c r="H433">
        <v>21</v>
      </c>
      <c r="I433">
        <v>1</v>
      </c>
      <c r="J433">
        <v>1</v>
      </c>
      <c r="K433">
        <v>2</v>
      </c>
      <c r="L433">
        <v>1</v>
      </c>
      <c r="M433">
        <v>24</v>
      </c>
      <c r="N433" s="2">
        <f t="shared" si="38"/>
        <v>6</v>
      </c>
      <c r="O433" s="2" t="str">
        <f t="shared" si="39"/>
        <v>Law P.A.</v>
      </c>
      <c r="P433" s="2" t="str">
        <f t="shared" si="40"/>
        <v xml:space="preserve"> Danin J.C.</v>
      </c>
      <c r="Q433" s="2" t="str">
        <f t="shared" ca="1" si="41"/>
        <v xml:space="preserve"> Gedroyc W.M.</v>
      </c>
      <c r="R433" s="2" t="str">
        <f t="shared" ca="1" si="42"/>
        <v xml:space="preserve"> Darzi A.</v>
      </c>
      <c r="S433" t="s">
        <v>2002</v>
      </c>
      <c r="T433" t="s">
        <v>2003</v>
      </c>
      <c r="U433" t="s">
        <v>2004</v>
      </c>
      <c r="V433" t="s">
        <v>2005</v>
      </c>
      <c r="W433" t="s">
        <v>1273</v>
      </c>
      <c r="X433" t="s">
        <v>2006</v>
      </c>
    </row>
    <row r="434" spans="1:38">
      <c r="A434">
        <v>2001</v>
      </c>
      <c r="B434" t="s">
        <v>1006</v>
      </c>
      <c r="C434" t="s">
        <v>1007</v>
      </c>
      <c r="D434">
        <v>358843</v>
      </c>
      <c r="E434" t="s">
        <v>487</v>
      </c>
      <c r="F434">
        <v>83</v>
      </c>
      <c r="G434">
        <v>6</v>
      </c>
      <c r="H434">
        <v>1</v>
      </c>
      <c r="I434">
        <v>0</v>
      </c>
      <c r="J434">
        <v>1</v>
      </c>
      <c r="K434">
        <v>1</v>
      </c>
      <c r="L434">
        <v>0</v>
      </c>
      <c r="M434">
        <v>2</v>
      </c>
      <c r="N434" s="2">
        <f t="shared" si="38"/>
        <v>3</v>
      </c>
      <c r="O434" s="2" t="str">
        <f t="shared" si="39"/>
        <v>Shah J.</v>
      </c>
      <c r="P434" s="2" t="str">
        <f t="shared" si="40"/>
        <v xml:space="preserve"> Mackay S.</v>
      </c>
      <c r="Q434" s="2" t="str">
        <f t="shared" ca="1" si="41"/>
        <v xml:space="preserve"> Darzi A.</v>
      </c>
      <c r="R434" s="2" t="str">
        <f t="shared" ca="1" si="42"/>
        <v/>
      </c>
      <c r="S434" t="s">
        <v>1824</v>
      </c>
      <c r="T434" t="s">
        <v>1974</v>
      </c>
      <c r="U434" t="s">
        <v>1273</v>
      </c>
    </row>
    <row r="435" spans="1:38">
      <c r="A435">
        <v>2001</v>
      </c>
      <c r="B435" t="s">
        <v>1008</v>
      </c>
      <c r="C435" t="s">
        <v>1009</v>
      </c>
      <c r="E435" t="s">
        <v>1010</v>
      </c>
      <c r="G435" t="s">
        <v>20</v>
      </c>
      <c r="H435">
        <v>1</v>
      </c>
      <c r="I435">
        <v>0</v>
      </c>
      <c r="J435">
        <v>0</v>
      </c>
      <c r="K435">
        <v>0</v>
      </c>
      <c r="L435">
        <v>0</v>
      </c>
      <c r="M435">
        <v>1</v>
      </c>
      <c r="N435" s="2">
        <f t="shared" si="38"/>
        <v>4</v>
      </c>
      <c r="O435" s="2" t="str">
        <f t="shared" si="39"/>
        <v>Passmore P.J.</v>
      </c>
      <c r="P435" s="2" t="str">
        <f t="shared" si="40"/>
        <v xml:space="preserve"> Nielsen C.F.</v>
      </c>
      <c r="Q435" s="2" t="str">
        <f t="shared" ca="1" si="41"/>
        <v xml:space="preserve"> Darzi A.</v>
      </c>
      <c r="R435" s="2" t="str">
        <f t="shared" ca="1" si="42"/>
        <v xml:space="preserve"> Cosh W.J.</v>
      </c>
      <c r="S435" t="s">
        <v>2007</v>
      </c>
      <c r="T435" t="s">
        <v>2008</v>
      </c>
      <c r="U435" t="s">
        <v>2009</v>
      </c>
      <c r="V435" t="s">
        <v>1273</v>
      </c>
    </row>
    <row r="436" spans="1:38">
      <c r="A436">
        <v>2000</v>
      </c>
      <c r="B436" t="s">
        <v>978</v>
      </c>
      <c r="C436" t="s">
        <v>31</v>
      </c>
      <c r="D436">
        <v>9302794</v>
      </c>
      <c r="E436" t="s">
        <v>38</v>
      </c>
      <c r="F436">
        <v>14</v>
      </c>
      <c r="G436">
        <v>11</v>
      </c>
      <c r="H436">
        <v>18</v>
      </c>
      <c r="I436">
        <v>4</v>
      </c>
      <c r="J436">
        <v>2</v>
      </c>
      <c r="K436">
        <v>6</v>
      </c>
      <c r="L436">
        <v>0</v>
      </c>
      <c r="M436">
        <v>24</v>
      </c>
      <c r="N436" s="2">
        <f t="shared" si="38"/>
        <v>1</v>
      </c>
      <c r="O436" s="2" t="str">
        <f t="shared" si="39"/>
        <v>Darzi A.</v>
      </c>
      <c r="P436" s="2" t="str">
        <f t="shared" si="40"/>
        <v/>
      </c>
      <c r="Q436" s="2" t="str">
        <f t="shared" ca="1" si="41"/>
        <v/>
      </c>
      <c r="R436" s="2" t="str">
        <f t="shared" ca="1" si="42"/>
        <v/>
      </c>
      <c r="S436" t="s">
        <v>31</v>
      </c>
    </row>
    <row r="437" spans="1:38">
      <c r="A437">
        <v>2000</v>
      </c>
      <c r="B437" t="s">
        <v>1011</v>
      </c>
      <c r="C437" t="s">
        <v>1012</v>
      </c>
      <c r="D437">
        <v>13645706</v>
      </c>
      <c r="E437" t="s">
        <v>670</v>
      </c>
      <c r="F437">
        <v>9</v>
      </c>
      <c r="G437">
        <v>5</v>
      </c>
      <c r="H437">
        <v>0</v>
      </c>
      <c r="I437">
        <v>0</v>
      </c>
      <c r="J437">
        <v>0</v>
      </c>
      <c r="K437">
        <v>0</v>
      </c>
      <c r="L437">
        <v>0</v>
      </c>
      <c r="M437">
        <v>0</v>
      </c>
      <c r="N437" s="2">
        <f t="shared" si="38"/>
        <v>4</v>
      </c>
      <c r="O437" s="2" t="str">
        <f t="shared" si="39"/>
        <v>Torkington J.</v>
      </c>
      <c r="P437" s="2" t="str">
        <f t="shared" si="40"/>
        <v xml:space="preserve"> Smith S.</v>
      </c>
      <c r="Q437" s="2" t="str">
        <f t="shared" ca="1" si="41"/>
        <v xml:space="preserve"> Darzi A.</v>
      </c>
      <c r="R437" s="2" t="str">
        <f t="shared" ca="1" si="42"/>
        <v xml:space="preserve"> Rees B.</v>
      </c>
      <c r="S437" t="s">
        <v>1997</v>
      </c>
      <c r="T437" t="s">
        <v>1959</v>
      </c>
      <c r="U437" t="s">
        <v>2000</v>
      </c>
      <c r="V437" t="s">
        <v>1273</v>
      </c>
    </row>
    <row r="438" spans="1:38">
      <c r="A438">
        <v>2000</v>
      </c>
      <c r="B438" t="s">
        <v>1013</v>
      </c>
      <c r="C438" t="s">
        <v>1014</v>
      </c>
      <c r="D438">
        <v>14623935</v>
      </c>
      <c r="E438" t="s">
        <v>770</v>
      </c>
      <c r="F438">
        <v>61</v>
      </c>
      <c r="G438">
        <v>10</v>
      </c>
      <c r="H438">
        <v>0</v>
      </c>
      <c r="I438">
        <v>0</v>
      </c>
      <c r="J438">
        <v>0</v>
      </c>
      <c r="K438">
        <v>0</v>
      </c>
      <c r="L438">
        <v>0</v>
      </c>
      <c r="M438">
        <v>0</v>
      </c>
      <c r="N438" s="2">
        <f t="shared" si="38"/>
        <v>2</v>
      </c>
      <c r="O438" s="2" t="str">
        <f t="shared" si="39"/>
        <v>Wan A.</v>
      </c>
      <c r="P438" s="2" t="str">
        <f t="shared" si="40"/>
        <v xml:space="preserve"> Darzi A.</v>
      </c>
      <c r="Q438" s="2" t="str">
        <f t="shared" ca="1" si="41"/>
        <v/>
      </c>
      <c r="R438" s="2" t="str">
        <f t="shared" ca="1" si="42"/>
        <v/>
      </c>
      <c r="S438" t="s">
        <v>2010</v>
      </c>
      <c r="T438" t="s">
        <v>1273</v>
      </c>
    </row>
    <row r="439" spans="1:38">
      <c r="A439">
        <v>2000</v>
      </c>
      <c r="B439" t="s">
        <v>1015</v>
      </c>
      <c r="C439" t="s">
        <v>1016</v>
      </c>
      <c r="D439">
        <v>13645706</v>
      </c>
      <c r="E439" t="s">
        <v>670</v>
      </c>
      <c r="F439">
        <v>9</v>
      </c>
      <c r="G439">
        <v>5</v>
      </c>
      <c r="H439">
        <v>1</v>
      </c>
      <c r="I439">
        <v>0</v>
      </c>
      <c r="J439">
        <v>0</v>
      </c>
      <c r="K439">
        <v>0</v>
      </c>
      <c r="L439">
        <v>0</v>
      </c>
      <c r="M439">
        <v>1</v>
      </c>
      <c r="N439" s="2">
        <f t="shared" si="38"/>
        <v>4</v>
      </c>
      <c r="O439" s="2" t="str">
        <f t="shared" si="39"/>
        <v>Smith S.</v>
      </c>
      <c r="P439" s="2" t="str">
        <f t="shared" si="40"/>
        <v xml:space="preserve"> Torkington J.</v>
      </c>
      <c r="Q439" s="2" t="str">
        <f t="shared" ca="1" si="41"/>
        <v xml:space="preserve"> Darzi A.</v>
      </c>
      <c r="R439" s="2" t="str">
        <f t="shared" ca="1" si="42"/>
        <v xml:space="preserve"> Taffinder N.</v>
      </c>
      <c r="S439" t="s">
        <v>2011</v>
      </c>
      <c r="T439" t="s">
        <v>1981</v>
      </c>
      <c r="U439" t="s">
        <v>1953</v>
      </c>
      <c r="V439" t="s">
        <v>1273</v>
      </c>
    </row>
    <row r="440" spans="1:38">
      <c r="A440">
        <v>2000</v>
      </c>
      <c r="B440" t="s">
        <v>1017</v>
      </c>
      <c r="C440" t="s">
        <v>1018</v>
      </c>
      <c r="D440">
        <v>9269630</v>
      </c>
      <c r="E440" t="s">
        <v>413</v>
      </c>
      <c r="F440">
        <v>70</v>
      </c>
      <c r="G440" t="s">
        <v>20</v>
      </c>
      <c r="H440">
        <v>0</v>
      </c>
      <c r="I440">
        <v>0</v>
      </c>
      <c r="J440">
        <v>0</v>
      </c>
      <c r="K440">
        <v>0</v>
      </c>
      <c r="L440">
        <v>0</v>
      </c>
      <c r="M440">
        <v>0</v>
      </c>
      <c r="N440" s="2">
        <f t="shared" si="38"/>
        <v>5</v>
      </c>
      <c r="O440" s="2" t="str">
        <f t="shared" si="39"/>
        <v>Passmore P.J.</v>
      </c>
      <c r="P440" s="2" t="str">
        <f t="shared" si="40"/>
        <v xml:space="preserve"> Read O.J.</v>
      </c>
      <c r="Q440" s="2" t="str">
        <f t="shared" ca="1" si="41"/>
        <v xml:space="preserve"> Darzi A.</v>
      </c>
      <c r="R440" s="2" t="str">
        <f t="shared" ca="1" si="42"/>
        <v xml:space="preserve"> Torkington J.</v>
      </c>
      <c r="S440" t="s">
        <v>2007</v>
      </c>
      <c r="T440" t="s">
        <v>2012</v>
      </c>
      <c r="U440" t="s">
        <v>2008</v>
      </c>
      <c r="V440" t="s">
        <v>1981</v>
      </c>
      <c r="W440" t="s">
        <v>1273</v>
      </c>
    </row>
    <row r="441" spans="1:38">
      <c r="A441">
        <v>2000</v>
      </c>
      <c r="B441" t="s">
        <v>1019</v>
      </c>
      <c r="C441" t="s">
        <v>1020</v>
      </c>
      <c r="D441">
        <v>71323</v>
      </c>
      <c r="E441" t="s">
        <v>13</v>
      </c>
      <c r="F441">
        <v>87</v>
      </c>
      <c r="G441">
        <v>7</v>
      </c>
      <c r="H441">
        <v>0</v>
      </c>
      <c r="I441">
        <v>0</v>
      </c>
      <c r="J441">
        <v>0</v>
      </c>
      <c r="K441">
        <v>0</v>
      </c>
      <c r="L441">
        <v>0</v>
      </c>
      <c r="M441">
        <v>0</v>
      </c>
      <c r="N441" s="2">
        <f t="shared" si="38"/>
        <v>5</v>
      </c>
      <c r="O441" s="2" t="str">
        <f t="shared" si="39"/>
        <v>Darzi A.</v>
      </c>
      <c r="P441" s="2" t="str">
        <f t="shared" si="40"/>
        <v xml:space="preserve"> Moorthy K.</v>
      </c>
      <c r="Q441" s="2" t="str">
        <f t="shared" ca="1" si="41"/>
        <v xml:space="preserve"> Sipponen J.</v>
      </c>
      <c r="R441" s="2" t="str">
        <f t="shared" ca="1" si="42"/>
        <v xml:space="preserve"> Salo J.</v>
      </c>
      <c r="S441" t="s">
        <v>31</v>
      </c>
      <c r="T441" t="s">
        <v>1586</v>
      </c>
      <c r="U441" t="s">
        <v>2013</v>
      </c>
      <c r="V441" t="s">
        <v>2014</v>
      </c>
      <c r="W441" t="s">
        <v>2015</v>
      </c>
    </row>
    <row r="442" spans="1:38">
      <c r="A442">
        <v>2000</v>
      </c>
      <c r="B442" t="s">
        <v>1021</v>
      </c>
      <c r="C442" t="s">
        <v>1022</v>
      </c>
      <c r="D442">
        <v>1410768</v>
      </c>
      <c r="E442" t="s">
        <v>452</v>
      </c>
      <c r="F442">
        <v>93</v>
      </c>
      <c r="G442">
        <v>4</v>
      </c>
      <c r="H442">
        <v>2</v>
      </c>
      <c r="I442">
        <v>0</v>
      </c>
      <c r="J442">
        <v>0</v>
      </c>
      <c r="K442">
        <v>0</v>
      </c>
      <c r="L442">
        <v>1</v>
      </c>
      <c r="M442">
        <v>3</v>
      </c>
      <c r="N442" s="2">
        <f t="shared" si="38"/>
        <v>5</v>
      </c>
      <c r="O442" s="2" t="str">
        <f t="shared" si="39"/>
        <v>Sebire N.J.</v>
      </c>
      <c r="P442" s="2" t="str">
        <f t="shared" si="40"/>
        <v xml:space="preserve"> Osborn M.</v>
      </c>
      <c r="Q442" s="2" t="str">
        <f t="shared" ca="1" si="41"/>
        <v xml:space="preserve"> Goldin R.D.</v>
      </c>
      <c r="R442" s="2" t="str">
        <f t="shared" ca="1" si="42"/>
        <v xml:space="preserve"> Farthing A.</v>
      </c>
      <c r="S442" t="s">
        <v>2016</v>
      </c>
      <c r="T442" t="s">
        <v>2017</v>
      </c>
      <c r="U442" t="s">
        <v>1273</v>
      </c>
      <c r="V442" t="s">
        <v>1722</v>
      </c>
      <c r="W442" t="s">
        <v>1487</v>
      </c>
    </row>
    <row r="443" spans="1:38">
      <c r="A443">
        <v>2000</v>
      </c>
      <c r="B443" t="s">
        <v>1023</v>
      </c>
      <c r="C443" t="s">
        <v>1024</v>
      </c>
      <c r="D443">
        <v>34932</v>
      </c>
      <c r="E443" t="s">
        <v>70</v>
      </c>
      <c r="F443">
        <v>231</v>
      </c>
      <c r="G443">
        <v>5</v>
      </c>
      <c r="H443">
        <v>100</v>
      </c>
      <c r="I443">
        <v>6</v>
      </c>
      <c r="J443">
        <v>6</v>
      </c>
      <c r="K443">
        <v>12</v>
      </c>
      <c r="L443">
        <v>3</v>
      </c>
      <c r="M443">
        <v>115</v>
      </c>
      <c r="N443" s="2">
        <f t="shared" si="38"/>
        <v>20</v>
      </c>
      <c r="O443" s="2" t="str">
        <f t="shared" si="39"/>
        <v>Litwin D.E.M.</v>
      </c>
      <c r="P443" s="2" t="str">
        <f t="shared" si="40"/>
        <v xml:space="preserve"> Medich D.S.</v>
      </c>
      <c r="Q443" s="2" t="str">
        <f t="shared" ca="1" si="41"/>
        <v xml:space="preserve"> Fowler D.L.</v>
      </c>
      <c r="R443" s="2" t="str">
        <f t="shared" ca="1" si="42"/>
        <v xml:space="preserve"> Denis R.</v>
      </c>
      <c r="S443" t="s">
        <v>2018</v>
      </c>
      <c r="T443" t="s">
        <v>2019</v>
      </c>
      <c r="U443" t="s">
        <v>2020</v>
      </c>
      <c r="V443" t="s">
        <v>2021</v>
      </c>
      <c r="W443" t="s">
        <v>2022</v>
      </c>
      <c r="X443" t="s">
        <v>2023</v>
      </c>
      <c r="Y443" t="s">
        <v>2024</v>
      </c>
      <c r="Z443" t="s">
        <v>2025</v>
      </c>
      <c r="AA443" t="s">
        <v>2026</v>
      </c>
      <c r="AB443" t="s">
        <v>2027</v>
      </c>
      <c r="AC443" t="s">
        <v>2028</v>
      </c>
      <c r="AD443" t="s">
        <v>1273</v>
      </c>
      <c r="AE443" t="s">
        <v>2029</v>
      </c>
      <c r="AF443" t="s">
        <v>2030</v>
      </c>
      <c r="AG443" t="s">
        <v>2031</v>
      </c>
      <c r="AH443" t="s">
        <v>2032</v>
      </c>
      <c r="AI443" t="s">
        <v>2033</v>
      </c>
      <c r="AJ443" t="s">
        <v>2034</v>
      </c>
      <c r="AK443" t="s">
        <v>2035</v>
      </c>
      <c r="AL443" t="s">
        <v>2036</v>
      </c>
    </row>
    <row r="444" spans="1:38">
      <c r="A444">
        <v>2000</v>
      </c>
      <c r="B444" t="s">
        <v>1025</v>
      </c>
      <c r="C444" t="s">
        <v>1026</v>
      </c>
      <c r="D444">
        <v>71285</v>
      </c>
      <c r="E444" t="s">
        <v>1027</v>
      </c>
      <c r="F444">
        <v>73</v>
      </c>
      <c r="G444">
        <v>866</v>
      </c>
      <c r="H444">
        <v>13</v>
      </c>
      <c r="I444">
        <v>1</v>
      </c>
      <c r="J444">
        <v>1</v>
      </c>
      <c r="K444">
        <v>2</v>
      </c>
      <c r="L444">
        <v>1</v>
      </c>
      <c r="M444">
        <v>16</v>
      </c>
      <c r="N444" s="2">
        <f t="shared" si="38"/>
        <v>7</v>
      </c>
      <c r="O444" s="2" t="str">
        <f t="shared" si="39"/>
        <v>Lamb G.M.</v>
      </c>
      <c r="P444" s="2" t="str">
        <f t="shared" si="40"/>
        <v xml:space="preserve"> De Jode M.G.</v>
      </c>
      <c r="Q444" s="2" t="str">
        <f t="shared" ca="1" si="41"/>
        <v xml:space="preserve"> Gedroyc W.M.W.</v>
      </c>
      <c r="R444" s="2" t="str">
        <f t="shared" ca="1" si="42"/>
        <v xml:space="preserve"> Darzi A.</v>
      </c>
      <c r="S444" t="s">
        <v>2037</v>
      </c>
      <c r="T444" t="s">
        <v>2038</v>
      </c>
      <c r="U444" t="s">
        <v>2039</v>
      </c>
      <c r="V444" t="s">
        <v>2040</v>
      </c>
      <c r="W444" t="s">
        <v>2041</v>
      </c>
      <c r="X444" t="s">
        <v>1273</v>
      </c>
      <c r="Y444" t="s">
        <v>2042</v>
      </c>
    </row>
    <row r="445" spans="1:38">
      <c r="A445">
        <v>2000</v>
      </c>
      <c r="B445" t="s">
        <v>1028</v>
      </c>
      <c r="C445" t="s">
        <v>994</v>
      </c>
      <c r="D445">
        <v>358843</v>
      </c>
      <c r="E445" t="s">
        <v>487</v>
      </c>
      <c r="F445">
        <v>82</v>
      </c>
      <c r="G445">
        <v>2</v>
      </c>
      <c r="H445">
        <v>46</v>
      </c>
      <c r="I445">
        <v>1</v>
      </c>
      <c r="J445">
        <v>5</v>
      </c>
      <c r="K445">
        <v>6</v>
      </c>
      <c r="L445">
        <v>3</v>
      </c>
      <c r="M445">
        <v>55</v>
      </c>
      <c r="N445" s="2">
        <f t="shared" si="38"/>
        <v>4</v>
      </c>
      <c r="O445" s="2" t="str">
        <f t="shared" si="39"/>
        <v>Torkington J.</v>
      </c>
      <c r="P445" s="2" t="str">
        <f t="shared" si="40"/>
        <v xml:space="preserve"> Smith S.G.T.</v>
      </c>
      <c r="Q445" s="2" t="str">
        <f t="shared" ca="1" si="41"/>
        <v xml:space="preserve"> Darzi A.</v>
      </c>
      <c r="R445" s="2" t="str">
        <f t="shared" ca="1" si="42"/>
        <v xml:space="preserve"> Rees B.I.</v>
      </c>
      <c r="S445" t="s">
        <v>1997</v>
      </c>
      <c r="T445" t="s">
        <v>1998</v>
      </c>
      <c r="U445" t="s">
        <v>1999</v>
      </c>
      <c r="V445" t="s">
        <v>1273</v>
      </c>
    </row>
    <row r="446" spans="1:38">
      <c r="A446">
        <v>1999</v>
      </c>
      <c r="B446" t="s">
        <v>1029</v>
      </c>
      <c r="C446" t="s">
        <v>1030</v>
      </c>
      <c r="D446" t="s">
        <v>463</v>
      </c>
      <c r="E446" t="s">
        <v>464</v>
      </c>
      <c r="F446">
        <v>5</v>
      </c>
      <c r="G446">
        <v>1</v>
      </c>
      <c r="H446">
        <v>10</v>
      </c>
      <c r="I446">
        <v>0</v>
      </c>
      <c r="J446">
        <v>0</v>
      </c>
      <c r="K446">
        <v>0</v>
      </c>
      <c r="L446">
        <v>0</v>
      </c>
      <c r="M446">
        <v>10</v>
      </c>
      <c r="N446" s="2">
        <f t="shared" si="38"/>
        <v>3</v>
      </c>
      <c r="O446" s="2" t="str">
        <f t="shared" si="39"/>
        <v>Wan A.C.T.</v>
      </c>
      <c r="P446" s="2" t="str">
        <f t="shared" si="40"/>
        <v xml:space="preserve"> Gul Y.</v>
      </c>
      <c r="Q446" s="2" t="str">
        <f t="shared" ca="1" si="41"/>
        <v xml:space="preserve"> Darzi A.</v>
      </c>
      <c r="R446" s="2" t="str">
        <f t="shared" ca="1" si="42"/>
        <v/>
      </c>
      <c r="S446" t="s">
        <v>2043</v>
      </c>
      <c r="T446" t="s">
        <v>2044</v>
      </c>
      <c r="U446" t="s">
        <v>1273</v>
      </c>
    </row>
    <row r="447" spans="1:38">
      <c r="A447">
        <v>1999</v>
      </c>
      <c r="B447" t="s">
        <v>1031</v>
      </c>
      <c r="C447" t="s">
        <v>1032</v>
      </c>
      <c r="D447">
        <v>14623935</v>
      </c>
      <c r="E447" t="s">
        <v>770</v>
      </c>
      <c r="F447">
        <v>60</v>
      </c>
      <c r="G447">
        <v>9</v>
      </c>
      <c r="H447">
        <v>14</v>
      </c>
      <c r="I447">
        <v>2</v>
      </c>
      <c r="J447">
        <v>1</v>
      </c>
      <c r="K447">
        <v>3</v>
      </c>
      <c r="L447">
        <v>0</v>
      </c>
      <c r="M447">
        <v>17</v>
      </c>
      <c r="N447" s="2">
        <f t="shared" si="38"/>
        <v>3</v>
      </c>
      <c r="O447" s="2" t="str">
        <f t="shared" si="39"/>
        <v>Smith S.</v>
      </c>
      <c r="P447" s="2" t="str">
        <f t="shared" si="40"/>
        <v xml:space="preserve"> Torkington J.</v>
      </c>
      <c r="Q447" s="2" t="str">
        <f t="shared" ca="1" si="41"/>
        <v xml:space="preserve"> Darzi A.</v>
      </c>
      <c r="R447" s="2" t="str">
        <f t="shared" ca="1" si="42"/>
        <v/>
      </c>
      <c r="S447" t="s">
        <v>2011</v>
      </c>
      <c r="T447" t="s">
        <v>1981</v>
      </c>
      <c r="U447" t="s">
        <v>1273</v>
      </c>
    </row>
    <row r="448" spans="1:38">
      <c r="A448">
        <v>1999</v>
      </c>
      <c r="B448" t="s">
        <v>1033</v>
      </c>
      <c r="C448" t="s">
        <v>1034</v>
      </c>
      <c r="D448">
        <v>2688921</v>
      </c>
      <c r="E448" t="s">
        <v>1035</v>
      </c>
      <c r="F448">
        <v>14</v>
      </c>
      <c r="G448">
        <v>4</v>
      </c>
      <c r="H448">
        <v>4</v>
      </c>
      <c r="I448">
        <v>0</v>
      </c>
      <c r="J448">
        <v>0</v>
      </c>
      <c r="K448">
        <v>0</v>
      </c>
      <c r="L448">
        <v>0</v>
      </c>
      <c r="M448">
        <v>4</v>
      </c>
      <c r="N448" s="2">
        <f t="shared" si="38"/>
        <v>6</v>
      </c>
      <c r="O448" s="2" t="str">
        <f t="shared" si="39"/>
        <v>Gould S.W.T.</v>
      </c>
      <c r="P448" s="2" t="str">
        <f t="shared" si="40"/>
        <v xml:space="preserve"> Vaughan N.V.</v>
      </c>
      <c r="Q448" s="2" t="str">
        <f t="shared" ca="1" si="41"/>
        <v xml:space="preserve"> Darzi A.</v>
      </c>
      <c r="R448" s="2" t="str">
        <f t="shared" ca="1" si="42"/>
        <v xml:space="preserve"> Goldin R.</v>
      </c>
      <c r="S448" t="s">
        <v>1976</v>
      </c>
      <c r="T448" t="s">
        <v>2045</v>
      </c>
      <c r="U448" t="s">
        <v>1348</v>
      </c>
      <c r="V448" t="s">
        <v>2046</v>
      </c>
      <c r="W448" t="s">
        <v>1444</v>
      </c>
      <c r="X448" t="s">
        <v>1273</v>
      </c>
    </row>
    <row r="449" spans="1:25">
      <c r="A449">
        <v>1999</v>
      </c>
      <c r="B449" t="s">
        <v>1036</v>
      </c>
      <c r="C449" t="s">
        <v>1037</v>
      </c>
      <c r="D449" t="s">
        <v>463</v>
      </c>
      <c r="E449" t="s">
        <v>464</v>
      </c>
      <c r="F449">
        <v>5</v>
      </c>
      <c r="G449">
        <v>4</v>
      </c>
      <c r="H449">
        <v>15</v>
      </c>
      <c r="I449">
        <v>0</v>
      </c>
      <c r="J449">
        <v>2</v>
      </c>
      <c r="K449">
        <v>2</v>
      </c>
      <c r="L449">
        <v>0</v>
      </c>
      <c r="M449">
        <v>17</v>
      </c>
      <c r="N449" s="2">
        <f t="shared" si="38"/>
        <v>3</v>
      </c>
      <c r="O449" s="2" t="str">
        <f t="shared" si="39"/>
        <v>Gul Y.A.</v>
      </c>
      <c r="P449" s="2" t="str">
        <f t="shared" si="40"/>
        <v xml:space="preserve"> Wan A.C.T.</v>
      </c>
      <c r="Q449" s="2" t="str">
        <f t="shared" ca="1" si="41"/>
        <v xml:space="preserve"> Darzi A.</v>
      </c>
      <c r="R449" s="2" t="str">
        <f t="shared" ca="1" si="42"/>
        <v/>
      </c>
      <c r="S449" t="s">
        <v>2047</v>
      </c>
      <c r="T449" t="s">
        <v>2048</v>
      </c>
      <c r="U449" t="s">
        <v>1273</v>
      </c>
    </row>
    <row r="450" spans="1:25">
      <c r="A450">
        <v>1999</v>
      </c>
      <c r="B450" t="s">
        <v>1038</v>
      </c>
      <c r="C450" t="s">
        <v>1039</v>
      </c>
      <c r="D450" t="s">
        <v>463</v>
      </c>
      <c r="E450" t="s">
        <v>464</v>
      </c>
      <c r="F450">
        <v>5</v>
      </c>
      <c r="G450">
        <v>1</v>
      </c>
      <c r="H450">
        <v>6</v>
      </c>
      <c r="I450">
        <v>0</v>
      </c>
      <c r="J450">
        <v>0</v>
      </c>
      <c r="K450">
        <v>0</v>
      </c>
      <c r="L450">
        <v>0</v>
      </c>
      <c r="M450">
        <v>6</v>
      </c>
      <c r="N450" s="2">
        <f t="shared" si="38"/>
        <v>6</v>
      </c>
      <c r="O450" s="2" t="str">
        <f t="shared" si="39"/>
        <v>Wan A.C.T.</v>
      </c>
      <c r="P450" s="2" t="str">
        <f t="shared" si="40"/>
        <v xml:space="preserve"> Taylor P.</v>
      </c>
      <c r="Q450" s="2" t="str">
        <f t="shared" ca="1" si="41"/>
        <v xml:space="preserve"> Darzi A.</v>
      </c>
      <c r="R450" s="2" t="str">
        <f t="shared" ca="1" si="42"/>
        <v xml:space="preserve"> Gould S.W.T.</v>
      </c>
      <c r="S450" t="s">
        <v>2043</v>
      </c>
      <c r="T450" t="s">
        <v>1945</v>
      </c>
      <c r="U450" t="s">
        <v>2044</v>
      </c>
      <c r="V450" t="s">
        <v>1983</v>
      </c>
      <c r="W450" t="s">
        <v>1920</v>
      </c>
      <c r="X450" t="s">
        <v>1273</v>
      </c>
    </row>
    <row r="451" spans="1:25">
      <c r="A451">
        <v>1999</v>
      </c>
      <c r="B451" t="s">
        <v>1040</v>
      </c>
      <c r="C451" t="s">
        <v>1041</v>
      </c>
      <c r="D451">
        <v>9302794</v>
      </c>
      <c r="E451" t="s">
        <v>38</v>
      </c>
      <c r="F451">
        <v>13</v>
      </c>
      <c r="G451">
        <v>11</v>
      </c>
      <c r="H451">
        <v>40</v>
      </c>
      <c r="I451">
        <v>9</v>
      </c>
      <c r="J451">
        <v>8</v>
      </c>
      <c r="K451">
        <v>17</v>
      </c>
      <c r="L451">
        <v>6</v>
      </c>
      <c r="M451">
        <v>63</v>
      </c>
      <c r="N451" s="2">
        <f t="shared" ref="N451:N514" si="43">COUNTA(S451:BL451)</f>
        <v>5</v>
      </c>
      <c r="O451" s="2" t="str">
        <f t="shared" si="39"/>
        <v>Taffinder N.</v>
      </c>
      <c r="P451" s="2" t="str">
        <f t="shared" si="40"/>
        <v xml:space="preserve"> Smith S.G.T.</v>
      </c>
      <c r="Q451" s="2" t="str">
        <f t="shared" ca="1" si="41"/>
        <v xml:space="preserve"> Darzi A.</v>
      </c>
      <c r="R451" s="2" t="str">
        <f t="shared" ca="1" si="42"/>
        <v xml:space="preserve"> Russell R.C.G.</v>
      </c>
      <c r="S451" t="s">
        <v>2049</v>
      </c>
      <c r="T451" t="s">
        <v>1998</v>
      </c>
      <c r="U451" t="s">
        <v>2050</v>
      </c>
      <c r="V451" t="s">
        <v>1954</v>
      </c>
      <c r="W451" t="s">
        <v>1273</v>
      </c>
    </row>
    <row r="452" spans="1:25">
      <c r="A452">
        <v>1999</v>
      </c>
      <c r="B452" t="s">
        <v>1042</v>
      </c>
      <c r="C452" t="s">
        <v>1043</v>
      </c>
      <c r="D452">
        <v>71323</v>
      </c>
      <c r="E452" t="s">
        <v>13</v>
      </c>
      <c r="F452">
        <v>86</v>
      </c>
      <c r="G452">
        <v>9</v>
      </c>
      <c r="H452">
        <v>0</v>
      </c>
      <c r="I452">
        <v>0</v>
      </c>
      <c r="J452">
        <v>0</v>
      </c>
      <c r="K452">
        <v>0</v>
      </c>
      <c r="L452">
        <v>0</v>
      </c>
      <c r="M452">
        <v>0</v>
      </c>
      <c r="N452" s="2">
        <f t="shared" si="43"/>
        <v>3</v>
      </c>
      <c r="O452" s="2" t="str">
        <f t="shared" si="39"/>
        <v>Ziprin P.</v>
      </c>
      <c r="P452" s="2" t="str">
        <f t="shared" si="40"/>
        <v xml:space="preserve"> Puttick M.</v>
      </c>
      <c r="Q452" s="2" t="str">
        <f t="shared" ca="1" si="41"/>
        <v xml:space="preserve"> Darzi A.</v>
      </c>
      <c r="R452" s="2" t="str">
        <f t="shared" ca="1" si="42"/>
        <v/>
      </c>
      <c r="S452" t="s">
        <v>1930</v>
      </c>
      <c r="T452" t="s">
        <v>1985</v>
      </c>
      <c r="U452" t="s">
        <v>1273</v>
      </c>
    </row>
    <row r="453" spans="1:25">
      <c r="A453">
        <v>1999</v>
      </c>
      <c r="B453" t="s">
        <v>1044</v>
      </c>
      <c r="C453" t="s">
        <v>1037</v>
      </c>
      <c r="D453">
        <v>3080110</v>
      </c>
      <c r="E453" t="s">
        <v>379</v>
      </c>
      <c r="F453">
        <v>33</v>
      </c>
      <c r="G453">
        <v>8</v>
      </c>
      <c r="H453">
        <v>16</v>
      </c>
      <c r="I453">
        <v>0</v>
      </c>
      <c r="J453">
        <v>2</v>
      </c>
      <c r="K453">
        <v>2</v>
      </c>
      <c r="L453">
        <v>0</v>
      </c>
      <c r="M453">
        <v>18</v>
      </c>
      <c r="N453" s="2">
        <f t="shared" si="43"/>
        <v>3</v>
      </c>
      <c r="O453" s="2" t="str">
        <f t="shared" si="39"/>
        <v>Gul Y.A.</v>
      </c>
      <c r="P453" s="2" t="str">
        <f t="shared" si="40"/>
        <v xml:space="preserve"> Wan A.C.T.</v>
      </c>
      <c r="Q453" s="2" t="str">
        <f t="shared" ca="1" si="41"/>
        <v xml:space="preserve"> Darzi A.</v>
      </c>
      <c r="R453" s="2" t="str">
        <f t="shared" ca="1" si="42"/>
        <v/>
      </c>
      <c r="S453" t="s">
        <v>2047</v>
      </c>
      <c r="T453" t="s">
        <v>2048</v>
      </c>
      <c r="U453" t="s">
        <v>1273</v>
      </c>
    </row>
    <row r="454" spans="1:25">
      <c r="A454">
        <v>1999</v>
      </c>
      <c r="B454" t="s">
        <v>1045</v>
      </c>
      <c r="C454" t="s">
        <v>1046</v>
      </c>
      <c r="D454">
        <v>9269630</v>
      </c>
      <c r="E454" t="s">
        <v>413</v>
      </c>
      <c r="F454">
        <v>62</v>
      </c>
      <c r="G454" t="s">
        <v>20</v>
      </c>
      <c r="H454">
        <v>12</v>
      </c>
      <c r="I454">
        <v>3</v>
      </c>
      <c r="J454">
        <v>1</v>
      </c>
      <c r="K454">
        <v>4</v>
      </c>
      <c r="L454">
        <v>0</v>
      </c>
      <c r="M454">
        <v>16</v>
      </c>
      <c r="N454" s="2">
        <f t="shared" si="43"/>
        <v>6</v>
      </c>
      <c r="O454" s="2" t="str">
        <f t="shared" si="39"/>
        <v>Smith S.</v>
      </c>
      <c r="P454" s="2" t="str">
        <f t="shared" si="40"/>
        <v xml:space="preserve"> Wan A.</v>
      </c>
      <c r="Q454" s="2" t="str">
        <f t="shared" ca="1" si="41"/>
        <v xml:space="preserve"> Darzi A.</v>
      </c>
      <c r="R454" s="2" t="str">
        <f t="shared" ca="1" si="42"/>
        <v xml:space="preserve"> Emery R.</v>
      </c>
      <c r="S454" t="s">
        <v>2011</v>
      </c>
      <c r="T454" t="s">
        <v>2051</v>
      </c>
      <c r="U454" t="s">
        <v>1953</v>
      </c>
      <c r="V454" t="s">
        <v>2052</v>
      </c>
      <c r="W454" t="s">
        <v>2053</v>
      </c>
      <c r="X454" t="s">
        <v>1273</v>
      </c>
    </row>
    <row r="455" spans="1:25">
      <c r="A455">
        <v>1999</v>
      </c>
      <c r="B455" t="s">
        <v>1047</v>
      </c>
      <c r="C455" t="s">
        <v>1048</v>
      </c>
      <c r="D455">
        <v>9302794</v>
      </c>
      <c r="E455" t="s">
        <v>38</v>
      </c>
      <c r="F455">
        <v>13</v>
      </c>
      <c r="G455">
        <v>8</v>
      </c>
      <c r="H455">
        <v>3</v>
      </c>
      <c r="I455">
        <v>0</v>
      </c>
      <c r="J455">
        <v>0</v>
      </c>
      <c r="K455">
        <v>0</v>
      </c>
      <c r="L455">
        <v>0</v>
      </c>
      <c r="M455">
        <v>3</v>
      </c>
      <c r="N455" s="2">
        <f t="shared" si="43"/>
        <v>5</v>
      </c>
      <c r="O455" s="2" t="str">
        <f t="shared" si="39"/>
        <v>Taffinder N.J.</v>
      </c>
      <c r="P455" s="2" t="str">
        <f t="shared" si="40"/>
        <v xml:space="preserve"> Gould S.W.T.</v>
      </c>
      <c r="Q455" s="2" t="str">
        <f t="shared" ca="1" si="41"/>
        <v xml:space="preserve"> Darzi A.</v>
      </c>
      <c r="R455" s="2" t="str">
        <f t="shared" ca="1" si="42"/>
        <v xml:space="preserve"> Taylor P.</v>
      </c>
      <c r="S455" t="s">
        <v>2054</v>
      </c>
      <c r="T455" t="s">
        <v>1920</v>
      </c>
      <c r="U455" t="s">
        <v>2048</v>
      </c>
      <c r="V455" t="s">
        <v>1945</v>
      </c>
      <c r="W455" t="s">
        <v>1273</v>
      </c>
    </row>
    <row r="456" spans="1:25">
      <c r="A456">
        <v>1999</v>
      </c>
      <c r="B456" t="s">
        <v>1049</v>
      </c>
      <c r="C456" t="s">
        <v>31</v>
      </c>
      <c r="D456">
        <v>9522271</v>
      </c>
      <c r="E456" t="s">
        <v>1050</v>
      </c>
      <c r="F456">
        <v>109</v>
      </c>
      <c r="G456">
        <v>5658</v>
      </c>
      <c r="H456">
        <v>0</v>
      </c>
      <c r="I456">
        <v>0</v>
      </c>
      <c r="J456">
        <v>0</v>
      </c>
      <c r="K456">
        <v>0</v>
      </c>
      <c r="L456">
        <v>0</v>
      </c>
      <c r="M456">
        <v>0</v>
      </c>
      <c r="N456" s="2">
        <f t="shared" si="43"/>
        <v>1</v>
      </c>
      <c r="O456" s="2" t="str">
        <f t="shared" si="39"/>
        <v>Darzi A.</v>
      </c>
      <c r="P456" s="2" t="str">
        <f t="shared" si="40"/>
        <v/>
      </c>
      <c r="Q456" s="2" t="str">
        <f t="shared" ca="1" si="41"/>
        <v/>
      </c>
      <c r="R456" s="2" t="str">
        <f t="shared" ca="1" si="42"/>
        <v/>
      </c>
      <c r="S456" t="s">
        <v>31</v>
      </c>
    </row>
    <row r="457" spans="1:25">
      <c r="A457">
        <v>1999</v>
      </c>
      <c r="B457" t="s">
        <v>1051</v>
      </c>
      <c r="C457" t="s">
        <v>1052</v>
      </c>
      <c r="D457">
        <v>9302794</v>
      </c>
      <c r="E457" t="s">
        <v>38</v>
      </c>
      <c r="F457">
        <v>13</v>
      </c>
      <c r="G457">
        <v>6</v>
      </c>
      <c r="H457">
        <v>6</v>
      </c>
      <c r="I457">
        <v>1</v>
      </c>
      <c r="J457">
        <v>0</v>
      </c>
      <c r="K457">
        <v>1</v>
      </c>
      <c r="L457">
        <v>1</v>
      </c>
      <c r="M457">
        <v>8</v>
      </c>
      <c r="N457" s="2">
        <f t="shared" si="43"/>
        <v>3</v>
      </c>
      <c r="O457" s="2" t="str">
        <f t="shared" si="39"/>
        <v>Gould S.W.T.</v>
      </c>
      <c r="P457" s="2" t="str">
        <f t="shared" si="40"/>
        <v xml:space="preserve"> Gedroyc W.</v>
      </c>
      <c r="Q457" s="2" t="str">
        <f t="shared" ca="1" si="41"/>
        <v xml:space="preserve"> Darzi A.</v>
      </c>
      <c r="R457" s="2" t="str">
        <f t="shared" ca="1" si="42"/>
        <v/>
      </c>
      <c r="S457" t="s">
        <v>1976</v>
      </c>
      <c r="T457" t="s">
        <v>1348</v>
      </c>
      <c r="U457" t="s">
        <v>1273</v>
      </c>
    </row>
    <row r="458" spans="1:25">
      <c r="A458">
        <v>1999</v>
      </c>
      <c r="B458" t="s">
        <v>1053</v>
      </c>
      <c r="C458" t="s">
        <v>1054</v>
      </c>
      <c r="D458">
        <v>9302794</v>
      </c>
      <c r="E458" t="s">
        <v>38</v>
      </c>
      <c r="F458">
        <v>13</v>
      </c>
      <c r="G458">
        <v>6</v>
      </c>
      <c r="H458">
        <v>33</v>
      </c>
      <c r="I458">
        <v>4</v>
      </c>
      <c r="J458">
        <v>3</v>
      </c>
      <c r="K458">
        <v>7</v>
      </c>
      <c r="L458">
        <v>4</v>
      </c>
      <c r="M458">
        <v>44</v>
      </c>
      <c r="N458" s="2">
        <f t="shared" si="43"/>
        <v>7</v>
      </c>
      <c r="O458" s="2" t="str">
        <f t="shared" si="39"/>
        <v>Puttick M.I.</v>
      </c>
      <c r="P458" s="2" t="str">
        <f t="shared" si="40"/>
        <v xml:space="preserve"> Scott-Coombes D.M.</v>
      </c>
      <c r="Q458" s="2" t="str">
        <f t="shared" ca="1" si="41"/>
        <v xml:space="preserve"> Darzi A.</v>
      </c>
      <c r="R458" s="2" t="str">
        <f t="shared" ca="1" si="42"/>
        <v xml:space="preserve"> Mansfield A.O.</v>
      </c>
      <c r="S458" t="s">
        <v>2055</v>
      </c>
      <c r="T458" t="s">
        <v>2056</v>
      </c>
      <c r="U458" t="s">
        <v>2057</v>
      </c>
      <c r="V458" t="s">
        <v>2058</v>
      </c>
      <c r="W458" t="s">
        <v>2059</v>
      </c>
      <c r="X458" t="s">
        <v>2060</v>
      </c>
      <c r="Y458" t="s">
        <v>1273</v>
      </c>
    </row>
    <row r="459" spans="1:25">
      <c r="A459">
        <v>1999</v>
      </c>
      <c r="B459" t="s">
        <v>1055</v>
      </c>
      <c r="C459" t="s">
        <v>1056</v>
      </c>
      <c r="D459">
        <v>9598146</v>
      </c>
      <c r="E459" t="s">
        <v>447</v>
      </c>
      <c r="F459">
        <v>318</v>
      </c>
      <c r="G459">
        <v>7188</v>
      </c>
      <c r="H459">
        <v>84</v>
      </c>
      <c r="I459">
        <v>10</v>
      </c>
      <c r="J459">
        <v>9</v>
      </c>
      <c r="K459">
        <v>19</v>
      </c>
      <c r="L459">
        <v>4</v>
      </c>
      <c r="M459">
        <v>107</v>
      </c>
      <c r="N459" s="2">
        <f t="shared" si="43"/>
        <v>3</v>
      </c>
      <c r="O459" s="2" t="str">
        <f t="shared" si="39"/>
        <v>Darzi A.</v>
      </c>
      <c r="P459" s="2" t="str">
        <f t="shared" si="40"/>
        <v xml:space="preserve"> Smith S.</v>
      </c>
      <c r="Q459" s="2" t="str">
        <f t="shared" ca="1" si="41"/>
        <v xml:space="preserve"> Taffinder N.</v>
      </c>
      <c r="R459" s="2" t="str">
        <f t="shared" ca="1" si="42"/>
        <v/>
      </c>
      <c r="S459" t="s">
        <v>31</v>
      </c>
      <c r="T459" t="s">
        <v>1959</v>
      </c>
      <c r="U459" t="s">
        <v>1953</v>
      </c>
    </row>
    <row r="460" spans="1:25">
      <c r="A460">
        <v>1998</v>
      </c>
      <c r="B460" t="s">
        <v>1057</v>
      </c>
      <c r="C460" t="s">
        <v>1058</v>
      </c>
      <c r="D460">
        <v>10517200</v>
      </c>
      <c r="E460" t="s">
        <v>967</v>
      </c>
      <c r="F460">
        <v>8</v>
      </c>
      <c r="G460">
        <v>5</v>
      </c>
      <c r="H460">
        <v>1</v>
      </c>
      <c r="I460">
        <v>0</v>
      </c>
      <c r="J460">
        <v>0</v>
      </c>
      <c r="K460">
        <v>0</v>
      </c>
      <c r="L460">
        <v>0</v>
      </c>
      <c r="M460">
        <v>1</v>
      </c>
      <c r="N460" s="2">
        <f t="shared" si="43"/>
        <v>3</v>
      </c>
      <c r="O460" s="2" t="str">
        <f t="shared" si="39"/>
        <v>Akhtar Qureshi M.</v>
      </c>
      <c r="P460" s="2" t="str">
        <f t="shared" si="40"/>
        <v xml:space="preserve"> Darzi A.</v>
      </c>
      <c r="Q460" s="2" t="str">
        <f t="shared" ca="1" si="41"/>
        <v xml:space="preserve"> Leahy A.L.</v>
      </c>
      <c r="R460" s="2" t="str">
        <f t="shared" ca="1" si="42"/>
        <v/>
      </c>
      <c r="S460" t="s">
        <v>2061</v>
      </c>
      <c r="T460" t="s">
        <v>1273</v>
      </c>
      <c r="U460" t="s">
        <v>1354</v>
      </c>
    </row>
    <row r="461" spans="1:25">
      <c r="A461">
        <v>1998</v>
      </c>
      <c r="B461" t="s">
        <v>1059</v>
      </c>
      <c r="C461" t="s">
        <v>1060</v>
      </c>
      <c r="D461">
        <v>1406736</v>
      </c>
      <c r="E461" t="s">
        <v>359</v>
      </c>
      <c r="F461">
        <v>352</v>
      </c>
      <c r="G461">
        <v>9135</v>
      </c>
      <c r="H461">
        <v>115</v>
      </c>
      <c r="I461">
        <v>13</v>
      </c>
      <c r="J461">
        <v>18</v>
      </c>
      <c r="K461">
        <v>31</v>
      </c>
      <c r="L461">
        <v>10</v>
      </c>
      <c r="M461">
        <v>156</v>
      </c>
      <c r="N461" s="2">
        <f t="shared" si="43"/>
        <v>5</v>
      </c>
      <c r="O461" s="2" t="str">
        <f t="shared" si="39"/>
        <v>Taffinder N.J.</v>
      </c>
      <c r="P461" s="2" t="str">
        <f t="shared" si="40"/>
        <v xml:space="preserve"> McManus I.C.</v>
      </c>
      <c r="Q461" s="2" t="str">
        <f t="shared" ca="1" si="41"/>
        <v xml:space="preserve"> Darzi A.</v>
      </c>
      <c r="R461" s="2" t="str">
        <f t="shared" ca="1" si="42"/>
        <v xml:space="preserve"> Russell R.C.G.</v>
      </c>
      <c r="S461" t="s">
        <v>2054</v>
      </c>
      <c r="T461" t="s">
        <v>2062</v>
      </c>
      <c r="U461" t="s">
        <v>2044</v>
      </c>
      <c r="V461" t="s">
        <v>1954</v>
      </c>
      <c r="W461" t="s">
        <v>1273</v>
      </c>
    </row>
    <row r="462" spans="1:25">
      <c r="A462">
        <v>1998</v>
      </c>
      <c r="B462" t="s">
        <v>1061</v>
      </c>
      <c r="C462" t="s">
        <v>1062</v>
      </c>
      <c r="D462">
        <v>9302794</v>
      </c>
      <c r="E462" t="s">
        <v>38</v>
      </c>
      <c r="F462">
        <v>12</v>
      </c>
      <c r="G462">
        <v>8</v>
      </c>
      <c r="H462">
        <v>28</v>
      </c>
      <c r="I462">
        <v>2</v>
      </c>
      <c r="J462">
        <v>1</v>
      </c>
      <c r="K462">
        <v>3</v>
      </c>
      <c r="L462">
        <v>3</v>
      </c>
      <c r="M462">
        <v>34</v>
      </c>
      <c r="N462" s="2">
        <f t="shared" si="43"/>
        <v>5</v>
      </c>
      <c r="O462" s="2" t="str">
        <f t="shared" si="39"/>
        <v>Nduka C.C.</v>
      </c>
      <c r="P462" s="2" t="str">
        <f t="shared" si="40"/>
        <v xml:space="preserve"> Poland N.</v>
      </c>
      <c r="Q462" s="2" t="str">
        <f t="shared" ca="1" si="41"/>
        <v xml:space="preserve"> Darzi A.</v>
      </c>
      <c r="R462" s="2" t="str">
        <f t="shared" ca="1" si="42"/>
        <v xml:space="preserve"> Dye J.</v>
      </c>
      <c r="S462" t="s">
        <v>1984</v>
      </c>
      <c r="T462" t="s">
        <v>2063</v>
      </c>
      <c r="U462" t="s">
        <v>2064</v>
      </c>
      <c r="V462" t="s">
        <v>2057</v>
      </c>
      <c r="W462" t="s">
        <v>1273</v>
      </c>
    </row>
    <row r="463" spans="1:25">
      <c r="A463">
        <v>1998</v>
      </c>
      <c r="B463" t="s">
        <v>1063</v>
      </c>
      <c r="C463" t="s">
        <v>1064</v>
      </c>
      <c r="D463">
        <v>9269630</v>
      </c>
      <c r="E463" t="s">
        <v>413</v>
      </c>
      <c r="F463">
        <v>50</v>
      </c>
      <c r="G463" t="s">
        <v>20</v>
      </c>
      <c r="H463">
        <v>83</v>
      </c>
      <c r="I463">
        <v>18</v>
      </c>
      <c r="J463">
        <v>11</v>
      </c>
      <c r="K463">
        <v>29</v>
      </c>
      <c r="L463">
        <v>3</v>
      </c>
      <c r="M463">
        <v>115</v>
      </c>
      <c r="N463" s="2">
        <f t="shared" si="43"/>
        <v>5</v>
      </c>
      <c r="O463" s="2" t="str">
        <f t="shared" si="39"/>
        <v>Taffinder N.</v>
      </c>
      <c r="P463" s="2" t="str">
        <f t="shared" si="40"/>
        <v xml:space="preserve"> Sutton C.</v>
      </c>
      <c r="Q463" s="2" t="str">
        <f t="shared" ca="1" si="41"/>
        <v xml:space="preserve"> Darzi A.</v>
      </c>
      <c r="R463" s="2" t="str">
        <f t="shared" ca="1" si="42"/>
        <v xml:space="preserve"> McManus I.C.</v>
      </c>
      <c r="S463" t="s">
        <v>2049</v>
      </c>
      <c r="T463" t="s">
        <v>2065</v>
      </c>
      <c r="U463" t="s">
        <v>2066</v>
      </c>
      <c r="V463" t="s">
        <v>2062</v>
      </c>
      <c r="W463" t="s">
        <v>1273</v>
      </c>
    </row>
    <row r="464" spans="1:25">
      <c r="A464">
        <v>1998</v>
      </c>
      <c r="B464" t="s">
        <v>1065</v>
      </c>
      <c r="C464" t="s">
        <v>1066</v>
      </c>
      <c r="D464">
        <v>29610</v>
      </c>
      <c r="E464" t="s">
        <v>58</v>
      </c>
      <c r="F464">
        <v>176</v>
      </c>
      <c r="G464">
        <v>1</v>
      </c>
      <c r="H464">
        <v>24</v>
      </c>
      <c r="I464">
        <v>5</v>
      </c>
      <c r="J464">
        <v>2</v>
      </c>
      <c r="K464">
        <v>7</v>
      </c>
      <c r="L464">
        <v>1</v>
      </c>
      <c r="M464">
        <v>32</v>
      </c>
      <c r="N464" s="2">
        <f t="shared" si="43"/>
        <v>5</v>
      </c>
      <c r="O464" s="2" t="str">
        <f t="shared" si="39"/>
        <v>Mann D.V.</v>
      </c>
      <c r="P464" s="2" t="str">
        <f t="shared" si="40"/>
        <v xml:space="preserve"> Prout J.</v>
      </c>
      <c r="Q464" s="2" t="str">
        <f t="shared" ca="1" si="41"/>
        <v xml:space="preserve"> Darzi A.</v>
      </c>
      <c r="R464" s="2" t="str">
        <f t="shared" ca="1" si="42"/>
        <v xml:space="preserve"> Gould S.</v>
      </c>
      <c r="S464" t="s">
        <v>2067</v>
      </c>
      <c r="T464" t="s">
        <v>2068</v>
      </c>
      <c r="U464" t="s">
        <v>2069</v>
      </c>
      <c r="V464" t="s">
        <v>1905</v>
      </c>
      <c r="W464" t="s">
        <v>1273</v>
      </c>
    </row>
    <row r="465" spans="1:23">
      <c r="A465">
        <v>1998</v>
      </c>
      <c r="B465" t="s">
        <v>1067</v>
      </c>
      <c r="C465" t="s">
        <v>1068</v>
      </c>
      <c r="D465">
        <v>264733</v>
      </c>
      <c r="E465" t="s">
        <v>803</v>
      </c>
      <c r="F465">
        <v>53</v>
      </c>
      <c r="G465" t="s">
        <v>1069</v>
      </c>
      <c r="H465">
        <v>0</v>
      </c>
      <c r="I465">
        <v>0</v>
      </c>
      <c r="J465">
        <v>0</v>
      </c>
      <c r="K465">
        <v>0</v>
      </c>
      <c r="L465">
        <v>0</v>
      </c>
      <c r="M465">
        <v>0</v>
      </c>
      <c r="N465" s="2">
        <f t="shared" si="43"/>
        <v>3</v>
      </c>
      <c r="O465" s="2" t="str">
        <f t="shared" si="39"/>
        <v>Giordano P.</v>
      </c>
      <c r="P465" s="2" t="str">
        <f t="shared" si="40"/>
        <v xml:space="preserve"> Nduka C.</v>
      </c>
      <c r="Q465" s="2" t="str">
        <f t="shared" ca="1" si="41"/>
        <v xml:space="preserve"> Darzi A.</v>
      </c>
      <c r="R465" s="2" t="str">
        <f t="shared" ca="1" si="42"/>
        <v/>
      </c>
      <c r="S465" t="s">
        <v>2070</v>
      </c>
      <c r="T465" t="s">
        <v>2071</v>
      </c>
      <c r="U465" t="s">
        <v>1273</v>
      </c>
    </row>
    <row r="466" spans="1:23">
      <c r="A466">
        <v>1998</v>
      </c>
      <c r="B466" t="s">
        <v>1070</v>
      </c>
      <c r="C466" t="s">
        <v>1071</v>
      </c>
      <c r="D466">
        <v>13645706</v>
      </c>
      <c r="E466" t="s">
        <v>670</v>
      </c>
      <c r="F466">
        <v>7</v>
      </c>
      <c r="G466">
        <v>2</v>
      </c>
      <c r="H466">
        <v>1</v>
      </c>
      <c r="I466">
        <v>0</v>
      </c>
      <c r="J466">
        <v>1</v>
      </c>
      <c r="K466">
        <v>1</v>
      </c>
      <c r="L466">
        <v>0</v>
      </c>
      <c r="M466">
        <v>2</v>
      </c>
      <c r="N466" s="2">
        <f t="shared" si="43"/>
        <v>4</v>
      </c>
      <c r="O466" s="2" t="str">
        <f t="shared" ref="O466:O529" si="44">S466</f>
        <v>Mann D.V.</v>
      </c>
      <c r="P466" s="2" t="str">
        <f t="shared" ref="P466:P529" si="45">IF(N466&gt;1,T466,"")</f>
        <v xml:space="preserve"> Havranek E.</v>
      </c>
      <c r="Q466" s="2" t="str">
        <f t="shared" ref="Q466:Q529" ca="1" si="46">IF(N466&gt;2,OFFSET(R466,0,N466),"")</f>
        <v xml:space="preserve"> Darzi A.</v>
      </c>
      <c r="R466" s="2" t="str">
        <f t="shared" ref="R466:R529" ca="1" si="47">IF(N466&gt;3,OFFSET(Q466,0,N466),"")</f>
        <v xml:space="preserve"> Chan Y.C.</v>
      </c>
      <c r="S466" t="s">
        <v>2067</v>
      </c>
      <c r="T466" t="s">
        <v>2069</v>
      </c>
      <c r="U466" t="s">
        <v>2072</v>
      </c>
      <c r="V466" t="s">
        <v>1273</v>
      </c>
    </row>
    <row r="467" spans="1:23">
      <c r="A467">
        <v>1998</v>
      </c>
      <c r="B467" t="s">
        <v>1072</v>
      </c>
      <c r="C467" t="s">
        <v>1073</v>
      </c>
      <c r="D467">
        <v>8829233</v>
      </c>
      <c r="E467" t="s">
        <v>1074</v>
      </c>
      <c r="F467">
        <v>19</v>
      </c>
      <c r="G467" t="s">
        <v>1075</v>
      </c>
      <c r="H467">
        <v>0</v>
      </c>
      <c r="I467">
        <v>0</v>
      </c>
      <c r="J467">
        <v>0</v>
      </c>
      <c r="K467">
        <v>0</v>
      </c>
      <c r="L467">
        <v>0</v>
      </c>
      <c r="M467">
        <v>0</v>
      </c>
      <c r="N467" s="2">
        <f t="shared" si="43"/>
        <v>5</v>
      </c>
      <c r="O467" s="2" t="str">
        <f t="shared" si="44"/>
        <v>Yong L.</v>
      </c>
      <c r="P467" s="2" t="str">
        <f t="shared" si="45"/>
        <v xml:space="preserve"> Nduka C.C.</v>
      </c>
      <c r="Q467" s="2" t="str">
        <f t="shared" ca="1" si="46"/>
        <v xml:space="preserve"> Darzi A.</v>
      </c>
      <c r="R467" s="2" t="str">
        <f t="shared" ca="1" si="47"/>
        <v xml:space="preserve"> Mansfield A.O.</v>
      </c>
      <c r="S467" t="s">
        <v>1992</v>
      </c>
      <c r="T467" t="s">
        <v>2058</v>
      </c>
      <c r="U467" t="s">
        <v>2073</v>
      </c>
      <c r="V467" t="s">
        <v>2060</v>
      </c>
      <c r="W467" t="s">
        <v>1273</v>
      </c>
    </row>
    <row r="468" spans="1:23">
      <c r="A468">
        <v>1998</v>
      </c>
      <c r="B468" t="s">
        <v>1076</v>
      </c>
      <c r="C468" t="s">
        <v>1077</v>
      </c>
      <c r="D468">
        <v>8829233</v>
      </c>
      <c r="E468" t="s">
        <v>1074</v>
      </c>
      <c r="F468">
        <v>19</v>
      </c>
      <c r="G468" t="s">
        <v>1075</v>
      </c>
      <c r="H468">
        <v>0</v>
      </c>
      <c r="I468">
        <v>0</v>
      </c>
      <c r="J468">
        <v>0</v>
      </c>
      <c r="K468">
        <v>0</v>
      </c>
      <c r="L468">
        <v>0</v>
      </c>
      <c r="M468">
        <v>0</v>
      </c>
      <c r="N468" s="2">
        <f t="shared" si="43"/>
        <v>5</v>
      </c>
      <c r="O468" s="2" t="str">
        <f t="shared" si="44"/>
        <v>Nduka C.C.</v>
      </c>
      <c r="P468" s="2" t="str">
        <f t="shared" si="45"/>
        <v xml:space="preserve"> Coates P.</v>
      </c>
      <c r="Q468" s="2" t="str">
        <f t="shared" ca="1" si="46"/>
        <v xml:space="preserve"> Darzi A.</v>
      </c>
      <c r="R468" s="2" t="str">
        <f t="shared" ca="1" si="47"/>
        <v xml:space="preserve"> Mansfield A.O.</v>
      </c>
      <c r="S468" t="s">
        <v>1984</v>
      </c>
      <c r="T468" t="s">
        <v>1986</v>
      </c>
      <c r="U468" t="s">
        <v>2074</v>
      </c>
      <c r="V468" t="s">
        <v>2060</v>
      </c>
      <c r="W468" t="s">
        <v>1273</v>
      </c>
    </row>
    <row r="469" spans="1:23">
      <c r="A469">
        <v>1998</v>
      </c>
      <c r="B469" t="s">
        <v>1078</v>
      </c>
      <c r="C469" t="s">
        <v>1079</v>
      </c>
      <c r="D469">
        <v>10531807</v>
      </c>
      <c r="E469" t="s">
        <v>946</v>
      </c>
      <c r="F469">
        <v>8</v>
      </c>
      <c r="G469">
        <v>1</v>
      </c>
      <c r="H469">
        <v>33</v>
      </c>
      <c r="I469">
        <v>0</v>
      </c>
      <c r="J469">
        <v>1</v>
      </c>
      <c r="K469">
        <v>1</v>
      </c>
      <c r="L469">
        <v>0</v>
      </c>
      <c r="M469">
        <v>34</v>
      </c>
      <c r="N469" s="2">
        <f t="shared" si="43"/>
        <v>5</v>
      </c>
      <c r="O469" s="2" t="str">
        <f t="shared" si="44"/>
        <v>Gould S.W.T.</v>
      </c>
      <c r="P469" s="2" t="str">
        <f t="shared" si="45"/>
        <v xml:space="preserve"> Lamb G.</v>
      </c>
      <c r="Q469" s="2" t="str">
        <f t="shared" ca="1" si="46"/>
        <v xml:space="preserve"> Darzi A.</v>
      </c>
      <c r="R469" s="2" t="str">
        <f t="shared" ca="1" si="47"/>
        <v xml:space="preserve"> Gedroyc W.</v>
      </c>
      <c r="S469" t="s">
        <v>1976</v>
      </c>
      <c r="T469" t="s">
        <v>2046</v>
      </c>
      <c r="U469" t="s">
        <v>1685</v>
      </c>
      <c r="V469" t="s">
        <v>1348</v>
      </c>
      <c r="W469" t="s">
        <v>1273</v>
      </c>
    </row>
    <row r="470" spans="1:23">
      <c r="A470">
        <v>1997</v>
      </c>
      <c r="B470" t="s">
        <v>1080</v>
      </c>
      <c r="C470" t="s">
        <v>1081</v>
      </c>
      <c r="D470">
        <v>71285</v>
      </c>
      <c r="E470" t="s">
        <v>1027</v>
      </c>
      <c r="F470">
        <v>70</v>
      </c>
      <c r="G470" t="s">
        <v>20</v>
      </c>
      <c r="H470">
        <v>15</v>
      </c>
      <c r="I470">
        <v>0</v>
      </c>
      <c r="J470">
        <v>0</v>
      </c>
      <c r="K470">
        <v>0</v>
      </c>
      <c r="L470">
        <v>0</v>
      </c>
      <c r="M470">
        <v>15</v>
      </c>
      <c r="N470" s="2">
        <f t="shared" si="43"/>
        <v>2</v>
      </c>
      <c r="O470" s="2" t="str">
        <f t="shared" si="44"/>
        <v>Gould S.W.T.</v>
      </c>
      <c r="P470" s="2" t="str">
        <f t="shared" si="45"/>
        <v xml:space="preserve"> Darzi A.</v>
      </c>
      <c r="Q470" s="2" t="str">
        <f t="shared" ca="1" si="46"/>
        <v/>
      </c>
      <c r="R470" s="2" t="str">
        <f t="shared" ca="1" si="47"/>
        <v/>
      </c>
      <c r="S470" t="s">
        <v>1976</v>
      </c>
      <c r="T470" t="s">
        <v>1273</v>
      </c>
    </row>
    <row r="471" spans="1:23">
      <c r="A471">
        <v>1997</v>
      </c>
      <c r="B471" t="s">
        <v>1082</v>
      </c>
      <c r="C471" t="s">
        <v>1083</v>
      </c>
      <c r="D471">
        <v>219746</v>
      </c>
      <c r="E471" t="s">
        <v>591</v>
      </c>
      <c r="F471">
        <v>50</v>
      </c>
      <c r="G471">
        <v>12</v>
      </c>
      <c r="H471">
        <v>1</v>
      </c>
      <c r="I471">
        <v>1</v>
      </c>
      <c r="J471">
        <v>1</v>
      </c>
      <c r="K471">
        <v>2</v>
      </c>
      <c r="L471">
        <v>1</v>
      </c>
      <c r="M471">
        <v>4</v>
      </c>
      <c r="N471" s="2">
        <f t="shared" si="43"/>
        <v>4</v>
      </c>
      <c r="O471" s="2" t="str">
        <f t="shared" si="44"/>
        <v>Lloyd J.</v>
      </c>
      <c r="P471" s="2" t="str">
        <f t="shared" si="45"/>
        <v xml:space="preserve"> Darzi A.</v>
      </c>
      <c r="Q471" s="2" t="str">
        <f t="shared" ca="1" si="46"/>
        <v xml:space="preserve"> Goldin R.D.</v>
      </c>
      <c r="R471" s="2" t="str">
        <f t="shared" ca="1" si="47"/>
        <v xml:space="preserve"> Teare J.</v>
      </c>
      <c r="S471" t="s">
        <v>2075</v>
      </c>
      <c r="T471" t="s">
        <v>1273</v>
      </c>
      <c r="U471" t="s">
        <v>1358</v>
      </c>
      <c r="V471" t="s">
        <v>1487</v>
      </c>
    </row>
    <row r="472" spans="1:23">
      <c r="A472">
        <v>1997</v>
      </c>
      <c r="B472" t="s">
        <v>1084</v>
      </c>
      <c r="C472" t="s">
        <v>1081</v>
      </c>
      <c r="D472">
        <v>358843</v>
      </c>
      <c r="E472" t="s">
        <v>487</v>
      </c>
      <c r="F472">
        <v>79</v>
      </c>
      <c r="G472">
        <v>5</v>
      </c>
      <c r="H472">
        <v>0</v>
      </c>
      <c r="I472">
        <v>0</v>
      </c>
      <c r="J472">
        <v>0</v>
      </c>
      <c r="K472">
        <v>0</v>
      </c>
      <c r="L472">
        <v>0</v>
      </c>
      <c r="M472">
        <v>0</v>
      </c>
      <c r="N472" s="2">
        <f t="shared" si="43"/>
        <v>2</v>
      </c>
      <c r="O472" s="2" t="str">
        <f t="shared" si="44"/>
        <v>Gould S.W.T.</v>
      </c>
      <c r="P472" s="2" t="str">
        <f t="shared" si="45"/>
        <v xml:space="preserve"> Darzi A.</v>
      </c>
      <c r="Q472" s="2" t="str">
        <f t="shared" ca="1" si="46"/>
        <v/>
      </c>
      <c r="R472" s="2" t="str">
        <f t="shared" ca="1" si="47"/>
        <v/>
      </c>
      <c r="S472" t="s">
        <v>1976</v>
      </c>
      <c r="T472" t="s">
        <v>1273</v>
      </c>
    </row>
    <row r="473" spans="1:23">
      <c r="A473">
        <v>1997</v>
      </c>
      <c r="B473" t="s">
        <v>1085</v>
      </c>
      <c r="C473" t="s">
        <v>1086</v>
      </c>
      <c r="D473">
        <v>10785884</v>
      </c>
      <c r="E473" t="s">
        <v>47</v>
      </c>
      <c r="F473">
        <v>14</v>
      </c>
      <c r="G473">
        <v>1</v>
      </c>
      <c r="H473">
        <v>0</v>
      </c>
      <c r="I473">
        <v>1</v>
      </c>
      <c r="J473">
        <v>0</v>
      </c>
      <c r="K473">
        <v>1</v>
      </c>
      <c r="L473">
        <v>0</v>
      </c>
      <c r="M473">
        <v>1</v>
      </c>
      <c r="N473" s="2">
        <f t="shared" si="43"/>
        <v>3</v>
      </c>
      <c r="O473" s="2" t="str">
        <f t="shared" si="44"/>
        <v>Stansby G.</v>
      </c>
      <c r="P473" s="2" t="str">
        <f t="shared" si="45"/>
        <v xml:space="preserve"> Williams I.M.</v>
      </c>
      <c r="Q473" s="2" t="str">
        <f t="shared" ca="1" si="46"/>
        <v xml:space="preserve"> Darzi A.</v>
      </c>
      <c r="R473" s="2" t="str">
        <f t="shared" ca="1" si="47"/>
        <v/>
      </c>
      <c r="S473" t="s">
        <v>2076</v>
      </c>
      <c r="T473" t="s">
        <v>2077</v>
      </c>
      <c r="U473" t="s">
        <v>1273</v>
      </c>
    </row>
    <row r="474" spans="1:23">
      <c r="A474">
        <v>1997</v>
      </c>
      <c r="B474" t="s">
        <v>1087</v>
      </c>
      <c r="C474" t="s">
        <v>1088</v>
      </c>
      <c r="D474">
        <v>71323</v>
      </c>
      <c r="E474" t="s">
        <v>13</v>
      </c>
      <c r="F474">
        <v>84</v>
      </c>
      <c r="G474">
        <v>8</v>
      </c>
      <c r="H474">
        <v>4</v>
      </c>
      <c r="I474">
        <v>0</v>
      </c>
      <c r="J474">
        <v>0</v>
      </c>
      <c r="K474">
        <v>0</v>
      </c>
      <c r="L474">
        <v>0</v>
      </c>
      <c r="M474">
        <v>4</v>
      </c>
      <c r="N474" s="2">
        <f t="shared" si="43"/>
        <v>2</v>
      </c>
      <c r="O474" s="2" t="str">
        <f t="shared" si="44"/>
        <v>Cheshire N.J.</v>
      </c>
      <c r="P474" s="2" t="str">
        <f t="shared" si="45"/>
        <v xml:space="preserve"> Darzi A.W.</v>
      </c>
      <c r="Q474" s="2" t="str">
        <f t="shared" ca="1" si="46"/>
        <v/>
      </c>
      <c r="R474" s="2" t="str">
        <f t="shared" ca="1" si="47"/>
        <v/>
      </c>
      <c r="S474" t="s">
        <v>2078</v>
      </c>
      <c r="T474" t="s">
        <v>1276</v>
      </c>
    </row>
    <row r="475" spans="1:23">
      <c r="A475">
        <v>1997</v>
      </c>
      <c r="B475" t="s">
        <v>1089</v>
      </c>
      <c r="C475" t="s">
        <v>1090</v>
      </c>
      <c r="D475">
        <v>71323</v>
      </c>
      <c r="E475" t="s">
        <v>13</v>
      </c>
      <c r="F475">
        <v>84</v>
      </c>
      <c r="G475">
        <v>7</v>
      </c>
      <c r="H475">
        <v>7</v>
      </c>
      <c r="I475">
        <v>0</v>
      </c>
      <c r="J475">
        <v>0</v>
      </c>
      <c r="K475">
        <v>0</v>
      </c>
      <c r="L475">
        <v>0</v>
      </c>
      <c r="M475">
        <v>7</v>
      </c>
      <c r="N475" s="2">
        <f t="shared" si="43"/>
        <v>5</v>
      </c>
      <c r="O475" s="2" t="str">
        <f t="shared" si="44"/>
        <v>Darzi A.</v>
      </c>
      <c r="P475" s="2" t="str">
        <f t="shared" si="45"/>
        <v xml:space="preserve"> Soin B.</v>
      </c>
      <c r="Q475" s="2" t="str">
        <f t="shared" ca="1" si="46"/>
        <v xml:space="preserve"> Angelini L.</v>
      </c>
      <c r="R475" s="2" t="str">
        <f t="shared" ca="1" si="47"/>
        <v xml:space="preserve"> Lirici N.M.</v>
      </c>
      <c r="S475" t="s">
        <v>31</v>
      </c>
      <c r="T475" t="s">
        <v>2079</v>
      </c>
      <c r="U475" t="s">
        <v>2080</v>
      </c>
      <c r="V475" t="s">
        <v>2081</v>
      </c>
      <c r="W475" t="s">
        <v>2082</v>
      </c>
    </row>
    <row r="476" spans="1:23">
      <c r="A476">
        <v>1997</v>
      </c>
      <c r="B476" t="s">
        <v>1091</v>
      </c>
      <c r="C476" t="s">
        <v>1092</v>
      </c>
      <c r="D476">
        <v>71323</v>
      </c>
      <c r="E476" t="s">
        <v>13</v>
      </c>
      <c r="F476">
        <v>84</v>
      </c>
      <c r="G476">
        <v>7</v>
      </c>
      <c r="H476">
        <v>9</v>
      </c>
      <c r="I476">
        <v>2</v>
      </c>
      <c r="J476">
        <v>0</v>
      </c>
      <c r="K476">
        <v>2</v>
      </c>
      <c r="L476">
        <v>0</v>
      </c>
      <c r="M476">
        <v>11</v>
      </c>
      <c r="N476" s="2">
        <f t="shared" si="43"/>
        <v>2</v>
      </c>
      <c r="O476" s="2" t="str">
        <f t="shared" si="44"/>
        <v>Scott H.J.</v>
      </c>
      <c r="P476" s="2" t="str">
        <f t="shared" si="45"/>
        <v xml:space="preserve"> Darzi A.</v>
      </c>
      <c r="Q476" s="2" t="str">
        <f t="shared" ca="1" si="46"/>
        <v/>
      </c>
      <c r="R476" s="2" t="str">
        <f t="shared" ca="1" si="47"/>
        <v/>
      </c>
      <c r="S476" t="s">
        <v>2083</v>
      </c>
      <c r="T476" t="s">
        <v>1273</v>
      </c>
    </row>
    <row r="477" spans="1:23">
      <c r="A477">
        <v>1997</v>
      </c>
      <c r="B477" t="s">
        <v>1093</v>
      </c>
      <c r="C477" t="s">
        <v>1094</v>
      </c>
      <c r="D477">
        <v>71323</v>
      </c>
      <c r="E477" t="s">
        <v>13</v>
      </c>
      <c r="F477">
        <v>84</v>
      </c>
      <c r="G477">
        <v>7</v>
      </c>
      <c r="H477">
        <v>16</v>
      </c>
      <c r="I477">
        <v>0</v>
      </c>
      <c r="J477">
        <v>0</v>
      </c>
      <c r="K477">
        <v>0</v>
      </c>
      <c r="L477">
        <v>0</v>
      </c>
      <c r="M477">
        <v>16</v>
      </c>
      <c r="N477" s="2">
        <f t="shared" si="43"/>
        <v>4</v>
      </c>
      <c r="O477" s="2" t="str">
        <f t="shared" si="44"/>
        <v>Bradbury A.W.</v>
      </c>
      <c r="P477" s="2" t="str">
        <f t="shared" si="45"/>
        <v xml:space="preserve"> Chan Y.-C.</v>
      </c>
      <c r="Q477" s="2" t="str">
        <f t="shared" ca="1" si="46"/>
        <v xml:space="preserve"> Stansby G.</v>
      </c>
      <c r="R477" s="2" t="str">
        <f t="shared" ca="1" si="47"/>
        <v xml:space="preserve"> Darzi A.</v>
      </c>
      <c r="S477" t="s">
        <v>2084</v>
      </c>
      <c r="T477" t="s">
        <v>2085</v>
      </c>
      <c r="U477" t="s">
        <v>1273</v>
      </c>
      <c r="V477" t="s">
        <v>2086</v>
      </c>
    </row>
    <row r="478" spans="1:23">
      <c r="A478">
        <v>1997</v>
      </c>
      <c r="B478" t="s">
        <v>1095</v>
      </c>
      <c r="C478" t="s">
        <v>1096</v>
      </c>
      <c r="D478">
        <v>9302794</v>
      </c>
      <c r="E478" t="s">
        <v>38</v>
      </c>
      <c r="F478">
        <v>11</v>
      </c>
      <c r="G478">
        <v>7</v>
      </c>
      <c r="H478">
        <v>4</v>
      </c>
      <c r="I478">
        <v>0</v>
      </c>
      <c r="J478">
        <v>0</v>
      </c>
      <c r="K478">
        <v>0</v>
      </c>
      <c r="L478">
        <v>0</v>
      </c>
      <c r="M478">
        <v>4</v>
      </c>
      <c r="N478" s="2">
        <f t="shared" si="43"/>
        <v>2</v>
      </c>
      <c r="O478" s="2" t="str">
        <f t="shared" si="44"/>
        <v>Darzi A.</v>
      </c>
      <c r="P478" s="2" t="str">
        <f t="shared" si="45"/>
        <v xml:space="preserve"> Nduka C.C.</v>
      </c>
      <c r="Q478" s="2" t="str">
        <f t="shared" ca="1" si="46"/>
        <v/>
      </c>
      <c r="R478" s="2" t="str">
        <f t="shared" ca="1" si="47"/>
        <v/>
      </c>
      <c r="S478" t="s">
        <v>31</v>
      </c>
      <c r="T478" t="s">
        <v>2058</v>
      </c>
    </row>
    <row r="479" spans="1:23">
      <c r="A479">
        <v>1997</v>
      </c>
      <c r="B479" t="s">
        <v>1097</v>
      </c>
      <c r="C479" t="s">
        <v>1098</v>
      </c>
      <c r="D479">
        <v>71323</v>
      </c>
      <c r="E479" t="s">
        <v>13</v>
      </c>
      <c r="F479">
        <v>84</v>
      </c>
      <c r="G479">
        <v>5</v>
      </c>
      <c r="H479">
        <v>12</v>
      </c>
      <c r="I479">
        <v>0</v>
      </c>
      <c r="J479">
        <v>0</v>
      </c>
      <c r="K479">
        <v>0</v>
      </c>
      <c r="L479">
        <v>0</v>
      </c>
      <c r="M479">
        <v>12</v>
      </c>
      <c r="N479" s="2">
        <f t="shared" si="43"/>
        <v>2</v>
      </c>
      <c r="O479" s="2" t="str">
        <f t="shared" si="44"/>
        <v>Gould S.</v>
      </c>
      <c r="P479" s="2" t="str">
        <f t="shared" si="45"/>
        <v xml:space="preserve"> Darzi A.</v>
      </c>
      <c r="Q479" s="2" t="str">
        <f t="shared" ca="1" si="46"/>
        <v/>
      </c>
      <c r="R479" s="2" t="str">
        <f t="shared" ca="1" si="47"/>
        <v/>
      </c>
      <c r="S479" t="s">
        <v>2087</v>
      </c>
      <c r="T479" t="s">
        <v>1273</v>
      </c>
    </row>
    <row r="480" spans="1:23">
      <c r="A480">
        <v>1997</v>
      </c>
      <c r="B480" t="s">
        <v>1099</v>
      </c>
      <c r="C480" t="s">
        <v>1100</v>
      </c>
      <c r="D480">
        <v>71323</v>
      </c>
      <c r="E480" t="s">
        <v>1101</v>
      </c>
      <c r="F480">
        <v>84</v>
      </c>
      <c r="G480">
        <v>4</v>
      </c>
      <c r="H480">
        <v>4</v>
      </c>
      <c r="I480">
        <v>1</v>
      </c>
      <c r="J480">
        <v>2</v>
      </c>
      <c r="K480">
        <v>3</v>
      </c>
      <c r="L480">
        <v>0</v>
      </c>
      <c r="M480">
        <v>7</v>
      </c>
      <c r="N480" s="2">
        <f t="shared" si="43"/>
        <v>2</v>
      </c>
      <c r="O480" s="2" t="str">
        <f t="shared" si="44"/>
        <v>Nduka C.C.</v>
      </c>
      <c r="P480" s="2" t="str">
        <f t="shared" si="45"/>
        <v xml:space="preserve"> Darzi A.</v>
      </c>
      <c r="Q480" s="2" t="str">
        <f t="shared" ca="1" si="46"/>
        <v/>
      </c>
      <c r="R480" s="2" t="str">
        <f t="shared" ca="1" si="47"/>
        <v/>
      </c>
      <c r="S480" t="s">
        <v>1984</v>
      </c>
      <c r="T480" t="s">
        <v>1273</v>
      </c>
    </row>
    <row r="481" spans="1:24">
      <c r="A481">
        <v>1997</v>
      </c>
      <c r="B481" t="s">
        <v>1102</v>
      </c>
      <c r="C481" t="s">
        <v>1103</v>
      </c>
      <c r="D481">
        <v>71323</v>
      </c>
      <c r="E481" t="s">
        <v>1101</v>
      </c>
      <c r="F481">
        <v>84</v>
      </c>
      <c r="G481">
        <v>3</v>
      </c>
      <c r="H481">
        <v>0</v>
      </c>
      <c r="I481">
        <v>0</v>
      </c>
      <c r="J481">
        <v>0</v>
      </c>
      <c r="K481">
        <v>0</v>
      </c>
      <c r="L481">
        <v>0</v>
      </c>
      <c r="M481">
        <v>0</v>
      </c>
      <c r="N481" s="2">
        <f t="shared" si="43"/>
        <v>3</v>
      </c>
      <c r="O481" s="2" t="str">
        <f t="shared" si="44"/>
        <v>Gould S.W.</v>
      </c>
      <c r="P481" s="2" t="str">
        <f t="shared" si="45"/>
        <v xml:space="preserve"> Gedroyc W.</v>
      </c>
      <c r="Q481" s="2" t="str">
        <f t="shared" ca="1" si="46"/>
        <v xml:space="preserve"> Darzi A.</v>
      </c>
      <c r="R481" s="2" t="str">
        <f t="shared" ca="1" si="47"/>
        <v/>
      </c>
      <c r="S481" t="s">
        <v>2088</v>
      </c>
      <c r="T481" t="s">
        <v>1348</v>
      </c>
      <c r="U481" t="s">
        <v>1273</v>
      </c>
    </row>
    <row r="482" spans="1:24">
      <c r="A482">
        <v>1997</v>
      </c>
      <c r="B482" t="s">
        <v>1104</v>
      </c>
      <c r="C482" t="s">
        <v>1105</v>
      </c>
      <c r="D482">
        <v>2688921</v>
      </c>
      <c r="E482" t="s">
        <v>1035</v>
      </c>
      <c r="F482">
        <v>12</v>
      </c>
      <c r="G482">
        <v>3</v>
      </c>
      <c r="H482">
        <v>0</v>
      </c>
      <c r="I482">
        <v>0</v>
      </c>
      <c r="J482">
        <v>0</v>
      </c>
      <c r="K482">
        <v>0</v>
      </c>
      <c r="L482">
        <v>0</v>
      </c>
      <c r="M482">
        <v>0</v>
      </c>
      <c r="N482" s="2">
        <f t="shared" si="43"/>
        <v>6</v>
      </c>
      <c r="O482" s="2" t="str">
        <f t="shared" si="44"/>
        <v>Gould S.</v>
      </c>
      <c r="P482" s="2" t="str">
        <f t="shared" si="45"/>
        <v xml:space="preserve"> Lamb G.</v>
      </c>
      <c r="Q482" s="2" t="str">
        <f t="shared" ca="1" si="46"/>
        <v xml:space="preserve"> Darzi A.</v>
      </c>
      <c r="R482" s="2" t="str">
        <f t="shared" ca="1" si="47"/>
        <v xml:space="preserve"> Mansfield A.O.</v>
      </c>
      <c r="S482" t="s">
        <v>2087</v>
      </c>
      <c r="T482" t="s">
        <v>2046</v>
      </c>
      <c r="U482" t="s">
        <v>2089</v>
      </c>
      <c r="V482" t="s">
        <v>2090</v>
      </c>
      <c r="W482" t="s">
        <v>2060</v>
      </c>
      <c r="X482" t="s">
        <v>1273</v>
      </c>
    </row>
    <row r="483" spans="1:24">
      <c r="A483">
        <v>1996</v>
      </c>
      <c r="B483" t="s">
        <v>1106</v>
      </c>
      <c r="C483" t="s">
        <v>1107</v>
      </c>
      <c r="D483">
        <v>71323</v>
      </c>
      <c r="E483" t="s">
        <v>13</v>
      </c>
      <c r="F483">
        <v>83</v>
      </c>
      <c r="G483">
        <v>8</v>
      </c>
      <c r="H483">
        <v>6</v>
      </c>
      <c r="I483">
        <v>0</v>
      </c>
      <c r="J483">
        <v>0</v>
      </c>
      <c r="K483">
        <v>0</v>
      </c>
      <c r="L483">
        <v>0</v>
      </c>
      <c r="M483">
        <v>6</v>
      </c>
      <c r="N483" s="2">
        <f t="shared" si="43"/>
        <v>4</v>
      </c>
      <c r="O483" s="2" t="str">
        <f t="shared" si="44"/>
        <v>Paraskeva P.A.</v>
      </c>
      <c r="P483" s="2" t="str">
        <f t="shared" si="45"/>
        <v xml:space="preserve"> Cheshire N.</v>
      </c>
      <c r="Q483" s="2" t="str">
        <f t="shared" ca="1" si="46"/>
        <v xml:space="preserve"> Darzi A.W.</v>
      </c>
      <c r="R483" s="2" t="str">
        <f t="shared" ca="1" si="47"/>
        <v xml:space="preserve"> Stansby G.</v>
      </c>
      <c r="S483" t="s">
        <v>1810</v>
      </c>
      <c r="T483" t="s">
        <v>1326</v>
      </c>
      <c r="U483" t="s">
        <v>2086</v>
      </c>
      <c r="V483" t="s">
        <v>1276</v>
      </c>
    </row>
    <row r="484" spans="1:24">
      <c r="A484">
        <v>1996</v>
      </c>
      <c r="B484" t="s">
        <v>1108</v>
      </c>
      <c r="C484" t="s">
        <v>1109</v>
      </c>
      <c r="D484" t="s">
        <v>1110</v>
      </c>
      <c r="E484" t="s">
        <v>670</v>
      </c>
      <c r="F484">
        <v>5</v>
      </c>
      <c r="G484">
        <v>4</v>
      </c>
      <c r="H484">
        <v>0</v>
      </c>
      <c r="I484">
        <v>0</v>
      </c>
      <c r="J484">
        <v>0</v>
      </c>
      <c r="K484">
        <v>0</v>
      </c>
      <c r="L484">
        <v>0</v>
      </c>
      <c r="M484">
        <v>0</v>
      </c>
      <c r="N484" s="2">
        <f t="shared" si="43"/>
        <v>4</v>
      </c>
      <c r="O484" s="2" t="str">
        <f t="shared" si="44"/>
        <v>Kelly D.</v>
      </c>
      <c r="P484" s="2" t="str">
        <f t="shared" si="45"/>
        <v xml:space="preserve"> Darzi A.</v>
      </c>
      <c r="Q484" s="2" t="str">
        <f t="shared" ca="1" si="46"/>
        <v xml:space="preserve"> Bouchier-Hayes D.</v>
      </c>
      <c r="R484" s="2" t="str">
        <f t="shared" ca="1" si="47"/>
        <v xml:space="preserve"> Grace P.</v>
      </c>
      <c r="S484" t="s">
        <v>2091</v>
      </c>
      <c r="T484" t="s">
        <v>1273</v>
      </c>
      <c r="U484" t="s">
        <v>2092</v>
      </c>
      <c r="V484" t="s">
        <v>1975</v>
      </c>
    </row>
    <row r="485" spans="1:24">
      <c r="A485">
        <v>1996</v>
      </c>
      <c r="B485" t="s">
        <v>1111</v>
      </c>
      <c r="C485" t="s">
        <v>1112</v>
      </c>
      <c r="D485" t="s">
        <v>1110</v>
      </c>
      <c r="E485" t="s">
        <v>670</v>
      </c>
      <c r="F485">
        <v>5</v>
      </c>
      <c r="G485">
        <v>1</v>
      </c>
      <c r="H485">
        <v>0</v>
      </c>
      <c r="I485">
        <v>0</v>
      </c>
      <c r="J485">
        <v>0</v>
      </c>
      <c r="K485">
        <v>0</v>
      </c>
      <c r="L485">
        <v>0</v>
      </c>
      <c r="M485">
        <v>0</v>
      </c>
      <c r="N485" s="2">
        <f t="shared" si="43"/>
        <v>3</v>
      </c>
      <c r="O485" s="2" t="str">
        <f t="shared" si="44"/>
        <v>Direkze N.C.</v>
      </c>
      <c r="P485" s="2" t="str">
        <f t="shared" si="45"/>
        <v xml:space="preserve"> Hill A.D.K.</v>
      </c>
      <c r="Q485" s="2" t="str">
        <f t="shared" ca="1" si="46"/>
        <v xml:space="preserve"> Darzi A.</v>
      </c>
      <c r="R485" s="2" t="str">
        <f t="shared" ca="1" si="47"/>
        <v/>
      </c>
      <c r="S485" t="s">
        <v>2093</v>
      </c>
      <c r="T485" t="s">
        <v>2094</v>
      </c>
      <c r="U485" t="s">
        <v>1273</v>
      </c>
    </row>
    <row r="486" spans="1:24">
      <c r="A486">
        <v>1996</v>
      </c>
      <c r="B486" t="s">
        <v>1113</v>
      </c>
      <c r="C486" t="s">
        <v>1114</v>
      </c>
      <c r="D486">
        <v>3949508</v>
      </c>
      <c r="E486" t="s">
        <v>1115</v>
      </c>
      <c r="F486">
        <v>9</v>
      </c>
      <c r="G486">
        <v>3</v>
      </c>
      <c r="H486">
        <v>1</v>
      </c>
      <c r="I486">
        <v>0</v>
      </c>
      <c r="J486">
        <v>0</v>
      </c>
      <c r="K486">
        <v>0</v>
      </c>
      <c r="L486">
        <v>0</v>
      </c>
      <c r="M486">
        <v>1</v>
      </c>
      <c r="N486" s="2">
        <f t="shared" si="43"/>
        <v>4</v>
      </c>
      <c r="O486" s="2" t="str">
        <f t="shared" si="44"/>
        <v>Giordano P.</v>
      </c>
      <c r="P486" s="2" t="str">
        <f t="shared" si="45"/>
        <v xml:space="preserve"> Monson J.R.T.</v>
      </c>
      <c r="Q486" s="2" t="str">
        <f t="shared" ca="1" si="46"/>
        <v xml:space="preserve"> Darzi A.</v>
      </c>
      <c r="R486" s="2" t="str">
        <f t="shared" ca="1" si="47"/>
        <v xml:space="preserve"> Hartely J.E.</v>
      </c>
      <c r="S486" t="s">
        <v>2070</v>
      </c>
      <c r="T486" t="s">
        <v>1834</v>
      </c>
      <c r="U486" t="s">
        <v>2095</v>
      </c>
      <c r="V486" t="s">
        <v>1273</v>
      </c>
    </row>
    <row r="487" spans="1:24">
      <c r="A487">
        <v>1995</v>
      </c>
      <c r="B487" t="s">
        <v>1116</v>
      </c>
      <c r="C487" t="s">
        <v>1117</v>
      </c>
      <c r="D487">
        <v>9607404</v>
      </c>
      <c r="E487" t="s">
        <v>810</v>
      </c>
      <c r="F487">
        <v>4</v>
      </c>
      <c r="G487">
        <v>5</v>
      </c>
      <c r="H487">
        <v>9</v>
      </c>
      <c r="I487">
        <v>2</v>
      </c>
      <c r="J487">
        <v>1</v>
      </c>
      <c r="K487">
        <v>3</v>
      </c>
      <c r="L487">
        <v>0</v>
      </c>
      <c r="M487">
        <v>12</v>
      </c>
      <c r="N487" s="2">
        <f t="shared" si="43"/>
        <v>5</v>
      </c>
      <c r="O487" s="2" t="str">
        <f t="shared" si="44"/>
        <v>Chambler A.F.W.</v>
      </c>
      <c r="P487" s="2" t="str">
        <f t="shared" si="45"/>
        <v xml:space="preserve"> Drew P.J.</v>
      </c>
      <c r="Q487" s="2" t="str">
        <f t="shared" ca="1" si="46"/>
        <v xml:space="preserve"> Monson J.R.T.</v>
      </c>
      <c r="R487" s="2" t="str">
        <f t="shared" ca="1" si="47"/>
        <v xml:space="preserve"> Darzi A.</v>
      </c>
      <c r="S487" t="s">
        <v>2096</v>
      </c>
      <c r="T487" t="s">
        <v>2097</v>
      </c>
      <c r="U487" t="s">
        <v>2094</v>
      </c>
      <c r="V487" t="s">
        <v>1273</v>
      </c>
      <c r="W487" t="s">
        <v>1834</v>
      </c>
    </row>
    <row r="488" spans="1:24">
      <c r="A488">
        <v>1995</v>
      </c>
      <c r="B488" t="s">
        <v>1118</v>
      </c>
      <c r="C488" t="s">
        <v>1119</v>
      </c>
      <c r="D488">
        <v>71323</v>
      </c>
      <c r="E488" t="s">
        <v>13</v>
      </c>
      <c r="F488">
        <v>82</v>
      </c>
      <c r="G488">
        <v>8</v>
      </c>
      <c r="H488">
        <v>6</v>
      </c>
      <c r="I488">
        <v>0</v>
      </c>
      <c r="J488">
        <v>0</v>
      </c>
      <c r="K488">
        <v>0</v>
      </c>
      <c r="L488">
        <v>0</v>
      </c>
      <c r="M488">
        <v>6</v>
      </c>
      <c r="N488" s="2">
        <f t="shared" si="43"/>
        <v>3</v>
      </c>
      <c r="O488" s="2" t="str">
        <f t="shared" si="44"/>
        <v>Darzi A.</v>
      </c>
      <c r="P488" s="2" t="str">
        <f t="shared" si="45"/>
        <v xml:space="preserve"> Hunt N.</v>
      </c>
      <c r="Q488" s="2" t="str">
        <f t="shared" ca="1" si="46"/>
        <v xml:space="preserve"> Stacey R.</v>
      </c>
      <c r="R488" s="2" t="str">
        <f t="shared" ca="1" si="47"/>
        <v/>
      </c>
      <c r="S488" t="s">
        <v>31</v>
      </c>
      <c r="T488" t="s">
        <v>2098</v>
      </c>
      <c r="U488" t="s">
        <v>2099</v>
      </c>
    </row>
    <row r="489" spans="1:24">
      <c r="A489">
        <v>1995</v>
      </c>
      <c r="B489" t="s">
        <v>1120</v>
      </c>
      <c r="C489" t="s">
        <v>1121</v>
      </c>
      <c r="D489">
        <v>9302794</v>
      </c>
      <c r="E489" t="s">
        <v>38</v>
      </c>
      <c r="F489">
        <v>9</v>
      </c>
      <c r="G489">
        <v>6</v>
      </c>
      <c r="H489">
        <v>32</v>
      </c>
      <c r="I489">
        <v>2</v>
      </c>
      <c r="J489">
        <v>2</v>
      </c>
      <c r="K489">
        <v>4</v>
      </c>
      <c r="L489">
        <v>1</v>
      </c>
      <c r="M489">
        <v>37</v>
      </c>
      <c r="N489" s="2">
        <f t="shared" si="43"/>
        <v>6</v>
      </c>
      <c r="O489" s="2" t="str">
        <f t="shared" si="44"/>
        <v>Hill A.D.K.</v>
      </c>
      <c r="P489" s="2" t="str">
        <f t="shared" si="45"/>
        <v xml:space="preserve"> Banwell P.E.</v>
      </c>
      <c r="Q489" s="2" t="str">
        <f t="shared" ca="1" si="46"/>
        <v xml:space="preserve"> Guillou P.J.</v>
      </c>
      <c r="R489" s="2" t="str">
        <f t="shared" ca="1" si="47"/>
        <v xml:space="preserve"> Monson J.R.T.</v>
      </c>
      <c r="S489" t="s">
        <v>2100</v>
      </c>
      <c r="T489" t="s">
        <v>2101</v>
      </c>
      <c r="U489" t="s">
        <v>1273</v>
      </c>
      <c r="V489" t="s">
        <v>2102</v>
      </c>
      <c r="W489" t="s">
        <v>1834</v>
      </c>
      <c r="X489" t="s">
        <v>2103</v>
      </c>
    </row>
    <row r="490" spans="1:24">
      <c r="A490">
        <v>1995</v>
      </c>
      <c r="B490" t="s">
        <v>1122</v>
      </c>
      <c r="C490" t="s">
        <v>1123</v>
      </c>
      <c r="D490">
        <v>71323</v>
      </c>
      <c r="E490" t="s">
        <v>13</v>
      </c>
      <c r="F490">
        <v>82</v>
      </c>
      <c r="G490">
        <v>4</v>
      </c>
      <c r="H490">
        <v>4</v>
      </c>
      <c r="I490">
        <v>0</v>
      </c>
      <c r="J490">
        <v>0</v>
      </c>
      <c r="K490">
        <v>0</v>
      </c>
      <c r="L490">
        <v>0</v>
      </c>
      <c r="M490">
        <v>4</v>
      </c>
      <c r="N490" s="2">
        <f t="shared" si="43"/>
        <v>4</v>
      </c>
      <c r="O490" s="2" t="str">
        <f t="shared" si="44"/>
        <v>Darzi A.</v>
      </c>
      <c r="P490" s="2" t="str">
        <f t="shared" si="45"/>
        <v xml:space="preserve"> Bouchier-Hayes D.</v>
      </c>
      <c r="Q490" s="2" t="str">
        <f t="shared" ca="1" si="46"/>
        <v xml:space="preserve"> Nduka C.C.</v>
      </c>
      <c r="R490" s="2" t="str">
        <f t="shared" ca="1" si="47"/>
        <v xml:space="preserve"> Menzies-Gow N.</v>
      </c>
      <c r="S490" t="s">
        <v>31</v>
      </c>
      <c r="T490" t="s">
        <v>1975</v>
      </c>
      <c r="U490" t="s">
        <v>2102</v>
      </c>
      <c r="V490" t="s">
        <v>2058</v>
      </c>
    </row>
    <row r="491" spans="1:24">
      <c r="A491">
        <v>1995</v>
      </c>
      <c r="B491" t="s">
        <v>1124</v>
      </c>
      <c r="C491" t="s">
        <v>1125</v>
      </c>
      <c r="D491">
        <v>9302794</v>
      </c>
      <c r="E491" t="s">
        <v>38</v>
      </c>
      <c r="F491">
        <v>9</v>
      </c>
      <c r="G491">
        <v>4</v>
      </c>
      <c r="H491">
        <v>59</v>
      </c>
      <c r="I491">
        <v>2</v>
      </c>
      <c r="J491">
        <v>4</v>
      </c>
      <c r="K491">
        <v>6</v>
      </c>
      <c r="L491">
        <v>1</v>
      </c>
      <c r="M491">
        <v>66</v>
      </c>
      <c r="N491" s="2">
        <f t="shared" si="43"/>
        <v>5</v>
      </c>
      <c r="O491" s="2" t="str">
        <f t="shared" si="44"/>
        <v>Darzi A.</v>
      </c>
      <c r="P491" s="2" t="str">
        <f t="shared" si="45"/>
        <v xml:space="preserve"> Lewis C.</v>
      </c>
      <c r="Q491" s="2" t="str">
        <f t="shared" ca="1" si="46"/>
        <v xml:space="preserve"> Monson J.R.T.</v>
      </c>
      <c r="R491" s="2" t="str">
        <f t="shared" ca="1" si="47"/>
        <v xml:space="preserve"> Guillou P.J.</v>
      </c>
      <c r="S491" t="s">
        <v>31</v>
      </c>
      <c r="T491" t="s">
        <v>2104</v>
      </c>
      <c r="U491" t="s">
        <v>2102</v>
      </c>
      <c r="V491" t="s">
        <v>2103</v>
      </c>
      <c r="W491" t="s">
        <v>1834</v>
      </c>
    </row>
    <row r="492" spans="1:24">
      <c r="A492">
        <v>1995</v>
      </c>
      <c r="B492" t="s">
        <v>1126</v>
      </c>
      <c r="C492" t="s">
        <v>1127</v>
      </c>
      <c r="D492">
        <v>1791958</v>
      </c>
      <c r="E492" t="s">
        <v>1128</v>
      </c>
      <c r="F492">
        <v>10</v>
      </c>
      <c r="G492">
        <v>1</v>
      </c>
      <c r="H492">
        <v>20</v>
      </c>
      <c r="I492">
        <v>1</v>
      </c>
      <c r="J492">
        <v>0</v>
      </c>
      <c r="K492">
        <v>1</v>
      </c>
      <c r="L492">
        <v>2</v>
      </c>
      <c r="M492">
        <v>23</v>
      </c>
      <c r="N492" s="2">
        <f t="shared" si="43"/>
        <v>6</v>
      </c>
      <c r="O492" s="2" t="str">
        <f t="shared" si="44"/>
        <v>Chia Y.W.</v>
      </c>
      <c r="P492" s="2" t="str">
        <f t="shared" si="45"/>
        <v xml:space="preserve"> Darzi A.</v>
      </c>
      <c r="Q492" s="2" t="str">
        <f t="shared" ca="1" si="46"/>
        <v xml:space="preserve"> Henry M.M.</v>
      </c>
      <c r="R492" s="2" t="str">
        <f t="shared" ca="1" si="47"/>
        <v xml:space="preserve"> Jameson J.S.</v>
      </c>
      <c r="S492" t="s">
        <v>2105</v>
      </c>
      <c r="T492" t="s">
        <v>1273</v>
      </c>
      <c r="U492" t="s">
        <v>2106</v>
      </c>
      <c r="V492" t="s">
        <v>2094</v>
      </c>
      <c r="W492" t="s">
        <v>2107</v>
      </c>
      <c r="X492" t="s">
        <v>2108</v>
      </c>
    </row>
    <row r="493" spans="1:24">
      <c r="A493">
        <v>1995</v>
      </c>
      <c r="B493" t="s">
        <v>1129</v>
      </c>
      <c r="C493" t="s">
        <v>1130</v>
      </c>
      <c r="D493">
        <v>9302794</v>
      </c>
      <c r="E493" t="s">
        <v>38</v>
      </c>
      <c r="F493">
        <v>9</v>
      </c>
      <c r="G493">
        <v>3</v>
      </c>
      <c r="H493">
        <v>46</v>
      </c>
      <c r="I493">
        <v>3</v>
      </c>
      <c r="J493">
        <v>1</v>
      </c>
      <c r="K493">
        <v>4</v>
      </c>
      <c r="L493">
        <v>1</v>
      </c>
      <c r="M493">
        <v>51</v>
      </c>
      <c r="N493" s="2">
        <f t="shared" si="43"/>
        <v>5</v>
      </c>
      <c r="O493" s="2" t="str">
        <f t="shared" si="44"/>
        <v>Darzi A.</v>
      </c>
      <c r="P493" s="2" t="str">
        <f t="shared" si="45"/>
        <v xml:space="preserve"> Henry M.M.</v>
      </c>
      <c r="Q493" s="2" t="str">
        <f t="shared" ca="1" si="46"/>
        <v xml:space="preserve"> Monson J.R.T.</v>
      </c>
      <c r="R493" s="2" t="str">
        <f t="shared" ca="1" si="47"/>
        <v xml:space="preserve"> Shorvon P.</v>
      </c>
      <c r="S493" t="s">
        <v>31</v>
      </c>
      <c r="T493" t="s">
        <v>2108</v>
      </c>
      <c r="U493" t="s">
        <v>2109</v>
      </c>
      <c r="V493" t="s">
        <v>2110</v>
      </c>
      <c r="W493" t="s">
        <v>1834</v>
      </c>
    </row>
    <row r="494" spans="1:24">
      <c r="A494">
        <v>1995</v>
      </c>
      <c r="B494" t="s">
        <v>1131</v>
      </c>
      <c r="C494" t="s">
        <v>1132</v>
      </c>
      <c r="D494">
        <v>71323</v>
      </c>
      <c r="E494" t="s">
        <v>13</v>
      </c>
      <c r="F494">
        <v>82</v>
      </c>
      <c r="G494">
        <v>2</v>
      </c>
      <c r="H494">
        <v>85</v>
      </c>
      <c r="I494">
        <v>1</v>
      </c>
      <c r="J494">
        <v>2</v>
      </c>
      <c r="K494">
        <v>3</v>
      </c>
      <c r="L494">
        <v>0</v>
      </c>
      <c r="M494">
        <v>88</v>
      </c>
      <c r="N494" s="2">
        <f t="shared" si="43"/>
        <v>3</v>
      </c>
      <c r="O494" s="2" t="str">
        <f t="shared" si="44"/>
        <v>Monson J.R.T.</v>
      </c>
      <c r="P494" s="2" t="str">
        <f t="shared" si="45"/>
        <v xml:space="preserve"> Hill A.D.K.</v>
      </c>
      <c r="Q494" s="2" t="str">
        <f t="shared" ca="1" si="46"/>
        <v xml:space="preserve"> Darzi A.</v>
      </c>
      <c r="R494" s="2" t="str">
        <f t="shared" ca="1" si="47"/>
        <v/>
      </c>
      <c r="S494" t="s">
        <v>2111</v>
      </c>
      <c r="T494" t="s">
        <v>2094</v>
      </c>
      <c r="U494" t="s">
        <v>1273</v>
      </c>
    </row>
    <row r="495" spans="1:24">
      <c r="A495">
        <v>1995</v>
      </c>
      <c r="B495" t="s">
        <v>1133</v>
      </c>
      <c r="C495" t="s">
        <v>1134</v>
      </c>
      <c r="D495">
        <v>123706</v>
      </c>
      <c r="E495" t="s">
        <v>156</v>
      </c>
      <c r="F495">
        <v>38</v>
      </c>
      <c r="G495">
        <v>1</v>
      </c>
      <c r="H495">
        <v>1</v>
      </c>
      <c r="I495">
        <v>0</v>
      </c>
      <c r="J495">
        <v>0</v>
      </c>
      <c r="K495">
        <v>0</v>
      </c>
      <c r="L495">
        <v>0</v>
      </c>
      <c r="M495">
        <v>1</v>
      </c>
      <c r="N495" s="2">
        <f t="shared" si="43"/>
        <v>3</v>
      </c>
      <c r="O495" s="2" t="str">
        <f t="shared" si="44"/>
        <v>Nduka C.C.</v>
      </c>
      <c r="P495" s="2" t="str">
        <f t="shared" si="45"/>
        <v xml:space="preserve"> Menzies-Gow N.</v>
      </c>
      <c r="Q495" s="2" t="str">
        <f t="shared" ca="1" si="46"/>
        <v xml:space="preserve"> Darzi A.</v>
      </c>
      <c r="R495" s="2" t="str">
        <f t="shared" ca="1" si="47"/>
        <v/>
      </c>
      <c r="S495" t="s">
        <v>1984</v>
      </c>
      <c r="T495" t="s">
        <v>2102</v>
      </c>
      <c r="U495" t="s">
        <v>1273</v>
      </c>
    </row>
    <row r="496" spans="1:24">
      <c r="A496">
        <v>1995</v>
      </c>
      <c r="B496" t="s">
        <v>1135</v>
      </c>
      <c r="C496" t="s">
        <v>1136</v>
      </c>
      <c r="D496">
        <v>9598146</v>
      </c>
      <c r="E496" t="s">
        <v>447</v>
      </c>
      <c r="F496">
        <v>311</v>
      </c>
      <c r="G496">
        <v>7014</v>
      </c>
      <c r="H496">
        <v>3</v>
      </c>
      <c r="I496">
        <v>0</v>
      </c>
      <c r="J496">
        <v>0</v>
      </c>
      <c r="K496">
        <v>0</v>
      </c>
      <c r="L496">
        <v>0</v>
      </c>
      <c r="M496">
        <v>3</v>
      </c>
      <c r="N496" s="2">
        <f t="shared" si="43"/>
        <v>3</v>
      </c>
      <c r="O496" s="2" t="str">
        <f t="shared" si="44"/>
        <v>Meire H.B.</v>
      </c>
      <c r="P496" s="2" t="str">
        <f t="shared" si="45"/>
        <v xml:space="preserve"> Darzi A.</v>
      </c>
      <c r="Q496" s="2" t="str">
        <f t="shared" ca="1" si="46"/>
        <v xml:space="preserve"> Lee N.</v>
      </c>
      <c r="R496" s="2" t="str">
        <f t="shared" ca="1" si="47"/>
        <v/>
      </c>
      <c r="S496" t="s">
        <v>2112</v>
      </c>
      <c r="T496" t="s">
        <v>1273</v>
      </c>
      <c r="U496" t="s">
        <v>2113</v>
      </c>
    </row>
    <row r="497" spans="1:25">
      <c r="A497">
        <v>1995</v>
      </c>
      <c r="B497" t="s">
        <v>1137</v>
      </c>
      <c r="C497" t="s">
        <v>1138</v>
      </c>
      <c r="D497" t="s">
        <v>1110</v>
      </c>
      <c r="E497" t="s">
        <v>1139</v>
      </c>
      <c r="F497">
        <v>4</v>
      </c>
      <c r="G497">
        <v>1</v>
      </c>
      <c r="H497">
        <v>3</v>
      </c>
      <c r="I497">
        <v>0</v>
      </c>
      <c r="J497">
        <v>0</v>
      </c>
      <c r="K497">
        <v>0</v>
      </c>
      <c r="L497">
        <v>0</v>
      </c>
      <c r="M497">
        <v>3</v>
      </c>
      <c r="N497" s="2">
        <f t="shared" si="43"/>
        <v>5</v>
      </c>
      <c r="O497" s="2" t="str">
        <f t="shared" si="44"/>
        <v>Qureshi A.</v>
      </c>
      <c r="P497" s="2" t="str">
        <f t="shared" si="45"/>
        <v xml:space="preserve"> Stacey R.J.</v>
      </c>
      <c r="Q497" s="2" t="str">
        <f t="shared" ca="1" si="46"/>
        <v xml:space="preserve"> Monson J.R.T.</v>
      </c>
      <c r="R497" s="2" t="str">
        <f t="shared" ca="1" si="47"/>
        <v xml:space="preserve"> Carey P.D.</v>
      </c>
      <c r="S497" t="s">
        <v>2114</v>
      </c>
      <c r="T497" t="s">
        <v>2115</v>
      </c>
      <c r="U497" t="s">
        <v>1273</v>
      </c>
      <c r="V497" t="s">
        <v>2116</v>
      </c>
      <c r="W497" t="s">
        <v>1834</v>
      </c>
    </row>
    <row r="498" spans="1:25">
      <c r="A498">
        <v>1994</v>
      </c>
      <c r="B498" t="s">
        <v>1140</v>
      </c>
      <c r="C498" t="s">
        <v>1141</v>
      </c>
      <c r="D498">
        <v>71323</v>
      </c>
      <c r="E498" t="s">
        <v>13</v>
      </c>
      <c r="F498">
        <v>81</v>
      </c>
      <c r="G498">
        <v>12</v>
      </c>
      <c r="H498">
        <v>48</v>
      </c>
      <c r="I498">
        <v>4</v>
      </c>
      <c r="J498">
        <v>2</v>
      </c>
      <c r="K498">
        <v>6</v>
      </c>
      <c r="L498">
        <v>1</v>
      </c>
      <c r="M498">
        <v>55</v>
      </c>
      <c r="N498" s="2">
        <f t="shared" si="43"/>
        <v>3</v>
      </c>
      <c r="O498" s="2" t="str">
        <f t="shared" si="44"/>
        <v>Coleman J.</v>
      </c>
      <c r="P498" s="2" t="str">
        <f t="shared" si="45"/>
        <v xml:space="preserve"> Nduka C.C.</v>
      </c>
      <c r="Q498" s="2" t="str">
        <f t="shared" ca="1" si="46"/>
        <v xml:space="preserve"> Darzi A.</v>
      </c>
      <c r="R498" s="2" t="str">
        <f t="shared" ca="1" si="47"/>
        <v/>
      </c>
      <c r="S498" t="s">
        <v>2117</v>
      </c>
      <c r="T498" t="s">
        <v>2058</v>
      </c>
      <c r="U498" t="s">
        <v>1273</v>
      </c>
    </row>
    <row r="499" spans="1:25">
      <c r="A499">
        <v>1994</v>
      </c>
      <c r="B499" t="s">
        <v>1142</v>
      </c>
      <c r="C499" t="s">
        <v>1143</v>
      </c>
      <c r="D499" t="s">
        <v>1110</v>
      </c>
      <c r="E499" t="s">
        <v>1139</v>
      </c>
      <c r="F499">
        <v>3</v>
      </c>
      <c r="G499">
        <v>6</v>
      </c>
      <c r="H499">
        <v>1</v>
      </c>
      <c r="I499">
        <v>0</v>
      </c>
      <c r="J499">
        <v>0</v>
      </c>
      <c r="K499">
        <v>0</v>
      </c>
      <c r="L499">
        <v>0</v>
      </c>
      <c r="M499">
        <v>1</v>
      </c>
      <c r="N499" s="2">
        <f t="shared" si="43"/>
        <v>6</v>
      </c>
      <c r="O499" s="2" t="str">
        <f t="shared" si="44"/>
        <v>Qureshi A.</v>
      </c>
      <c r="P499" s="2" t="str">
        <f t="shared" si="45"/>
        <v xml:space="preserve"> Darzi A.</v>
      </c>
      <c r="Q499" s="2" t="str">
        <f t="shared" ca="1" si="46"/>
        <v xml:space="preserve"> Bouchier-Hayes D.</v>
      </c>
      <c r="R499" s="2" t="str">
        <f t="shared" ca="1" si="47"/>
        <v xml:space="preserve"> Leahy A.L.</v>
      </c>
      <c r="S499" t="s">
        <v>2114</v>
      </c>
      <c r="T499" t="s">
        <v>1273</v>
      </c>
      <c r="U499" t="s">
        <v>2092</v>
      </c>
      <c r="V499" t="s">
        <v>2118</v>
      </c>
      <c r="W499" t="s">
        <v>1354</v>
      </c>
      <c r="X499" t="s">
        <v>1975</v>
      </c>
    </row>
    <row r="500" spans="1:25">
      <c r="A500">
        <v>1994</v>
      </c>
      <c r="B500" t="s">
        <v>1144</v>
      </c>
      <c r="C500" t="s">
        <v>1145</v>
      </c>
      <c r="D500" t="s">
        <v>1110</v>
      </c>
      <c r="E500" t="s">
        <v>1139</v>
      </c>
      <c r="F500">
        <v>3</v>
      </c>
      <c r="G500">
        <v>6</v>
      </c>
      <c r="H500">
        <v>1</v>
      </c>
      <c r="I500">
        <v>0</v>
      </c>
      <c r="J500">
        <v>0</v>
      </c>
      <c r="K500">
        <v>0</v>
      </c>
      <c r="L500">
        <v>0</v>
      </c>
      <c r="M500">
        <v>1</v>
      </c>
      <c r="N500" s="2">
        <f t="shared" si="43"/>
        <v>3</v>
      </c>
      <c r="O500" s="2" t="str">
        <f t="shared" si="44"/>
        <v>Torkington J.</v>
      </c>
      <c r="P500" s="2" t="str">
        <f t="shared" si="45"/>
        <v xml:space="preserve"> Darzi A.</v>
      </c>
      <c r="Q500" s="2" t="str">
        <f t="shared" ca="1" si="46"/>
        <v xml:space="preserve"> Monson J.R.T.</v>
      </c>
      <c r="R500" s="2" t="str">
        <f t="shared" ca="1" si="47"/>
        <v/>
      </c>
      <c r="S500" t="s">
        <v>1997</v>
      </c>
      <c r="T500" t="s">
        <v>1273</v>
      </c>
      <c r="U500" t="s">
        <v>1834</v>
      </c>
    </row>
    <row r="501" spans="1:25">
      <c r="A501">
        <v>1994</v>
      </c>
      <c r="B501" t="s">
        <v>1146</v>
      </c>
      <c r="C501" t="s">
        <v>1147</v>
      </c>
      <c r="D501">
        <v>71323</v>
      </c>
      <c r="E501" t="s">
        <v>13</v>
      </c>
      <c r="F501">
        <v>81</v>
      </c>
      <c r="G501">
        <v>11</v>
      </c>
      <c r="H501">
        <v>9</v>
      </c>
      <c r="I501">
        <v>0</v>
      </c>
      <c r="J501">
        <v>0</v>
      </c>
      <c r="K501">
        <v>0</v>
      </c>
      <c r="L501">
        <v>0</v>
      </c>
      <c r="M501">
        <v>9</v>
      </c>
      <c r="N501" s="2">
        <f t="shared" si="43"/>
        <v>5</v>
      </c>
      <c r="O501" s="2" t="str">
        <f t="shared" si="44"/>
        <v>Tanner A.G.</v>
      </c>
      <c r="P501" s="2" t="str">
        <f t="shared" si="45"/>
        <v xml:space="preserve"> Hartley J.E.</v>
      </c>
      <c r="Q501" s="2" t="str">
        <f t="shared" ca="1" si="46"/>
        <v xml:space="preserve"> Monson J.R.T.</v>
      </c>
      <c r="R501" s="2" t="str">
        <f t="shared" ca="1" si="47"/>
        <v xml:space="preserve"> Rosin R.D.</v>
      </c>
      <c r="S501" t="s">
        <v>2119</v>
      </c>
      <c r="T501" t="s">
        <v>2120</v>
      </c>
      <c r="U501" t="s">
        <v>1273</v>
      </c>
      <c r="V501" t="s">
        <v>2121</v>
      </c>
      <c r="W501" t="s">
        <v>1834</v>
      </c>
    </row>
    <row r="502" spans="1:25">
      <c r="A502">
        <v>1994</v>
      </c>
      <c r="B502" t="s">
        <v>1148</v>
      </c>
      <c r="C502" t="s">
        <v>1149</v>
      </c>
      <c r="D502">
        <v>416193</v>
      </c>
      <c r="E502" t="s">
        <v>1150</v>
      </c>
      <c r="F502">
        <v>63</v>
      </c>
      <c r="G502">
        <v>2</v>
      </c>
      <c r="H502">
        <v>1</v>
      </c>
      <c r="I502">
        <v>0</v>
      </c>
      <c r="J502">
        <v>0</v>
      </c>
      <c r="K502">
        <v>0</v>
      </c>
      <c r="L502">
        <v>0</v>
      </c>
      <c r="M502">
        <v>1</v>
      </c>
      <c r="N502" s="2">
        <f t="shared" si="43"/>
        <v>6</v>
      </c>
      <c r="O502" s="2" t="str">
        <f t="shared" si="44"/>
        <v>Cooper K.J.</v>
      </c>
      <c r="P502" s="2" t="str">
        <f t="shared" si="45"/>
        <v xml:space="preserve"> Hill A.D.</v>
      </c>
      <c r="Q502" s="2" t="str">
        <f t="shared" ca="1" si="46"/>
        <v xml:space="preserve"> Darzi A.</v>
      </c>
      <c r="R502" s="2" t="str">
        <f t="shared" ca="1" si="47"/>
        <v xml:space="preserve"> Menzies-Gow N.</v>
      </c>
      <c r="S502" t="s">
        <v>2122</v>
      </c>
      <c r="T502" t="s">
        <v>2123</v>
      </c>
      <c r="U502" t="s">
        <v>2124</v>
      </c>
      <c r="V502" t="s">
        <v>2125</v>
      </c>
      <c r="W502" t="s">
        <v>2102</v>
      </c>
      <c r="X502" t="s">
        <v>1273</v>
      </c>
    </row>
    <row r="503" spans="1:25">
      <c r="A503">
        <v>1994</v>
      </c>
      <c r="B503" t="s">
        <v>1151</v>
      </c>
      <c r="C503" t="s">
        <v>1152</v>
      </c>
      <c r="D503" t="s">
        <v>1110</v>
      </c>
      <c r="E503" t="s">
        <v>1139</v>
      </c>
      <c r="F503">
        <v>3</v>
      </c>
      <c r="G503">
        <v>3</v>
      </c>
      <c r="H503">
        <v>1</v>
      </c>
      <c r="I503">
        <v>0</v>
      </c>
      <c r="J503">
        <v>0</v>
      </c>
      <c r="K503">
        <v>0</v>
      </c>
      <c r="L503">
        <v>0</v>
      </c>
      <c r="M503">
        <v>1</v>
      </c>
      <c r="N503" s="2">
        <f t="shared" si="43"/>
        <v>6</v>
      </c>
      <c r="O503" s="2" t="str">
        <f t="shared" si="44"/>
        <v>Darzi A.</v>
      </c>
      <c r="P503" s="2" t="str">
        <f t="shared" si="45"/>
        <v xml:space="preserve"> Hunt N.</v>
      </c>
      <c r="Q503" s="2" t="str">
        <f t="shared" ca="1" si="46"/>
        <v xml:space="preserve"> Monson J.R.T.</v>
      </c>
      <c r="R503" s="2" t="str">
        <f t="shared" ca="1" si="47"/>
        <v xml:space="preserve"> Guillou P.J.</v>
      </c>
      <c r="S503" t="s">
        <v>31</v>
      </c>
      <c r="T503" t="s">
        <v>2098</v>
      </c>
      <c r="U503" t="s">
        <v>2126</v>
      </c>
      <c r="V503" t="s">
        <v>2127</v>
      </c>
      <c r="W503" t="s">
        <v>2103</v>
      </c>
      <c r="X503" t="s">
        <v>1834</v>
      </c>
    </row>
    <row r="504" spans="1:25">
      <c r="A504">
        <v>1994</v>
      </c>
      <c r="B504" t="s">
        <v>1153</v>
      </c>
      <c r="C504" t="s">
        <v>1154</v>
      </c>
      <c r="D504">
        <v>71323</v>
      </c>
      <c r="E504" t="s">
        <v>13</v>
      </c>
      <c r="F504">
        <v>81</v>
      </c>
      <c r="G504">
        <v>5</v>
      </c>
      <c r="H504">
        <v>289</v>
      </c>
      <c r="I504">
        <v>4</v>
      </c>
      <c r="J504">
        <v>4</v>
      </c>
      <c r="K504">
        <v>8</v>
      </c>
      <c r="L504">
        <v>2</v>
      </c>
      <c r="M504">
        <v>299</v>
      </c>
      <c r="N504" s="2">
        <f t="shared" si="43"/>
        <v>4</v>
      </c>
      <c r="O504" s="2" t="str">
        <f t="shared" si="44"/>
        <v>Nduka C.C.</v>
      </c>
      <c r="P504" s="2" t="str">
        <f t="shared" si="45"/>
        <v xml:space="preserve"> Monson J.R.T.</v>
      </c>
      <c r="Q504" s="2" t="str">
        <f t="shared" ca="1" si="46"/>
        <v xml:space="preserve"> Darzi A.</v>
      </c>
      <c r="R504" s="2" t="str">
        <f t="shared" ca="1" si="47"/>
        <v xml:space="preserve"> Menzies-Gow N.</v>
      </c>
      <c r="S504" t="s">
        <v>1984</v>
      </c>
      <c r="T504" t="s">
        <v>1834</v>
      </c>
      <c r="U504" t="s">
        <v>2102</v>
      </c>
      <c r="V504" t="s">
        <v>1273</v>
      </c>
    </row>
    <row r="505" spans="1:25">
      <c r="A505">
        <v>1994</v>
      </c>
      <c r="B505" t="s">
        <v>1155</v>
      </c>
      <c r="C505" t="s">
        <v>1123</v>
      </c>
      <c r="D505">
        <v>1406736</v>
      </c>
      <c r="E505" t="s">
        <v>359</v>
      </c>
      <c r="F505">
        <v>343</v>
      </c>
      <c r="G505">
        <v>8906</v>
      </c>
      <c r="H505">
        <v>0</v>
      </c>
      <c r="I505">
        <v>0</v>
      </c>
      <c r="J505">
        <v>0</v>
      </c>
      <c r="K505">
        <v>0</v>
      </c>
      <c r="L505">
        <v>0</v>
      </c>
      <c r="M505">
        <v>0</v>
      </c>
      <c r="N505" s="2">
        <f t="shared" si="43"/>
        <v>4</v>
      </c>
      <c r="O505" s="2" t="str">
        <f t="shared" si="44"/>
        <v>Darzi A.</v>
      </c>
      <c r="P505" s="2" t="str">
        <f t="shared" si="45"/>
        <v xml:space="preserve"> Bouchier-Hayes D.</v>
      </c>
      <c r="Q505" s="2" t="str">
        <f t="shared" ca="1" si="46"/>
        <v xml:space="preserve"> Nduka C.C.</v>
      </c>
      <c r="R505" s="2" t="str">
        <f t="shared" ca="1" si="47"/>
        <v xml:space="preserve"> Menzies-Gow N.</v>
      </c>
      <c r="S505" t="s">
        <v>31</v>
      </c>
      <c r="T505" t="s">
        <v>1975</v>
      </c>
      <c r="U505" t="s">
        <v>2102</v>
      </c>
      <c r="V505" t="s">
        <v>2058</v>
      </c>
    </row>
    <row r="506" spans="1:25">
      <c r="A506">
        <v>1994</v>
      </c>
      <c r="B506" t="s">
        <v>1156</v>
      </c>
      <c r="C506" t="s">
        <v>1157</v>
      </c>
      <c r="D506">
        <v>224804</v>
      </c>
      <c r="E506" t="s">
        <v>98</v>
      </c>
      <c r="F506">
        <v>56</v>
      </c>
      <c r="G506">
        <v>3</v>
      </c>
      <c r="H506">
        <v>3</v>
      </c>
      <c r="I506">
        <v>0</v>
      </c>
      <c r="J506">
        <v>0</v>
      </c>
      <c r="K506">
        <v>0</v>
      </c>
      <c r="L506">
        <v>0</v>
      </c>
      <c r="M506">
        <v>3</v>
      </c>
      <c r="N506" s="2">
        <f t="shared" si="43"/>
        <v>7</v>
      </c>
      <c r="O506" s="2" t="str">
        <f t="shared" si="44"/>
        <v>Redmond H.P.</v>
      </c>
      <c r="P506" s="2" t="str">
        <f t="shared" si="45"/>
        <v xml:space="preserve"> Leahy A.L.</v>
      </c>
      <c r="Q506" s="2" t="str">
        <f t="shared" ca="1" si="46"/>
        <v xml:space="preserve"> Tanner W.A.</v>
      </c>
      <c r="R506" s="2" t="str">
        <f t="shared" ca="1" si="47"/>
        <v xml:space="preserve"> Keane F.B.V.</v>
      </c>
      <c r="S506" t="s">
        <v>2128</v>
      </c>
      <c r="T506" t="s">
        <v>1354</v>
      </c>
      <c r="U506" t="s">
        <v>2129</v>
      </c>
      <c r="V506" t="s">
        <v>1273</v>
      </c>
      <c r="W506" t="s">
        <v>2130</v>
      </c>
      <c r="X506" t="s">
        <v>2131</v>
      </c>
      <c r="Y506" t="s">
        <v>2132</v>
      </c>
    </row>
    <row r="507" spans="1:25">
      <c r="A507">
        <v>1994</v>
      </c>
      <c r="B507" t="s">
        <v>1158</v>
      </c>
      <c r="C507" t="s">
        <v>1159</v>
      </c>
      <c r="D507">
        <v>358843</v>
      </c>
      <c r="E507" t="s">
        <v>487</v>
      </c>
      <c r="F507">
        <v>76</v>
      </c>
      <c r="G507">
        <v>1</v>
      </c>
      <c r="H507">
        <v>2</v>
      </c>
      <c r="I507">
        <v>0</v>
      </c>
      <c r="J507">
        <v>0</v>
      </c>
      <c r="K507">
        <v>0</v>
      </c>
      <c r="L507">
        <v>0</v>
      </c>
      <c r="M507">
        <v>2</v>
      </c>
      <c r="N507" s="2">
        <f t="shared" si="43"/>
        <v>6</v>
      </c>
      <c r="O507" s="2" t="str">
        <f t="shared" si="44"/>
        <v>Darzi A.</v>
      </c>
      <c r="P507" s="2" t="str">
        <f t="shared" si="45"/>
        <v xml:space="preserve"> Geraghty J.G.</v>
      </c>
      <c r="Q507" s="2" t="str">
        <f t="shared" ca="1" si="46"/>
        <v xml:space="preserve"> Keane F.B.</v>
      </c>
      <c r="R507" s="2" t="str">
        <f t="shared" ca="1" si="47"/>
        <v xml:space="preserve"> Tanner A.N.</v>
      </c>
      <c r="S507" t="s">
        <v>31</v>
      </c>
      <c r="T507" t="s">
        <v>2133</v>
      </c>
      <c r="U507" t="s">
        <v>1894</v>
      </c>
      <c r="V507" t="s">
        <v>2134</v>
      </c>
      <c r="W507" t="s">
        <v>2135</v>
      </c>
      <c r="X507" t="s">
        <v>2136</v>
      </c>
    </row>
    <row r="508" spans="1:25">
      <c r="A508">
        <v>1994</v>
      </c>
      <c r="B508" t="s">
        <v>1160</v>
      </c>
      <c r="C508" t="s">
        <v>1161</v>
      </c>
      <c r="D508">
        <v>10517200</v>
      </c>
      <c r="E508" t="s">
        <v>1162</v>
      </c>
      <c r="F508">
        <v>4</v>
      </c>
      <c r="G508">
        <v>3</v>
      </c>
      <c r="H508">
        <v>6</v>
      </c>
      <c r="I508">
        <v>0</v>
      </c>
      <c r="J508">
        <v>0</v>
      </c>
      <c r="K508">
        <v>0</v>
      </c>
      <c r="L508">
        <v>0</v>
      </c>
      <c r="M508">
        <v>6</v>
      </c>
      <c r="N508" s="2">
        <f t="shared" si="43"/>
        <v>4</v>
      </c>
      <c r="O508" s="2" t="str">
        <f t="shared" si="44"/>
        <v>Banwell P.E.</v>
      </c>
      <c r="P508" s="2" t="str">
        <f t="shared" si="45"/>
        <v xml:space="preserve"> Hill A.D.K.</v>
      </c>
      <c r="Q508" s="2" t="str">
        <f t="shared" ca="1" si="46"/>
        <v xml:space="preserve"> Darzi A.</v>
      </c>
      <c r="R508" s="2" t="str">
        <f t="shared" ca="1" si="47"/>
        <v xml:space="preserve"> Menzies-Gow N.</v>
      </c>
      <c r="S508" t="s">
        <v>2137</v>
      </c>
      <c r="T508" t="s">
        <v>2094</v>
      </c>
      <c r="U508" t="s">
        <v>2102</v>
      </c>
      <c r="V508" t="s">
        <v>1273</v>
      </c>
    </row>
    <row r="509" spans="1:25">
      <c r="A509">
        <v>1994</v>
      </c>
      <c r="B509" t="s">
        <v>1163</v>
      </c>
      <c r="C509" t="s">
        <v>1164</v>
      </c>
      <c r="D509">
        <v>11208694</v>
      </c>
      <c r="E509" t="s">
        <v>61</v>
      </c>
      <c r="F509">
        <v>7</v>
      </c>
      <c r="G509">
        <v>1</v>
      </c>
      <c r="H509">
        <v>3</v>
      </c>
      <c r="I509">
        <v>0</v>
      </c>
      <c r="J509">
        <v>0</v>
      </c>
      <c r="K509">
        <v>0</v>
      </c>
      <c r="L509">
        <v>0</v>
      </c>
      <c r="M509">
        <v>3</v>
      </c>
      <c r="N509" s="2">
        <f t="shared" si="43"/>
        <v>2</v>
      </c>
      <c r="O509" s="2" t="str">
        <f t="shared" si="44"/>
        <v>Darzi A.</v>
      </c>
      <c r="P509" s="2" t="str">
        <f t="shared" si="45"/>
        <v xml:space="preserve"> Monson J.R.T.</v>
      </c>
      <c r="Q509" s="2" t="str">
        <f t="shared" ca="1" si="46"/>
        <v/>
      </c>
      <c r="R509" s="2" t="str">
        <f t="shared" ca="1" si="47"/>
        <v/>
      </c>
      <c r="S509" t="s">
        <v>31</v>
      </c>
      <c r="T509" t="s">
        <v>1834</v>
      </c>
    </row>
    <row r="510" spans="1:25">
      <c r="A510">
        <v>1994</v>
      </c>
      <c r="B510" t="s">
        <v>1165</v>
      </c>
      <c r="C510" t="s">
        <v>1166</v>
      </c>
      <c r="D510" t="s">
        <v>1110</v>
      </c>
      <c r="E510" t="s">
        <v>1139</v>
      </c>
      <c r="F510">
        <v>3</v>
      </c>
      <c r="G510">
        <v>2</v>
      </c>
      <c r="H510">
        <v>2</v>
      </c>
      <c r="I510">
        <v>0</v>
      </c>
      <c r="J510">
        <v>0</v>
      </c>
      <c r="K510">
        <v>0</v>
      </c>
      <c r="L510">
        <v>0</v>
      </c>
      <c r="M510">
        <v>2</v>
      </c>
      <c r="N510" s="2">
        <f t="shared" si="43"/>
        <v>3</v>
      </c>
      <c r="O510" s="2" t="str">
        <f t="shared" si="44"/>
        <v>Paraskeva P.A.</v>
      </c>
      <c r="P510" s="2" t="str">
        <f t="shared" si="45"/>
        <v xml:space="preserve"> Nduka C.C.</v>
      </c>
      <c r="Q510" s="2" t="str">
        <f t="shared" ca="1" si="46"/>
        <v xml:space="preserve"> Darzi A.</v>
      </c>
      <c r="R510" s="2" t="str">
        <f t="shared" ca="1" si="47"/>
        <v/>
      </c>
      <c r="S510" t="s">
        <v>1810</v>
      </c>
      <c r="T510" t="s">
        <v>2058</v>
      </c>
      <c r="U510" t="s">
        <v>1273</v>
      </c>
    </row>
    <row r="511" spans="1:25">
      <c r="A511">
        <v>1994</v>
      </c>
      <c r="B511" t="s">
        <v>1167</v>
      </c>
      <c r="C511" t="s">
        <v>1168</v>
      </c>
      <c r="D511">
        <v>71323</v>
      </c>
      <c r="E511" t="s">
        <v>13</v>
      </c>
      <c r="F511">
        <v>81</v>
      </c>
      <c r="G511">
        <v>9</v>
      </c>
      <c r="H511">
        <v>2</v>
      </c>
      <c r="I511">
        <v>0</v>
      </c>
      <c r="J511">
        <v>0</v>
      </c>
      <c r="K511">
        <v>0</v>
      </c>
      <c r="L511">
        <v>0</v>
      </c>
      <c r="M511">
        <v>2</v>
      </c>
      <c r="N511" s="2">
        <f t="shared" si="43"/>
        <v>3</v>
      </c>
      <c r="O511" s="2" t="str">
        <f t="shared" si="44"/>
        <v>Nassar A.</v>
      </c>
      <c r="P511" s="2" t="str">
        <f t="shared" si="45"/>
        <v xml:space="preserve"> Super P.A.</v>
      </c>
      <c r="Q511" s="2" t="str">
        <f t="shared" ca="1" si="46"/>
        <v xml:space="preserve"> Darzi A.</v>
      </c>
      <c r="R511" s="2" t="str">
        <f t="shared" ca="1" si="47"/>
        <v/>
      </c>
      <c r="S511" t="s">
        <v>2138</v>
      </c>
      <c r="T511" t="s">
        <v>2139</v>
      </c>
      <c r="U511" t="s">
        <v>1273</v>
      </c>
    </row>
    <row r="512" spans="1:25">
      <c r="A512">
        <v>1994</v>
      </c>
      <c r="B512" t="s">
        <v>1169</v>
      </c>
      <c r="C512" t="s">
        <v>1170</v>
      </c>
      <c r="D512" t="s">
        <v>1110</v>
      </c>
      <c r="E512" t="s">
        <v>1139</v>
      </c>
      <c r="F512">
        <v>3</v>
      </c>
      <c r="G512">
        <v>4</v>
      </c>
      <c r="H512">
        <v>1</v>
      </c>
      <c r="I512">
        <v>0</v>
      </c>
      <c r="J512">
        <v>0</v>
      </c>
      <c r="K512">
        <v>0</v>
      </c>
      <c r="L512">
        <v>0</v>
      </c>
      <c r="M512">
        <v>1</v>
      </c>
      <c r="N512" s="2">
        <f t="shared" si="43"/>
        <v>4</v>
      </c>
      <c r="O512" s="2" t="str">
        <f t="shared" si="44"/>
        <v>Nduka C.C.</v>
      </c>
      <c r="P512" s="2" t="str">
        <f t="shared" si="45"/>
        <v xml:space="preserve"> Menzies-Gow N.</v>
      </c>
      <c r="Q512" s="2" t="str">
        <f t="shared" ca="1" si="46"/>
        <v xml:space="preserve"> Darzi A.</v>
      </c>
      <c r="R512" s="2" t="str">
        <f t="shared" ca="1" si="47"/>
        <v xml:space="preserve"> Monson J.R.T.</v>
      </c>
      <c r="S512" t="s">
        <v>1984</v>
      </c>
      <c r="T512" t="s">
        <v>2102</v>
      </c>
      <c r="U512" t="s">
        <v>1834</v>
      </c>
      <c r="V512" t="s">
        <v>1273</v>
      </c>
    </row>
    <row r="513" spans="1:26">
      <c r="A513">
        <v>1994</v>
      </c>
      <c r="B513" t="s">
        <v>1171</v>
      </c>
      <c r="C513" t="s">
        <v>1172</v>
      </c>
      <c r="D513">
        <v>10727515</v>
      </c>
      <c r="E513" t="s">
        <v>267</v>
      </c>
      <c r="F513">
        <v>179</v>
      </c>
      <c r="G513">
        <v>3</v>
      </c>
      <c r="H513">
        <v>1</v>
      </c>
      <c r="I513">
        <v>0</v>
      </c>
      <c r="J513">
        <v>0</v>
      </c>
      <c r="K513">
        <v>0</v>
      </c>
      <c r="L513">
        <v>0</v>
      </c>
      <c r="M513">
        <v>1</v>
      </c>
      <c r="N513" s="2">
        <f t="shared" si="43"/>
        <v>4</v>
      </c>
      <c r="O513" s="2" t="str">
        <f t="shared" si="44"/>
        <v>Berman I.R.</v>
      </c>
      <c r="P513" s="2" t="str">
        <f t="shared" si="45"/>
        <v xml:space="preserve"> Hill A.D.K.</v>
      </c>
      <c r="Q513" s="2" t="str">
        <f t="shared" ca="1" si="46"/>
        <v xml:space="preserve"> Menzies-Gow N.</v>
      </c>
      <c r="R513" s="2" t="str">
        <f t="shared" ca="1" si="47"/>
        <v xml:space="preserve"> Darzi A.</v>
      </c>
      <c r="S513" t="s">
        <v>2140</v>
      </c>
      <c r="T513" t="s">
        <v>2094</v>
      </c>
      <c r="U513" t="s">
        <v>1273</v>
      </c>
      <c r="V513" t="s">
        <v>2102</v>
      </c>
    </row>
    <row r="514" spans="1:26">
      <c r="A514">
        <v>1994</v>
      </c>
      <c r="B514" t="s">
        <v>1173</v>
      </c>
      <c r="C514" t="s">
        <v>1174</v>
      </c>
      <c r="D514">
        <v>10727515</v>
      </c>
      <c r="E514" t="s">
        <v>267</v>
      </c>
      <c r="F514">
        <v>179</v>
      </c>
      <c r="G514">
        <v>2</v>
      </c>
      <c r="H514">
        <v>49</v>
      </c>
      <c r="I514">
        <v>5</v>
      </c>
      <c r="J514">
        <v>3</v>
      </c>
      <c r="K514">
        <v>8</v>
      </c>
      <c r="L514">
        <v>1</v>
      </c>
      <c r="M514">
        <v>58</v>
      </c>
      <c r="N514" s="2">
        <f t="shared" si="43"/>
        <v>4</v>
      </c>
      <c r="O514" s="2" t="str">
        <f t="shared" si="44"/>
        <v>Nduka C.C.</v>
      </c>
      <c r="P514" s="2" t="str">
        <f t="shared" si="45"/>
        <v xml:space="preserve"> Super P.A.</v>
      </c>
      <c r="Q514" s="2" t="str">
        <f t="shared" ca="1" si="46"/>
        <v xml:space="preserve"> Darzi A.W.</v>
      </c>
      <c r="R514" s="2" t="str">
        <f t="shared" ca="1" si="47"/>
        <v xml:space="preserve"> Monson J.R.T.</v>
      </c>
      <c r="S514" t="s">
        <v>1984</v>
      </c>
      <c r="T514" t="s">
        <v>2139</v>
      </c>
      <c r="U514" t="s">
        <v>1834</v>
      </c>
      <c r="V514" t="s">
        <v>1276</v>
      </c>
    </row>
    <row r="515" spans="1:26">
      <c r="A515">
        <v>1994</v>
      </c>
      <c r="B515" t="s">
        <v>1175</v>
      </c>
      <c r="C515" t="s">
        <v>1176</v>
      </c>
      <c r="D515">
        <v>123706</v>
      </c>
      <c r="E515" t="s">
        <v>156</v>
      </c>
      <c r="F515">
        <v>37</v>
      </c>
      <c r="G515">
        <v>4</v>
      </c>
      <c r="H515">
        <v>29</v>
      </c>
      <c r="I515">
        <v>1</v>
      </c>
      <c r="J515">
        <v>4</v>
      </c>
      <c r="K515">
        <v>5</v>
      </c>
      <c r="L515">
        <v>0</v>
      </c>
      <c r="M515">
        <v>34</v>
      </c>
      <c r="N515" s="2">
        <f t="shared" ref="N515:N559" si="48">COUNTA(S515:BL515)</f>
        <v>5</v>
      </c>
      <c r="O515" s="2" t="str">
        <f t="shared" si="44"/>
        <v>Jameson J.S.</v>
      </c>
      <c r="P515" s="2" t="str">
        <f t="shared" si="45"/>
        <v xml:space="preserve"> Speakman C.T.M.</v>
      </c>
      <c r="Q515" s="2" t="str">
        <f t="shared" ca="1" si="46"/>
        <v xml:space="preserve"> Henry M.M.</v>
      </c>
      <c r="R515" s="2" t="str">
        <f t="shared" ca="1" si="47"/>
        <v xml:space="preserve"> Chia Y.W.</v>
      </c>
      <c r="S515" t="s">
        <v>2141</v>
      </c>
      <c r="T515" t="s">
        <v>2106</v>
      </c>
      <c r="U515" t="s">
        <v>1273</v>
      </c>
      <c r="V515" t="s">
        <v>2142</v>
      </c>
      <c r="W515" t="s">
        <v>2108</v>
      </c>
    </row>
    <row r="516" spans="1:26">
      <c r="A516">
        <v>1994</v>
      </c>
      <c r="B516" t="s">
        <v>1177</v>
      </c>
      <c r="C516" t="s">
        <v>1178</v>
      </c>
      <c r="D516">
        <v>10727515</v>
      </c>
      <c r="E516" t="s">
        <v>267</v>
      </c>
      <c r="F516">
        <v>178</v>
      </c>
      <c r="G516">
        <v>2</v>
      </c>
      <c r="H516">
        <v>8</v>
      </c>
      <c r="I516">
        <v>3</v>
      </c>
      <c r="J516">
        <v>0</v>
      </c>
      <c r="K516">
        <v>3</v>
      </c>
      <c r="L516">
        <v>0</v>
      </c>
      <c r="M516">
        <v>11</v>
      </c>
      <c r="N516" s="2">
        <f t="shared" si="48"/>
        <v>3</v>
      </c>
      <c r="O516" s="2" t="str">
        <f t="shared" si="44"/>
        <v>Hill A.D.K.</v>
      </c>
      <c r="P516" s="2" t="str">
        <f t="shared" si="45"/>
        <v xml:space="preserve"> Menzies-Gow N.</v>
      </c>
      <c r="Q516" s="2" t="str">
        <f t="shared" ca="1" si="46"/>
        <v xml:space="preserve"> Darzi A.</v>
      </c>
      <c r="R516" s="2" t="str">
        <f t="shared" ca="1" si="47"/>
        <v/>
      </c>
      <c r="S516" t="s">
        <v>2100</v>
      </c>
      <c r="T516" t="s">
        <v>2102</v>
      </c>
      <c r="U516" t="s">
        <v>1273</v>
      </c>
    </row>
    <row r="517" spans="1:26">
      <c r="A517">
        <v>1994</v>
      </c>
      <c r="B517" t="s">
        <v>1179</v>
      </c>
      <c r="C517" t="s">
        <v>1161</v>
      </c>
      <c r="D517">
        <v>71331</v>
      </c>
      <c r="E517" t="s">
        <v>1180</v>
      </c>
      <c r="F517">
        <v>74</v>
      </c>
      <c r="G517">
        <v>2</v>
      </c>
      <c r="H517">
        <v>0</v>
      </c>
      <c r="I517">
        <v>1</v>
      </c>
      <c r="J517">
        <v>0</v>
      </c>
      <c r="K517">
        <v>1</v>
      </c>
      <c r="L517">
        <v>0</v>
      </c>
      <c r="M517">
        <v>1</v>
      </c>
      <c r="N517" s="2">
        <f t="shared" si="48"/>
        <v>4</v>
      </c>
      <c r="O517" s="2" t="str">
        <f t="shared" si="44"/>
        <v>Banwell P.E.</v>
      </c>
      <c r="P517" s="2" t="str">
        <f t="shared" si="45"/>
        <v xml:space="preserve"> Hill A.D.K.</v>
      </c>
      <c r="Q517" s="2" t="str">
        <f t="shared" ca="1" si="46"/>
        <v xml:space="preserve"> Darzi A.</v>
      </c>
      <c r="R517" s="2" t="str">
        <f t="shared" ca="1" si="47"/>
        <v xml:space="preserve"> Menzies-Gow N.</v>
      </c>
      <c r="S517" t="s">
        <v>2137</v>
      </c>
      <c r="T517" t="s">
        <v>2094</v>
      </c>
      <c r="U517" t="s">
        <v>2102</v>
      </c>
      <c r="V517" t="s">
        <v>1273</v>
      </c>
    </row>
    <row r="518" spans="1:26">
      <c r="A518">
        <v>1994</v>
      </c>
      <c r="B518" t="s">
        <v>1181</v>
      </c>
      <c r="C518" t="s">
        <v>1182</v>
      </c>
      <c r="D518">
        <v>1406736</v>
      </c>
      <c r="E518" t="s">
        <v>359</v>
      </c>
      <c r="F518">
        <v>343</v>
      </c>
      <c r="G518">
        <v>8906</v>
      </c>
      <c r="H518">
        <v>2</v>
      </c>
      <c r="I518">
        <v>0</v>
      </c>
      <c r="J518">
        <v>0</v>
      </c>
      <c r="K518">
        <v>0</v>
      </c>
      <c r="L518">
        <v>0</v>
      </c>
      <c r="M518">
        <v>2</v>
      </c>
      <c r="N518" s="2">
        <f t="shared" si="48"/>
        <v>8</v>
      </c>
      <c r="O518" s="2" t="str">
        <f t="shared" si="44"/>
        <v>Notaras M.J.</v>
      </c>
      <c r="P518" s="2" t="str">
        <f t="shared" si="45"/>
        <v xml:space="preserve"> Wright D.</v>
      </c>
      <c r="Q518" s="2" t="str">
        <f t="shared" ca="1" si="46"/>
        <v xml:space="preserve"> Nduka C.C.</v>
      </c>
      <c r="R518" s="2" t="str">
        <f t="shared" ca="1" si="47"/>
        <v xml:space="preserve"> Menzies-Gow N.</v>
      </c>
      <c r="S518" t="s">
        <v>2143</v>
      </c>
      <c r="T518" t="s">
        <v>2144</v>
      </c>
      <c r="U518" t="s">
        <v>2145</v>
      </c>
      <c r="V518" t="s">
        <v>2146</v>
      </c>
      <c r="W518" t="s">
        <v>1273</v>
      </c>
      <c r="X518" t="s">
        <v>1975</v>
      </c>
      <c r="Y518" t="s">
        <v>2102</v>
      </c>
      <c r="Z518" t="s">
        <v>2058</v>
      </c>
    </row>
    <row r="519" spans="1:26">
      <c r="A519">
        <v>1994</v>
      </c>
      <c r="B519" t="s">
        <v>1183</v>
      </c>
      <c r="C519" t="s">
        <v>1184</v>
      </c>
      <c r="D519">
        <v>10523901</v>
      </c>
      <c r="E519" t="s">
        <v>1185</v>
      </c>
      <c r="F519">
        <v>4</v>
      </c>
      <c r="G519">
        <v>3</v>
      </c>
      <c r="H519">
        <v>17</v>
      </c>
      <c r="I519">
        <v>1</v>
      </c>
      <c r="J519">
        <v>0</v>
      </c>
      <c r="K519">
        <v>1</v>
      </c>
      <c r="L519">
        <v>0</v>
      </c>
      <c r="M519">
        <v>18</v>
      </c>
      <c r="N519" s="2">
        <f t="shared" si="48"/>
        <v>6</v>
      </c>
      <c r="O519" s="2" t="str">
        <f t="shared" si="44"/>
        <v>Darzi A.</v>
      </c>
      <c r="P519" s="2" t="str">
        <f t="shared" si="45"/>
        <v xml:space="preserve"> Paraskeva P.A.</v>
      </c>
      <c r="Q519" s="2" t="str">
        <f t="shared" ca="1" si="46"/>
        <v xml:space="preserve"> Monson J.R.T.</v>
      </c>
      <c r="R519" s="2" t="str">
        <f t="shared" ca="1" si="47"/>
        <v xml:space="preserve"> Guillou P.J.</v>
      </c>
      <c r="S519" t="s">
        <v>31</v>
      </c>
      <c r="T519" t="s">
        <v>1405</v>
      </c>
      <c r="U519" t="s">
        <v>2147</v>
      </c>
      <c r="V519" t="s">
        <v>2102</v>
      </c>
      <c r="W519" t="s">
        <v>2103</v>
      </c>
      <c r="X519" t="s">
        <v>1834</v>
      </c>
    </row>
    <row r="520" spans="1:26">
      <c r="A520">
        <v>1994</v>
      </c>
      <c r="B520" t="s">
        <v>1186</v>
      </c>
      <c r="C520" t="s">
        <v>1100</v>
      </c>
      <c r="D520">
        <v>9598146</v>
      </c>
      <c r="E520" t="s">
        <v>447</v>
      </c>
      <c r="F520">
        <v>308</v>
      </c>
      <c r="G520">
        <v>6941</v>
      </c>
      <c r="H520">
        <v>3</v>
      </c>
      <c r="I520">
        <v>0</v>
      </c>
      <c r="J520">
        <v>0</v>
      </c>
      <c r="K520">
        <v>0</v>
      </c>
      <c r="L520">
        <v>0</v>
      </c>
      <c r="M520">
        <v>3</v>
      </c>
      <c r="N520" s="2">
        <f t="shared" si="48"/>
        <v>2</v>
      </c>
      <c r="O520" s="2" t="str">
        <f t="shared" si="44"/>
        <v>Nduka C.C.</v>
      </c>
      <c r="P520" s="2" t="str">
        <f t="shared" si="45"/>
        <v xml:space="preserve"> Darzi A.</v>
      </c>
      <c r="Q520" s="2" t="str">
        <f t="shared" ca="1" si="46"/>
        <v/>
      </c>
      <c r="R520" s="2" t="str">
        <f t="shared" ca="1" si="47"/>
        <v/>
      </c>
      <c r="S520" t="s">
        <v>1984</v>
      </c>
      <c r="T520" t="s">
        <v>1273</v>
      </c>
    </row>
    <row r="521" spans="1:26">
      <c r="A521">
        <v>1994</v>
      </c>
      <c r="B521" t="s">
        <v>1187</v>
      </c>
      <c r="C521" t="s">
        <v>1188</v>
      </c>
      <c r="D521">
        <v>10517200</v>
      </c>
      <c r="E521" t="s">
        <v>1162</v>
      </c>
      <c r="F521">
        <v>4</v>
      </c>
      <c r="G521">
        <v>1</v>
      </c>
      <c r="H521">
        <v>8</v>
      </c>
      <c r="I521">
        <v>0</v>
      </c>
      <c r="J521">
        <v>0</v>
      </c>
      <c r="K521">
        <v>0</v>
      </c>
      <c r="L521">
        <v>0</v>
      </c>
      <c r="M521">
        <v>8</v>
      </c>
      <c r="N521" s="2">
        <f t="shared" si="48"/>
        <v>4</v>
      </c>
      <c r="O521" s="2" t="str">
        <f t="shared" si="44"/>
        <v>Monson J.R.T.</v>
      </c>
      <c r="P521" s="2" t="str">
        <f t="shared" si="45"/>
        <v xml:space="preserve"> Darzi A.</v>
      </c>
      <c r="Q521" s="2" t="str">
        <f t="shared" ca="1" si="46"/>
        <v xml:space="preserve"> Guillou P.J.</v>
      </c>
      <c r="R521" s="2" t="str">
        <f t="shared" ca="1" si="47"/>
        <v xml:space="preserve"> Carey P.D.</v>
      </c>
      <c r="S521" t="s">
        <v>2111</v>
      </c>
      <c r="T521" t="s">
        <v>1273</v>
      </c>
      <c r="U521" t="s">
        <v>2116</v>
      </c>
      <c r="V521" t="s">
        <v>2103</v>
      </c>
    </row>
    <row r="522" spans="1:26">
      <c r="A522">
        <v>1994</v>
      </c>
      <c r="B522" t="s">
        <v>1189</v>
      </c>
      <c r="C522" t="s">
        <v>1190</v>
      </c>
      <c r="D522">
        <v>123706</v>
      </c>
      <c r="E522" t="s">
        <v>156</v>
      </c>
      <c r="F522">
        <v>37</v>
      </c>
      <c r="G522">
        <v>3</v>
      </c>
      <c r="H522">
        <v>20</v>
      </c>
      <c r="I522">
        <v>1</v>
      </c>
      <c r="J522">
        <v>0</v>
      </c>
      <c r="K522">
        <v>1</v>
      </c>
      <c r="L522">
        <v>1</v>
      </c>
      <c r="M522">
        <v>22</v>
      </c>
      <c r="N522" s="2">
        <f t="shared" si="48"/>
        <v>4</v>
      </c>
      <c r="O522" s="2" t="str">
        <f t="shared" si="44"/>
        <v>Darzi A.</v>
      </c>
      <c r="P522" s="2" t="str">
        <f t="shared" si="45"/>
        <v xml:space="preserve"> Super P.</v>
      </c>
      <c r="Q522" s="2" t="str">
        <f t="shared" ca="1" si="46"/>
        <v xml:space="preserve"> Monson J.R.T.</v>
      </c>
      <c r="R522" s="2" t="str">
        <f t="shared" ca="1" si="47"/>
        <v xml:space="preserve"> Guillou P.J.</v>
      </c>
      <c r="S522" t="s">
        <v>31</v>
      </c>
      <c r="T522" t="s">
        <v>2126</v>
      </c>
      <c r="U522" t="s">
        <v>2103</v>
      </c>
      <c r="V522" t="s">
        <v>1834</v>
      </c>
    </row>
    <row r="523" spans="1:26">
      <c r="A523">
        <v>1994</v>
      </c>
      <c r="B523" t="s">
        <v>1191</v>
      </c>
      <c r="C523" t="s">
        <v>1192</v>
      </c>
      <c r="D523">
        <v>1406736</v>
      </c>
      <c r="E523" t="s">
        <v>359</v>
      </c>
      <c r="F523">
        <v>343</v>
      </c>
      <c r="G523">
        <v>8907</v>
      </c>
      <c r="H523">
        <v>0</v>
      </c>
      <c r="I523">
        <v>0</v>
      </c>
      <c r="J523">
        <v>0</v>
      </c>
      <c r="K523">
        <v>0</v>
      </c>
      <c r="L523">
        <v>0</v>
      </c>
      <c r="M523">
        <v>0</v>
      </c>
      <c r="N523" s="2">
        <f t="shared" si="48"/>
        <v>2</v>
      </c>
      <c r="O523" s="2" t="str">
        <f t="shared" si="44"/>
        <v>Hill A.D.K.</v>
      </c>
      <c r="P523" s="2" t="str">
        <f t="shared" si="45"/>
        <v xml:space="preserve"> Darzi A.</v>
      </c>
      <c r="Q523" s="2" t="str">
        <f t="shared" ca="1" si="46"/>
        <v/>
      </c>
      <c r="R523" s="2" t="str">
        <f t="shared" ca="1" si="47"/>
        <v/>
      </c>
      <c r="S523" t="s">
        <v>2100</v>
      </c>
      <c r="T523" t="s">
        <v>1273</v>
      </c>
    </row>
    <row r="524" spans="1:26">
      <c r="A524">
        <v>1994</v>
      </c>
      <c r="B524" t="s">
        <v>1193</v>
      </c>
      <c r="C524" t="s">
        <v>1194</v>
      </c>
      <c r="D524">
        <v>10523901</v>
      </c>
      <c r="E524" t="s">
        <v>1185</v>
      </c>
      <c r="F524">
        <v>4</v>
      </c>
      <c r="G524">
        <v>5</v>
      </c>
      <c r="H524">
        <v>2</v>
      </c>
      <c r="I524">
        <v>0</v>
      </c>
      <c r="J524">
        <v>0</v>
      </c>
      <c r="K524">
        <v>0</v>
      </c>
      <c r="L524">
        <v>0</v>
      </c>
      <c r="M524">
        <v>2</v>
      </c>
      <c r="N524" s="2">
        <f t="shared" si="48"/>
        <v>3</v>
      </c>
      <c r="O524" s="2" t="str">
        <f t="shared" si="44"/>
        <v>Puttick M.I.</v>
      </c>
      <c r="P524" s="2" t="str">
        <f t="shared" si="45"/>
        <v xml:space="preserve"> Nduka C.C.</v>
      </c>
      <c r="Q524" s="2" t="str">
        <f t="shared" ca="1" si="46"/>
        <v xml:space="preserve"> Darzi A.</v>
      </c>
      <c r="R524" s="2" t="str">
        <f t="shared" ca="1" si="47"/>
        <v/>
      </c>
      <c r="S524" t="s">
        <v>2055</v>
      </c>
      <c r="T524" t="s">
        <v>2058</v>
      </c>
      <c r="U524" t="s">
        <v>1273</v>
      </c>
    </row>
    <row r="525" spans="1:26">
      <c r="A525">
        <v>1994</v>
      </c>
      <c r="B525" t="s">
        <v>1195</v>
      </c>
      <c r="C525" t="s">
        <v>1196</v>
      </c>
      <c r="D525">
        <v>10517200</v>
      </c>
      <c r="E525" t="s">
        <v>1162</v>
      </c>
      <c r="F525">
        <v>4</v>
      </c>
      <c r="G525">
        <v>3</v>
      </c>
      <c r="H525">
        <v>1</v>
      </c>
      <c r="I525">
        <v>0</v>
      </c>
      <c r="J525">
        <v>1</v>
      </c>
      <c r="K525">
        <v>1</v>
      </c>
      <c r="L525">
        <v>0</v>
      </c>
      <c r="M525">
        <v>2</v>
      </c>
      <c r="N525" s="2">
        <f t="shared" si="48"/>
        <v>4</v>
      </c>
      <c r="O525" s="2" t="str">
        <f t="shared" si="44"/>
        <v>Darzi A.</v>
      </c>
      <c r="P525" s="2" t="str">
        <f t="shared" si="45"/>
        <v xml:space="preserve"> Carey P.</v>
      </c>
      <c r="Q525" s="2" t="str">
        <f t="shared" ca="1" si="46"/>
        <v xml:space="preserve"> Monson J.R.T.</v>
      </c>
      <c r="R525" s="2" t="str">
        <f t="shared" ca="1" si="47"/>
        <v xml:space="preserve"> Menzies-Gow N.</v>
      </c>
      <c r="S525" t="s">
        <v>31</v>
      </c>
      <c r="T525" t="s">
        <v>2148</v>
      </c>
      <c r="U525" t="s">
        <v>2102</v>
      </c>
      <c r="V525" t="s">
        <v>1834</v>
      </c>
    </row>
    <row r="526" spans="1:26">
      <c r="A526">
        <v>1994</v>
      </c>
      <c r="B526" t="s">
        <v>1197</v>
      </c>
      <c r="C526" t="s">
        <v>1198</v>
      </c>
      <c r="D526">
        <v>3906663</v>
      </c>
      <c r="E526" t="s">
        <v>1199</v>
      </c>
      <c r="F526">
        <v>21</v>
      </c>
      <c r="G526">
        <v>1</v>
      </c>
      <c r="H526">
        <v>3</v>
      </c>
      <c r="I526">
        <v>1</v>
      </c>
      <c r="J526">
        <v>1</v>
      </c>
      <c r="K526">
        <v>2</v>
      </c>
      <c r="L526">
        <v>0</v>
      </c>
      <c r="M526">
        <v>5</v>
      </c>
      <c r="N526" s="2">
        <f t="shared" si="48"/>
        <v>5</v>
      </c>
      <c r="O526" s="2" t="str">
        <f t="shared" si="44"/>
        <v>Hill A.D.K.</v>
      </c>
      <c r="P526" s="2" t="str">
        <f t="shared" si="45"/>
        <v xml:space="preserve"> Banwell P.E.</v>
      </c>
      <c r="Q526" s="2" t="str">
        <f t="shared" ca="1" si="46"/>
        <v xml:space="preserve"> Menzies-Gow N.</v>
      </c>
      <c r="R526" s="2" t="str">
        <f t="shared" ca="1" si="47"/>
        <v xml:space="preserve"> Darzi A.</v>
      </c>
      <c r="S526" t="s">
        <v>2100</v>
      </c>
      <c r="T526" t="s">
        <v>2101</v>
      </c>
      <c r="U526" t="s">
        <v>2124</v>
      </c>
      <c r="V526" t="s">
        <v>1273</v>
      </c>
      <c r="W526" t="s">
        <v>2102</v>
      </c>
    </row>
    <row r="527" spans="1:26">
      <c r="A527">
        <v>1993</v>
      </c>
      <c r="B527" t="s">
        <v>1200</v>
      </c>
      <c r="C527" t="s">
        <v>1201</v>
      </c>
      <c r="D527">
        <v>71323</v>
      </c>
      <c r="E527" t="s">
        <v>13</v>
      </c>
      <c r="F527">
        <v>80</v>
      </c>
      <c r="G527">
        <v>12</v>
      </c>
      <c r="H527">
        <v>21</v>
      </c>
      <c r="I527">
        <v>1</v>
      </c>
      <c r="J527">
        <v>0</v>
      </c>
      <c r="K527">
        <v>1</v>
      </c>
      <c r="L527">
        <v>0</v>
      </c>
      <c r="M527">
        <v>22</v>
      </c>
      <c r="N527" s="2">
        <f t="shared" si="48"/>
        <v>6</v>
      </c>
      <c r="O527" s="2" t="str">
        <f t="shared" si="44"/>
        <v>Darzi A.</v>
      </c>
      <c r="P527" s="2" t="str">
        <f t="shared" si="45"/>
        <v xml:space="preserve"> Cheshire N.J.</v>
      </c>
      <c r="Q527" s="2" t="str">
        <f t="shared" ca="1" si="46"/>
        <v xml:space="preserve"> Monson J.R.T.</v>
      </c>
      <c r="R527" s="2" t="str">
        <f t="shared" ca="1" si="47"/>
        <v xml:space="preserve"> Guillou P.J.</v>
      </c>
      <c r="S527" t="s">
        <v>31</v>
      </c>
      <c r="T527" t="s">
        <v>1446</v>
      </c>
      <c r="U527" t="s">
        <v>2149</v>
      </c>
      <c r="V527" t="s">
        <v>2139</v>
      </c>
      <c r="W527" t="s">
        <v>2103</v>
      </c>
      <c r="X527" t="s">
        <v>1834</v>
      </c>
    </row>
    <row r="528" spans="1:26">
      <c r="A528">
        <v>1993</v>
      </c>
      <c r="B528" t="s">
        <v>1202</v>
      </c>
      <c r="C528" t="s">
        <v>1203</v>
      </c>
      <c r="D528" t="s">
        <v>1110</v>
      </c>
      <c r="E528" t="s">
        <v>1139</v>
      </c>
      <c r="F528">
        <v>2</v>
      </c>
      <c r="G528">
        <v>6</v>
      </c>
      <c r="H528">
        <v>0</v>
      </c>
      <c r="I528">
        <v>0</v>
      </c>
      <c r="J528">
        <v>0</v>
      </c>
      <c r="K528">
        <v>0</v>
      </c>
      <c r="L528">
        <v>0</v>
      </c>
      <c r="M528">
        <v>0</v>
      </c>
      <c r="N528" s="2">
        <f t="shared" si="48"/>
        <v>4</v>
      </c>
      <c r="O528" s="2" t="str">
        <f t="shared" si="44"/>
        <v>Paraskeva P.A.</v>
      </c>
      <c r="P528" s="2" t="str">
        <f t="shared" si="45"/>
        <v xml:space="preserve"> Darzi A.</v>
      </c>
      <c r="Q528" s="2" t="str">
        <f t="shared" ca="1" si="46"/>
        <v xml:space="preserve"> Monson J.R.T.</v>
      </c>
      <c r="R528" s="2" t="str">
        <f t="shared" ca="1" si="47"/>
        <v xml:space="preserve"> Guillou P.J.</v>
      </c>
      <c r="S528" t="s">
        <v>1810</v>
      </c>
      <c r="T528" t="s">
        <v>1273</v>
      </c>
      <c r="U528" t="s">
        <v>2103</v>
      </c>
      <c r="V528" t="s">
        <v>1834</v>
      </c>
    </row>
    <row r="529" spans="1:28">
      <c r="A529">
        <v>1993</v>
      </c>
      <c r="B529" t="s">
        <v>1204</v>
      </c>
      <c r="C529" t="s">
        <v>1164</v>
      </c>
      <c r="D529" t="s">
        <v>1110</v>
      </c>
      <c r="E529" t="s">
        <v>1139</v>
      </c>
      <c r="F529">
        <v>2</v>
      </c>
      <c r="G529">
        <v>6</v>
      </c>
      <c r="H529">
        <v>0</v>
      </c>
      <c r="I529">
        <v>0</v>
      </c>
      <c r="J529">
        <v>0</v>
      </c>
      <c r="K529">
        <v>0</v>
      </c>
      <c r="L529">
        <v>0</v>
      </c>
      <c r="M529">
        <v>0</v>
      </c>
      <c r="N529" s="2">
        <f t="shared" si="48"/>
        <v>2</v>
      </c>
      <c r="O529" s="2" t="str">
        <f t="shared" si="44"/>
        <v>Darzi A.</v>
      </c>
      <c r="P529" s="2" t="str">
        <f t="shared" si="45"/>
        <v xml:space="preserve"> Monson J.R.T.</v>
      </c>
      <c r="Q529" s="2" t="str">
        <f t="shared" ca="1" si="46"/>
        <v/>
      </c>
      <c r="R529" s="2" t="str">
        <f t="shared" ca="1" si="47"/>
        <v/>
      </c>
      <c r="S529" t="s">
        <v>31</v>
      </c>
      <c r="T529" t="s">
        <v>1834</v>
      </c>
    </row>
    <row r="530" spans="1:28">
      <c r="A530">
        <v>1993</v>
      </c>
      <c r="B530" t="s">
        <v>1205</v>
      </c>
      <c r="C530" t="s">
        <v>1206</v>
      </c>
      <c r="D530">
        <v>10523901</v>
      </c>
      <c r="E530" t="s">
        <v>1185</v>
      </c>
      <c r="F530">
        <v>3</v>
      </c>
      <c r="G530">
        <v>6</v>
      </c>
      <c r="H530">
        <v>1</v>
      </c>
      <c r="I530">
        <v>0</v>
      </c>
      <c r="J530">
        <v>0</v>
      </c>
      <c r="K530">
        <v>0</v>
      </c>
      <c r="L530">
        <v>0</v>
      </c>
      <c r="M530">
        <v>1</v>
      </c>
      <c r="N530" s="2">
        <f t="shared" si="48"/>
        <v>4</v>
      </c>
      <c r="O530" s="2" t="str">
        <f t="shared" ref="O530:O559" si="49">S530</f>
        <v>Hill A.D.K.</v>
      </c>
      <c r="P530" s="2" t="str">
        <f t="shared" ref="P530:P559" si="50">IF(N530&gt;1,T530,"")</f>
        <v xml:space="preserve"> Darzi A.</v>
      </c>
      <c r="Q530" s="2" t="str">
        <f t="shared" ref="Q530:Q559" ca="1" si="51">IF(N530&gt;2,OFFSET(R530,0,N530),"")</f>
        <v xml:space="preserve"> Riordan J.F.</v>
      </c>
      <c r="R530" s="2" t="str">
        <f t="shared" ref="R530:R559" ca="1" si="52">IF(N530&gt;3,OFFSET(Q530,0,N530),"")</f>
        <v xml:space="preserve"> Menzies-Gow N.</v>
      </c>
      <c r="S530" t="s">
        <v>2100</v>
      </c>
      <c r="T530" t="s">
        <v>1273</v>
      </c>
      <c r="U530" t="s">
        <v>2102</v>
      </c>
      <c r="V530" t="s">
        <v>2150</v>
      </c>
    </row>
    <row r="531" spans="1:28">
      <c r="A531">
        <v>1993</v>
      </c>
      <c r="B531" t="s">
        <v>1207</v>
      </c>
      <c r="C531" t="s">
        <v>1208</v>
      </c>
      <c r="D531">
        <v>9607404</v>
      </c>
      <c r="E531" t="s">
        <v>810</v>
      </c>
      <c r="F531">
        <v>2</v>
      </c>
      <c r="G531">
        <v>3</v>
      </c>
      <c r="H531">
        <v>2</v>
      </c>
      <c r="I531">
        <v>0</v>
      </c>
      <c r="J531">
        <v>0</v>
      </c>
      <c r="K531">
        <v>0</v>
      </c>
      <c r="L531">
        <v>0</v>
      </c>
      <c r="M531">
        <v>2</v>
      </c>
      <c r="N531" s="2">
        <f t="shared" si="48"/>
        <v>4</v>
      </c>
      <c r="O531" s="2" t="str">
        <f t="shared" si="49"/>
        <v>Darzi A.</v>
      </c>
      <c r="P531" s="2" t="str">
        <f t="shared" si="50"/>
        <v xml:space="preserve"> Goldin R.</v>
      </c>
      <c r="Q531" s="2" t="str">
        <f t="shared" ca="1" si="51"/>
        <v xml:space="preserve"> Monsonn J.R.T.</v>
      </c>
      <c r="R531" s="2" t="str">
        <f t="shared" ca="1" si="52"/>
        <v xml:space="preserve"> Guillou P.J.</v>
      </c>
      <c r="S531" t="s">
        <v>31</v>
      </c>
      <c r="T531" t="s">
        <v>1444</v>
      </c>
      <c r="U531" t="s">
        <v>2103</v>
      </c>
      <c r="V531" t="s">
        <v>2151</v>
      </c>
    </row>
    <row r="532" spans="1:28">
      <c r="A532">
        <v>1993</v>
      </c>
      <c r="B532" t="s">
        <v>1209</v>
      </c>
      <c r="C532" t="s">
        <v>1210</v>
      </c>
      <c r="D532">
        <v>9426027</v>
      </c>
      <c r="E532" t="s">
        <v>1211</v>
      </c>
      <c r="F532">
        <v>1</v>
      </c>
      <c r="G532">
        <v>1</v>
      </c>
      <c r="H532">
        <v>8</v>
      </c>
      <c r="I532">
        <v>0</v>
      </c>
      <c r="J532">
        <v>1</v>
      </c>
      <c r="K532">
        <v>1</v>
      </c>
      <c r="L532">
        <v>0</v>
      </c>
      <c r="M532">
        <v>9</v>
      </c>
      <c r="N532" s="2">
        <f t="shared" si="48"/>
        <v>5</v>
      </c>
      <c r="O532" s="2" t="str">
        <f t="shared" si="49"/>
        <v>Darzi A.</v>
      </c>
      <c r="P532" s="2" t="str">
        <f t="shared" si="50"/>
        <v xml:space="preserve"> Hill A.D.</v>
      </c>
      <c r="Q532" s="2" t="str">
        <f t="shared" ca="1" si="51"/>
        <v xml:space="preserve"> Monson J.R.</v>
      </c>
      <c r="R532" s="2" t="str">
        <f t="shared" ca="1" si="52"/>
        <v xml:space="preserve"> Guillou P.J.</v>
      </c>
      <c r="S532" t="s">
        <v>31</v>
      </c>
      <c r="T532" t="s">
        <v>2123</v>
      </c>
      <c r="U532" t="s">
        <v>2108</v>
      </c>
      <c r="V532" t="s">
        <v>2103</v>
      </c>
      <c r="W532" t="s">
        <v>1534</v>
      </c>
    </row>
    <row r="533" spans="1:28">
      <c r="A533">
        <v>1993</v>
      </c>
      <c r="B533" t="s">
        <v>1212</v>
      </c>
      <c r="C533" t="s">
        <v>1213</v>
      </c>
      <c r="D533" t="s">
        <v>1110</v>
      </c>
      <c r="E533" t="s">
        <v>1139</v>
      </c>
      <c r="F533">
        <v>2</v>
      </c>
      <c r="G533">
        <v>4</v>
      </c>
      <c r="H533">
        <v>0</v>
      </c>
      <c r="I533">
        <v>0</v>
      </c>
      <c r="J533">
        <v>0</v>
      </c>
      <c r="K533">
        <v>0</v>
      </c>
      <c r="L533">
        <v>0</v>
      </c>
      <c r="M533">
        <v>0</v>
      </c>
      <c r="N533" s="2">
        <f t="shared" si="48"/>
        <v>6</v>
      </c>
      <c r="O533" s="2" t="str">
        <f t="shared" si="49"/>
        <v>Chambler A.F.W.</v>
      </c>
      <c r="P533" s="2" t="str">
        <f t="shared" si="50"/>
        <v xml:space="preserve"> Hill A.D.K.</v>
      </c>
      <c r="Q533" s="2" t="str">
        <f t="shared" ca="1" si="51"/>
        <v xml:space="preserve"> Darzi A.</v>
      </c>
      <c r="R533" s="2" t="str">
        <f t="shared" ca="1" si="52"/>
        <v xml:space="preserve"> Menzies-Gow N.</v>
      </c>
      <c r="S533" t="s">
        <v>2096</v>
      </c>
      <c r="T533" t="s">
        <v>2094</v>
      </c>
      <c r="U533" t="s">
        <v>2152</v>
      </c>
      <c r="V533" t="s">
        <v>2080</v>
      </c>
      <c r="W533" t="s">
        <v>2102</v>
      </c>
      <c r="X533" t="s">
        <v>1273</v>
      </c>
    </row>
    <row r="534" spans="1:28">
      <c r="A534">
        <v>1993</v>
      </c>
      <c r="B534" t="s">
        <v>1214</v>
      </c>
      <c r="C534" t="s">
        <v>1215</v>
      </c>
      <c r="D534">
        <v>9607404</v>
      </c>
      <c r="E534" t="s">
        <v>810</v>
      </c>
      <c r="F534">
        <v>2</v>
      </c>
      <c r="G534">
        <v>1</v>
      </c>
      <c r="H534">
        <v>80</v>
      </c>
      <c r="I534">
        <v>3</v>
      </c>
      <c r="J534">
        <v>3</v>
      </c>
      <c r="K534">
        <v>6</v>
      </c>
      <c r="L534">
        <v>0</v>
      </c>
      <c r="M534">
        <v>86</v>
      </c>
      <c r="N534" s="2">
        <f t="shared" si="48"/>
        <v>3</v>
      </c>
      <c r="O534" s="2" t="str">
        <f t="shared" si="49"/>
        <v>Guillou P.J.</v>
      </c>
      <c r="P534" s="2" t="str">
        <f t="shared" si="50"/>
        <v xml:space="preserve"> Darzi A.</v>
      </c>
      <c r="Q534" s="2" t="str">
        <f t="shared" ca="1" si="51"/>
        <v xml:space="preserve"> Monson J.R.T.</v>
      </c>
      <c r="R534" s="2" t="str">
        <f t="shared" ca="1" si="52"/>
        <v/>
      </c>
      <c r="S534" t="s">
        <v>2153</v>
      </c>
      <c r="T534" t="s">
        <v>1273</v>
      </c>
      <c r="U534" t="s">
        <v>1834</v>
      </c>
    </row>
    <row r="535" spans="1:28">
      <c r="A535">
        <v>1993</v>
      </c>
      <c r="B535" t="s">
        <v>1216</v>
      </c>
      <c r="C535" t="s">
        <v>1217</v>
      </c>
      <c r="D535" t="s">
        <v>1110</v>
      </c>
      <c r="E535" t="s">
        <v>1139</v>
      </c>
      <c r="F535">
        <v>2</v>
      </c>
      <c r="G535">
        <v>4</v>
      </c>
      <c r="H535">
        <v>2</v>
      </c>
      <c r="I535">
        <v>0</v>
      </c>
      <c r="J535">
        <v>0</v>
      </c>
      <c r="K535">
        <v>0</v>
      </c>
      <c r="L535">
        <v>0</v>
      </c>
      <c r="M535">
        <v>2</v>
      </c>
      <c r="N535" s="2">
        <f t="shared" si="48"/>
        <v>3</v>
      </c>
      <c r="O535" s="2" t="str">
        <f t="shared" si="49"/>
        <v>Hill A.D.K.</v>
      </c>
      <c r="P535" s="2" t="str">
        <f t="shared" si="50"/>
        <v xml:space="preserve"> Banwell P.B.</v>
      </c>
      <c r="Q535" s="2" t="str">
        <f t="shared" ca="1" si="51"/>
        <v xml:space="preserve"> Darzi A.</v>
      </c>
      <c r="R535" s="2" t="str">
        <f t="shared" ca="1" si="52"/>
        <v/>
      </c>
      <c r="S535" t="s">
        <v>2100</v>
      </c>
      <c r="T535" t="s">
        <v>2154</v>
      </c>
      <c r="U535" t="s">
        <v>1273</v>
      </c>
    </row>
    <row r="536" spans="1:28">
      <c r="A536">
        <v>1993</v>
      </c>
      <c r="B536" t="s">
        <v>1218</v>
      </c>
      <c r="C536" t="s">
        <v>1219</v>
      </c>
      <c r="D536" t="s">
        <v>1110</v>
      </c>
      <c r="E536" t="s">
        <v>1139</v>
      </c>
      <c r="F536">
        <v>2</v>
      </c>
      <c r="G536">
        <v>2</v>
      </c>
      <c r="H536">
        <v>0</v>
      </c>
      <c r="I536">
        <v>0</v>
      </c>
      <c r="J536">
        <v>0</v>
      </c>
      <c r="K536">
        <v>0</v>
      </c>
      <c r="L536">
        <v>0</v>
      </c>
      <c r="M536">
        <v>0</v>
      </c>
      <c r="N536" s="2">
        <f t="shared" si="48"/>
        <v>4</v>
      </c>
      <c r="O536" s="2" t="str">
        <f t="shared" si="49"/>
        <v>Darzi A.</v>
      </c>
      <c r="P536" s="2" t="str">
        <f t="shared" si="50"/>
        <v xml:space="preserve"> Menzies-Gow N.</v>
      </c>
      <c r="Q536" s="2" t="str">
        <f t="shared" ca="1" si="51"/>
        <v xml:space="preserve"> Silk D.</v>
      </c>
      <c r="R536" s="2" t="str">
        <f t="shared" ca="1" si="52"/>
        <v xml:space="preserve"> Bartram C.</v>
      </c>
      <c r="S536" t="s">
        <v>31</v>
      </c>
      <c r="T536" t="s">
        <v>2102</v>
      </c>
      <c r="U536" t="s">
        <v>2155</v>
      </c>
      <c r="V536" t="s">
        <v>1295</v>
      </c>
    </row>
    <row r="537" spans="1:28">
      <c r="A537">
        <v>1993</v>
      </c>
      <c r="B537" t="s">
        <v>1220</v>
      </c>
      <c r="C537" t="s">
        <v>1100</v>
      </c>
      <c r="D537">
        <v>71323</v>
      </c>
      <c r="E537" t="s">
        <v>13</v>
      </c>
      <c r="F537">
        <v>80</v>
      </c>
      <c r="G537">
        <v>8</v>
      </c>
      <c r="H537">
        <v>0</v>
      </c>
      <c r="I537">
        <v>0</v>
      </c>
      <c r="J537">
        <v>0</v>
      </c>
      <c r="K537">
        <v>0</v>
      </c>
      <c r="L537">
        <v>0</v>
      </c>
      <c r="M537">
        <v>0</v>
      </c>
      <c r="N537" s="2">
        <f t="shared" si="48"/>
        <v>2</v>
      </c>
      <c r="O537" s="2" t="str">
        <f t="shared" si="49"/>
        <v>Nduka C.C.</v>
      </c>
      <c r="P537" s="2" t="str">
        <f t="shared" si="50"/>
        <v xml:space="preserve"> Darzi A.</v>
      </c>
      <c r="Q537" s="2" t="str">
        <f t="shared" ca="1" si="51"/>
        <v/>
      </c>
      <c r="R537" s="2" t="str">
        <f t="shared" ca="1" si="52"/>
        <v/>
      </c>
      <c r="S537" t="s">
        <v>1984</v>
      </c>
      <c r="T537" t="s">
        <v>1273</v>
      </c>
    </row>
    <row r="538" spans="1:28">
      <c r="A538">
        <v>1993</v>
      </c>
      <c r="B538" t="s">
        <v>1221</v>
      </c>
      <c r="C538" t="s">
        <v>1222</v>
      </c>
      <c r="D538">
        <v>10517200</v>
      </c>
      <c r="E538" t="s">
        <v>1162</v>
      </c>
      <c r="F538">
        <v>3</v>
      </c>
      <c r="G538">
        <v>3</v>
      </c>
      <c r="H538">
        <v>19</v>
      </c>
      <c r="I538">
        <v>1</v>
      </c>
      <c r="J538">
        <v>0</v>
      </c>
      <c r="K538">
        <v>1</v>
      </c>
      <c r="L538">
        <v>0</v>
      </c>
      <c r="M538">
        <v>20</v>
      </c>
      <c r="N538" s="2">
        <f t="shared" si="48"/>
        <v>4</v>
      </c>
      <c r="O538" s="2" t="str">
        <f t="shared" si="49"/>
        <v>Darzi A.</v>
      </c>
      <c r="P538" s="2" t="str">
        <f t="shared" si="50"/>
        <v xml:space="preserve"> Carey P.D.</v>
      </c>
      <c r="Q538" s="2" t="str">
        <f t="shared" ca="1" si="51"/>
        <v xml:space="preserve"> Monson J.R.T.</v>
      </c>
      <c r="R538" s="2" t="str">
        <f t="shared" ca="1" si="52"/>
        <v xml:space="preserve"> Menzies-Gow N.</v>
      </c>
      <c r="S538" t="s">
        <v>31</v>
      </c>
      <c r="T538" t="s">
        <v>2116</v>
      </c>
      <c r="U538" t="s">
        <v>2102</v>
      </c>
      <c r="V538" t="s">
        <v>1834</v>
      </c>
    </row>
    <row r="539" spans="1:28">
      <c r="A539">
        <v>1993</v>
      </c>
      <c r="B539" t="s">
        <v>1223</v>
      </c>
      <c r="C539" t="s">
        <v>1224</v>
      </c>
      <c r="D539" t="s">
        <v>1225</v>
      </c>
      <c r="E539" t="s">
        <v>1226</v>
      </c>
      <c r="F539">
        <v>5</v>
      </c>
      <c r="G539">
        <v>6</v>
      </c>
      <c r="H539">
        <v>1</v>
      </c>
      <c r="I539">
        <v>0</v>
      </c>
      <c r="J539">
        <v>0</v>
      </c>
      <c r="K539">
        <v>0</v>
      </c>
      <c r="L539">
        <v>0</v>
      </c>
      <c r="M539">
        <v>1</v>
      </c>
      <c r="N539" s="2">
        <f t="shared" si="48"/>
        <v>8</v>
      </c>
      <c r="O539" s="2" t="str">
        <f t="shared" si="49"/>
        <v>Leahy A.L.</v>
      </c>
      <c r="P539" s="2" t="str">
        <f t="shared" si="50"/>
        <v xml:space="preserve"> Darzi A.</v>
      </c>
      <c r="Q539" s="2" t="str">
        <f t="shared" ca="1" si="51"/>
        <v xml:space="preserve"> Broe P.</v>
      </c>
      <c r="R539" s="2" t="str">
        <f t="shared" ca="1" si="52"/>
        <v xml:space="preserve"> Bouchier-Hayes D.J.</v>
      </c>
      <c r="S539" t="s">
        <v>2156</v>
      </c>
      <c r="T539" t="s">
        <v>1273</v>
      </c>
      <c r="U539" t="s">
        <v>2092</v>
      </c>
      <c r="V539" t="s">
        <v>2157</v>
      </c>
      <c r="W539" t="s">
        <v>2158</v>
      </c>
      <c r="X539" t="s">
        <v>2159</v>
      </c>
      <c r="Y539" t="s">
        <v>2160</v>
      </c>
      <c r="Z539" t="s">
        <v>2161</v>
      </c>
    </row>
    <row r="540" spans="1:28">
      <c r="A540">
        <v>1992</v>
      </c>
      <c r="B540" t="s">
        <v>1227</v>
      </c>
      <c r="C540" t="s">
        <v>1188</v>
      </c>
      <c r="D540">
        <v>1406736</v>
      </c>
      <c r="E540" t="s">
        <v>359</v>
      </c>
      <c r="F540">
        <v>340</v>
      </c>
      <c r="G540">
        <v>8823</v>
      </c>
      <c r="H540">
        <v>160</v>
      </c>
      <c r="I540">
        <v>4</v>
      </c>
      <c r="J540">
        <v>5</v>
      </c>
      <c r="K540">
        <v>9</v>
      </c>
      <c r="L540">
        <v>1</v>
      </c>
      <c r="M540">
        <v>170</v>
      </c>
      <c r="N540" s="2">
        <f t="shared" si="48"/>
        <v>4</v>
      </c>
      <c r="O540" s="2" t="str">
        <f t="shared" si="49"/>
        <v>Monson J.R.T.</v>
      </c>
      <c r="P540" s="2" t="str">
        <f t="shared" si="50"/>
        <v xml:space="preserve"> Darzi A.</v>
      </c>
      <c r="Q540" s="2" t="str">
        <f t="shared" ca="1" si="51"/>
        <v xml:space="preserve"> Guillou P.J.</v>
      </c>
      <c r="R540" s="2" t="str">
        <f t="shared" ca="1" si="52"/>
        <v xml:space="preserve"> Carey P.D.</v>
      </c>
      <c r="S540" t="s">
        <v>2111</v>
      </c>
      <c r="T540" t="s">
        <v>1273</v>
      </c>
      <c r="U540" t="s">
        <v>2116</v>
      </c>
      <c r="V540" t="s">
        <v>2103</v>
      </c>
    </row>
    <row r="541" spans="1:28">
      <c r="A541">
        <v>1991</v>
      </c>
      <c r="B541" t="s">
        <v>1228</v>
      </c>
      <c r="C541" t="s">
        <v>1229</v>
      </c>
      <c r="D541">
        <v>3323102</v>
      </c>
      <c r="E541" t="s">
        <v>1230</v>
      </c>
      <c r="F541">
        <v>84</v>
      </c>
      <c r="G541">
        <v>1</v>
      </c>
      <c r="H541">
        <v>3</v>
      </c>
      <c r="I541">
        <v>0</v>
      </c>
      <c r="J541">
        <v>0</v>
      </c>
      <c r="K541">
        <v>0</v>
      </c>
      <c r="L541">
        <v>0</v>
      </c>
      <c r="M541">
        <v>3</v>
      </c>
      <c r="N541" s="2">
        <f t="shared" si="48"/>
        <v>10</v>
      </c>
      <c r="O541" s="2" t="str">
        <f t="shared" si="49"/>
        <v>Grace P.</v>
      </c>
      <c r="P541" s="2" t="str">
        <f t="shared" si="50"/>
        <v xml:space="preserve"> Bouchier-Hayes D.</v>
      </c>
      <c r="Q541" s="2" t="str">
        <f t="shared" ca="1" si="51"/>
        <v xml:space="preserve"> Broe P.</v>
      </c>
      <c r="R541" s="2" t="str">
        <f t="shared" ca="1" si="52"/>
        <v xml:space="preserve"> Lane B.</v>
      </c>
      <c r="S541" t="s">
        <v>2162</v>
      </c>
      <c r="T541" t="s">
        <v>1975</v>
      </c>
      <c r="U541" t="s">
        <v>2147</v>
      </c>
      <c r="V541" t="s">
        <v>1273</v>
      </c>
      <c r="W541" t="s">
        <v>2163</v>
      </c>
      <c r="X541" t="s">
        <v>2164</v>
      </c>
      <c r="Y541" t="s">
        <v>2165</v>
      </c>
      <c r="Z541" t="s">
        <v>2166</v>
      </c>
      <c r="AA541" t="s">
        <v>2167</v>
      </c>
      <c r="AB541" t="s">
        <v>2161</v>
      </c>
    </row>
    <row r="542" spans="1:28">
      <c r="A542">
        <v>1991</v>
      </c>
      <c r="B542" t="s">
        <v>1231</v>
      </c>
      <c r="C542" t="s">
        <v>1232</v>
      </c>
      <c r="D542">
        <v>1726390</v>
      </c>
      <c r="E542" t="s">
        <v>1233</v>
      </c>
      <c r="F542">
        <v>38</v>
      </c>
      <c r="G542">
        <v>1</v>
      </c>
      <c r="H542">
        <v>2</v>
      </c>
      <c r="I542">
        <v>0</v>
      </c>
      <c r="J542">
        <v>0</v>
      </c>
      <c r="K542">
        <v>0</v>
      </c>
      <c r="L542">
        <v>0</v>
      </c>
      <c r="M542">
        <v>2</v>
      </c>
      <c r="N542" s="2">
        <f t="shared" si="48"/>
        <v>6</v>
      </c>
      <c r="O542" s="2" t="str">
        <f t="shared" si="49"/>
        <v>Darzi A.</v>
      </c>
      <c r="P542" s="2" t="str">
        <f t="shared" si="50"/>
        <v xml:space="preserve"> Monson J.R.T.</v>
      </c>
      <c r="Q542" s="2" t="str">
        <f t="shared" ca="1" si="51"/>
        <v xml:space="preserve"> Keane F.B.V.</v>
      </c>
      <c r="R542" s="2" t="str">
        <f t="shared" ca="1" si="52"/>
        <v xml:space="preserve"> Tanner W.A.</v>
      </c>
      <c r="S542" t="s">
        <v>31</v>
      </c>
      <c r="T542" t="s">
        <v>1834</v>
      </c>
      <c r="U542" t="s">
        <v>2168</v>
      </c>
      <c r="V542" t="s">
        <v>2169</v>
      </c>
      <c r="W542" t="s">
        <v>2132</v>
      </c>
      <c r="X542" t="s">
        <v>2131</v>
      </c>
    </row>
    <row r="543" spans="1:28">
      <c r="A543">
        <v>1991</v>
      </c>
      <c r="B543" t="s">
        <v>1234</v>
      </c>
      <c r="C543" t="s">
        <v>1235</v>
      </c>
      <c r="D543">
        <v>71323</v>
      </c>
      <c r="E543" t="s">
        <v>13</v>
      </c>
      <c r="F543">
        <v>78</v>
      </c>
      <c r="G543">
        <v>4</v>
      </c>
      <c r="H543">
        <v>0</v>
      </c>
      <c r="I543">
        <v>0</v>
      </c>
      <c r="J543">
        <v>0</v>
      </c>
      <c r="K543">
        <v>0</v>
      </c>
      <c r="L543">
        <v>0</v>
      </c>
      <c r="M543">
        <v>0</v>
      </c>
      <c r="N543" s="2">
        <f t="shared" si="48"/>
        <v>4</v>
      </c>
      <c r="O543" s="2" t="str">
        <f t="shared" si="49"/>
        <v>Darzi A.</v>
      </c>
      <c r="P543" s="2" t="str">
        <f t="shared" si="50"/>
        <v xml:space="preserve"> Keane F.B.V.</v>
      </c>
      <c r="Q543" s="2" t="str">
        <f t="shared" ca="1" si="51"/>
        <v xml:space="preserve"> Lee S.H.</v>
      </c>
      <c r="R543" s="2" t="str">
        <f t="shared" ca="1" si="52"/>
        <v xml:space="preserve"> Burhenne H.J.</v>
      </c>
      <c r="S543" t="s">
        <v>31</v>
      </c>
      <c r="T543" t="s">
        <v>2131</v>
      </c>
      <c r="U543" t="s">
        <v>2170</v>
      </c>
      <c r="V543" t="s">
        <v>2171</v>
      </c>
    </row>
    <row r="544" spans="1:28">
      <c r="A544">
        <v>1991</v>
      </c>
      <c r="B544" t="s">
        <v>1236</v>
      </c>
      <c r="C544" t="s">
        <v>1237</v>
      </c>
      <c r="D544">
        <v>71323</v>
      </c>
      <c r="E544" t="s">
        <v>13</v>
      </c>
      <c r="F544">
        <v>78</v>
      </c>
      <c r="G544">
        <v>4</v>
      </c>
      <c r="H544">
        <v>0</v>
      </c>
      <c r="I544">
        <v>0</v>
      </c>
      <c r="J544">
        <v>0</v>
      </c>
      <c r="K544">
        <v>0</v>
      </c>
      <c r="L544">
        <v>0</v>
      </c>
      <c r="M544">
        <v>0</v>
      </c>
      <c r="N544" s="2">
        <f t="shared" si="48"/>
        <v>5</v>
      </c>
      <c r="O544" s="2" t="str">
        <f t="shared" si="49"/>
        <v>Donald J.J.</v>
      </c>
      <c r="P544" s="2" t="str">
        <f t="shared" si="50"/>
        <v xml:space="preserve"> Fache J.S.</v>
      </c>
      <c r="Q544" s="2" t="str">
        <f t="shared" ca="1" si="51"/>
        <v xml:space="preserve"> Keane F.B.V.</v>
      </c>
      <c r="R544" s="2" t="str">
        <f t="shared" ca="1" si="52"/>
        <v xml:space="preserve"> Darzi A.</v>
      </c>
      <c r="S544" t="s">
        <v>2172</v>
      </c>
      <c r="T544" t="s">
        <v>2173</v>
      </c>
      <c r="U544" t="s">
        <v>2170</v>
      </c>
      <c r="V544" t="s">
        <v>1273</v>
      </c>
      <c r="W544" t="s">
        <v>2131</v>
      </c>
    </row>
    <row r="545" spans="1:26">
      <c r="A545">
        <v>1991</v>
      </c>
      <c r="B545" t="s">
        <v>1238</v>
      </c>
      <c r="C545" t="s">
        <v>1239</v>
      </c>
      <c r="D545">
        <v>71323</v>
      </c>
      <c r="E545" t="s">
        <v>13</v>
      </c>
      <c r="F545">
        <v>78</v>
      </c>
      <c r="G545">
        <v>11</v>
      </c>
      <c r="H545">
        <v>9</v>
      </c>
      <c r="I545">
        <v>0</v>
      </c>
      <c r="J545">
        <v>0</v>
      </c>
      <c r="K545">
        <v>0</v>
      </c>
      <c r="L545">
        <v>1</v>
      </c>
      <c r="M545">
        <v>10</v>
      </c>
      <c r="N545" s="2">
        <f t="shared" si="48"/>
        <v>8</v>
      </c>
      <c r="O545" s="2" t="str">
        <f t="shared" si="49"/>
        <v>Leahy A.L.</v>
      </c>
      <c r="P545" s="2" t="str">
        <f t="shared" si="50"/>
        <v xml:space="preserve"> McCollum P.T.</v>
      </c>
      <c r="Q545" s="2" t="str">
        <f t="shared" ca="1" si="51"/>
        <v xml:space="preserve"> Keane F.B.V.</v>
      </c>
      <c r="R545" s="2" t="str">
        <f t="shared" ca="1" si="52"/>
        <v xml:space="preserve"> Tanner W.A.</v>
      </c>
      <c r="S545" t="s">
        <v>2156</v>
      </c>
      <c r="T545" t="s">
        <v>2174</v>
      </c>
      <c r="U545" t="s">
        <v>2175</v>
      </c>
      <c r="V545" t="s">
        <v>1273</v>
      </c>
      <c r="W545" t="s">
        <v>2176</v>
      </c>
      <c r="X545" t="s">
        <v>2118</v>
      </c>
      <c r="Y545" t="s">
        <v>2132</v>
      </c>
      <c r="Z545" t="s">
        <v>2131</v>
      </c>
    </row>
    <row r="546" spans="1:26">
      <c r="A546">
        <v>1991</v>
      </c>
      <c r="B546" t="s">
        <v>1240</v>
      </c>
      <c r="C546" t="s">
        <v>1241</v>
      </c>
      <c r="D546">
        <v>396060</v>
      </c>
      <c r="E546" t="s">
        <v>16</v>
      </c>
      <c r="F546">
        <v>109</v>
      </c>
      <c r="G546">
        <v>5</v>
      </c>
      <c r="H546">
        <v>0</v>
      </c>
      <c r="I546">
        <v>0</v>
      </c>
      <c r="J546">
        <v>0</v>
      </c>
      <c r="K546">
        <v>0</v>
      </c>
      <c r="L546">
        <v>0</v>
      </c>
      <c r="M546">
        <v>0</v>
      </c>
      <c r="N546" s="2">
        <f t="shared" si="48"/>
        <v>4</v>
      </c>
      <c r="O546" s="2" t="str">
        <f t="shared" si="49"/>
        <v>Darzi A.</v>
      </c>
      <c r="P546" s="2" t="str">
        <f t="shared" si="50"/>
        <v xml:space="preserve"> Murchan P.</v>
      </c>
      <c r="Q546" s="2" t="str">
        <f t="shared" ca="1" si="51"/>
        <v xml:space="preserve"> Prinz R.A.</v>
      </c>
      <c r="R546" s="2" t="str">
        <f t="shared" ca="1" si="52"/>
        <v xml:space="preserve"> Keane F.B.V.</v>
      </c>
      <c r="S546" t="s">
        <v>31</v>
      </c>
      <c r="T546" t="s">
        <v>2177</v>
      </c>
      <c r="U546" t="s">
        <v>2131</v>
      </c>
      <c r="V546" t="s">
        <v>2178</v>
      </c>
    </row>
    <row r="547" spans="1:26">
      <c r="A547">
        <v>1991</v>
      </c>
      <c r="B547" t="s">
        <v>1242</v>
      </c>
      <c r="C547" t="s">
        <v>1243</v>
      </c>
      <c r="D547">
        <v>71323</v>
      </c>
      <c r="E547" t="s">
        <v>13</v>
      </c>
      <c r="F547">
        <v>78</v>
      </c>
      <c r="G547">
        <v>2</v>
      </c>
      <c r="H547">
        <v>6</v>
      </c>
      <c r="I547">
        <v>0</v>
      </c>
      <c r="J547">
        <v>0</v>
      </c>
      <c r="K547">
        <v>0</v>
      </c>
      <c r="L547">
        <v>0</v>
      </c>
      <c r="M547">
        <v>6</v>
      </c>
      <c r="N547" s="2">
        <f t="shared" si="48"/>
        <v>5</v>
      </c>
      <c r="O547" s="2" t="str">
        <f t="shared" si="49"/>
        <v>Darzi A.</v>
      </c>
      <c r="P547" s="2" t="str">
        <f t="shared" si="50"/>
        <v xml:space="preserve"> El-Sayed E.</v>
      </c>
      <c r="Q547" s="2" t="str">
        <f t="shared" ca="1" si="51"/>
        <v xml:space="preserve"> Keane F.B.V.</v>
      </c>
      <c r="R547" s="2" t="str">
        <f t="shared" ca="1" si="52"/>
        <v xml:space="preserve"> Tanner W.A.</v>
      </c>
      <c r="S547" t="s">
        <v>31</v>
      </c>
      <c r="T547" t="s">
        <v>2179</v>
      </c>
      <c r="U547" t="s">
        <v>2169</v>
      </c>
      <c r="V547" t="s">
        <v>2132</v>
      </c>
      <c r="W547" t="s">
        <v>2131</v>
      </c>
    </row>
    <row r="548" spans="1:26">
      <c r="A548">
        <v>1991</v>
      </c>
      <c r="B548" t="s">
        <v>1244</v>
      </c>
      <c r="C548" t="s">
        <v>1245</v>
      </c>
      <c r="D548">
        <v>71323</v>
      </c>
      <c r="E548" t="s">
        <v>13</v>
      </c>
      <c r="F548">
        <v>78</v>
      </c>
      <c r="G548">
        <v>11</v>
      </c>
      <c r="H548">
        <v>0</v>
      </c>
      <c r="I548">
        <v>0</v>
      </c>
      <c r="J548">
        <v>0</v>
      </c>
      <c r="K548">
        <v>0</v>
      </c>
      <c r="L548">
        <v>0</v>
      </c>
      <c r="M548">
        <v>0</v>
      </c>
      <c r="N548" s="2">
        <f t="shared" si="48"/>
        <v>7</v>
      </c>
      <c r="O548" s="2" t="str">
        <f t="shared" si="49"/>
        <v>Leahy A.L.</v>
      </c>
      <c r="P548" s="2" t="str">
        <f t="shared" si="50"/>
        <v xml:space="preserve"> Darzi A.W.</v>
      </c>
      <c r="Q548" s="2" t="str">
        <f t="shared" ca="1" si="51"/>
        <v xml:space="preserve"> Keane F.B.V.</v>
      </c>
      <c r="R548" s="2" t="str">
        <f t="shared" ca="1" si="52"/>
        <v xml:space="preserve"> Tanner W.A.</v>
      </c>
      <c r="S548" t="s">
        <v>2156</v>
      </c>
      <c r="T548" t="s">
        <v>1276</v>
      </c>
      <c r="U548" t="s">
        <v>2180</v>
      </c>
      <c r="V548" t="s">
        <v>2175</v>
      </c>
      <c r="W548" t="s">
        <v>2181</v>
      </c>
      <c r="X548" t="s">
        <v>2132</v>
      </c>
      <c r="Y548" t="s">
        <v>2131</v>
      </c>
    </row>
    <row r="549" spans="1:26">
      <c r="A549">
        <v>1990</v>
      </c>
      <c r="B549" t="s">
        <v>1246</v>
      </c>
      <c r="C549" t="s">
        <v>1247</v>
      </c>
      <c r="D549">
        <v>99260</v>
      </c>
      <c r="E549" t="s">
        <v>353</v>
      </c>
      <c r="F549">
        <v>42</v>
      </c>
      <c r="G549">
        <v>6</v>
      </c>
      <c r="H549">
        <v>1</v>
      </c>
      <c r="I549">
        <v>0</v>
      </c>
      <c r="J549">
        <v>0</v>
      </c>
      <c r="K549">
        <v>0</v>
      </c>
      <c r="L549">
        <v>0</v>
      </c>
      <c r="M549">
        <v>1</v>
      </c>
      <c r="N549" s="2">
        <f t="shared" si="48"/>
        <v>4</v>
      </c>
      <c r="O549" s="2" t="str">
        <f t="shared" si="49"/>
        <v>Hamilton S.</v>
      </c>
      <c r="P549" s="2" t="str">
        <f t="shared" si="50"/>
        <v xml:space="preserve"> Leahy A.L.</v>
      </c>
      <c r="Q549" s="2" t="str">
        <f t="shared" ca="1" si="51"/>
        <v xml:space="preserve"> Keane F.B.V.</v>
      </c>
      <c r="R549" s="2" t="str">
        <f t="shared" ca="1" si="52"/>
        <v xml:space="preserve"> Darzi A.</v>
      </c>
      <c r="S549" t="s">
        <v>2182</v>
      </c>
      <c r="T549" t="s">
        <v>1354</v>
      </c>
      <c r="U549" t="s">
        <v>1273</v>
      </c>
      <c r="V549" t="s">
        <v>2131</v>
      </c>
    </row>
    <row r="550" spans="1:26">
      <c r="A550">
        <v>1990</v>
      </c>
      <c r="B550" t="s">
        <v>1248</v>
      </c>
      <c r="C550" t="s">
        <v>1249</v>
      </c>
      <c r="D550">
        <v>71323</v>
      </c>
      <c r="E550" t="s">
        <v>13</v>
      </c>
      <c r="F550">
        <v>77</v>
      </c>
      <c r="G550">
        <v>11</v>
      </c>
      <c r="H550">
        <v>2</v>
      </c>
      <c r="I550">
        <v>0</v>
      </c>
      <c r="J550">
        <v>0</v>
      </c>
      <c r="K550">
        <v>0</v>
      </c>
      <c r="L550">
        <v>0</v>
      </c>
      <c r="M550">
        <v>2</v>
      </c>
      <c r="N550" s="2">
        <f t="shared" si="48"/>
        <v>5</v>
      </c>
      <c r="O550" s="2" t="str">
        <f t="shared" si="49"/>
        <v>Darzi A.</v>
      </c>
      <c r="P550" s="2" t="str">
        <f t="shared" si="50"/>
        <v xml:space="preserve"> Leahy A.</v>
      </c>
      <c r="Q550" s="2" t="str">
        <f t="shared" ca="1" si="51"/>
        <v xml:space="preserve"> Keane F.B.V.</v>
      </c>
      <c r="R550" s="2" t="str">
        <f t="shared" ca="1" si="52"/>
        <v xml:space="preserve"> Tanner W.A.</v>
      </c>
      <c r="S550" t="s">
        <v>31</v>
      </c>
      <c r="T550" t="s">
        <v>2164</v>
      </c>
      <c r="U550" t="s">
        <v>2169</v>
      </c>
      <c r="V550" t="s">
        <v>2132</v>
      </c>
      <c r="W550" t="s">
        <v>2131</v>
      </c>
    </row>
    <row r="551" spans="1:26">
      <c r="A551">
        <v>1990</v>
      </c>
      <c r="B551" t="s">
        <v>1250</v>
      </c>
      <c r="C551" t="s">
        <v>1251</v>
      </c>
      <c r="D551">
        <v>3642313</v>
      </c>
      <c r="E551" t="s">
        <v>193</v>
      </c>
      <c r="F551">
        <v>14</v>
      </c>
      <c r="G551">
        <v>4</v>
      </c>
      <c r="H551">
        <v>0</v>
      </c>
      <c r="I551">
        <v>0</v>
      </c>
      <c r="J551">
        <v>0</v>
      </c>
      <c r="K551">
        <v>0</v>
      </c>
      <c r="L551">
        <v>0</v>
      </c>
      <c r="M551">
        <v>0</v>
      </c>
      <c r="N551" s="2">
        <f t="shared" si="48"/>
        <v>2</v>
      </c>
      <c r="O551" s="2" t="str">
        <f t="shared" si="49"/>
        <v>Darzi A.</v>
      </c>
      <c r="P551" s="2" t="str">
        <f t="shared" si="50"/>
        <v xml:space="preserve"> Keane F.B.V.</v>
      </c>
      <c r="Q551" s="2" t="str">
        <f t="shared" ca="1" si="51"/>
        <v/>
      </c>
      <c r="R551" s="2" t="str">
        <f t="shared" ca="1" si="52"/>
        <v/>
      </c>
      <c r="S551" t="s">
        <v>31</v>
      </c>
      <c r="T551" t="s">
        <v>2131</v>
      </c>
    </row>
    <row r="552" spans="1:26">
      <c r="A552">
        <v>1990</v>
      </c>
      <c r="B552" t="s">
        <v>1252</v>
      </c>
      <c r="C552" t="s">
        <v>1253</v>
      </c>
      <c r="D552">
        <v>3642313</v>
      </c>
      <c r="E552" t="s">
        <v>1254</v>
      </c>
      <c r="F552">
        <v>14</v>
      </c>
      <c r="G552">
        <v>4</v>
      </c>
      <c r="H552">
        <v>0</v>
      </c>
      <c r="I552">
        <v>0</v>
      </c>
      <c r="J552">
        <v>0</v>
      </c>
      <c r="K552">
        <v>0</v>
      </c>
      <c r="L552">
        <v>0</v>
      </c>
      <c r="M552">
        <v>0</v>
      </c>
      <c r="N552" s="2">
        <f t="shared" si="48"/>
        <v>2</v>
      </c>
      <c r="O552" s="2" t="str">
        <f t="shared" si="49"/>
        <v>Darzi A.</v>
      </c>
      <c r="P552" s="2" t="str">
        <f t="shared" si="50"/>
        <v xml:space="preserve"> Keane F.B.</v>
      </c>
      <c r="Q552" s="2" t="str">
        <f t="shared" ca="1" si="51"/>
        <v/>
      </c>
      <c r="R552" s="2" t="str">
        <f t="shared" ca="1" si="52"/>
        <v/>
      </c>
      <c r="S552" t="s">
        <v>31</v>
      </c>
      <c r="T552" t="s">
        <v>2136</v>
      </c>
    </row>
    <row r="553" spans="1:26">
      <c r="A553">
        <v>1990</v>
      </c>
      <c r="B553" t="s">
        <v>1255</v>
      </c>
      <c r="C553" t="s">
        <v>1256</v>
      </c>
      <c r="D553">
        <v>8829233</v>
      </c>
      <c r="E553" t="s">
        <v>1074</v>
      </c>
      <c r="F553">
        <v>8</v>
      </c>
      <c r="G553">
        <v>1</v>
      </c>
      <c r="H553">
        <v>0</v>
      </c>
      <c r="I553">
        <v>0</v>
      </c>
      <c r="J553">
        <v>0</v>
      </c>
      <c r="K553">
        <v>0</v>
      </c>
      <c r="L553">
        <v>0</v>
      </c>
      <c r="M553">
        <v>0</v>
      </c>
      <c r="N553" s="2">
        <f t="shared" si="48"/>
        <v>7</v>
      </c>
      <c r="O553" s="2" t="str">
        <f t="shared" si="49"/>
        <v>Darzi A.W.</v>
      </c>
      <c r="P553" s="2" t="str">
        <f t="shared" si="50"/>
        <v xml:space="preserve"> Monson J.R.T.</v>
      </c>
      <c r="Q553" s="2" t="str">
        <f t="shared" ca="1" si="51"/>
        <v xml:space="preserve"> Keane F.B.V.</v>
      </c>
      <c r="R553" s="2" t="str">
        <f t="shared" ca="1" si="52"/>
        <v xml:space="preserve"> Tanner W.A.</v>
      </c>
      <c r="S553" t="s">
        <v>2183</v>
      </c>
      <c r="T553" t="s">
        <v>1834</v>
      </c>
      <c r="U553" t="s">
        <v>2116</v>
      </c>
      <c r="V553" t="s">
        <v>2184</v>
      </c>
      <c r="W553" t="s">
        <v>2185</v>
      </c>
      <c r="X553" t="s">
        <v>2132</v>
      </c>
      <c r="Y553" t="s">
        <v>2131</v>
      </c>
    </row>
    <row r="554" spans="1:26">
      <c r="A554">
        <v>1990</v>
      </c>
      <c r="B554" t="s">
        <v>1257</v>
      </c>
      <c r="C554" t="s">
        <v>31</v>
      </c>
      <c r="D554">
        <v>165085</v>
      </c>
      <c r="E554" t="s">
        <v>1258</v>
      </c>
      <c r="F554">
        <v>99</v>
      </c>
      <c r="G554">
        <v>3</v>
      </c>
      <c r="H554">
        <v>0</v>
      </c>
      <c r="I554">
        <v>0</v>
      </c>
      <c r="J554">
        <v>0</v>
      </c>
      <c r="K554">
        <v>0</v>
      </c>
      <c r="L554">
        <v>0</v>
      </c>
      <c r="M554">
        <v>0</v>
      </c>
      <c r="N554" s="2">
        <f t="shared" si="48"/>
        <v>1</v>
      </c>
      <c r="O554" s="2" t="str">
        <f t="shared" si="49"/>
        <v>Darzi A.</v>
      </c>
      <c r="P554" s="2" t="str">
        <f t="shared" si="50"/>
        <v/>
      </c>
      <c r="Q554" s="2" t="str">
        <f t="shared" ca="1" si="51"/>
        <v/>
      </c>
      <c r="R554" s="2" t="str">
        <f t="shared" ca="1" si="52"/>
        <v/>
      </c>
      <c r="S554" t="s">
        <v>31</v>
      </c>
    </row>
    <row r="555" spans="1:26">
      <c r="A555">
        <v>1990</v>
      </c>
      <c r="B555" t="s">
        <v>1259</v>
      </c>
      <c r="C555" t="s">
        <v>1260</v>
      </c>
      <c r="D555">
        <v>175749</v>
      </c>
      <c r="E555" t="s">
        <v>791</v>
      </c>
      <c r="F555">
        <v>31</v>
      </c>
      <c r="G555">
        <v>10</v>
      </c>
      <c r="H555">
        <v>2</v>
      </c>
      <c r="I555">
        <v>0</v>
      </c>
      <c r="J555">
        <v>0</v>
      </c>
      <c r="K555">
        <v>0</v>
      </c>
      <c r="L555">
        <v>0</v>
      </c>
      <c r="M555">
        <v>2</v>
      </c>
      <c r="N555" s="2">
        <f t="shared" si="48"/>
        <v>6</v>
      </c>
      <c r="O555" s="2" t="str">
        <f t="shared" si="49"/>
        <v>Darzi A.</v>
      </c>
      <c r="P555" s="2" t="str">
        <f t="shared" si="50"/>
        <v xml:space="preserve"> Reid I.</v>
      </c>
      <c r="Q555" s="2" t="str">
        <f t="shared" ca="1" si="51"/>
        <v xml:space="preserve"> Keane F.B.V.</v>
      </c>
      <c r="R555" s="2" t="str">
        <f t="shared" ca="1" si="52"/>
        <v xml:space="preserve"> Tanner W.A.</v>
      </c>
      <c r="S555" t="s">
        <v>31</v>
      </c>
      <c r="T555" t="s">
        <v>2186</v>
      </c>
      <c r="U555" t="s">
        <v>2118</v>
      </c>
      <c r="V555" t="s">
        <v>1834</v>
      </c>
      <c r="W555" t="s">
        <v>2132</v>
      </c>
      <c r="X555" t="s">
        <v>2131</v>
      </c>
    </row>
    <row r="556" spans="1:26">
      <c r="A556">
        <v>1990</v>
      </c>
      <c r="B556" t="s">
        <v>1261</v>
      </c>
      <c r="C556" t="s">
        <v>1164</v>
      </c>
      <c r="D556">
        <v>8948569</v>
      </c>
      <c r="E556" t="s">
        <v>1262</v>
      </c>
      <c r="F556">
        <v>2</v>
      </c>
      <c r="G556">
        <v>4</v>
      </c>
      <c r="H556">
        <v>0</v>
      </c>
      <c r="I556">
        <v>0</v>
      </c>
      <c r="J556">
        <v>0</v>
      </c>
      <c r="K556">
        <v>0</v>
      </c>
      <c r="L556">
        <v>0</v>
      </c>
      <c r="M556">
        <v>0</v>
      </c>
      <c r="N556" s="2">
        <f t="shared" si="48"/>
        <v>2</v>
      </c>
      <c r="O556" s="2" t="str">
        <f t="shared" si="49"/>
        <v>Darzi A.</v>
      </c>
      <c r="P556" s="2" t="str">
        <f t="shared" si="50"/>
        <v xml:space="preserve"> Monson J.R.T.</v>
      </c>
      <c r="Q556" s="2" t="str">
        <f t="shared" ca="1" si="51"/>
        <v/>
      </c>
      <c r="R556" s="2" t="str">
        <f t="shared" ca="1" si="52"/>
        <v/>
      </c>
      <c r="S556" t="s">
        <v>31</v>
      </c>
      <c r="T556" t="s">
        <v>1834</v>
      </c>
    </row>
    <row r="557" spans="1:26">
      <c r="A557">
        <v>1989</v>
      </c>
      <c r="B557" t="s">
        <v>1263</v>
      </c>
      <c r="C557" t="s">
        <v>1264</v>
      </c>
      <c r="D557">
        <v>2670623</v>
      </c>
      <c r="E557" t="s">
        <v>447</v>
      </c>
      <c r="F557">
        <v>299</v>
      </c>
      <c r="G557">
        <v>6714</v>
      </c>
      <c r="H557">
        <v>0</v>
      </c>
      <c r="I557">
        <v>0</v>
      </c>
      <c r="J557">
        <v>0</v>
      </c>
      <c r="K557">
        <v>0</v>
      </c>
      <c r="L557">
        <v>0</v>
      </c>
      <c r="M557">
        <v>0</v>
      </c>
      <c r="N557" s="2">
        <f t="shared" si="48"/>
        <v>3</v>
      </c>
      <c r="O557" s="2" t="str">
        <f t="shared" si="49"/>
        <v>Darzi A.</v>
      </c>
      <c r="P557" s="2" t="str">
        <f t="shared" si="50"/>
        <v xml:space="preserve"> El-Sayed E.</v>
      </c>
      <c r="Q557" s="2" t="str">
        <f t="shared" ca="1" si="51"/>
        <v xml:space="preserve"> Keane F.B.V.</v>
      </c>
      <c r="R557" s="2" t="str">
        <f t="shared" ca="1" si="52"/>
        <v/>
      </c>
      <c r="S557" t="s">
        <v>31</v>
      </c>
      <c r="T557" t="s">
        <v>2179</v>
      </c>
      <c r="U557" t="s">
        <v>2131</v>
      </c>
    </row>
    <row r="558" spans="1:26">
      <c r="A558">
        <v>1989</v>
      </c>
      <c r="B558" t="s">
        <v>1265</v>
      </c>
      <c r="C558" t="s">
        <v>1266</v>
      </c>
      <c r="D558">
        <v>2670623</v>
      </c>
      <c r="E558" t="s">
        <v>447</v>
      </c>
      <c r="F558">
        <v>298</v>
      </c>
      <c r="G558">
        <v>6694</v>
      </c>
      <c r="H558">
        <v>1</v>
      </c>
      <c r="I558">
        <v>0</v>
      </c>
      <c r="J558">
        <v>0</v>
      </c>
      <c r="K558">
        <v>0</v>
      </c>
      <c r="L558">
        <v>0</v>
      </c>
      <c r="M558">
        <v>1</v>
      </c>
      <c r="N558" s="2">
        <f t="shared" si="48"/>
        <v>5</v>
      </c>
      <c r="O558" s="2" t="str">
        <f t="shared" si="49"/>
        <v>Darzi A.</v>
      </c>
      <c r="P558" s="2" t="str">
        <f t="shared" si="50"/>
        <v xml:space="preserve"> Monson J.R.T.</v>
      </c>
      <c r="Q558" s="2" t="str">
        <f t="shared" ca="1" si="51"/>
        <v xml:space="preserve"> Keane F.B.V.</v>
      </c>
      <c r="R558" s="2" t="str">
        <f t="shared" ca="1" si="52"/>
        <v xml:space="preserve"> Tanner W.A.</v>
      </c>
      <c r="S558" t="s">
        <v>31</v>
      </c>
      <c r="T558" t="s">
        <v>1834</v>
      </c>
      <c r="U558" t="s">
        <v>2169</v>
      </c>
      <c r="V558" t="s">
        <v>2132</v>
      </c>
      <c r="W558" t="s">
        <v>2131</v>
      </c>
    </row>
    <row r="559" spans="1:26">
      <c r="A559">
        <v>1988</v>
      </c>
      <c r="B559" t="s">
        <v>1267</v>
      </c>
      <c r="C559" t="s">
        <v>1268</v>
      </c>
      <c r="D559">
        <v>1406736</v>
      </c>
      <c r="E559" t="s">
        <v>359</v>
      </c>
      <c r="F559">
        <v>1</v>
      </c>
      <c r="G559">
        <v>8580</v>
      </c>
      <c r="H559">
        <v>0</v>
      </c>
      <c r="I559">
        <v>0</v>
      </c>
      <c r="J559">
        <v>0</v>
      </c>
      <c r="K559">
        <v>0</v>
      </c>
      <c r="L559">
        <v>0</v>
      </c>
      <c r="M559">
        <v>0</v>
      </c>
      <c r="N559" s="2">
        <f t="shared" si="48"/>
        <v>8</v>
      </c>
      <c r="O559" s="2" t="str">
        <f t="shared" si="49"/>
        <v>Ryan P.C.</v>
      </c>
      <c r="P559" s="2" t="str">
        <f t="shared" si="50"/>
        <v xml:space="preserve"> Darzi A.</v>
      </c>
      <c r="Q559" s="2" t="str">
        <f t="shared" ca="1" si="51"/>
        <v xml:space="preserve"> Butler M.R.</v>
      </c>
      <c r="R559" s="2" t="str">
        <f t="shared" ca="1" si="52"/>
        <v xml:space="preserve"> Keane F.B.V.</v>
      </c>
      <c r="S559" t="s">
        <v>2187</v>
      </c>
      <c r="T559" t="s">
        <v>1273</v>
      </c>
      <c r="U559" t="s">
        <v>2188</v>
      </c>
      <c r="V559" t="s">
        <v>2189</v>
      </c>
      <c r="W559" t="s">
        <v>2190</v>
      </c>
      <c r="X559" t="s">
        <v>2132</v>
      </c>
      <c r="Y559" t="s">
        <v>2131</v>
      </c>
      <c r="Z559" t="s">
        <v>2191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darzi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Tim S</dc:creator>
  <cp:lastModifiedBy>Tim Evans</cp:lastModifiedBy>
  <dcterms:created xsi:type="dcterms:W3CDTF">2012-03-12T17:02:42Z</dcterms:created>
  <dcterms:modified xsi:type="dcterms:W3CDTF">2012-03-12T18:28:23Z</dcterms:modified>
</cp:coreProperties>
</file>