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<sst xmlns="http://schemas.openxmlformats.org/spreadsheetml/2006/main" count="101">
  <si>
    <t>日期</t>
  </si>
  <si>
    <t>学校</t>
  </si>
  <si>
    <t>玩</t>
  </si>
  <si>
    <t>收入</t>
  </si>
  <si>
    <t>周总计</t>
  </si>
  <si>
    <t>月总计</t>
  </si>
  <si>
    <t>还有模拟150</t>
  </si>
  <si>
    <t>毒哥师父呆脸</t>
  </si>
  <si>
    <t>科目三100</t>
  </si>
  <si>
    <t>手机2500</t>
  </si>
  <si>
    <t>扬州行</t>
  </si>
  <si>
    <t>宾馆</t>
  </si>
  <si>
    <t>高铁</t>
  </si>
  <si>
    <t>周五</t>
  </si>
  <si>
    <t>打的</t>
  </si>
  <si>
    <t>周六</t>
  </si>
  <si>
    <t>午饭</t>
  </si>
  <si>
    <t>瘦西湖门票</t>
  </si>
  <si>
    <t>饮料</t>
  </si>
  <si>
    <t>雪糕</t>
  </si>
  <si>
    <t>公交</t>
  </si>
  <si>
    <t>小吃</t>
  </si>
  <si>
    <t>水果</t>
  </si>
  <si>
    <t>水</t>
  </si>
  <si>
    <t>烧烤</t>
  </si>
  <si>
    <t>KFC</t>
  </si>
  <si>
    <t>周日</t>
  </si>
  <si>
    <t>星巴克</t>
  </si>
  <si>
    <t>个园门票</t>
  </si>
  <si>
    <t>日料</t>
  </si>
  <si>
    <t>扬州619.5</t>
  </si>
  <si>
    <t>6.26拿到1500</t>
  </si>
  <si>
    <t>7.31拿到1500</t>
  </si>
  <si>
    <t>舍费</t>
  </si>
  <si>
    <t>8.25拿到10000</t>
  </si>
  <si>
    <t>话费</t>
  </si>
  <si>
    <t>9.19拿到1500</t>
  </si>
  <si>
    <t>内存</t>
  </si>
  <si>
    <t>一起玩用了304</t>
  </si>
  <si>
    <t>10.17拿到1500</t>
  </si>
  <si>
    <t>120体检</t>
  </si>
  <si>
    <t>药</t>
  </si>
  <si>
    <t>双11显示器等+地铁卡+租房用品</t>
  </si>
  <si>
    <t>房租+押金+中介费</t>
  </si>
  <si>
    <t>吃饭+看病</t>
  </si>
  <si>
    <t>早早+柜子</t>
  </si>
  <si>
    <t>日语书+请客吃饭+网线+地铁卡</t>
  </si>
  <si>
    <t>拿到500</t>
  </si>
  <si>
    <t>在家吃火锅+餐桌和椅子+换锁</t>
  </si>
  <si>
    <t>200饭卡+66油醋酱油水饺熟菜</t>
  </si>
  <si>
    <t>橘子+皮炎平</t>
  </si>
  <si>
    <t>套套</t>
  </si>
  <si>
    <t>来月月</t>
  </si>
  <si>
    <t>团费+地铁卡</t>
  </si>
  <si>
    <t>饭卡</t>
  </si>
  <si>
    <t>工资1840</t>
  </si>
  <si>
    <t>烧烤盘+套套+撒撒的猫猫衣服+板蓝根+连裤袜</t>
  </si>
  <si>
    <t>地铁卡+蜜桃</t>
  </si>
  <si>
    <t>2018年</t>
  </si>
  <si>
    <t>理发</t>
  </si>
  <si>
    <t>电费</t>
  </si>
  <si>
    <t>网购主机架+耳机接口</t>
  </si>
  <si>
    <t>饭卡+药片</t>
  </si>
  <si>
    <t>地铁卡</t>
  </si>
  <si>
    <t>宽带</t>
  </si>
  <si>
    <t>水费+燃气费</t>
  </si>
  <si>
    <t>网费</t>
  </si>
  <si>
    <t>串串+地铁卡</t>
  </si>
  <si>
    <t>键盘</t>
  </si>
  <si>
    <t>洗面奶</t>
  </si>
  <si>
    <t>花费</t>
  </si>
  <si>
    <t>动物园</t>
  </si>
  <si>
    <t>网费+水费</t>
  </si>
  <si>
    <t>燃气费</t>
  </si>
  <si>
    <t>电影</t>
  </si>
  <si>
    <t>玉凝药香草（4-6）</t>
  </si>
  <si>
    <t>算5个</t>
  </si>
  <si>
    <t>黄精</t>
  </si>
  <si>
    <t>玉髓碎片</t>
  </si>
  <si>
    <t>白术</t>
  </si>
  <si>
    <t>紫苏</t>
  </si>
  <si>
    <t>成本</t>
  </si>
  <si>
    <t>单个</t>
  </si>
  <si>
    <t>九还丹（根骨）</t>
  </si>
  <si>
    <t>算4个</t>
  </si>
  <si>
    <t>沧海珠</t>
  </si>
  <si>
    <t>岫山玉</t>
  </si>
  <si>
    <t>玉凝药香草</t>
  </si>
  <si>
    <t>药用黄丹</t>
  </si>
  <si>
    <t>价格</t>
  </si>
  <si>
    <t>御风丹（身法）</t>
  </si>
  <si>
    <t>月光石</t>
  </si>
  <si>
    <t>枷罗木</t>
  </si>
  <si>
    <t>益神丹（元气）</t>
  </si>
  <si>
    <t>娑罗木</t>
  </si>
  <si>
    <t>金沙石</t>
  </si>
  <si>
    <t>玉阳丹（力道）</t>
  </si>
  <si>
    <t>突厥玉</t>
  </si>
  <si>
    <t>南红珠</t>
  </si>
  <si>
    <t>金麟丹（外会效）</t>
  </si>
  <si>
    <t>养魂丹（内会效）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</si>
</sst>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4"/>
  <sheetViews>
    <sheetView tabSelected="1" topLeftCell="A466" workbookViewId="0">
      <selection activeCell="E503" sqref="E503"/>
    </sheetView>
  </sheetViews>
  <sheetFormatPr defaultColWidth="8.89166666666667" defaultRowHeight="13.5"/>
  <cols>
    <col min="1" max="1" width="9.375" style="4"/>
  </cols>
  <sheetData>
    <row r="1" spans="1:6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s="4">
        <v>2.18</v>
      </c>
      <c r="B2">
        <v>23</v>
      </c>
    </row>
    <row r="3" spans="1:2">
      <c r="A3" s="4">
        <v>2.19</v>
      </c>
      <c r="B3">
        <v>24</v>
      </c>
    </row>
    <row r="4" spans="1:2">
      <c r="A4" s="4">
        <v>2.2</v>
      </c>
      <c r="B4">
        <v>27</v>
      </c>
    </row>
    <row r="5" spans="1:4">
      <c r="A5" s="4">
        <v>2.21</v>
      </c>
      <c r="B5">
        <v>9</v>
      </c>
      <c r="C5">
        <v>100</v>
      </c>
      <c r="D5">
        <v>55</v>
      </c>
    </row>
    <row r="6" spans="1:2">
      <c r="A6" s="4">
        <v>2.22</v>
      </c>
      <c r="B6">
        <v>27</v>
      </c>
    </row>
    <row r="7" spans="1:2">
      <c r="A7" s="4">
        <v>2.23</v>
      </c>
      <c r="B7">
        <v>85</v>
      </c>
    </row>
    <row r="8" spans="1:2">
      <c r="A8" s="4">
        <v>2.24</v>
      </c>
      <c r="B8">
        <v>28</v>
      </c>
    </row>
    <row r="9" spans="5:5">
      <c r="E9">
        <f>SUM(B2:B8,C2:C8)</f>
        <v>323</v>
      </c>
    </row>
    <row r="10" spans="1:3">
      <c r="A10" s="4">
        <v>2.25</v>
      </c>
      <c r="B10">
        <v>9</v>
      </c>
      <c r="C10">
        <v>467</v>
      </c>
    </row>
    <row r="11" spans="1:3">
      <c r="A11" s="4">
        <v>2.26</v>
      </c>
      <c r="B11">
        <v>10</v>
      </c>
      <c r="C11">
        <v>70</v>
      </c>
    </row>
    <row r="12" spans="1:2">
      <c r="A12" s="4">
        <v>2.27</v>
      </c>
      <c r="B12">
        <v>26</v>
      </c>
    </row>
    <row r="13" spans="1:4">
      <c r="A13" s="4">
        <v>2.28</v>
      </c>
      <c r="B13">
        <v>26</v>
      </c>
      <c r="D13">
        <v>5</v>
      </c>
    </row>
    <row r="14" spans="6:6">
      <c r="F14">
        <f>SUM(B2:B13,C5:C11)</f>
        <v>931</v>
      </c>
    </row>
    <row r="15" spans="1:2">
      <c r="A15" s="4">
        <v>3.01</v>
      </c>
      <c r="B15">
        <v>24.5</v>
      </c>
    </row>
    <row r="16" spans="1:2">
      <c r="A16" s="4">
        <v>3.02</v>
      </c>
      <c r="B16">
        <v>22</v>
      </c>
    </row>
    <row r="17" spans="1:2">
      <c r="A17" s="4">
        <v>3.03</v>
      </c>
      <c r="B17">
        <v>55</v>
      </c>
    </row>
    <row r="18" spans="1:4">
      <c r="A18" s="4">
        <v>3.04</v>
      </c>
      <c r="B18">
        <v>0</v>
      </c>
      <c r="C18">
        <v>273.4</v>
      </c>
      <c r="D18">
        <v>8</v>
      </c>
    </row>
    <row r="19" spans="1:3">
      <c r="A19" s="4">
        <v>3.05</v>
      </c>
      <c r="B19">
        <v>0</v>
      </c>
      <c r="C19">
        <v>61</v>
      </c>
    </row>
    <row r="20" spans="1:2">
      <c r="A20" s="4">
        <v>3.06</v>
      </c>
      <c r="B20">
        <v>21</v>
      </c>
    </row>
    <row r="21" spans="1:3">
      <c r="A21" s="4">
        <v>3.07</v>
      </c>
      <c r="B21">
        <v>26</v>
      </c>
      <c r="C21">
        <v>189</v>
      </c>
    </row>
    <row r="22" spans="1:2">
      <c r="A22" s="4">
        <v>3.08</v>
      </c>
      <c r="B22">
        <v>26</v>
      </c>
    </row>
    <row r="23" spans="1:2">
      <c r="A23" s="4">
        <v>3.09</v>
      </c>
      <c r="B23">
        <v>26</v>
      </c>
    </row>
    <row r="24" spans="1:2">
      <c r="A24" s="4">
        <v>3.1</v>
      </c>
      <c r="B24">
        <v>26.5</v>
      </c>
    </row>
    <row r="25" spans="5:5">
      <c r="E25">
        <f>SUM(B15:B24,C15:C24)</f>
        <v>750.4</v>
      </c>
    </row>
    <row r="26" spans="1:3">
      <c r="A26" s="4">
        <v>3.11</v>
      </c>
      <c r="B26">
        <v>10</v>
      </c>
      <c r="C26">
        <v>103</v>
      </c>
    </row>
    <row r="27" spans="1:3">
      <c r="A27" s="4">
        <v>3.12</v>
      </c>
      <c r="C27">
        <v>18</v>
      </c>
    </row>
    <row r="28" spans="1:2">
      <c r="A28" s="4">
        <v>3.13</v>
      </c>
      <c r="B28">
        <v>69</v>
      </c>
    </row>
    <row r="29" spans="1:2">
      <c r="A29" s="4">
        <v>3.14</v>
      </c>
      <c r="B29">
        <v>29</v>
      </c>
    </row>
    <row r="30" spans="1:2">
      <c r="A30" s="4">
        <v>3.15</v>
      </c>
      <c r="B30">
        <v>26</v>
      </c>
    </row>
    <row r="31" spans="1:2">
      <c r="A31" s="4">
        <v>3.16</v>
      </c>
      <c r="B31">
        <v>29</v>
      </c>
    </row>
    <row r="32" spans="1:4">
      <c r="A32" s="4">
        <v>3.17</v>
      </c>
      <c r="B32">
        <v>29</v>
      </c>
      <c r="D32">
        <v>32</v>
      </c>
    </row>
    <row r="33" spans="1:3">
      <c r="A33" s="4">
        <v>3.18</v>
      </c>
      <c r="B33">
        <v>10</v>
      </c>
      <c r="C33">
        <v>135.8</v>
      </c>
    </row>
    <row r="34" spans="5:5">
      <c r="E34">
        <f>SUM(B26:B33,C26:C33)</f>
        <v>458.8</v>
      </c>
    </row>
    <row r="35" spans="1:4">
      <c r="A35" s="4">
        <v>3.19</v>
      </c>
      <c r="B35">
        <v>48</v>
      </c>
      <c r="D35">
        <v>8</v>
      </c>
    </row>
    <row r="36" spans="1:4">
      <c r="A36" s="4">
        <v>3.2</v>
      </c>
      <c r="B36">
        <v>30</v>
      </c>
      <c r="D36">
        <v>3</v>
      </c>
    </row>
    <row r="37" spans="1:2">
      <c r="A37" s="4">
        <v>3.21</v>
      </c>
      <c r="B37">
        <v>23</v>
      </c>
    </row>
    <row r="38" spans="1:2">
      <c r="A38" s="4">
        <v>3.22</v>
      </c>
      <c r="B38">
        <v>28</v>
      </c>
    </row>
    <row r="39" spans="1:4">
      <c r="A39" s="4">
        <v>3.23</v>
      </c>
      <c r="B39">
        <v>23</v>
      </c>
      <c r="D39">
        <v>8</v>
      </c>
    </row>
    <row r="40" spans="1:2">
      <c r="A40" s="4">
        <v>3.24</v>
      </c>
      <c r="B40">
        <v>25</v>
      </c>
    </row>
    <row r="41" spans="1:3">
      <c r="A41" s="4">
        <v>3.25</v>
      </c>
      <c r="C41">
        <v>230.5</v>
      </c>
    </row>
    <row r="42" spans="1:3">
      <c r="A42" s="4">
        <v>3.26</v>
      </c>
      <c r="C42">
        <v>85</v>
      </c>
    </row>
    <row r="43" spans="5:5">
      <c r="E43">
        <f>SUM(B35:B42,C35:C42)</f>
        <v>492.5</v>
      </c>
    </row>
    <row r="44" spans="1:2">
      <c r="A44" s="4">
        <v>3.27</v>
      </c>
      <c r="B44">
        <v>30</v>
      </c>
    </row>
    <row r="45" spans="1:2">
      <c r="A45" s="4">
        <v>3.28</v>
      </c>
      <c r="B45">
        <v>26</v>
      </c>
    </row>
    <row r="46" spans="1:3">
      <c r="A46" s="4">
        <v>3.29</v>
      </c>
      <c r="B46">
        <v>28</v>
      </c>
      <c r="C46">
        <v>15</v>
      </c>
    </row>
    <row r="47" spans="1:2">
      <c r="A47" s="4">
        <v>3.3</v>
      </c>
      <c r="B47">
        <v>28</v>
      </c>
    </row>
    <row r="48" spans="1:2">
      <c r="A48" s="4">
        <v>3.31</v>
      </c>
      <c r="B48">
        <v>30</v>
      </c>
    </row>
    <row r="49" spans="6:7">
      <c r="F49">
        <f>SUM(E15:E48)</f>
        <v>1701.7</v>
      </c>
      <c r="G49" t="s">
        <v>6</v>
      </c>
    </row>
    <row r="51" spans="1:2">
      <c r="A51" s="4">
        <v>4.01</v>
      </c>
      <c r="B51">
        <v>12</v>
      </c>
    </row>
    <row r="52" spans="1:2">
      <c r="A52" s="4">
        <v>4.04</v>
      </c>
      <c r="B52">
        <v>13</v>
      </c>
    </row>
    <row r="53" spans="1:2">
      <c r="A53" s="4">
        <v>4.05</v>
      </c>
      <c r="B53">
        <v>28</v>
      </c>
    </row>
    <row r="54" spans="1:3">
      <c r="A54" s="4">
        <v>4.06</v>
      </c>
      <c r="B54">
        <v>12</v>
      </c>
      <c r="C54">
        <v>133</v>
      </c>
    </row>
    <row r="55" spans="1:2">
      <c r="A55" s="4">
        <v>4.07</v>
      </c>
      <c r="B55">
        <v>26</v>
      </c>
    </row>
    <row r="56" spans="1:2">
      <c r="A56" s="4">
        <v>4.08</v>
      </c>
      <c r="B56">
        <v>33</v>
      </c>
    </row>
    <row r="57" spans="1:3">
      <c r="A57" s="4">
        <v>4.09</v>
      </c>
      <c r="B57">
        <v>14</v>
      </c>
      <c r="C57">
        <v>90</v>
      </c>
    </row>
    <row r="58" spans="5:5">
      <c r="E58">
        <f>SUM(B51:B57,C54:C57)</f>
        <v>361</v>
      </c>
    </row>
    <row r="59" spans="1:2">
      <c r="A59" s="4">
        <v>4.1</v>
      </c>
      <c r="B59">
        <v>26</v>
      </c>
    </row>
    <row r="60" spans="1:3">
      <c r="A60" s="4">
        <v>4.11</v>
      </c>
      <c r="B60">
        <v>11.5</v>
      </c>
      <c r="C60">
        <v>97</v>
      </c>
    </row>
    <row r="61" spans="1:2">
      <c r="A61" s="4">
        <v>4.12</v>
      </c>
      <c r="B61">
        <v>27</v>
      </c>
    </row>
    <row r="62" spans="1:2">
      <c r="A62" s="4">
        <v>4.13</v>
      </c>
      <c r="B62">
        <v>32</v>
      </c>
    </row>
    <row r="63" spans="1:5">
      <c r="A63" s="4">
        <v>4.14</v>
      </c>
      <c r="B63">
        <v>23</v>
      </c>
      <c r="D63">
        <v>88</v>
      </c>
      <c r="E63" t="s">
        <v>7</v>
      </c>
    </row>
    <row r="64" spans="1:4">
      <c r="A64" s="4">
        <v>4.15</v>
      </c>
      <c r="B64">
        <v>2</v>
      </c>
      <c r="C64">
        <v>259</v>
      </c>
      <c r="D64">
        <v>55</v>
      </c>
    </row>
    <row r="65" spans="1:3">
      <c r="A65" s="4">
        <v>4.16</v>
      </c>
      <c r="B65">
        <v>3</v>
      </c>
      <c r="C65">
        <v>134</v>
      </c>
    </row>
    <row r="66" spans="5:5">
      <c r="E66">
        <f>SUM(B59:B65,C59:C65)</f>
        <v>614.5</v>
      </c>
    </row>
    <row r="67" spans="1:5">
      <c r="A67" s="4">
        <v>4.17</v>
      </c>
      <c r="B67">
        <v>20</v>
      </c>
      <c r="D67">
        <v>88</v>
      </c>
      <c r="E67" t="s">
        <v>7</v>
      </c>
    </row>
    <row r="68" spans="1:2">
      <c r="A68" s="4">
        <v>4.18</v>
      </c>
      <c r="B68">
        <v>42</v>
      </c>
    </row>
    <row r="69" spans="1:2">
      <c r="A69" s="4">
        <v>4.19</v>
      </c>
      <c r="B69">
        <v>30</v>
      </c>
    </row>
    <row r="70" spans="1:2">
      <c r="A70" s="4">
        <v>4.2</v>
      </c>
      <c r="B70">
        <v>27</v>
      </c>
    </row>
    <row r="71" spans="1:3">
      <c r="A71" s="4">
        <v>4.21</v>
      </c>
      <c r="B71">
        <v>23</v>
      </c>
      <c r="C71">
        <v>50</v>
      </c>
    </row>
    <row r="72" spans="1:3">
      <c r="A72" s="4">
        <v>4.22</v>
      </c>
      <c r="B72">
        <v>9</v>
      </c>
      <c r="C72">
        <v>36</v>
      </c>
    </row>
    <row r="73" spans="1:3">
      <c r="A73" s="4">
        <v>4.23</v>
      </c>
      <c r="B73">
        <v>20</v>
      </c>
      <c r="C73">
        <v>9</v>
      </c>
    </row>
    <row r="74" spans="5:5">
      <c r="E74">
        <f>SUM(B67:B73,C71:C73)</f>
        <v>266</v>
      </c>
    </row>
    <row r="75" spans="1:2">
      <c r="A75" s="4">
        <v>4.24</v>
      </c>
      <c r="B75">
        <v>30</v>
      </c>
    </row>
    <row r="76" spans="1:2">
      <c r="A76" s="4">
        <v>4.25</v>
      </c>
      <c r="B76">
        <v>17</v>
      </c>
    </row>
    <row r="77" spans="1:2">
      <c r="A77" s="4">
        <v>4.26</v>
      </c>
      <c r="B77">
        <v>31</v>
      </c>
    </row>
    <row r="78" spans="1:2">
      <c r="A78" s="4">
        <v>4.27</v>
      </c>
      <c r="B78">
        <v>20</v>
      </c>
    </row>
    <row r="79" spans="1:3">
      <c r="A79" s="4">
        <v>4.28</v>
      </c>
      <c r="B79">
        <v>28</v>
      </c>
      <c r="C79">
        <v>18</v>
      </c>
    </row>
    <row r="80" spans="1:3">
      <c r="A80" s="4">
        <v>4.29</v>
      </c>
      <c r="B80">
        <v>26</v>
      </c>
      <c r="C80">
        <v>9</v>
      </c>
    </row>
    <row r="81" spans="1:3">
      <c r="A81" s="4">
        <v>4.3</v>
      </c>
      <c r="B81">
        <v>11</v>
      </c>
      <c r="C81">
        <v>169</v>
      </c>
    </row>
    <row r="82" spans="5:10">
      <c r="E82">
        <f>SUM(B75:B81,C79:C81)</f>
        <v>359</v>
      </c>
      <c r="J82">
        <v>1283.5</v>
      </c>
    </row>
    <row r="83" spans="6:10">
      <c r="F83">
        <f>SUM(E51:E82)</f>
        <v>1600.5</v>
      </c>
      <c r="G83" t="s">
        <v>8</v>
      </c>
      <c r="J83">
        <v>668</v>
      </c>
    </row>
    <row r="84" spans="7:7">
      <c r="G84" t="s">
        <v>9</v>
      </c>
    </row>
    <row r="86" spans="1:11">
      <c r="A86" s="4">
        <v>5.01</v>
      </c>
      <c r="B86">
        <v>30</v>
      </c>
      <c r="I86" t="s">
        <v>10</v>
      </c>
      <c r="K86">
        <f>SUM(I87:I114)</f>
        <v>1287.5</v>
      </c>
    </row>
    <row r="87" spans="1:11">
      <c r="A87" s="4">
        <v>5.02</v>
      </c>
      <c r="B87">
        <v>25</v>
      </c>
      <c r="I87">
        <v>380</v>
      </c>
      <c r="J87" t="s">
        <v>11</v>
      </c>
      <c r="K87">
        <v>668</v>
      </c>
    </row>
    <row r="88" spans="1:11">
      <c r="A88" s="4">
        <v>5.03</v>
      </c>
      <c r="B88">
        <v>29</v>
      </c>
      <c r="C88">
        <v>15</v>
      </c>
      <c r="I88">
        <v>150</v>
      </c>
      <c r="J88" t="s">
        <v>12</v>
      </c>
      <c r="K88">
        <f>K86-K87</f>
        <v>619.5</v>
      </c>
    </row>
    <row r="89" spans="1:10">
      <c r="A89" s="4">
        <v>5.04</v>
      </c>
      <c r="B89">
        <v>24</v>
      </c>
      <c r="C89">
        <v>48</v>
      </c>
      <c r="D89">
        <v>5</v>
      </c>
      <c r="H89" t="s">
        <v>13</v>
      </c>
      <c r="I89">
        <v>19</v>
      </c>
      <c r="J89" t="s">
        <v>14</v>
      </c>
    </row>
    <row r="90" spans="1:10">
      <c r="A90" s="4">
        <v>5.05</v>
      </c>
      <c r="B90">
        <v>27.7</v>
      </c>
      <c r="H90" t="s">
        <v>15</v>
      </c>
      <c r="I90">
        <v>124</v>
      </c>
      <c r="J90" t="s">
        <v>16</v>
      </c>
    </row>
    <row r="91" spans="1:10">
      <c r="A91" s="4">
        <v>5.06</v>
      </c>
      <c r="I91">
        <v>150</v>
      </c>
      <c r="J91" t="s">
        <v>17</v>
      </c>
    </row>
    <row r="92" spans="1:10">
      <c r="A92" s="4">
        <v>5.07</v>
      </c>
      <c r="C92">
        <v>31</v>
      </c>
      <c r="I92">
        <v>6</v>
      </c>
      <c r="J92" t="s">
        <v>18</v>
      </c>
    </row>
    <row r="93" spans="5:10">
      <c r="E93">
        <f>SUM(B86:B92,C88:C92)</f>
        <v>229.7</v>
      </c>
      <c r="I93">
        <v>9</v>
      </c>
      <c r="J93" t="s">
        <v>19</v>
      </c>
    </row>
    <row r="94" spans="1:10">
      <c r="A94" s="4">
        <v>5.08</v>
      </c>
      <c r="B94">
        <v>25</v>
      </c>
      <c r="I94">
        <v>4</v>
      </c>
      <c r="J94" t="s">
        <v>20</v>
      </c>
    </row>
    <row r="95" spans="1:10">
      <c r="A95" s="4">
        <v>5.09</v>
      </c>
      <c r="B95">
        <v>19</v>
      </c>
      <c r="C95">
        <v>55</v>
      </c>
      <c r="I95">
        <v>30</v>
      </c>
      <c r="J95" t="s">
        <v>21</v>
      </c>
    </row>
    <row r="96" spans="1:10">
      <c r="A96" s="4">
        <v>5.1</v>
      </c>
      <c r="B96">
        <v>10.5</v>
      </c>
      <c r="C96">
        <v>7</v>
      </c>
      <c r="I96">
        <v>5</v>
      </c>
      <c r="J96" t="s">
        <v>21</v>
      </c>
    </row>
    <row r="97" spans="1:10">
      <c r="A97" s="4">
        <v>5.11</v>
      </c>
      <c r="B97">
        <v>22</v>
      </c>
      <c r="C97">
        <v>7.5</v>
      </c>
      <c r="I97">
        <v>5</v>
      </c>
      <c r="J97" t="s">
        <v>21</v>
      </c>
    </row>
    <row r="98" spans="1:10">
      <c r="A98" s="4">
        <v>5.12</v>
      </c>
      <c r="B98">
        <v>42</v>
      </c>
      <c r="C98">
        <v>119</v>
      </c>
      <c r="I98">
        <v>15</v>
      </c>
      <c r="J98" t="s">
        <v>21</v>
      </c>
    </row>
    <row r="99" spans="1:10">
      <c r="A99" s="4">
        <v>5.13</v>
      </c>
      <c r="B99">
        <v>22</v>
      </c>
      <c r="C99">
        <v>20</v>
      </c>
      <c r="I99">
        <v>10</v>
      </c>
      <c r="J99" t="s">
        <v>21</v>
      </c>
    </row>
    <row r="100" spans="1:10">
      <c r="A100" s="4">
        <v>5.14</v>
      </c>
      <c r="B100">
        <v>12</v>
      </c>
      <c r="C100">
        <v>100</v>
      </c>
      <c r="I100">
        <v>16</v>
      </c>
      <c r="J100" t="s">
        <v>21</v>
      </c>
    </row>
    <row r="101" spans="5:10">
      <c r="E101">
        <f>SUM(B94:B100,C95:C100)</f>
        <v>461</v>
      </c>
      <c r="I101">
        <v>11</v>
      </c>
      <c r="J101" t="s">
        <v>22</v>
      </c>
    </row>
    <row r="102" spans="1:10">
      <c r="A102" s="4">
        <v>5.15</v>
      </c>
      <c r="B102">
        <v>29</v>
      </c>
      <c r="C102">
        <v>50</v>
      </c>
      <c r="I102">
        <v>2.5</v>
      </c>
      <c r="J102" t="s">
        <v>23</v>
      </c>
    </row>
    <row r="103" spans="1:10">
      <c r="A103" s="4">
        <v>5.16</v>
      </c>
      <c r="B103">
        <v>28</v>
      </c>
      <c r="D103">
        <v>176</v>
      </c>
      <c r="E103" t="s">
        <v>7</v>
      </c>
      <c r="I103">
        <v>4</v>
      </c>
      <c r="J103" t="s">
        <v>20</v>
      </c>
    </row>
    <row r="104" spans="1:10">
      <c r="A104" s="4">
        <v>5.17</v>
      </c>
      <c r="B104">
        <v>28</v>
      </c>
      <c r="I104">
        <v>58</v>
      </c>
      <c r="J104" t="s">
        <v>24</v>
      </c>
    </row>
    <row r="105" spans="1:10">
      <c r="A105" s="4">
        <v>5.18</v>
      </c>
      <c r="B105">
        <v>25</v>
      </c>
      <c r="D105">
        <v>5</v>
      </c>
      <c r="I105">
        <v>9</v>
      </c>
      <c r="J105" t="s">
        <v>25</v>
      </c>
    </row>
    <row r="106" spans="1:10">
      <c r="A106" s="4">
        <v>5.19</v>
      </c>
      <c r="B106">
        <v>25</v>
      </c>
      <c r="H106" t="s">
        <v>26</v>
      </c>
      <c r="I106">
        <v>31</v>
      </c>
      <c r="J106" t="s">
        <v>16</v>
      </c>
    </row>
    <row r="107" spans="1:10">
      <c r="A107" s="4">
        <v>5.2</v>
      </c>
      <c r="B107">
        <v>27</v>
      </c>
      <c r="C107">
        <v>15</v>
      </c>
      <c r="I107">
        <v>68</v>
      </c>
      <c r="J107" t="s">
        <v>27</v>
      </c>
    </row>
    <row r="108" spans="1:10">
      <c r="A108" s="4">
        <v>5.21</v>
      </c>
      <c r="B108">
        <v>10.5</v>
      </c>
      <c r="C108">
        <v>121</v>
      </c>
      <c r="I108">
        <v>4</v>
      </c>
      <c r="J108" t="s">
        <v>20</v>
      </c>
    </row>
    <row r="109" spans="5:10">
      <c r="E109">
        <f>SUM(B102:B108,C102:C108)</f>
        <v>358.5</v>
      </c>
      <c r="I109">
        <v>5</v>
      </c>
      <c r="J109" t="s">
        <v>18</v>
      </c>
    </row>
    <row r="110" spans="1:10">
      <c r="A110" s="4">
        <v>5.22</v>
      </c>
      <c r="B110">
        <v>23</v>
      </c>
      <c r="I110">
        <v>45</v>
      </c>
      <c r="J110" t="s">
        <v>28</v>
      </c>
    </row>
    <row r="111" spans="1:10">
      <c r="A111" s="4">
        <v>5.23</v>
      </c>
      <c r="B111">
        <v>27</v>
      </c>
      <c r="I111">
        <v>5</v>
      </c>
      <c r="J111" t="s">
        <v>20</v>
      </c>
    </row>
    <row r="112" spans="1:10">
      <c r="A112" s="4">
        <v>5.24</v>
      </c>
      <c r="B112">
        <v>27</v>
      </c>
      <c r="I112">
        <v>4</v>
      </c>
      <c r="J112" t="s">
        <v>20</v>
      </c>
    </row>
    <row r="113" spans="1:10">
      <c r="A113" s="4">
        <v>5.25</v>
      </c>
      <c r="B113">
        <v>10</v>
      </c>
      <c r="C113">
        <v>102</v>
      </c>
      <c r="I113">
        <v>4</v>
      </c>
      <c r="J113" t="s">
        <v>20</v>
      </c>
    </row>
    <row r="114" spans="1:10">
      <c r="A114" s="4">
        <v>5.26</v>
      </c>
      <c r="B114">
        <v>24</v>
      </c>
      <c r="I114">
        <v>114</v>
      </c>
      <c r="J114" t="s">
        <v>29</v>
      </c>
    </row>
    <row r="115" spans="1:2">
      <c r="A115" s="4">
        <v>5.27</v>
      </c>
      <c r="B115">
        <v>11.4</v>
      </c>
    </row>
    <row r="116" spans="5:5">
      <c r="E116">
        <f>SUM(B110:C115)</f>
        <v>224.4</v>
      </c>
    </row>
    <row r="117" spans="6:7">
      <c r="F117">
        <f>SUM(E86:E116)</f>
        <v>1273.6</v>
      </c>
      <c r="G117" t="s">
        <v>30</v>
      </c>
    </row>
    <row r="119" spans="1:2">
      <c r="A119" s="4">
        <v>6.01</v>
      </c>
      <c r="B119">
        <v>2.5</v>
      </c>
    </row>
    <row r="120" spans="1:3">
      <c r="A120" s="4">
        <v>6.02</v>
      </c>
      <c r="B120">
        <v>9</v>
      </c>
      <c r="C120">
        <v>172.5</v>
      </c>
    </row>
    <row r="121" spans="1:3">
      <c r="A121" s="4">
        <v>6.03</v>
      </c>
      <c r="B121">
        <v>0</v>
      </c>
      <c r="C121">
        <v>220</v>
      </c>
    </row>
    <row r="122" spans="1:3">
      <c r="A122" s="4">
        <v>6.04</v>
      </c>
      <c r="B122">
        <v>25</v>
      </c>
      <c r="C122">
        <v>38</v>
      </c>
    </row>
    <row r="123" spans="1:2">
      <c r="A123" s="4">
        <v>6.05</v>
      </c>
      <c r="B123">
        <v>28</v>
      </c>
    </row>
    <row r="124" spans="1:3">
      <c r="A124" s="4">
        <v>6.06</v>
      </c>
      <c r="B124">
        <v>11</v>
      </c>
      <c r="C124">
        <v>15</v>
      </c>
    </row>
    <row r="125" spans="1:2">
      <c r="A125" s="4">
        <v>6.07</v>
      </c>
      <c r="B125">
        <v>27</v>
      </c>
    </row>
    <row r="126" spans="5:5">
      <c r="E126">
        <f>SUM(B119:B125,C120:C124)</f>
        <v>548</v>
      </c>
    </row>
    <row r="127" spans="1:2">
      <c r="A127" s="4">
        <v>6.08</v>
      </c>
      <c r="B127">
        <v>30</v>
      </c>
    </row>
    <row r="128" spans="1:2">
      <c r="A128" s="4">
        <v>6.09</v>
      </c>
      <c r="B128">
        <v>25</v>
      </c>
    </row>
    <row r="129" spans="1:4">
      <c r="A129" s="4">
        <v>6.1</v>
      </c>
      <c r="B129">
        <v>25.1</v>
      </c>
      <c r="C129">
        <v>20</v>
      </c>
      <c r="D129">
        <v>5</v>
      </c>
    </row>
    <row r="130" spans="1:3">
      <c r="A130" s="4">
        <v>6.11</v>
      </c>
      <c r="B130">
        <v>11</v>
      </c>
      <c r="C130">
        <v>156</v>
      </c>
    </row>
    <row r="131" spans="1:2">
      <c r="A131" s="4">
        <v>6.12</v>
      </c>
      <c r="B131">
        <v>28</v>
      </c>
    </row>
    <row r="132" spans="1:3">
      <c r="A132" s="4">
        <v>6.13</v>
      </c>
      <c r="B132">
        <v>27</v>
      </c>
      <c r="C132">
        <v>12</v>
      </c>
    </row>
    <row r="133" spans="1:3">
      <c r="A133" s="4">
        <v>6.14</v>
      </c>
      <c r="B133">
        <v>22.9</v>
      </c>
      <c r="C133">
        <v>18.6</v>
      </c>
    </row>
    <row r="134" spans="5:5">
      <c r="E134">
        <f>SUM(B127:B133,C129:C133)</f>
        <v>375.6</v>
      </c>
    </row>
    <row r="135" spans="1:5">
      <c r="A135" s="4">
        <v>6.15</v>
      </c>
      <c r="B135">
        <v>28</v>
      </c>
      <c r="D135">
        <v>176</v>
      </c>
      <c r="E135" t="s">
        <v>7</v>
      </c>
    </row>
    <row r="136" spans="1:2">
      <c r="A136" s="4">
        <v>6.16</v>
      </c>
      <c r="B136">
        <v>21</v>
      </c>
    </row>
    <row r="137" spans="1:2">
      <c r="A137" s="4">
        <v>6.17</v>
      </c>
      <c r="B137">
        <v>19</v>
      </c>
    </row>
    <row r="138" spans="1:3">
      <c r="A138" s="4">
        <v>6.18</v>
      </c>
      <c r="B138">
        <v>11</v>
      </c>
      <c r="C138">
        <v>168</v>
      </c>
    </row>
    <row r="139" spans="1:2">
      <c r="A139" s="4">
        <v>6.19</v>
      </c>
      <c r="B139">
        <v>21</v>
      </c>
    </row>
    <row r="140" spans="1:3">
      <c r="A140" s="4">
        <v>6.2</v>
      </c>
      <c r="B140">
        <v>27</v>
      </c>
      <c r="C140">
        <v>30</v>
      </c>
    </row>
    <row r="141" spans="1:2">
      <c r="A141" s="4">
        <v>6.21</v>
      </c>
      <c r="B141">
        <v>32</v>
      </c>
    </row>
    <row r="142" spans="5:5">
      <c r="E142">
        <f>SUM(B135:B141,C138:C140)</f>
        <v>357</v>
      </c>
    </row>
    <row r="143" spans="1:2">
      <c r="A143" s="4">
        <v>6.22</v>
      </c>
      <c r="B143">
        <v>19</v>
      </c>
    </row>
    <row r="144" spans="1:2">
      <c r="A144" s="4">
        <v>6.23</v>
      </c>
      <c r="B144">
        <v>21.4</v>
      </c>
    </row>
    <row r="145" spans="1:3">
      <c r="A145" s="4">
        <v>6.24</v>
      </c>
      <c r="B145">
        <v>11</v>
      </c>
      <c r="C145">
        <v>160</v>
      </c>
    </row>
    <row r="146" spans="1:3">
      <c r="A146" s="4">
        <v>6.25</v>
      </c>
      <c r="B146">
        <v>2</v>
      </c>
      <c r="C146">
        <v>80</v>
      </c>
    </row>
    <row r="147" spans="1:8">
      <c r="A147" s="4">
        <v>6.26</v>
      </c>
      <c r="B147">
        <v>25</v>
      </c>
      <c r="C147">
        <v>5.4</v>
      </c>
      <c r="H147" t="s">
        <v>31</v>
      </c>
    </row>
    <row r="148" spans="1:2">
      <c r="A148" s="4">
        <v>6.27</v>
      </c>
      <c r="B148">
        <v>22.8</v>
      </c>
    </row>
    <row r="149" spans="1:2">
      <c r="A149" s="4">
        <v>6.28</v>
      </c>
      <c r="B149">
        <v>27</v>
      </c>
    </row>
    <row r="150" spans="5:5">
      <c r="E150">
        <f>SUM(B143:B149,C145:C147)</f>
        <v>373.6</v>
      </c>
    </row>
    <row r="151" spans="1:3">
      <c r="A151" s="4">
        <v>6.29</v>
      </c>
      <c r="B151">
        <v>13</v>
      </c>
      <c r="C151">
        <v>68</v>
      </c>
    </row>
    <row r="152" spans="1:3">
      <c r="A152" s="4">
        <v>6.3</v>
      </c>
      <c r="B152">
        <v>13.1</v>
      </c>
      <c r="C152">
        <v>122</v>
      </c>
    </row>
    <row r="153" spans="5:5">
      <c r="E153">
        <f>SUM(B151:C152)</f>
        <v>216.1</v>
      </c>
    </row>
    <row r="154" spans="6:6">
      <c r="F154">
        <f>SUM(E125:E153)</f>
        <v>1870.3</v>
      </c>
    </row>
    <row r="156" spans="1:2">
      <c r="A156" s="4">
        <v>7.01</v>
      </c>
      <c r="B156">
        <v>12.5</v>
      </c>
    </row>
    <row r="157" spans="1:2">
      <c r="A157" s="4">
        <v>7.05</v>
      </c>
      <c r="B157">
        <v>11</v>
      </c>
    </row>
    <row r="158" spans="1:3">
      <c r="A158" s="4">
        <v>7.06</v>
      </c>
      <c r="B158">
        <v>11</v>
      </c>
      <c r="C158">
        <v>38</v>
      </c>
    </row>
    <row r="159" spans="1:2">
      <c r="A159" s="4">
        <v>7.07</v>
      </c>
      <c r="B159">
        <v>30</v>
      </c>
    </row>
    <row r="160" spans="1:2">
      <c r="A160" s="4">
        <v>7.08</v>
      </c>
      <c r="B160">
        <v>25</v>
      </c>
    </row>
    <row r="161" spans="1:3">
      <c r="A161" s="4">
        <v>7.09</v>
      </c>
      <c r="B161">
        <v>9</v>
      </c>
      <c r="C161">
        <v>61</v>
      </c>
    </row>
    <row r="162" spans="1:2">
      <c r="A162" s="4">
        <v>7.1</v>
      </c>
      <c r="B162">
        <v>17</v>
      </c>
    </row>
    <row r="163" spans="5:5">
      <c r="E163">
        <f>SUM(B156:B162,C158:C162)</f>
        <v>214.5</v>
      </c>
    </row>
    <row r="164" spans="1:2">
      <c r="A164" s="4">
        <v>7.11</v>
      </c>
      <c r="B164">
        <v>25</v>
      </c>
    </row>
    <row r="165" spans="1:2">
      <c r="A165" s="4">
        <v>7.12</v>
      </c>
      <c r="B165">
        <v>28.5</v>
      </c>
    </row>
    <row r="166" spans="1:3">
      <c r="A166" s="4">
        <v>7.13</v>
      </c>
      <c r="B166">
        <v>28</v>
      </c>
      <c r="C166">
        <v>50</v>
      </c>
    </row>
    <row r="167" spans="1:2">
      <c r="A167" s="4">
        <v>7.14</v>
      </c>
      <c r="B167">
        <v>22</v>
      </c>
    </row>
    <row r="168" spans="1:2">
      <c r="A168" s="4">
        <v>7.15</v>
      </c>
      <c r="B168">
        <v>22</v>
      </c>
    </row>
    <row r="169" spans="1:2">
      <c r="A169" s="4">
        <v>7.16</v>
      </c>
      <c r="B169">
        <v>27</v>
      </c>
    </row>
    <row r="170" spans="1:2">
      <c r="A170" s="4">
        <v>7.17</v>
      </c>
      <c r="B170">
        <v>27</v>
      </c>
    </row>
    <row r="171" spans="5:5">
      <c r="E171">
        <f>SUM(B164:B170,C164:C169)</f>
        <v>229.5</v>
      </c>
    </row>
    <row r="172" spans="1:2">
      <c r="A172" s="4">
        <v>7.18</v>
      </c>
      <c r="B172">
        <v>34</v>
      </c>
    </row>
    <row r="173" spans="1:2">
      <c r="A173" s="4">
        <v>7.19</v>
      </c>
      <c r="B173">
        <v>36</v>
      </c>
    </row>
    <row r="174" spans="1:3">
      <c r="A174" s="4">
        <v>7.2</v>
      </c>
      <c r="B174">
        <v>23</v>
      </c>
      <c r="C174">
        <v>20</v>
      </c>
    </row>
    <row r="175" spans="1:3">
      <c r="A175" s="4">
        <v>7.21</v>
      </c>
      <c r="B175">
        <v>13</v>
      </c>
      <c r="C175">
        <v>58</v>
      </c>
    </row>
    <row r="176" spans="1:2">
      <c r="A176" s="4">
        <v>7.22</v>
      </c>
      <c r="B176">
        <v>28</v>
      </c>
    </row>
    <row r="177" spans="1:2">
      <c r="A177" s="4">
        <v>7.23</v>
      </c>
      <c r="B177">
        <v>27</v>
      </c>
    </row>
    <row r="178" spans="1:2">
      <c r="A178" s="4">
        <v>7.24</v>
      </c>
      <c r="B178">
        <v>28</v>
      </c>
    </row>
    <row r="179" spans="5:5">
      <c r="E179">
        <f>SUM(C174:C178,B172:B178)</f>
        <v>267</v>
      </c>
    </row>
    <row r="180" spans="1:2">
      <c r="A180" s="4">
        <v>7.25</v>
      </c>
      <c r="B180">
        <v>30</v>
      </c>
    </row>
    <row r="181" spans="1:3">
      <c r="A181" s="4">
        <v>7.26</v>
      </c>
      <c r="B181">
        <v>29</v>
      </c>
      <c r="C181">
        <v>7.5</v>
      </c>
    </row>
    <row r="182" spans="1:3">
      <c r="A182" s="4">
        <v>7.27</v>
      </c>
      <c r="B182">
        <v>16</v>
      </c>
      <c r="C182">
        <v>58</v>
      </c>
    </row>
    <row r="183" spans="1:2">
      <c r="A183" s="4">
        <v>7.28</v>
      </c>
      <c r="B183">
        <v>30</v>
      </c>
    </row>
    <row r="184" spans="1:2">
      <c r="A184" s="4">
        <v>7.29</v>
      </c>
      <c r="B184">
        <v>31</v>
      </c>
    </row>
    <row r="185" spans="1:3">
      <c r="A185" s="4">
        <v>7.3</v>
      </c>
      <c r="B185">
        <v>29</v>
      </c>
      <c r="C185">
        <v>6</v>
      </c>
    </row>
    <row r="186" spans="1:8">
      <c r="A186" s="4">
        <v>7.31</v>
      </c>
      <c r="B186">
        <v>31</v>
      </c>
      <c r="H186" t="s">
        <v>32</v>
      </c>
    </row>
    <row r="187" spans="5:5">
      <c r="E187">
        <f>SUM(B180:B186,C180:C186)</f>
        <v>267.5</v>
      </c>
    </row>
    <row r="188" spans="6:6">
      <c r="F188">
        <f>SUM(E156:E187)</f>
        <v>978.5</v>
      </c>
    </row>
    <row r="190" spans="1:2">
      <c r="A190" s="4">
        <v>8.01</v>
      </c>
      <c r="B190">
        <v>30.5</v>
      </c>
    </row>
    <row r="191" spans="1:2">
      <c r="A191" s="4">
        <v>8.02</v>
      </c>
      <c r="B191">
        <v>26</v>
      </c>
    </row>
    <row r="192" spans="1:4">
      <c r="A192" s="4">
        <v>8.03</v>
      </c>
      <c r="B192">
        <v>27.5</v>
      </c>
      <c r="C192">
        <v>50</v>
      </c>
      <c r="D192" t="s">
        <v>33</v>
      </c>
    </row>
    <row r="193" spans="1:2">
      <c r="A193" s="4">
        <v>8.04</v>
      </c>
      <c r="B193">
        <v>23</v>
      </c>
    </row>
    <row r="194" spans="1:3">
      <c r="A194" s="4">
        <v>8.05</v>
      </c>
      <c r="B194">
        <v>24</v>
      </c>
      <c r="C194">
        <v>15.5</v>
      </c>
    </row>
    <row r="195" spans="1:3">
      <c r="A195" s="4">
        <v>8.06</v>
      </c>
      <c r="B195">
        <v>18</v>
      </c>
      <c r="C195">
        <v>72</v>
      </c>
    </row>
    <row r="196" spans="1:2">
      <c r="A196" s="4">
        <v>8.07</v>
      </c>
      <c r="B196">
        <v>25</v>
      </c>
    </row>
    <row r="197" spans="5:5">
      <c r="E197">
        <f>SUM(B190:B196,C192:C195)</f>
        <v>311.5</v>
      </c>
    </row>
    <row r="198" spans="1:3">
      <c r="A198" s="4">
        <v>8.08</v>
      </c>
      <c r="B198">
        <v>23</v>
      </c>
      <c r="C198">
        <v>30</v>
      </c>
    </row>
    <row r="199" spans="1:3">
      <c r="A199" s="4">
        <v>8.09</v>
      </c>
      <c r="B199">
        <v>25.5</v>
      </c>
      <c r="C199">
        <v>7.5</v>
      </c>
    </row>
    <row r="200" spans="1:2">
      <c r="A200" s="4">
        <v>8.1</v>
      </c>
      <c r="B200">
        <v>27.5</v>
      </c>
    </row>
    <row r="201" spans="1:2">
      <c r="A201" s="4">
        <v>8.11</v>
      </c>
      <c r="B201">
        <v>32.5</v>
      </c>
    </row>
    <row r="202" spans="1:2">
      <c r="A202" s="4">
        <v>8.12</v>
      </c>
      <c r="B202">
        <v>31.5</v>
      </c>
    </row>
    <row r="203" spans="1:3">
      <c r="A203" s="4">
        <v>8.13</v>
      </c>
      <c r="B203">
        <v>14</v>
      </c>
      <c r="C203">
        <v>58</v>
      </c>
    </row>
    <row r="204" spans="1:3">
      <c r="A204" s="4">
        <v>8.14</v>
      </c>
      <c r="B204">
        <v>24</v>
      </c>
      <c r="C204">
        <v>6</v>
      </c>
    </row>
    <row r="205" spans="5:5">
      <c r="E205">
        <f>SUM(B198:B204,C198:C204)</f>
        <v>279.5</v>
      </c>
    </row>
    <row r="207" spans="1:3">
      <c r="A207" s="4">
        <v>8.15</v>
      </c>
      <c r="B207">
        <v>40</v>
      </c>
      <c r="C207">
        <v>87</v>
      </c>
    </row>
    <row r="208" spans="1:2">
      <c r="A208" s="4">
        <v>8.16</v>
      </c>
      <c r="B208">
        <v>26</v>
      </c>
    </row>
    <row r="209" spans="1:2">
      <c r="A209" s="4">
        <v>8.17</v>
      </c>
      <c r="B209">
        <v>23</v>
      </c>
    </row>
    <row r="210" spans="1:2">
      <c r="A210" s="4">
        <v>8.18</v>
      </c>
      <c r="B210">
        <v>31</v>
      </c>
    </row>
    <row r="211" spans="1:3">
      <c r="A211" s="4">
        <v>8.19</v>
      </c>
      <c r="B211">
        <v>28</v>
      </c>
      <c r="C211">
        <v>10</v>
      </c>
    </row>
    <row r="212" spans="1:3">
      <c r="A212" s="4">
        <v>8.2</v>
      </c>
      <c r="B212">
        <v>29</v>
      </c>
      <c r="C212">
        <v>20</v>
      </c>
    </row>
    <row r="213" spans="1:3">
      <c r="A213" s="4">
        <v>8.21</v>
      </c>
      <c r="B213">
        <v>28</v>
      </c>
      <c r="C213">
        <v>8.5</v>
      </c>
    </row>
    <row r="214" spans="5:5">
      <c r="E214">
        <f>SUM(B207:B213,C207:C213)</f>
        <v>330.5</v>
      </c>
    </row>
    <row r="215" spans="1:2">
      <c r="A215" s="4">
        <v>8.22</v>
      </c>
      <c r="B215">
        <v>26</v>
      </c>
    </row>
    <row r="216" spans="1:2">
      <c r="A216" s="4">
        <v>8.23</v>
      </c>
      <c r="B216">
        <v>25</v>
      </c>
    </row>
    <row r="217" spans="1:2">
      <c r="A217" s="4">
        <v>8.24</v>
      </c>
      <c r="B217">
        <v>28</v>
      </c>
    </row>
    <row r="218" spans="1:8">
      <c r="A218" s="4">
        <v>8.25</v>
      </c>
      <c r="B218">
        <v>34</v>
      </c>
      <c r="C218">
        <v>10</v>
      </c>
      <c r="H218" t="s">
        <v>34</v>
      </c>
    </row>
    <row r="219" spans="1:3">
      <c r="A219" s="4">
        <v>8.26</v>
      </c>
      <c r="B219">
        <v>24</v>
      </c>
      <c r="C219">
        <v>30</v>
      </c>
    </row>
    <row r="220" spans="1:2">
      <c r="A220" s="4">
        <v>8.27</v>
      </c>
      <c r="B220">
        <v>28</v>
      </c>
    </row>
    <row r="221" spans="1:3">
      <c r="A221" s="4">
        <v>8.28</v>
      </c>
      <c r="B221">
        <v>27</v>
      </c>
      <c r="C221">
        <v>328</v>
      </c>
    </row>
    <row r="222" spans="1:3">
      <c r="A222" s="4">
        <v>8.29</v>
      </c>
      <c r="B222">
        <v>15</v>
      </c>
      <c r="C222">
        <v>30.6</v>
      </c>
    </row>
    <row r="223" spans="1:2">
      <c r="A223" s="4">
        <v>8.3</v>
      </c>
      <c r="B223">
        <v>28</v>
      </c>
    </row>
    <row r="224" spans="1:2">
      <c r="A224" s="4">
        <v>8.31</v>
      </c>
      <c r="B224">
        <v>27</v>
      </c>
    </row>
    <row r="225" spans="5:5">
      <c r="E225">
        <f>SUM(B215:B224,C218:C224)</f>
        <v>660.6</v>
      </c>
    </row>
    <row r="226" spans="6:6">
      <c r="F226">
        <f>SUM(E190:E225)</f>
        <v>1582.1</v>
      </c>
    </row>
    <row r="228" spans="1:2">
      <c r="A228" s="4">
        <v>9.01</v>
      </c>
      <c r="B228">
        <v>28</v>
      </c>
    </row>
    <row r="229" spans="1:3">
      <c r="A229" s="4">
        <v>9.02</v>
      </c>
      <c r="B229">
        <v>13.3</v>
      </c>
      <c r="C229">
        <v>389.4</v>
      </c>
    </row>
    <row r="230" spans="1:2">
      <c r="A230" s="4">
        <v>9.03</v>
      </c>
      <c r="B230">
        <v>71.5</v>
      </c>
    </row>
    <row r="231" spans="1:3">
      <c r="A231" s="4">
        <v>9.04</v>
      </c>
      <c r="B231">
        <v>25</v>
      </c>
      <c r="C231">
        <v>15</v>
      </c>
    </row>
    <row r="232" spans="1:3">
      <c r="A232" s="4">
        <v>9.05</v>
      </c>
      <c r="B232">
        <v>15</v>
      </c>
      <c r="C232">
        <v>130</v>
      </c>
    </row>
    <row r="233" spans="1:3">
      <c r="A233" s="4">
        <v>9.06</v>
      </c>
      <c r="B233">
        <v>15</v>
      </c>
      <c r="C233">
        <v>22.6</v>
      </c>
    </row>
    <row r="234" spans="1:2">
      <c r="A234" s="4">
        <v>9.07</v>
      </c>
      <c r="B234">
        <v>27</v>
      </c>
    </row>
    <row r="235" spans="5:5">
      <c r="E235">
        <f>SUM(B228:B234,C229:C233)</f>
        <v>751.8</v>
      </c>
    </row>
    <row r="236" spans="1:2">
      <c r="A236" s="4">
        <v>9.08</v>
      </c>
      <c r="B236">
        <v>28</v>
      </c>
    </row>
    <row r="237" spans="1:2">
      <c r="A237" s="4">
        <v>9.09</v>
      </c>
      <c r="B237">
        <v>23</v>
      </c>
    </row>
    <row r="238" spans="1:3">
      <c r="A238" s="4">
        <v>9.1</v>
      </c>
      <c r="B238">
        <v>13.5</v>
      </c>
      <c r="C238">
        <v>53</v>
      </c>
    </row>
    <row r="239" spans="1:3">
      <c r="A239" s="4">
        <v>9.11</v>
      </c>
      <c r="B239">
        <v>21</v>
      </c>
      <c r="C239">
        <v>6</v>
      </c>
    </row>
    <row r="240" spans="1:2">
      <c r="A240" s="4">
        <v>9.12</v>
      </c>
      <c r="B240">
        <v>30</v>
      </c>
    </row>
    <row r="241" spans="1:3">
      <c r="A241" s="4">
        <v>9.13</v>
      </c>
      <c r="B241">
        <v>31.5</v>
      </c>
      <c r="C241">
        <v>15</v>
      </c>
    </row>
    <row r="242" spans="1:2">
      <c r="A242" s="4">
        <v>9.14</v>
      </c>
      <c r="B242">
        <v>27</v>
      </c>
    </row>
    <row r="243" spans="5:5">
      <c r="E243">
        <f>SUM(B236:B242,C236:C242)</f>
        <v>248</v>
      </c>
    </row>
    <row r="244" spans="1:2">
      <c r="A244" s="4">
        <v>9.15</v>
      </c>
      <c r="B244">
        <v>25.5</v>
      </c>
    </row>
    <row r="245" spans="1:3">
      <c r="A245" s="4">
        <v>9.16</v>
      </c>
      <c r="B245">
        <v>24</v>
      </c>
      <c r="C245">
        <v>6</v>
      </c>
    </row>
    <row r="246" spans="1:3">
      <c r="A246" s="4">
        <v>9.17</v>
      </c>
      <c r="B246">
        <v>5</v>
      </c>
      <c r="C246">
        <v>151</v>
      </c>
    </row>
    <row r="247" spans="1:4">
      <c r="A247" s="4">
        <v>9.18</v>
      </c>
      <c r="B247">
        <v>30</v>
      </c>
      <c r="C247">
        <v>30</v>
      </c>
      <c r="D247" t="s">
        <v>35</v>
      </c>
    </row>
    <row r="248" spans="1:8">
      <c r="A248" s="4">
        <v>9.19</v>
      </c>
      <c r="B248">
        <v>21.5</v>
      </c>
      <c r="H248" t="s">
        <v>36</v>
      </c>
    </row>
    <row r="249" spans="1:4">
      <c r="A249" s="4">
        <v>9.2</v>
      </c>
      <c r="B249">
        <v>21.5</v>
      </c>
      <c r="C249">
        <v>135</v>
      </c>
      <c r="D249" t="s">
        <v>37</v>
      </c>
    </row>
    <row r="250" spans="1:2">
      <c r="A250" s="4">
        <v>9.21</v>
      </c>
      <c r="B250">
        <v>29</v>
      </c>
    </row>
    <row r="251" spans="5:5">
      <c r="E251">
        <f>SUM(B244:B250,C245:C249)</f>
        <v>478.5</v>
      </c>
    </row>
    <row r="252" spans="1:4">
      <c r="A252" s="4">
        <v>9.22</v>
      </c>
      <c r="B252">
        <v>25</v>
      </c>
      <c r="C252">
        <v>100</v>
      </c>
      <c r="D252" t="s">
        <v>35</v>
      </c>
    </row>
    <row r="253" spans="1:2">
      <c r="A253" s="4">
        <v>9.23</v>
      </c>
      <c r="B253">
        <v>23</v>
      </c>
    </row>
    <row r="254" spans="1:3">
      <c r="A254" s="4">
        <v>9.24</v>
      </c>
      <c r="B254">
        <v>6.5</v>
      </c>
      <c r="C254">
        <v>140</v>
      </c>
    </row>
    <row r="255" spans="1:2">
      <c r="A255" s="4">
        <v>9.25</v>
      </c>
      <c r="B255">
        <v>28</v>
      </c>
    </row>
    <row r="256" spans="1:3">
      <c r="A256" s="4">
        <v>9.26</v>
      </c>
      <c r="B256">
        <v>24</v>
      </c>
      <c r="C256">
        <v>10</v>
      </c>
    </row>
    <row r="257" spans="1:2">
      <c r="A257" s="4">
        <v>9.27</v>
      </c>
      <c r="B257">
        <v>27</v>
      </c>
    </row>
    <row r="258" spans="1:2">
      <c r="A258" s="4">
        <v>9.28</v>
      </c>
      <c r="B258">
        <v>30</v>
      </c>
    </row>
    <row r="259" spans="5:5">
      <c r="E259">
        <f>SUM(B252:B258,C252:C256)</f>
        <v>413.5</v>
      </c>
    </row>
    <row r="260" spans="1:2">
      <c r="A260" s="4">
        <v>9.29</v>
      </c>
      <c r="B260">
        <v>26</v>
      </c>
    </row>
    <row r="261" spans="1:2">
      <c r="A261" s="4">
        <v>9.3</v>
      </c>
      <c r="B261">
        <v>24</v>
      </c>
    </row>
    <row r="262" spans="5:5">
      <c r="E262">
        <f>SUM(B260:B261)</f>
        <v>50</v>
      </c>
    </row>
    <row r="263" spans="6:6">
      <c r="F263">
        <f>SUM(E228:E262)</f>
        <v>1941.8</v>
      </c>
    </row>
    <row r="265" spans="1:3">
      <c r="A265" s="4">
        <v>10.06</v>
      </c>
      <c r="C265">
        <v>336</v>
      </c>
    </row>
    <row r="266" spans="1:8">
      <c r="A266" s="4">
        <v>10.08</v>
      </c>
      <c r="B266">
        <v>14</v>
      </c>
      <c r="C266">
        <v>2.8</v>
      </c>
      <c r="H266" t="s">
        <v>38</v>
      </c>
    </row>
    <row r="267" spans="1:3">
      <c r="A267" s="4">
        <v>10.09</v>
      </c>
      <c r="B267">
        <v>21</v>
      </c>
      <c r="C267">
        <v>23</v>
      </c>
    </row>
    <row r="268" spans="1:3">
      <c r="A268" s="4">
        <v>10.1</v>
      </c>
      <c r="B268">
        <v>26</v>
      </c>
      <c r="C268">
        <v>15</v>
      </c>
    </row>
    <row r="269" spans="1:2">
      <c r="A269" s="4">
        <v>10.11</v>
      </c>
      <c r="B269">
        <v>28</v>
      </c>
    </row>
    <row r="270" spans="1:3">
      <c r="A270" s="4">
        <v>10.12</v>
      </c>
      <c r="B270">
        <v>14</v>
      </c>
      <c r="C270">
        <v>78</v>
      </c>
    </row>
    <row r="271" spans="1:2">
      <c r="A271" s="4">
        <v>10.13</v>
      </c>
      <c r="B271">
        <v>32.5</v>
      </c>
    </row>
    <row r="272" spans="5:5">
      <c r="E272">
        <f>SUM(B266:B271,C265:C271)</f>
        <v>590.3</v>
      </c>
    </row>
    <row r="273" spans="1:3">
      <c r="A273" s="4">
        <v>10.14</v>
      </c>
      <c r="B273">
        <v>38</v>
      </c>
      <c r="C273">
        <v>50</v>
      </c>
    </row>
    <row r="274" spans="1:3">
      <c r="A274" s="4">
        <v>10.15</v>
      </c>
      <c r="B274">
        <v>10</v>
      </c>
      <c r="C274">
        <v>182</v>
      </c>
    </row>
    <row r="275" spans="1:2">
      <c r="A275" s="4">
        <v>10.16</v>
      </c>
      <c r="B275">
        <v>30</v>
      </c>
    </row>
    <row r="276" spans="1:8">
      <c r="A276" s="4">
        <v>10.17</v>
      </c>
      <c r="B276">
        <v>25</v>
      </c>
      <c r="C276">
        <v>26</v>
      </c>
      <c r="H276" t="s">
        <v>39</v>
      </c>
    </row>
    <row r="277" spans="1:2">
      <c r="A277" s="4">
        <v>10.18</v>
      </c>
      <c r="B277">
        <v>23</v>
      </c>
    </row>
    <row r="278" spans="1:3">
      <c r="A278" s="4">
        <v>10.19</v>
      </c>
      <c r="B278">
        <v>12</v>
      </c>
      <c r="C278">
        <v>44</v>
      </c>
    </row>
    <row r="279" spans="1:8">
      <c r="A279" s="4">
        <v>10.2</v>
      </c>
      <c r="B279">
        <v>13</v>
      </c>
      <c r="H279" t="s">
        <v>40</v>
      </c>
    </row>
    <row r="280" spans="5:5">
      <c r="E280">
        <f>SUM(B273:B279,C273:C279)</f>
        <v>453</v>
      </c>
    </row>
    <row r="281" spans="1:3">
      <c r="A281" s="4">
        <v>10.21</v>
      </c>
      <c r="B281">
        <v>26</v>
      </c>
      <c r="C281">
        <v>15</v>
      </c>
    </row>
    <row r="282" spans="1:3">
      <c r="A282" s="4">
        <v>10.22</v>
      </c>
      <c r="B282">
        <v>12</v>
      </c>
      <c r="C282">
        <v>179</v>
      </c>
    </row>
    <row r="283" spans="1:2">
      <c r="A283" s="4">
        <v>10.23</v>
      </c>
      <c r="B283">
        <v>25</v>
      </c>
    </row>
    <row r="284" spans="1:2">
      <c r="A284" s="4">
        <v>10.24</v>
      </c>
      <c r="B284">
        <v>27</v>
      </c>
    </row>
    <row r="285" spans="1:2">
      <c r="A285" s="4">
        <v>10.25</v>
      </c>
      <c r="B285">
        <v>26</v>
      </c>
    </row>
    <row r="286" spans="1:3">
      <c r="A286" s="4">
        <v>10.26</v>
      </c>
      <c r="B286">
        <v>14</v>
      </c>
      <c r="C286">
        <v>60</v>
      </c>
    </row>
    <row r="287" spans="1:2">
      <c r="A287" s="4">
        <v>10.27</v>
      </c>
      <c r="B287">
        <v>25</v>
      </c>
    </row>
    <row r="288" spans="5:5">
      <c r="E288">
        <f>SUM(B281:B287,C281:C287)</f>
        <v>409</v>
      </c>
    </row>
    <row r="289" spans="1:4">
      <c r="A289" s="4">
        <v>10.28</v>
      </c>
      <c r="B289">
        <v>30</v>
      </c>
      <c r="C289">
        <v>86</v>
      </c>
      <c r="D289" t="s">
        <v>41</v>
      </c>
    </row>
    <row r="290" spans="1:3">
      <c r="A290" s="4">
        <v>10.29</v>
      </c>
      <c r="B290">
        <v>12</v>
      </c>
      <c r="C290">
        <v>67</v>
      </c>
    </row>
    <row r="291" spans="1:2">
      <c r="A291" s="4">
        <v>10.3</v>
      </c>
      <c r="B291">
        <v>25</v>
      </c>
    </row>
    <row r="292" spans="1:2">
      <c r="A292" s="4">
        <v>10.31</v>
      </c>
      <c r="B292">
        <v>31</v>
      </c>
    </row>
    <row r="293" spans="5:5">
      <c r="E293">
        <f>SUM(B289:B292,C289:C292)</f>
        <v>251</v>
      </c>
    </row>
    <row r="294" spans="6:6">
      <c r="F294">
        <f>SUM(E265:E293)</f>
        <v>1703.3</v>
      </c>
    </row>
    <row r="296" spans="1:2">
      <c r="A296" s="4">
        <v>11.01</v>
      </c>
      <c r="B296">
        <v>10</v>
      </c>
    </row>
    <row r="297" spans="1:3">
      <c r="A297" s="4">
        <v>11.04</v>
      </c>
      <c r="B297">
        <v>22</v>
      </c>
      <c r="C297">
        <v>15</v>
      </c>
    </row>
    <row r="298" spans="1:3">
      <c r="A298" s="4">
        <v>11.05</v>
      </c>
      <c r="B298">
        <v>16</v>
      </c>
      <c r="C298">
        <v>33</v>
      </c>
    </row>
    <row r="299" spans="1:2">
      <c r="A299" s="4">
        <v>11.06</v>
      </c>
      <c r="B299">
        <v>25</v>
      </c>
    </row>
    <row r="300" spans="1:2">
      <c r="A300" s="4">
        <v>11.07</v>
      </c>
      <c r="B300">
        <v>20</v>
      </c>
    </row>
    <row r="301" spans="1:2">
      <c r="A301" s="4">
        <v>11.08</v>
      </c>
      <c r="B301">
        <v>20</v>
      </c>
    </row>
    <row r="302" spans="1:2">
      <c r="A302" s="4">
        <v>11.09</v>
      </c>
      <c r="B302">
        <v>30</v>
      </c>
    </row>
    <row r="303" spans="5:5">
      <c r="E303">
        <f>SUM(B296:B302,C297:C299)</f>
        <v>191</v>
      </c>
    </row>
    <row r="304" spans="1:2">
      <c r="A304" s="4">
        <v>11.1</v>
      </c>
      <c r="B304">
        <v>23</v>
      </c>
    </row>
    <row r="305" spans="1:10">
      <c r="A305" s="4">
        <v>11.11</v>
      </c>
      <c r="B305">
        <v>29</v>
      </c>
      <c r="C305">
        <v>1487</v>
      </c>
      <c r="D305" t="s">
        <v>42</v>
      </c>
      <c r="H305" t="s">
        <v>43</v>
      </c>
      <c r="J305">
        <v>17775</v>
      </c>
    </row>
    <row r="306" spans="1:4">
      <c r="A306" s="4">
        <v>11.12</v>
      </c>
      <c r="C306">
        <v>183</v>
      </c>
      <c r="D306" t="s">
        <v>44</v>
      </c>
    </row>
    <row r="307" spans="1:2">
      <c r="A307" s="4">
        <v>11.13</v>
      </c>
      <c r="B307">
        <v>24</v>
      </c>
    </row>
    <row r="308" spans="1:3">
      <c r="A308" s="4">
        <v>11.14</v>
      </c>
      <c r="B308">
        <v>16</v>
      </c>
      <c r="C308">
        <v>68</v>
      </c>
    </row>
    <row r="309" spans="1:4">
      <c r="A309" s="4">
        <v>11.15</v>
      </c>
      <c r="B309">
        <v>24</v>
      </c>
      <c r="C309">
        <v>66</v>
      </c>
      <c r="D309" t="s">
        <v>45</v>
      </c>
    </row>
    <row r="310" spans="1:2">
      <c r="A310" s="4">
        <v>11.16</v>
      </c>
      <c r="B310">
        <v>31</v>
      </c>
    </row>
    <row r="311" spans="5:5">
      <c r="E311">
        <f>SUM(B304:B310,C305:C309)</f>
        <v>1951</v>
      </c>
    </row>
    <row r="312" spans="1:2">
      <c r="A312" s="4">
        <v>11.17</v>
      </c>
      <c r="B312">
        <v>24</v>
      </c>
    </row>
    <row r="313" spans="1:8">
      <c r="A313" s="4">
        <v>11.18</v>
      </c>
      <c r="C313">
        <v>222.5</v>
      </c>
      <c r="D313" t="s">
        <v>46</v>
      </c>
      <c r="H313" t="s">
        <v>47</v>
      </c>
    </row>
    <row r="314" spans="1:4">
      <c r="A314" s="4">
        <v>11.19</v>
      </c>
      <c r="B314">
        <v>53.5</v>
      </c>
      <c r="C314">
        <v>239.5</v>
      </c>
      <c r="D314" t="s">
        <v>48</v>
      </c>
    </row>
    <row r="315" spans="1:4">
      <c r="A315" s="4">
        <v>11.2</v>
      </c>
      <c r="B315">
        <v>205</v>
      </c>
      <c r="C315">
        <v>66</v>
      </c>
      <c r="D315" t="s">
        <v>49</v>
      </c>
    </row>
    <row r="316" spans="1:4">
      <c r="A316" s="4">
        <v>11.21</v>
      </c>
      <c r="B316">
        <v>10.5</v>
      </c>
      <c r="C316">
        <v>42</v>
      </c>
      <c r="D316" t="s">
        <v>50</v>
      </c>
    </row>
    <row r="317" spans="1:4">
      <c r="A317" s="4">
        <v>11.22</v>
      </c>
      <c r="B317">
        <v>31.5</v>
      </c>
      <c r="C317">
        <v>82.8</v>
      </c>
      <c r="D317" t="s">
        <v>51</v>
      </c>
    </row>
    <row r="318" spans="1:2">
      <c r="A318" s="4">
        <v>11.23</v>
      </c>
      <c r="B318">
        <v>6</v>
      </c>
    </row>
    <row r="319" spans="1:6">
      <c r="A319" s="4">
        <v>11.25</v>
      </c>
      <c r="C319">
        <v>84</v>
      </c>
      <c r="F319" t="s">
        <v>52</v>
      </c>
    </row>
    <row r="320" spans="5:5">
      <c r="E320">
        <f>SUM(B312:B319,C313:C319)</f>
        <v>1067.3</v>
      </c>
    </row>
    <row r="321" spans="1:2">
      <c r="A321" s="4">
        <v>11.26</v>
      </c>
      <c r="B321">
        <v>71</v>
      </c>
    </row>
    <row r="322" spans="1:4">
      <c r="A322" s="4">
        <v>11.3</v>
      </c>
      <c r="B322">
        <v>6</v>
      </c>
      <c r="C322">
        <v>50</v>
      </c>
      <c r="D322" t="s">
        <v>53</v>
      </c>
    </row>
    <row r="323" spans="5:5">
      <c r="E323">
        <f>SUM(B321:B322,C322)</f>
        <v>127</v>
      </c>
    </row>
    <row r="324" spans="6:6">
      <c r="F324">
        <f>SUM(E303:E323)</f>
        <v>3336.3</v>
      </c>
    </row>
    <row r="326" spans="1:3">
      <c r="A326" s="4">
        <v>12.01</v>
      </c>
      <c r="C326">
        <v>39</v>
      </c>
    </row>
    <row r="327" spans="1:3">
      <c r="A327" s="4">
        <v>12.02</v>
      </c>
      <c r="C327">
        <v>148.3</v>
      </c>
    </row>
    <row r="328" spans="1:3">
      <c r="A328" s="4">
        <v>12.03</v>
      </c>
      <c r="C328">
        <v>65.2</v>
      </c>
    </row>
    <row r="329" spans="1:4">
      <c r="A329" s="4">
        <v>12.04</v>
      </c>
      <c r="B329">
        <v>15</v>
      </c>
      <c r="C329">
        <v>200</v>
      </c>
      <c r="D329" t="s">
        <v>54</v>
      </c>
    </row>
    <row r="330" spans="1:3">
      <c r="A330" s="4">
        <v>12.05</v>
      </c>
      <c r="C330">
        <v>59</v>
      </c>
    </row>
    <row r="331" spans="1:2">
      <c r="A331" s="4">
        <v>12.06</v>
      </c>
      <c r="B331">
        <v>12</v>
      </c>
    </row>
    <row r="332" spans="1:8">
      <c r="A332" s="4">
        <v>12.07</v>
      </c>
      <c r="B332">
        <v>15</v>
      </c>
      <c r="H332" t="s">
        <v>55</v>
      </c>
    </row>
    <row r="333" spans="5:5">
      <c r="E333">
        <f>SUM(B326:B332,C326:C332)</f>
        <v>553.5</v>
      </c>
    </row>
    <row r="334" spans="1:3">
      <c r="A334" s="4">
        <v>12.09</v>
      </c>
      <c r="C334">
        <v>149</v>
      </c>
    </row>
    <row r="335" spans="1:3">
      <c r="A335" s="4">
        <v>12.1</v>
      </c>
      <c r="C335">
        <v>60</v>
      </c>
    </row>
    <row r="336" spans="1:2">
      <c r="A336" s="4">
        <v>12.11</v>
      </c>
      <c r="B336">
        <v>19</v>
      </c>
    </row>
    <row r="337" spans="1:4">
      <c r="A337" s="4">
        <v>12.12</v>
      </c>
      <c r="B337">
        <v>11</v>
      </c>
      <c r="C337">
        <v>366.8</v>
      </c>
      <c r="D337" t="s">
        <v>56</v>
      </c>
    </row>
    <row r="338" spans="1:3">
      <c r="A338" s="4">
        <v>12.13</v>
      </c>
      <c r="C338">
        <v>134.7</v>
      </c>
    </row>
    <row r="339" spans="1:2">
      <c r="A339" s="4">
        <v>12.14</v>
      </c>
      <c r="B339">
        <v>48</v>
      </c>
    </row>
    <row r="340" spans="1:2">
      <c r="A340" s="4">
        <v>12.15</v>
      </c>
      <c r="B340">
        <v>11</v>
      </c>
    </row>
    <row r="341" spans="5:5">
      <c r="E341">
        <f>SUM(B334:B340,C334:C338)</f>
        <v>799.5</v>
      </c>
    </row>
    <row r="342" spans="1:3">
      <c r="A342" s="4">
        <v>12.16</v>
      </c>
      <c r="B342">
        <v>29</v>
      </c>
      <c r="C342">
        <v>13.4</v>
      </c>
    </row>
    <row r="343" spans="1:3">
      <c r="A343" s="4">
        <v>12.17</v>
      </c>
      <c r="B343">
        <v>56</v>
      </c>
      <c r="C343">
        <v>77</v>
      </c>
    </row>
    <row r="344" spans="1:2">
      <c r="A344" s="4">
        <v>12.18</v>
      </c>
      <c r="B344">
        <v>22.5</v>
      </c>
    </row>
    <row r="345" spans="1:2">
      <c r="A345" s="4">
        <v>12.19</v>
      </c>
      <c r="B345">
        <v>33</v>
      </c>
    </row>
    <row r="346" spans="1:3">
      <c r="A346" s="4">
        <v>12.2</v>
      </c>
      <c r="C346">
        <v>35</v>
      </c>
    </row>
    <row r="347" spans="1:2">
      <c r="A347" s="4">
        <v>12.21</v>
      </c>
      <c r="B347">
        <v>18.5</v>
      </c>
    </row>
    <row r="348" spans="1:3">
      <c r="A348" s="4">
        <v>12.22</v>
      </c>
      <c r="C348">
        <v>39.4</v>
      </c>
    </row>
    <row r="349" spans="5:5">
      <c r="E349">
        <f>SUM(B342:B348,C342:C348)</f>
        <v>323.8</v>
      </c>
    </row>
    <row r="350" spans="1:3">
      <c r="A350" s="4">
        <v>12.23</v>
      </c>
      <c r="C350">
        <v>119</v>
      </c>
    </row>
    <row r="351" spans="1:3">
      <c r="A351" s="4">
        <v>12.24</v>
      </c>
      <c r="C351">
        <v>69</v>
      </c>
    </row>
    <row r="352" spans="1:3">
      <c r="A352" s="4">
        <v>12.26</v>
      </c>
      <c r="C352">
        <v>50</v>
      </c>
    </row>
    <row r="353" spans="1:4">
      <c r="A353" s="4">
        <v>12.28</v>
      </c>
      <c r="B353">
        <v>105</v>
      </c>
      <c r="D353" t="s">
        <v>54</v>
      </c>
    </row>
    <row r="354" spans="1:6">
      <c r="A354" s="4">
        <v>12.29</v>
      </c>
      <c r="B354">
        <v>10.5</v>
      </c>
      <c r="C354">
        <v>164</v>
      </c>
      <c r="D354" t="s">
        <v>57</v>
      </c>
      <c r="F354" t="s">
        <v>52</v>
      </c>
    </row>
    <row r="355" spans="1:2">
      <c r="A355" s="4">
        <v>12.3</v>
      </c>
      <c r="B355">
        <v>41</v>
      </c>
    </row>
    <row r="356" spans="1:3">
      <c r="A356" s="4">
        <v>12.31</v>
      </c>
      <c r="C356">
        <v>95.5</v>
      </c>
    </row>
    <row r="357" spans="5:5">
      <c r="E357">
        <f>SUM(B350:B356,C350:C356)</f>
        <v>654</v>
      </c>
    </row>
    <row r="358" spans="6:6">
      <c r="F358">
        <f>SUM(E333:E357)</f>
        <v>2330.8</v>
      </c>
    </row>
    <row r="360" spans="2:2">
      <c r="B360" t="s">
        <v>58</v>
      </c>
    </row>
    <row r="361" spans="1:4">
      <c r="A361" s="4">
        <v>1.01</v>
      </c>
      <c r="B361">
        <v>60.5</v>
      </c>
      <c r="C361">
        <v>20</v>
      </c>
      <c r="D361" t="s">
        <v>59</v>
      </c>
    </row>
    <row r="362" spans="1:2">
      <c r="A362" s="4">
        <v>1.02</v>
      </c>
      <c r="B362">
        <v>40</v>
      </c>
    </row>
    <row r="363" spans="1:4">
      <c r="A363" s="4">
        <v>1.04</v>
      </c>
      <c r="B363">
        <v>31</v>
      </c>
      <c r="C363">
        <v>85</v>
      </c>
      <c r="D363" t="s">
        <v>60</v>
      </c>
    </row>
    <row r="364" spans="1:3">
      <c r="A364" s="4">
        <v>1.05</v>
      </c>
      <c r="B364">
        <v>58</v>
      </c>
      <c r="C364">
        <v>50</v>
      </c>
    </row>
    <row r="365" spans="1:2">
      <c r="A365" s="4">
        <v>1.06</v>
      </c>
      <c r="B365">
        <v>22</v>
      </c>
    </row>
    <row r="366" spans="1:4">
      <c r="A366" s="4">
        <v>1.09</v>
      </c>
      <c r="B366">
        <v>44</v>
      </c>
      <c r="C366">
        <v>32</v>
      </c>
      <c r="D366" t="s">
        <v>61</v>
      </c>
    </row>
    <row r="367" spans="1:4">
      <c r="A367" s="4">
        <v>1.1</v>
      </c>
      <c r="B367">
        <v>205</v>
      </c>
      <c r="C367">
        <v>28</v>
      </c>
      <c r="D367" t="s">
        <v>62</v>
      </c>
    </row>
    <row r="368" spans="5:5">
      <c r="E368">
        <f>SUM(B361:B367,C361:C367)</f>
        <v>675.5</v>
      </c>
    </row>
    <row r="369" spans="1:3">
      <c r="A369" s="4">
        <v>1.11</v>
      </c>
      <c r="C369">
        <v>44</v>
      </c>
    </row>
    <row r="370" spans="1:3">
      <c r="A370" s="4">
        <v>1.13</v>
      </c>
      <c r="B370">
        <v>52</v>
      </c>
      <c r="C370">
        <v>114</v>
      </c>
    </row>
    <row r="371" spans="1:4">
      <c r="A371" s="4">
        <v>1.14</v>
      </c>
      <c r="B371">
        <v>99</v>
      </c>
      <c r="C371">
        <v>50</v>
      </c>
      <c r="D371" t="s">
        <v>63</v>
      </c>
    </row>
    <row r="372" spans="1:2">
      <c r="A372" s="4">
        <v>1.15</v>
      </c>
      <c r="B372">
        <v>20</v>
      </c>
    </row>
    <row r="373" spans="1:2">
      <c r="A373" s="4">
        <v>1.16</v>
      </c>
      <c r="B373">
        <v>18</v>
      </c>
    </row>
    <row r="374" spans="1:3">
      <c r="A374" s="4">
        <v>1.17</v>
      </c>
      <c r="C374">
        <v>170</v>
      </c>
    </row>
    <row r="375" spans="1:3">
      <c r="A375" s="4">
        <v>1.18</v>
      </c>
      <c r="C375">
        <v>75</v>
      </c>
    </row>
    <row r="376" spans="5:5">
      <c r="E376">
        <f>SUM(B369:B375,C369:C375)</f>
        <v>642</v>
      </c>
    </row>
    <row r="377" spans="1:3">
      <c r="A377" s="4">
        <v>1.19</v>
      </c>
      <c r="C377">
        <v>39</v>
      </c>
    </row>
    <row r="378" spans="1:2">
      <c r="A378" s="4">
        <v>1.2</v>
      </c>
      <c r="B378">
        <v>32</v>
      </c>
    </row>
    <row r="379" spans="1:2">
      <c r="A379" s="4">
        <v>1.21</v>
      </c>
      <c r="B379">
        <v>20.5</v>
      </c>
    </row>
    <row r="380" spans="1:4">
      <c r="A380" s="4">
        <v>1.22</v>
      </c>
      <c r="B380">
        <v>18</v>
      </c>
      <c r="C380">
        <v>50</v>
      </c>
      <c r="D380" t="s">
        <v>64</v>
      </c>
    </row>
    <row r="381" spans="1:4">
      <c r="A381" s="4">
        <v>1.23</v>
      </c>
      <c r="B381">
        <v>23</v>
      </c>
      <c r="C381">
        <v>50</v>
      </c>
      <c r="D381" t="s">
        <v>63</v>
      </c>
    </row>
    <row r="382" spans="1:2">
      <c r="A382" s="4">
        <v>1.24</v>
      </c>
      <c r="B382">
        <v>22</v>
      </c>
    </row>
    <row r="383" spans="1:2">
      <c r="A383" s="4">
        <v>1.25</v>
      </c>
      <c r="B383">
        <v>20</v>
      </c>
    </row>
    <row r="384" spans="5:5">
      <c r="E384">
        <f>SUM(B377:B383,C377:C383)</f>
        <v>274.5</v>
      </c>
    </row>
    <row r="385" spans="1:4">
      <c r="A385" s="4">
        <v>1.26</v>
      </c>
      <c r="B385">
        <v>28.7</v>
      </c>
      <c r="C385">
        <v>20</v>
      </c>
      <c r="D385" t="s">
        <v>59</v>
      </c>
    </row>
    <row r="386" spans="1:2">
      <c r="A386" s="4">
        <v>1.27</v>
      </c>
      <c r="B386">
        <v>62</v>
      </c>
    </row>
    <row r="387" spans="1:6">
      <c r="A387" s="4">
        <v>1.29</v>
      </c>
      <c r="B387">
        <v>21</v>
      </c>
      <c r="F387" t="s">
        <v>52</v>
      </c>
    </row>
    <row r="388" spans="1:2">
      <c r="A388" s="4">
        <v>1.3</v>
      </c>
      <c r="B388">
        <v>13</v>
      </c>
    </row>
    <row r="389" spans="1:2">
      <c r="A389" s="4">
        <v>1.31</v>
      </c>
      <c r="B389">
        <v>17</v>
      </c>
    </row>
    <row r="390" spans="5:5">
      <c r="E390">
        <f>SUM(B385:B389,C385)</f>
        <v>161.7</v>
      </c>
    </row>
    <row r="391" spans="6:6">
      <c r="F391">
        <f>SUM(E368:E390)</f>
        <v>1753.7</v>
      </c>
    </row>
    <row r="393" spans="1:4">
      <c r="A393" s="4">
        <v>2.01</v>
      </c>
      <c r="B393">
        <v>100</v>
      </c>
      <c r="C393">
        <v>27</v>
      </c>
      <c r="D393" t="s">
        <v>54</v>
      </c>
    </row>
    <row r="394" spans="1:2">
      <c r="A394" s="4">
        <v>2.02</v>
      </c>
      <c r="B394">
        <v>19</v>
      </c>
    </row>
    <row r="395" spans="1:4">
      <c r="A395" s="4">
        <v>2.03</v>
      </c>
      <c r="B395">
        <v>12</v>
      </c>
      <c r="C395">
        <v>92</v>
      </c>
      <c r="D395" t="s">
        <v>65</v>
      </c>
    </row>
    <row r="396" spans="1:2">
      <c r="A396" s="4">
        <v>2.04</v>
      </c>
      <c r="B396">
        <v>30</v>
      </c>
    </row>
    <row r="397" spans="1:2">
      <c r="A397" s="4">
        <v>2.05</v>
      </c>
      <c r="B397">
        <v>19.5</v>
      </c>
    </row>
    <row r="398" spans="1:2">
      <c r="A398" s="4">
        <v>2.06</v>
      </c>
      <c r="B398">
        <v>18</v>
      </c>
    </row>
    <row r="399" spans="1:2">
      <c r="A399" s="4">
        <v>2.07</v>
      </c>
      <c r="B399">
        <v>14.5</v>
      </c>
    </row>
    <row r="400" spans="5:5">
      <c r="E400">
        <f>SUM(B393:B399,C393:C396)</f>
        <v>332</v>
      </c>
    </row>
    <row r="401" spans="1:2">
      <c r="A401" s="4">
        <v>2.08</v>
      </c>
      <c r="B401">
        <v>30</v>
      </c>
    </row>
    <row r="402" spans="1:2">
      <c r="A402" s="4">
        <v>2.09</v>
      </c>
      <c r="B402">
        <v>19</v>
      </c>
    </row>
    <row r="403" spans="1:2">
      <c r="A403" s="4">
        <v>2.1</v>
      </c>
      <c r="B403">
        <v>46</v>
      </c>
    </row>
    <row r="404" spans="1:4">
      <c r="A404" s="4">
        <v>2.11</v>
      </c>
      <c r="B404">
        <v>26</v>
      </c>
      <c r="C404">
        <v>50</v>
      </c>
      <c r="D404" t="s">
        <v>66</v>
      </c>
    </row>
    <row r="405" spans="1:4">
      <c r="A405" s="4">
        <v>2.12</v>
      </c>
      <c r="B405">
        <v>7.5</v>
      </c>
      <c r="C405">
        <v>50</v>
      </c>
      <c r="D405" t="s">
        <v>63</v>
      </c>
    </row>
    <row r="406" spans="1:4">
      <c r="A406" s="4">
        <v>2.13</v>
      </c>
      <c r="B406">
        <v>100</v>
      </c>
      <c r="D406" t="s">
        <v>54</v>
      </c>
    </row>
    <row r="407" spans="1:2">
      <c r="A407" s="4">
        <v>2.14</v>
      </c>
      <c r="B407">
        <v>11.4</v>
      </c>
    </row>
    <row r="408" spans="5:5">
      <c r="E408">
        <f>SUM(B401:B407,C404:C406)</f>
        <v>339.9</v>
      </c>
    </row>
    <row r="409" spans="1:2">
      <c r="A409" s="4">
        <v>2.21</v>
      </c>
      <c r="B409">
        <v>55.7</v>
      </c>
    </row>
    <row r="410" spans="1:2">
      <c r="A410" s="4">
        <v>2.22</v>
      </c>
      <c r="B410">
        <v>2.6</v>
      </c>
    </row>
    <row r="411" spans="1:2">
      <c r="A411" s="4">
        <v>2.23</v>
      </c>
      <c r="B411">
        <v>28.4</v>
      </c>
    </row>
    <row r="412" spans="1:2">
      <c r="A412" s="4">
        <v>2.24</v>
      </c>
      <c r="B412">
        <v>25</v>
      </c>
    </row>
    <row r="413" spans="1:4">
      <c r="A413" s="4">
        <v>2.25</v>
      </c>
      <c r="B413">
        <v>20</v>
      </c>
      <c r="C413">
        <v>67</v>
      </c>
      <c r="D413" t="s">
        <v>59</v>
      </c>
    </row>
    <row r="414" spans="1:4">
      <c r="A414" s="4">
        <v>2.26</v>
      </c>
      <c r="B414">
        <v>205</v>
      </c>
      <c r="C414">
        <v>29.5</v>
      </c>
      <c r="D414" t="s">
        <v>54</v>
      </c>
    </row>
    <row r="415" spans="1:2">
      <c r="A415" s="4">
        <v>2.28</v>
      </c>
      <c r="B415">
        <v>6</v>
      </c>
    </row>
    <row r="416" spans="5:5">
      <c r="E416">
        <f>SUM(B409:B415,C413:C414)</f>
        <v>439.2</v>
      </c>
    </row>
    <row r="417" spans="6:6">
      <c r="F417">
        <f>SUM(E400:E416)</f>
        <v>1111.1</v>
      </c>
    </row>
    <row r="419" spans="1:2">
      <c r="A419" s="4">
        <v>3.01</v>
      </c>
      <c r="B419">
        <v>14.9</v>
      </c>
    </row>
    <row r="420" spans="1:4">
      <c r="A420" s="4">
        <v>3.02</v>
      </c>
      <c r="B420">
        <v>148.9</v>
      </c>
      <c r="C420">
        <v>50</v>
      </c>
      <c r="D420" t="s">
        <v>67</v>
      </c>
    </row>
    <row r="421" spans="1:4">
      <c r="A421" s="4">
        <v>3.03</v>
      </c>
      <c r="B421">
        <v>233.5</v>
      </c>
      <c r="C421">
        <v>50</v>
      </c>
      <c r="D421" t="s">
        <v>66</v>
      </c>
    </row>
    <row r="422" spans="1:2">
      <c r="A422" s="4">
        <v>3.04</v>
      </c>
      <c r="B422">
        <v>57.9</v>
      </c>
    </row>
    <row r="423" spans="1:3">
      <c r="A423" s="4">
        <v>3.05</v>
      </c>
      <c r="C423">
        <v>76.7</v>
      </c>
    </row>
    <row r="424" spans="1:2">
      <c r="A424" s="4">
        <v>3.06</v>
      </c>
      <c r="B424">
        <v>19.8</v>
      </c>
    </row>
    <row r="425" spans="1:4">
      <c r="A425" s="4">
        <v>3.07</v>
      </c>
      <c r="B425">
        <v>22.9</v>
      </c>
      <c r="C425">
        <v>387.6</v>
      </c>
      <c r="D425" t="s">
        <v>68</v>
      </c>
    </row>
    <row r="426" spans="5:5">
      <c r="E426">
        <f>SUM(B419:B425,C420:C425)</f>
        <v>1062.2</v>
      </c>
    </row>
    <row r="427" spans="1:5">
      <c r="A427" s="4">
        <v>3.08</v>
      </c>
      <c r="B427">
        <v>17.9</v>
      </c>
      <c r="C427">
        <v>80</v>
      </c>
      <c r="D427" t="s">
        <v>69</v>
      </c>
      <c r="E427" t="s">
        <v>52</v>
      </c>
    </row>
    <row r="428" spans="1:4">
      <c r="A428" s="4">
        <v>3.09</v>
      </c>
      <c r="B428">
        <v>140.4</v>
      </c>
      <c r="C428">
        <v>101.5</v>
      </c>
      <c r="D428" t="s">
        <v>60</v>
      </c>
    </row>
    <row r="429" spans="1:2">
      <c r="A429" s="4">
        <v>3.1</v>
      </c>
      <c r="B429">
        <v>39.9</v>
      </c>
    </row>
    <row r="430" spans="1:3">
      <c r="A430" s="4">
        <v>3.11</v>
      </c>
      <c r="B430">
        <v>19.9</v>
      </c>
      <c r="C430">
        <v>71</v>
      </c>
    </row>
    <row r="431" spans="1:2">
      <c r="A431" s="4">
        <v>3.12</v>
      </c>
      <c r="B431">
        <v>18</v>
      </c>
    </row>
    <row r="432" spans="1:3">
      <c r="A432" s="4">
        <v>3.13</v>
      </c>
      <c r="B432">
        <v>19.9</v>
      </c>
      <c r="C432">
        <v>14.9</v>
      </c>
    </row>
    <row r="433" spans="1:2">
      <c r="A433" s="4">
        <v>3.14</v>
      </c>
      <c r="B433">
        <v>30</v>
      </c>
    </row>
    <row r="434" spans="5:5">
      <c r="E434">
        <f>SUM(B427:B433,C427:C433)</f>
        <v>553.4</v>
      </c>
    </row>
    <row r="435" spans="1:4">
      <c r="A435" s="4">
        <v>3.15</v>
      </c>
      <c r="B435">
        <v>17.9</v>
      </c>
      <c r="C435">
        <v>50</v>
      </c>
      <c r="D435" t="s">
        <v>63</v>
      </c>
    </row>
    <row r="436" spans="1:4">
      <c r="A436" s="4">
        <v>3.16</v>
      </c>
      <c r="B436">
        <v>114</v>
      </c>
      <c r="D436" t="s">
        <v>54</v>
      </c>
    </row>
    <row r="437" spans="1:2">
      <c r="A437" s="4">
        <v>3.17</v>
      </c>
      <c r="B437">
        <v>107.5</v>
      </c>
    </row>
    <row r="438" spans="1:2">
      <c r="A438" s="4">
        <v>3.19</v>
      </c>
      <c r="B438">
        <v>16</v>
      </c>
    </row>
    <row r="439" spans="1:2">
      <c r="A439" s="4">
        <v>3.2</v>
      </c>
      <c r="B439">
        <v>10</v>
      </c>
    </row>
    <row r="440" spans="1:2">
      <c r="A440" s="4">
        <v>3.21</v>
      </c>
      <c r="B440">
        <v>9</v>
      </c>
    </row>
    <row r="441" spans="1:2">
      <c r="A441" s="4">
        <v>3.22</v>
      </c>
      <c r="B441">
        <v>15</v>
      </c>
    </row>
    <row r="442" spans="5:5">
      <c r="E442">
        <f>SUM(B435:B441,C435:C438)</f>
        <v>339.4</v>
      </c>
    </row>
    <row r="443" spans="1:2">
      <c r="A443" s="4">
        <v>3.23</v>
      </c>
      <c r="B443">
        <v>100</v>
      </c>
    </row>
    <row r="444" spans="1:4">
      <c r="A444" s="4">
        <v>3.24</v>
      </c>
      <c r="B444">
        <v>20</v>
      </c>
      <c r="C444">
        <v>118</v>
      </c>
      <c r="D444" t="s">
        <v>59</v>
      </c>
    </row>
    <row r="445" spans="1:4">
      <c r="A445" s="4">
        <v>3.25</v>
      </c>
      <c r="B445">
        <v>23</v>
      </c>
      <c r="C445">
        <v>50</v>
      </c>
      <c r="D445" t="s">
        <v>66</v>
      </c>
    </row>
    <row r="446" spans="1:4">
      <c r="A446" s="4">
        <v>3.26</v>
      </c>
      <c r="B446">
        <v>100</v>
      </c>
      <c r="D446" t="s">
        <v>54</v>
      </c>
    </row>
    <row r="447" spans="1:4">
      <c r="A447" s="4">
        <v>3.28</v>
      </c>
      <c r="B447">
        <v>156</v>
      </c>
      <c r="C447">
        <v>50</v>
      </c>
      <c r="D447" t="s">
        <v>63</v>
      </c>
    </row>
    <row r="448" spans="1:2">
      <c r="A448" s="4">
        <v>3.29</v>
      </c>
      <c r="B448">
        <v>21</v>
      </c>
    </row>
    <row r="449" spans="1:4">
      <c r="A449" s="4">
        <v>3.3</v>
      </c>
      <c r="B449">
        <v>82.5</v>
      </c>
      <c r="C449">
        <v>10</v>
      </c>
      <c r="D449" t="s">
        <v>70</v>
      </c>
    </row>
    <row r="450" spans="1:4">
      <c r="A450" s="4">
        <v>3.31</v>
      </c>
      <c r="B450">
        <v>159</v>
      </c>
      <c r="D450" t="s">
        <v>71</v>
      </c>
    </row>
    <row r="451" spans="5:5">
      <c r="E451">
        <f>SUM(B443:B450,C443:C450)</f>
        <v>889.5</v>
      </c>
    </row>
    <row r="452" spans="6:6">
      <c r="F452">
        <f>SUM(E426:F451)</f>
        <v>2844.5</v>
      </c>
    </row>
    <row r="454" spans="1:3">
      <c r="A454" s="4">
        <v>4.01</v>
      </c>
      <c r="B454">
        <v>43</v>
      </c>
      <c r="C454">
        <v>16</v>
      </c>
    </row>
    <row r="455" spans="1:2">
      <c r="A455" s="4">
        <v>4.02</v>
      </c>
      <c r="B455">
        <v>5</v>
      </c>
    </row>
    <row r="456" spans="1:2">
      <c r="A456" s="4">
        <v>4.03</v>
      </c>
      <c r="B456">
        <v>18.8</v>
      </c>
    </row>
    <row r="457" spans="1:3">
      <c r="A457" s="4">
        <v>4.04</v>
      </c>
      <c r="B457">
        <v>5</v>
      </c>
      <c r="C457">
        <v>128</v>
      </c>
    </row>
    <row r="458" spans="1:2">
      <c r="A458" s="4">
        <v>4.05</v>
      </c>
      <c r="B458">
        <v>78.4</v>
      </c>
    </row>
    <row r="459" spans="1:2">
      <c r="A459" s="4">
        <v>4.06</v>
      </c>
      <c r="B459">
        <v>43</v>
      </c>
    </row>
    <row r="460" spans="1:2">
      <c r="A460" s="4">
        <v>4.07</v>
      </c>
      <c r="B460">
        <v>82</v>
      </c>
    </row>
    <row r="461" spans="5:5">
      <c r="E461">
        <f>SUM(B454:B460,C454:C457)</f>
        <v>419.2</v>
      </c>
    </row>
    <row r="462" spans="1:4">
      <c r="A462" s="4">
        <v>4.08</v>
      </c>
      <c r="B462">
        <v>31</v>
      </c>
      <c r="C462">
        <v>50</v>
      </c>
      <c r="D462" t="s">
        <v>63</v>
      </c>
    </row>
    <row r="463" spans="1:4">
      <c r="A463" s="4">
        <v>4.09</v>
      </c>
      <c r="B463">
        <v>109.5</v>
      </c>
      <c r="C463">
        <v>78</v>
      </c>
      <c r="D463" t="s">
        <v>62</v>
      </c>
    </row>
    <row r="464" spans="1:5">
      <c r="A464" s="4">
        <v>4.1</v>
      </c>
      <c r="B464">
        <v>180.4</v>
      </c>
      <c r="E464" t="s">
        <v>52</v>
      </c>
    </row>
    <row r="465" spans="1:2">
      <c r="A465" s="4">
        <v>4.11</v>
      </c>
      <c r="B465">
        <v>22.7</v>
      </c>
    </row>
    <row r="466" spans="1:2">
      <c r="A466" s="4">
        <v>4.13</v>
      </c>
      <c r="B466">
        <v>88.5</v>
      </c>
    </row>
    <row r="467" spans="1:4">
      <c r="A467" s="4">
        <v>4.14</v>
      </c>
      <c r="B467">
        <v>112.9</v>
      </c>
      <c r="C467">
        <v>68</v>
      </c>
      <c r="D467" t="s">
        <v>72</v>
      </c>
    </row>
    <row r="468" spans="1:3">
      <c r="A468" s="4">
        <v>4.15</v>
      </c>
      <c r="B468">
        <v>23</v>
      </c>
      <c r="C468">
        <v>42</v>
      </c>
    </row>
    <row r="469" spans="5:5">
      <c r="E469">
        <f>SUM(B462:B468,C462:C468)</f>
        <v>806</v>
      </c>
    </row>
    <row r="470" spans="1:4">
      <c r="A470" s="4">
        <v>4.17</v>
      </c>
      <c r="B470">
        <v>4</v>
      </c>
      <c r="C470">
        <v>38</v>
      </c>
      <c r="D470" t="s">
        <v>73</v>
      </c>
    </row>
    <row r="471" spans="1:2">
      <c r="A471" s="4">
        <v>4.18</v>
      </c>
      <c r="B471">
        <v>45.5</v>
      </c>
    </row>
    <row r="472" spans="1:2">
      <c r="A472" s="4">
        <v>4.19</v>
      </c>
      <c r="B472">
        <v>4</v>
      </c>
    </row>
    <row r="473" spans="1:2">
      <c r="A473" s="4">
        <v>4.2</v>
      </c>
      <c r="B473">
        <v>35</v>
      </c>
    </row>
    <row r="474" spans="1:3">
      <c r="A474" s="4">
        <v>4.21</v>
      </c>
      <c r="C474">
        <v>153.9</v>
      </c>
    </row>
    <row r="475" spans="1:4">
      <c r="A475" s="4">
        <v>4.22</v>
      </c>
      <c r="B475">
        <v>77</v>
      </c>
      <c r="C475">
        <v>50</v>
      </c>
      <c r="D475" t="s">
        <v>63</v>
      </c>
    </row>
    <row r="476" spans="1:2">
      <c r="A476" s="4">
        <v>4.23</v>
      </c>
      <c r="B476">
        <v>23.8</v>
      </c>
    </row>
    <row r="477" spans="5:5">
      <c r="E477">
        <f>SUM(B470:B476,C470:C476)</f>
        <v>431.2</v>
      </c>
    </row>
    <row r="478" spans="1:2">
      <c r="A478" s="4">
        <v>4.24</v>
      </c>
      <c r="B478">
        <v>104.3</v>
      </c>
    </row>
    <row r="479" spans="1:4">
      <c r="A479" s="4">
        <v>4.25</v>
      </c>
      <c r="B479">
        <v>56.9</v>
      </c>
      <c r="C479">
        <v>20</v>
      </c>
      <c r="D479" t="s">
        <v>59</v>
      </c>
    </row>
    <row r="480" spans="1:2">
      <c r="A480" s="4">
        <v>4.26</v>
      </c>
      <c r="B480">
        <v>18</v>
      </c>
    </row>
    <row r="481" spans="1:2">
      <c r="A481" s="4">
        <v>4.27</v>
      </c>
      <c r="B481">
        <v>110</v>
      </c>
    </row>
    <row r="482" spans="1:2">
      <c r="A482" s="4">
        <v>4.28</v>
      </c>
      <c r="B482">
        <v>84</v>
      </c>
    </row>
    <row r="483" spans="1:2">
      <c r="A483" s="4">
        <v>4.29</v>
      </c>
      <c r="B483">
        <v>22</v>
      </c>
    </row>
    <row r="484" spans="1:2">
      <c r="A484" s="4">
        <v>4.3</v>
      </c>
      <c r="B484">
        <v>130.5</v>
      </c>
    </row>
    <row r="485" spans="5:5">
      <c r="E485">
        <f>SUM(B478:B484,C478:C484)</f>
        <v>545.7</v>
      </c>
    </row>
    <row r="486" spans="6:6">
      <c r="F486">
        <f>SUM(E461:E485)</f>
        <v>2202.1</v>
      </c>
    </row>
    <row r="488" spans="1:2">
      <c r="A488" s="4">
        <v>5.01</v>
      </c>
      <c r="B488">
        <v>37</v>
      </c>
    </row>
    <row r="489" spans="1:2">
      <c r="A489" s="4">
        <v>5.02</v>
      </c>
      <c r="B489">
        <v>20</v>
      </c>
    </row>
    <row r="490" spans="1:3">
      <c r="A490" s="4">
        <v>5.03</v>
      </c>
      <c r="B490">
        <v>26</v>
      </c>
      <c r="C490">
        <v>116</v>
      </c>
    </row>
    <row r="491" spans="1:2">
      <c r="A491" s="4">
        <v>5.04</v>
      </c>
      <c r="B491">
        <v>20</v>
      </c>
    </row>
    <row r="492" spans="1:2">
      <c r="A492" s="4">
        <v>5.05</v>
      </c>
      <c r="B492">
        <v>34</v>
      </c>
    </row>
    <row r="493" spans="1:4">
      <c r="A493" s="4">
        <v>5.06</v>
      </c>
      <c r="B493">
        <v>53</v>
      </c>
      <c r="C493">
        <v>50</v>
      </c>
      <c r="D493" t="s">
        <v>63</v>
      </c>
    </row>
    <row r="494" spans="1:2">
      <c r="A494" s="4">
        <v>5.07</v>
      </c>
      <c r="B494">
        <v>33</v>
      </c>
    </row>
    <row r="495" spans="5:5">
      <c r="E495">
        <f>SUM(B488:B494,C490:C493)</f>
        <v>389</v>
      </c>
    </row>
    <row r="496" spans="1:4">
      <c r="A496" s="4">
        <v>5.08</v>
      </c>
      <c r="B496">
        <v>24.9</v>
      </c>
      <c r="C496">
        <v>81</v>
      </c>
      <c r="D496" t="s">
        <v>74</v>
      </c>
    </row>
    <row r="497" spans="1:2">
      <c r="A497" s="4">
        <v>5.09</v>
      </c>
      <c r="B497">
        <v>34.5</v>
      </c>
    </row>
    <row r="498" spans="1:2">
      <c r="A498" s="4">
        <v>5.1</v>
      </c>
      <c r="B498">
        <v>29</v>
      </c>
    </row>
    <row r="499" spans="1:4">
      <c r="A499" s="4">
        <v>5.11</v>
      </c>
      <c r="B499">
        <v>53.4</v>
      </c>
      <c r="C499">
        <v>38</v>
      </c>
      <c r="D499" t="s">
        <v>60</v>
      </c>
    </row>
    <row r="500" spans="1:2">
      <c r="A500" s="4">
        <v>5.12</v>
      </c>
      <c r="B500">
        <v>61.5</v>
      </c>
    </row>
    <row r="501" spans="1:2">
      <c r="A501" s="4">
        <v>5.13</v>
      </c>
      <c r="B501">
        <v>48.5</v>
      </c>
    </row>
    <row r="502" spans="1:2">
      <c r="A502" s="4">
        <v>5.14</v>
      </c>
      <c r="B502">
        <v>23</v>
      </c>
    </row>
    <row r="503" spans="5:5">
      <c r="E503">
        <f>SUM(B496:B502,C496:C499)</f>
        <v>393.8</v>
      </c>
    </row>
    <row r="504" spans="1:4">
      <c r="A504" s="4">
        <v>5.15</v>
      </c>
      <c r="B504">
        <v>26.5</v>
      </c>
      <c r="C504">
        <v>50</v>
      </c>
      <c r="D504" t="s">
        <v>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topLeftCell="A13" workbookViewId="0">
      <selection activeCell="A11" sqref="A11:B11"/>
    </sheetView>
  </sheetViews>
  <sheetFormatPr defaultColWidth="8.89166666666667" defaultRowHeight="13.5"/>
  <cols>
    <col min="1" max="15" width="11.8916666666667" customWidth="1"/>
  </cols>
  <sheetData>
    <row r="1" ht="20.25" spans="1:14">
      <c r="A1" s="1" t="s">
        <v>75</v>
      </c>
      <c r="B1" s="1"/>
      <c r="C1" s="1"/>
      <c r="D1" s="1"/>
      <c r="E1" s="2" t="s">
        <v>76</v>
      </c>
      <c r="F1" s="2"/>
      <c r="G1" s="2"/>
      <c r="H1" s="2"/>
      <c r="I1" s="2"/>
      <c r="J1" s="2"/>
      <c r="K1" s="2"/>
      <c r="L1" s="2"/>
      <c r="M1" s="2"/>
      <c r="N1" s="2"/>
    </row>
    <row r="2" ht="20.25" spans="1:14">
      <c r="A2" s="2" t="s">
        <v>77</v>
      </c>
      <c r="B2" s="2" t="s">
        <v>78</v>
      </c>
      <c r="C2" s="2"/>
      <c r="D2" s="2" t="s">
        <v>79</v>
      </c>
      <c r="E2" s="2" t="s">
        <v>80</v>
      </c>
      <c r="F2" s="2"/>
      <c r="G2" s="2"/>
      <c r="H2" s="2"/>
      <c r="I2" s="2"/>
      <c r="J2" s="2"/>
      <c r="K2" s="2"/>
      <c r="L2" s="2"/>
      <c r="M2" s="2"/>
      <c r="N2" s="2"/>
    </row>
    <row r="3" ht="20.25" spans="1:14">
      <c r="A3" s="2">
        <v>5</v>
      </c>
      <c r="B3" s="2">
        <v>10</v>
      </c>
      <c r="C3" s="2"/>
      <c r="D3" s="2">
        <v>20</v>
      </c>
      <c r="E3" s="2">
        <v>20</v>
      </c>
      <c r="F3" s="2"/>
      <c r="G3" s="2"/>
      <c r="H3" s="2"/>
      <c r="I3" s="2"/>
      <c r="J3" s="2"/>
      <c r="K3" s="2"/>
      <c r="L3" s="2"/>
      <c r="M3" s="2"/>
      <c r="N3" s="2"/>
    </row>
    <row r="4" ht="20.25" spans="1:14">
      <c r="A4" s="2">
        <v>4</v>
      </c>
      <c r="B4" s="2">
        <v>4.4</v>
      </c>
      <c r="C4" s="2"/>
      <c r="D4" s="2">
        <v>1.33</v>
      </c>
      <c r="E4" s="2">
        <v>0.73</v>
      </c>
      <c r="F4" s="2"/>
      <c r="G4" s="2"/>
      <c r="H4" s="2"/>
      <c r="I4" s="2"/>
      <c r="J4" s="2"/>
      <c r="K4" s="2"/>
      <c r="L4" s="2"/>
      <c r="M4" s="2"/>
      <c r="N4" s="2"/>
    </row>
    <row r="5" ht="20.25" spans="1:14">
      <c r="A5" s="2">
        <f>A3*A4</f>
        <v>20</v>
      </c>
      <c r="B5" s="2">
        <f>B3*B4</f>
        <v>44</v>
      </c>
      <c r="C5" s="2"/>
      <c r="D5" s="2">
        <f>D3*D4</f>
        <v>26.6</v>
      </c>
      <c r="E5" s="2">
        <f>E3*E4</f>
        <v>14.6</v>
      </c>
      <c r="F5" s="2"/>
      <c r="G5" s="2"/>
      <c r="H5" s="2"/>
      <c r="I5" s="2"/>
      <c r="J5" s="2"/>
      <c r="K5" s="2"/>
      <c r="L5" s="2"/>
      <c r="M5" s="2"/>
      <c r="N5" s="2"/>
    </row>
    <row r="6" ht="20.25" spans="1:14">
      <c r="A6" s="2" t="s">
        <v>81</v>
      </c>
      <c r="B6" s="2">
        <f>SUM(A5:E5)</f>
        <v>105.2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20.25" spans="1:14">
      <c r="A7" s="2" t="s">
        <v>82</v>
      </c>
      <c r="B7" s="2">
        <f>B6/5</f>
        <v>21.04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20.25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20.25" spans="1:14">
      <c r="A9" s="2" t="s">
        <v>83</v>
      </c>
      <c r="B9" s="2"/>
      <c r="C9" s="2"/>
      <c r="D9" s="2"/>
      <c r="E9" s="2" t="s">
        <v>84</v>
      </c>
      <c r="F9" s="2"/>
      <c r="G9" s="2"/>
      <c r="H9" s="2"/>
      <c r="I9" s="2"/>
      <c r="J9" s="2"/>
      <c r="K9" s="2"/>
      <c r="L9" s="2"/>
      <c r="M9" s="2"/>
      <c r="N9" s="2"/>
    </row>
    <row r="10" ht="20.25" spans="1:14">
      <c r="A10" s="2" t="s">
        <v>85</v>
      </c>
      <c r="B10" s="2" t="s">
        <v>86</v>
      </c>
      <c r="C10" s="2" t="s">
        <v>87</v>
      </c>
      <c r="D10" s="2"/>
      <c r="E10" s="2" t="s">
        <v>88</v>
      </c>
      <c r="F10" s="2"/>
      <c r="G10" s="2"/>
      <c r="H10" s="2"/>
      <c r="I10" s="2"/>
      <c r="J10" s="2"/>
      <c r="K10" s="2"/>
      <c r="L10" s="2"/>
      <c r="M10" s="2"/>
      <c r="N10" s="2"/>
    </row>
    <row r="11" ht="20.25" spans="1:14">
      <c r="A11" s="2">
        <v>1</v>
      </c>
      <c r="B11" s="2">
        <v>2</v>
      </c>
      <c r="C11" s="2">
        <v>7</v>
      </c>
      <c r="D11" s="2"/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</row>
    <row r="12" ht="20.25" spans="1:14">
      <c r="A12" s="2">
        <v>18.97</v>
      </c>
      <c r="B12" s="2">
        <v>6.11</v>
      </c>
      <c r="C12" s="2">
        <f>B7</f>
        <v>21.04</v>
      </c>
      <c r="D12" s="2"/>
      <c r="E12" s="2">
        <v>2</v>
      </c>
      <c r="F12" s="2"/>
      <c r="G12" s="2"/>
      <c r="H12" s="2"/>
      <c r="I12" s="2"/>
      <c r="J12" s="2"/>
      <c r="K12" s="2"/>
      <c r="L12" s="2"/>
      <c r="M12" s="2"/>
      <c r="N12" s="2"/>
    </row>
    <row r="13" ht="20.25" spans="1:14">
      <c r="A13" s="2">
        <f>A11*A12</f>
        <v>18.97</v>
      </c>
      <c r="B13" s="2">
        <f>B11*B12</f>
        <v>12.22</v>
      </c>
      <c r="C13" s="2">
        <f>C11*C12</f>
        <v>147.28</v>
      </c>
      <c r="D13" s="2"/>
      <c r="E13" s="2">
        <f>E11*E12</f>
        <v>10</v>
      </c>
      <c r="F13" s="2"/>
      <c r="G13" s="2"/>
      <c r="H13" s="2"/>
      <c r="I13" s="2"/>
      <c r="J13" s="2"/>
      <c r="K13" s="2"/>
      <c r="L13" s="2"/>
      <c r="M13" s="2"/>
      <c r="N13" s="2"/>
    </row>
    <row r="14" ht="20.25" spans="1:14">
      <c r="A14" s="2" t="s">
        <v>81</v>
      </c>
      <c r="B14" s="2">
        <f>SUM(A13:E13)</f>
        <v>188.47</v>
      </c>
      <c r="C14" s="2"/>
      <c r="D14" s="2" t="s">
        <v>89</v>
      </c>
      <c r="E14" s="2">
        <v>152.37</v>
      </c>
      <c r="F14" s="2"/>
      <c r="G14" s="2"/>
      <c r="H14" s="2"/>
      <c r="I14" s="2"/>
      <c r="J14" s="2"/>
      <c r="K14" s="2"/>
      <c r="L14" s="2"/>
      <c r="M14" s="2"/>
      <c r="N14" s="2"/>
    </row>
    <row r="15" ht="20.25" spans="1:14">
      <c r="A15" s="2" t="s">
        <v>82</v>
      </c>
      <c r="B15" s="2">
        <f>B14/4</f>
        <v>47.1175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20.25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20.25" spans="1:14">
      <c r="A17" s="2" t="s">
        <v>90</v>
      </c>
      <c r="B17" s="2"/>
      <c r="C17" s="2"/>
      <c r="D17" s="2"/>
      <c r="E17" s="2" t="s">
        <v>84</v>
      </c>
      <c r="F17" s="2"/>
      <c r="G17" s="2"/>
      <c r="H17" s="2"/>
      <c r="I17" s="2"/>
      <c r="J17" s="2"/>
      <c r="K17" s="2"/>
      <c r="L17" s="2"/>
      <c r="M17" s="2"/>
      <c r="N17" s="2"/>
    </row>
    <row r="18" ht="20.25" spans="1:14">
      <c r="A18" s="2" t="s">
        <v>91</v>
      </c>
      <c r="B18" s="2" t="s">
        <v>92</v>
      </c>
      <c r="C18" s="2" t="s">
        <v>87</v>
      </c>
      <c r="D18" s="2"/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</row>
    <row r="19" ht="20.25" spans="1:14">
      <c r="A19" s="2">
        <v>1</v>
      </c>
      <c r="B19" s="2">
        <v>2</v>
      </c>
      <c r="C19" s="2">
        <v>7</v>
      </c>
      <c r="D19" s="2"/>
      <c r="E19" s="2">
        <v>5</v>
      </c>
      <c r="F19" s="2"/>
      <c r="G19" s="2"/>
      <c r="H19" s="2"/>
      <c r="I19" s="2"/>
      <c r="J19" s="2"/>
      <c r="K19" s="2"/>
      <c r="L19" s="2"/>
      <c r="M19" s="2"/>
      <c r="N19" s="2"/>
    </row>
    <row r="20" ht="20.25" spans="1:14">
      <c r="A20" s="2">
        <v>99.89</v>
      </c>
      <c r="B20" s="2">
        <v>2.27</v>
      </c>
      <c r="C20" s="2">
        <f>B7</f>
        <v>21.04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/>
    </row>
    <row r="21" ht="20.25" spans="1:14">
      <c r="A21" s="2">
        <f>A19*A20</f>
        <v>99.89</v>
      </c>
      <c r="B21" s="2">
        <f>B19*B20</f>
        <v>4.54</v>
      </c>
      <c r="C21" s="2">
        <f>C19*C20</f>
        <v>147.28</v>
      </c>
      <c r="D21" s="2"/>
      <c r="E21" s="2">
        <f>E19*E20</f>
        <v>10</v>
      </c>
      <c r="F21" s="2"/>
      <c r="G21" s="2"/>
      <c r="H21" s="2"/>
      <c r="I21" s="2"/>
      <c r="J21" s="2"/>
      <c r="K21" s="2"/>
      <c r="L21" s="2"/>
      <c r="M21" s="2"/>
      <c r="N21" s="2"/>
    </row>
    <row r="22" ht="20.25" spans="1:14">
      <c r="A22" s="2" t="s">
        <v>81</v>
      </c>
      <c r="B22" s="2">
        <f>SUM(A21:E21)</f>
        <v>261.71</v>
      </c>
      <c r="C22" s="2"/>
      <c r="D22" s="2" t="s">
        <v>89</v>
      </c>
      <c r="E22" s="2">
        <v>193.93</v>
      </c>
      <c r="F22" s="2"/>
      <c r="G22" s="2"/>
      <c r="H22" s="2"/>
      <c r="I22" s="2"/>
      <c r="J22" s="2"/>
      <c r="K22" s="2"/>
      <c r="L22" s="2"/>
      <c r="M22" s="2"/>
      <c r="N22" s="2"/>
    </row>
    <row r="23" ht="20.25" spans="1:14">
      <c r="A23" s="2" t="s">
        <v>82</v>
      </c>
      <c r="B23" s="2">
        <f>B22/4</f>
        <v>65.4275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20.25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20.25" spans="1:14">
      <c r="A25" s="2" t="s">
        <v>93</v>
      </c>
      <c r="B25" s="2"/>
      <c r="C25" s="2"/>
      <c r="D25" s="2"/>
      <c r="E25" s="2" t="s">
        <v>84</v>
      </c>
      <c r="F25" s="2"/>
      <c r="G25" s="2"/>
      <c r="H25" s="2"/>
      <c r="I25" s="2"/>
      <c r="J25" s="2"/>
      <c r="K25" s="2"/>
      <c r="L25" s="2"/>
      <c r="M25" s="2"/>
      <c r="N25" s="2"/>
    </row>
    <row r="26" ht="20.25" spans="1:14">
      <c r="A26" s="2" t="s">
        <v>94</v>
      </c>
      <c r="B26" s="2" t="s">
        <v>95</v>
      </c>
      <c r="C26" s="2" t="s">
        <v>87</v>
      </c>
      <c r="D26" s="2"/>
      <c r="E26" s="2" t="s">
        <v>88</v>
      </c>
      <c r="F26" s="2"/>
      <c r="G26" s="2"/>
      <c r="H26" s="2"/>
      <c r="I26" s="2"/>
      <c r="J26" s="2"/>
      <c r="K26" s="2"/>
      <c r="L26" s="2"/>
      <c r="M26" s="2"/>
      <c r="N26" s="2"/>
    </row>
    <row r="27" ht="20.25" spans="1:14">
      <c r="A27" s="2">
        <v>1</v>
      </c>
      <c r="B27" s="2">
        <v>2</v>
      </c>
      <c r="C27" s="2">
        <v>7</v>
      </c>
      <c r="D27" s="2"/>
      <c r="E27" s="2">
        <v>5</v>
      </c>
      <c r="F27" s="2"/>
      <c r="G27" s="2"/>
      <c r="H27" s="2"/>
      <c r="I27" s="2"/>
      <c r="J27" s="2"/>
      <c r="K27" s="2"/>
      <c r="L27" s="2"/>
      <c r="M27" s="2"/>
      <c r="N27" s="2"/>
    </row>
    <row r="28" ht="20.25" spans="1:14">
      <c r="A28" s="2">
        <v>108</v>
      </c>
      <c r="B28" s="2">
        <v>3.76</v>
      </c>
      <c r="C28" s="2">
        <f>B7</f>
        <v>21.04</v>
      </c>
      <c r="D28" s="2"/>
      <c r="E28" s="2">
        <v>2</v>
      </c>
      <c r="F28" s="2"/>
      <c r="G28" s="2"/>
      <c r="H28" s="2"/>
      <c r="I28" s="2"/>
      <c r="J28" s="2"/>
      <c r="K28" s="2"/>
      <c r="L28" s="2"/>
      <c r="M28" s="2"/>
      <c r="N28" s="2"/>
    </row>
    <row r="29" ht="20.25" spans="1:14">
      <c r="A29" s="2">
        <f>A27*A28</f>
        <v>108</v>
      </c>
      <c r="B29" s="2">
        <f>B27*B28</f>
        <v>7.52</v>
      </c>
      <c r="C29" s="2">
        <f>C27*C28</f>
        <v>147.28</v>
      </c>
      <c r="D29" s="2"/>
      <c r="E29" s="2">
        <f>E27*E28</f>
        <v>10</v>
      </c>
      <c r="F29" s="2"/>
      <c r="G29" s="2"/>
      <c r="H29" s="2"/>
      <c r="I29" s="2"/>
      <c r="J29" s="2"/>
      <c r="K29" s="2"/>
      <c r="L29" s="2"/>
      <c r="M29" s="2"/>
      <c r="N29" s="2"/>
    </row>
    <row r="30" ht="20.25" spans="1:14">
      <c r="A30" s="2" t="s">
        <v>81</v>
      </c>
      <c r="B30" s="2">
        <f>SUM(A29:E29)</f>
        <v>272.8</v>
      </c>
      <c r="C30" s="2"/>
      <c r="D30" s="2" t="s">
        <v>89</v>
      </c>
      <c r="E30" s="2">
        <v>199.49</v>
      </c>
      <c r="F30" s="2"/>
      <c r="G30" s="2"/>
      <c r="H30" s="2"/>
      <c r="I30" s="2"/>
      <c r="J30" s="2"/>
      <c r="K30" s="2"/>
      <c r="L30" s="2"/>
      <c r="M30" s="2"/>
      <c r="N30" s="2"/>
    </row>
    <row r="31" ht="20.25" spans="1:14">
      <c r="A31" s="2" t="s">
        <v>82</v>
      </c>
      <c r="B31" s="2">
        <f>B30/4</f>
        <v>68.2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20.25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20.25" spans="1:14">
      <c r="A33" s="2" t="s">
        <v>96</v>
      </c>
      <c r="B33" s="2"/>
      <c r="C33" s="2"/>
      <c r="D33" s="2"/>
      <c r="E33" s="2" t="s">
        <v>84</v>
      </c>
      <c r="F33" s="2"/>
      <c r="G33" s="2"/>
      <c r="H33" s="2"/>
      <c r="I33" s="2"/>
      <c r="J33" s="2"/>
      <c r="K33" s="2"/>
      <c r="L33" s="2"/>
      <c r="M33" s="2"/>
      <c r="N33" s="2"/>
    </row>
    <row r="34" ht="20.25" spans="1:14">
      <c r="A34" s="2" t="s">
        <v>97</v>
      </c>
      <c r="B34" s="2" t="s">
        <v>98</v>
      </c>
      <c r="C34" s="2" t="s">
        <v>87</v>
      </c>
      <c r="D34" s="2"/>
      <c r="E34" s="2" t="s">
        <v>88</v>
      </c>
      <c r="F34" s="2"/>
      <c r="G34" s="2"/>
      <c r="H34" s="2"/>
      <c r="I34" s="2"/>
      <c r="J34" s="2"/>
      <c r="K34" s="2"/>
      <c r="L34" s="2"/>
      <c r="M34" s="2"/>
      <c r="N34" s="2"/>
    </row>
    <row r="35" ht="20.25" spans="1:14">
      <c r="A35" s="2">
        <v>1</v>
      </c>
      <c r="B35" s="2">
        <v>2</v>
      </c>
      <c r="C35" s="2">
        <v>7</v>
      </c>
      <c r="D35" s="2"/>
      <c r="E35" s="2">
        <v>5</v>
      </c>
      <c r="F35" s="2"/>
      <c r="G35" s="2"/>
      <c r="H35" s="2"/>
      <c r="I35" s="2"/>
      <c r="J35" s="2"/>
      <c r="K35" s="2"/>
      <c r="L35" s="2"/>
      <c r="M35" s="2"/>
      <c r="N35" s="2"/>
    </row>
    <row r="36" ht="20.25" spans="1:14">
      <c r="A36" s="2">
        <v>7.65</v>
      </c>
      <c r="B36" s="2">
        <v>110.8</v>
      </c>
      <c r="C36" s="2">
        <f>B7</f>
        <v>21.04</v>
      </c>
      <c r="D36" s="2"/>
      <c r="E36" s="2">
        <v>2</v>
      </c>
      <c r="F36" s="2"/>
      <c r="G36" s="2"/>
      <c r="H36" s="2"/>
      <c r="I36" s="2"/>
      <c r="J36" s="2"/>
      <c r="K36" s="2"/>
      <c r="L36" s="2"/>
      <c r="M36" s="2"/>
      <c r="N36" s="2"/>
    </row>
    <row r="37" ht="20.25" spans="1:14">
      <c r="A37" s="2">
        <f>A35*A36</f>
        <v>7.65</v>
      </c>
      <c r="B37" s="2">
        <f>B35*B36</f>
        <v>221.6</v>
      </c>
      <c r="C37" s="2">
        <f>C35*C36</f>
        <v>147.28</v>
      </c>
      <c r="D37" s="2"/>
      <c r="E37" s="2">
        <f>E35*E36</f>
        <v>10</v>
      </c>
      <c r="F37" s="2"/>
      <c r="G37" s="2"/>
      <c r="H37" s="2"/>
      <c r="I37" s="2"/>
      <c r="J37" s="2"/>
      <c r="K37" s="2"/>
      <c r="L37" s="2"/>
      <c r="M37" s="2"/>
      <c r="N37" s="2"/>
    </row>
    <row r="38" ht="20.25" spans="1:14">
      <c r="A38" s="2" t="s">
        <v>81</v>
      </c>
      <c r="B38" s="2">
        <f>SUM(A37:E37)</f>
        <v>386.53</v>
      </c>
      <c r="C38" s="2"/>
      <c r="D38" s="2" t="s">
        <v>89</v>
      </c>
      <c r="E38" s="2">
        <v>215.2</v>
      </c>
      <c r="F38" s="2"/>
      <c r="G38" s="2"/>
      <c r="H38" s="2"/>
      <c r="I38" s="2"/>
      <c r="J38" s="2"/>
      <c r="K38" s="2"/>
      <c r="L38" s="2"/>
      <c r="M38" s="2"/>
      <c r="N38" s="2"/>
    </row>
    <row r="39" ht="20.25" spans="1:14">
      <c r="A39" s="2" t="s">
        <v>82</v>
      </c>
      <c r="B39" s="2">
        <f>B38/4</f>
        <v>96.6325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20.25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20.25" spans="1:14">
      <c r="A41" s="2" t="s">
        <v>99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20.25" spans="1:14">
      <c r="A42" s="2" t="s">
        <v>94</v>
      </c>
      <c r="B42" s="2" t="s">
        <v>95</v>
      </c>
      <c r="C42" s="2" t="s">
        <v>87</v>
      </c>
      <c r="D42" s="2"/>
      <c r="E42" s="2" t="s">
        <v>88</v>
      </c>
      <c r="F42" s="2"/>
      <c r="G42" s="2"/>
      <c r="H42" s="2"/>
      <c r="I42" s="2"/>
      <c r="J42" s="2"/>
      <c r="K42" s="2"/>
      <c r="L42" s="2"/>
      <c r="M42" s="2"/>
      <c r="N42" s="2"/>
    </row>
    <row r="43" ht="20.25" spans="1:14">
      <c r="A43" s="2">
        <v>1</v>
      </c>
      <c r="B43" s="2">
        <v>2</v>
      </c>
      <c r="C43" s="2">
        <v>7</v>
      </c>
      <c r="D43" s="2"/>
      <c r="E43" s="2">
        <v>5</v>
      </c>
      <c r="F43" s="2"/>
      <c r="G43" s="2"/>
      <c r="H43" s="2"/>
      <c r="I43" s="2"/>
      <c r="J43" s="2"/>
      <c r="K43" s="2"/>
      <c r="L43" s="2"/>
      <c r="M43" s="2"/>
      <c r="N43" s="2"/>
    </row>
    <row r="44" ht="20.25" spans="1:14">
      <c r="A44" s="2">
        <f>A28</f>
        <v>108</v>
      </c>
      <c r="B44" s="2">
        <f>B28</f>
        <v>3.76</v>
      </c>
      <c r="C44" s="2">
        <f>B7</f>
        <v>21.04</v>
      </c>
      <c r="D44" s="2"/>
      <c r="E44" s="2">
        <v>2</v>
      </c>
      <c r="F44" s="2"/>
      <c r="G44" s="2"/>
      <c r="H44" s="2"/>
      <c r="I44" s="2"/>
      <c r="J44" s="2"/>
      <c r="K44" s="2"/>
      <c r="L44" s="2"/>
      <c r="M44" s="2"/>
      <c r="N44" s="2"/>
    </row>
    <row r="45" ht="20.25" spans="1:14">
      <c r="A45" s="2">
        <f>A43*A44</f>
        <v>108</v>
      </c>
      <c r="B45" s="2">
        <f>B43*B44</f>
        <v>7.52</v>
      </c>
      <c r="C45" s="2">
        <f>C43*C44</f>
        <v>147.28</v>
      </c>
      <c r="D45" s="2"/>
      <c r="E45" s="2">
        <f>E43*E44</f>
        <v>10</v>
      </c>
      <c r="F45" s="2"/>
      <c r="G45" s="2"/>
      <c r="H45" s="2"/>
      <c r="I45" s="2"/>
      <c r="J45" s="2"/>
      <c r="K45" s="2"/>
      <c r="L45" s="2"/>
      <c r="M45" s="2"/>
      <c r="N45" s="2"/>
    </row>
    <row r="46" ht="20.25" spans="1:14">
      <c r="A46" s="2" t="s">
        <v>81</v>
      </c>
      <c r="B46" s="2">
        <f>SUM(A45:E45)</f>
        <v>272.8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20.25" spans="1:14">
      <c r="A47" s="2" t="s">
        <v>82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20.25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22.5" spans="1:12">
      <c r="A49" s="3" t="s">
        <v>100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22.5" spans="1:12">
      <c r="A50" s="2" t="s">
        <v>91</v>
      </c>
      <c r="B50" s="2" t="s">
        <v>92</v>
      </c>
      <c r="C50" s="2" t="s">
        <v>87</v>
      </c>
      <c r="D50" s="2"/>
      <c r="E50" s="2" t="s">
        <v>88</v>
      </c>
      <c r="F50" s="3"/>
      <c r="G50" s="3"/>
      <c r="H50" s="3"/>
      <c r="I50" s="3"/>
      <c r="J50" s="3"/>
      <c r="K50" s="3"/>
      <c r="L50" s="3"/>
    </row>
    <row r="51" ht="22.5" spans="1:12">
      <c r="A51" s="2">
        <v>1</v>
      </c>
      <c r="B51" s="2">
        <v>2</v>
      </c>
      <c r="C51" s="2">
        <v>7</v>
      </c>
      <c r="D51" s="2"/>
      <c r="E51" s="2">
        <v>5</v>
      </c>
      <c r="F51" s="3"/>
      <c r="G51" s="3"/>
      <c r="H51" s="3"/>
      <c r="I51" s="3"/>
      <c r="J51" s="3"/>
      <c r="K51" s="3"/>
      <c r="L51" s="3"/>
    </row>
    <row r="52" ht="22.5" spans="1:12">
      <c r="A52" s="3">
        <f>A20</f>
        <v>99.89</v>
      </c>
      <c r="B52" s="3">
        <f>B20</f>
        <v>2.27</v>
      </c>
      <c r="C52" s="3">
        <f>B7</f>
        <v>21.04</v>
      </c>
      <c r="D52" s="3"/>
      <c r="E52" s="3">
        <v>2</v>
      </c>
      <c r="F52" s="3"/>
      <c r="G52" s="3"/>
      <c r="H52" s="3"/>
      <c r="I52" s="3"/>
      <c r="J52" s="3"/>
      <c r="K52" s="3"/>
      <c r="L52" s="3"/>
    </row>
    <row r="53" ht="22.5" spans="1:12">
      <c r="A53" s="3">
        <f>A52*A51</f>
        <v>99.89</v>
      </c>
      <c r="B53" s="3">
        <f>B52*B51</f>
        <v>4.54</v>
      </c>
      <c r="C53" s="3">
        <f>C52*C51</f>
        <v>147.28</v>
      </c>
      <c r="D53" s="3"/>
      <c r="E53" s="3">
        <f>E52*E51</f>
        <v>10</v>
      </c>
      <c r="F53" s="3"/>
      <c r="G53" s="3"/>
      <c r="H53" s="3"/>
      <c r="I53" s="3"/>
      <c r="J53" s="3"/>
      <c r="K53" s="3"/>
      <c r="L53" s="3"/>
    </row>
    <row r="54" ht="22.5" spans="1:12">
      <c r="A54" s="2" t="s">
        <v>81</v>
      </c>
      <c r="B54" s="3">
        <f>SUM(A53:E53)</f>
        <v>261.71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22.5" spans="1:12">
      <c r="A55" s="2" t="s">
        <v>82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22.5" spans="1:1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22.5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22.5" spans="1:1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22.5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22.5" spans="1:1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22.5" spans="1:1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22.5" spans="1:1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22.5" spans="1:1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22.5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22.5" spans="1:1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22.5" spans="1:1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22.5" spans="1:1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22.5" spans="1:1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22.5" spans="1:1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22.5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22.5" spans="1:1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22.5" spans="1: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22.5" spans="1:1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22.5" spans="1:1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22.5" spans="1:1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22.5" spans="1:1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22.5" spans="1:1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22.5" spans="1:1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</sheetData>
  <mergeCells count="30">
    <mergeCell ref="A1:D1"/>
    <mergeCell ref="B2:C2"/>
    <mergeCell ref="B3:C3"/>
    <mergeCell ref="B4:C4"/>
    <mergeCell ref="B5:C5"/>
    <mergeCell ref="C10:D10"/>
    <mergeCell ref="C11:D11"/>
    <mergeCell ref="C12:D12"/>
    <mergeCell ref="C13:D13"/>
    <mergeCell ref="C18:D18"/>
    <mergeCell ref="C19:D19"/>
    <mergeCell ref="C20:D20"/>
    <mergeCell ref="C21:D21"/>
    <mergeCell ref="C26:D26"/>
    <mergeCell ref="C27:D27"/>
    <mergeCell ref="C28:D28"/>
    <mergeCell ref="C29:D29"/>
    <mergeCell ref="C34:D34"/>
    <mergeCell ref="C35:D35"/>
    <mergeCell ref="C36:D36"/>
    <mergeCell ref="C37:D37"/>
    <mergeCell ref="C42:D42"/>
    <mergeCell ref="C43:D43"/>
    <mergeCell ref="C44:D44"/>
    <mergeCell ref="C45:D45"/>
    <mergeCell ref="C46:D46"/>
    <mergeCell ref="C50:D50"/>
    <mergeCell ref="C51:D51"/>
    <mergeCell ref="C52:D52"/>
    <mergeCell ref="C53:D5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66402</dc:creator>
  <cp:lastModifiedBy>0.0</cp:lastModifiedBy>
  <dcterms:created xsi:type="dcterms:W3CDTF">2016-12-18T14:11:00Z</dcterms:created>
  <dcterms:modified xsi:type="dcterms:W3CDTF">2018-05-15T16:01:31Z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