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vmon\Desktop\시각화프로젝트\"/>
    </mc:Choice>
  </mc:AlternateContent>
  <bookViews>
    <workbookView xWindow="0" yWindow="0" windowWidth="20490" windowHeight="7050"/>
  </bookViews>
  <sheets>
    <sheet name="esg_data" sheetId="4" r:id="rId1"/>
    <sheet name="keyword" sheetId="1" r:id="rId2"/>
    <sheet name="keyword_detailed" sheetId="2" r:id="rId3"/>
    <sheet name="ghg_emission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C14" i="1"/>
  <c r="D7" i="1"/>
  <c r="E7" i="1"/>
  <c r="C7" i="1"/>
  <c r="F5" i="3" l="1"/>
  <c r="E5" i="3"/>
  <c r="D5" i="3"/>
  <c r="E10" i="3"/>
  <c r="F10" i="3"/>
  <c r="D10" i="3"/>
  <c r="K20" i="2"/>
  <c r="J20" i="2"/>
  <c r="I20" i="2"/>
  <c r="K14" i="2"/>
  <c r="J14" i="2"/>
  <c r="I14" i="2"/>
  <c r="K8" i="2"/>
  <c r="J8" i="2"/>
  <c r="I8" i="2"/>
  <c r="D20" i="2"/>
  <c r="E20" i="2"/>
  <c r="F20" i="2"/>
  <c r="D14" i="2"/>
  <c r="E14" i="2"/>
  <c r="F14" i="2"/>
  <c r="D8" i="2"/>
  <c r="E8" i="2"/>
  <c r="F8" i="2"/>
</calcChain>
</file>

<file path=xl/sharedStrings.xml><?xml version="1.0" encoding="utf-8"?>
<sst xmlns="http://schemas.openxmlformats.org/spreadsheetml/2006/main" count="76" uniqueCount="33">
  <si>
    <t>탄소</t>
    <phoneticPr fontId="2" type="noConversion"/>
  </si>
  <si>
    <t>온실가스</t>
    <phoneticPr fontId="2" type="noConversion"/>
  </si>
  <si>
    <t>넷제로</t>
    <phoneticPr fontId="2" type="noConversion"/>
  </si>
  <si>
    <t>배출량</t>
    <phoneticPr fontId="2" type="noConversion"/>
  </si>
  <si>
    <t>계</t>
    <phoneticPr fontId="2" type="noConversion"/>
  </si>
  <si>
    <t>인권</t>
    <phoneticPr fontId="2" type="noConversion"/>
  </si>
  <si>
    <t>다양성</t>
    <phoneticPr fontId="2" type="noConversion"/>
  </si>
  <si>
    <t>노동</t>
    <phoneticPr fontId="2" type="noConversion"/>
  </si>
  <si>
    <t>젠더</t>
    <phoneticPr fontId="2" type="noConversion"/>
  </si>
  <si>
    <t>차별</t>
    <phoneticPr fontId="2" type="noConversion"/>
  </si>
  <si>
    <t>지배구조</t>
    <phoneticPr fontId="2" type="noConversion"/>
  </si>
  <si>
    <t>이사회</t>
    <phoneticPr fontId="2" type="noConversion"/>
  </si>
  <si>
    <t>감사</t>
    <phoneticPr fontId="2" type="noConversion"/>
  </si>
  <si>
    <t>준법</t>
    <phoneticPr fontId="2" type="noConversion"/>
  </si>
  <si>
    <t>윤리</t>
    <phoneticPr fontId="2" type="noConversion"/>
  </si>
  <si>
    <t>직접 온실가스(scope 1)</t>
    <phoneticPr fontId="2" type="noConversion"/>
  </si>
  <si>
    <t>간접 온실가스(scope 2)</t>
    <phoneticPr fontId="2" type="noConversion"/>
  </si>
  <si>
    <t>tCO2eq</t>
  </si>
  <si>
    <t>E_Keyword_Freq</t>
    <phoneticPr fontId="2" type="noConversion"/>
  </si>
  <si>
    <t>S_Keyword_Freq</t>
    <phoneticPr fontId="2" type="noConversion"/>
  </si>
  <si>
    <t>G_Keyword_Freq</t>
    <phoneticPr fontId="2" type="noConversion"/>
  </si>
  <si>
    <t>GHG_Emissions</t>
    <phoneticPr fontId="2" type="noConversion"/>
  </si>
  <si>
    <t xml:space="preserve"> SK Innovation Co., Ltd.</t>
    <phoneticPr fontId="2" type="noConversion"/>
  </si>
  <si>
    <t>KB Financial Group Inc.</t>
    <phoneticPr fontId="2" type="noConversion"/>
  </si>
  <si>
    <t>Company</t>
    <phoneticPr fontId="2" type="noConversion"/>
  </si>
  <si>
    <t>Year</t>
    <phoneticPr fontId="2" type="noConversion"/>
  </si>
  <si>
    <t>단위</t>
    <phoneticPr fontId="2" type="noConversion"/>
  </si>
  <si>
    <t>단위</t>
    <phoneticPr fontId="2" type="noConversion"/>
  </si>
  <si>
    <t>E_Keyword</t>
    <phoneticPr fontId="2" type="noConversion"/>
  </si>
  <si>
    <t>S_Keyword</t>
    <phoneticPr fontId="2" type="noConversion"/>
  </si>
  <si>
    <t>G_Keyword</t>
    <phoneticPr fontId="2" type="noConversion"/>
  </si>
  <si>
    <t>Years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</si>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</sst>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B10" sqref="B10"/>
    </sheetView>
  </sheetViews>
  <sheetFormatPr defaultRowHeight="16.5" x14ac:dyDescent="0.3"/>
  <cols>
    <col min="2" max="2" width="20.25" bestFit="1" customWidth="1"/>
    <col min="3" max="3" width="5.5" bestFit="1" customWidth="1"/>
    <col min="4" max="5" width="13.75" bestFit="1" customWidth="1"/>
    <col min="6" max="6" width="14.125" bestFit="1" customWidth="1"/>
    <col min="7" max="7" width="16.125" bestFit="1" customWidth="1"/>
    <col min="8" max="9" width="11.875" bestFit="1" customWidth="1"/>
  </cols>
  <sheetData>
    <row r="2" spans="2:7" x14ac:dyDescent="0.3">
      <c r="B2" s="17" t="s">
        <v>24</v>
      </c>
      <c r="C2" s="17" t="s">
        <v>25</v>
      </c>
      <c r="D2" s="17" t="s">
        <v>18</v>
      </c>
      <c r="E2" s="17" t="s">
        <v>19</v>
      </c>
      <c r="F2" s="17" t="s">
        <v>20</v>
      </c>
      <c r="G2" s="17" t="s">
        <v>21</v>
      </c>
    </row>
    <row r="3" spans="2:7" x14ac:dyDescent="0.3">
      <c r="B3" s="12" t="s">
        <v>22</v>
      </c>
      <c r="C3" s="10">
        <v>2022</v>
      </c>
      <c r="D3" s="5">
        <v>756</v>
      </c>
      <c r="E3" s="5">
        <v>516</v>
      </c>
      <c r="F3" s="5">
        <v>651</v>
      </c>
      <c r="G3" s="15">
        <v>11143025</v>
      </c>
    </row>
    <row r="4" spans="2:7" x14ac:dyDescent="0.3">
      <c r="B4" s="12" t="s">
        <v>22</v>
      </c>
      <c r="C4" s="10">
        <v>2023</v>
      </c>
      <c r="D4" s="5">
        <v>425</v>
      </c>
      <c r="E4" s="5">
        <v>357</v>
      </c>
      <c r="F4" s="5">
        <v>529</v>
      </c>
      <c r="G4" s="15">
        <v>11654901</v>
      </c>
    </row>
    <row r="5" spans="2:7" x14ac:dyDescent="0.3">
      <c r="B5" s="12" t="s">
        <v>22</v>
      </c>
      <c r="C5" s="10">
        <v>2024</v>
      </c>
      <c r="D5" s="5">
        <v>591</v>
      </c>
      <c r="E5" s="5">
        <v>350</v>
      </c>
      <c r="F5" s="5">
        <v>609</v>
      </c>
      <c r="G5" s="15">
        <v>11693147</v>
      </c>
    </row>
    <row r="6" spans="2:7" x14ac:dyDescent="0.3">
      <c r="B6" s="16" t="s">
        <v>23</v>
      </c>
      <c r="C6" s="10">
        <v>2022</v>
      </c>
      <c r="D6" s="5">
        <v>507</v>
      </c>
      <c r="E6" s="5">
        <v>228</v>
      </c>
      <c r="F6" s="5">
        <v>361</v>
      </c>
      <c r="G6" s="15">
        <v>128987</v>
      </c>
    </row>
    <row r="7" spans="2:7" x14ac:dyDescent="0.3">
      <c r="B7" s="16" t="s">
        <v>23</v>
      </c>
      <c r="C7" s="10">
        <v>2023</v>
      </c>
      <c r="D7" s="5">
        <v>567</v>
      </c>
      <c r="E7" s="5">
        <v>272</v>
      </c>
      <c r="F7" s="5">
        <v>711</v>
      </c>
      <c r="G7" s="15">
        <v>155446</v>
      </c>
    </row>
    <row r="8" spans="2:7" x14ac:dyDescent="0.3">
      <c r="B8" s="16" t="s">
        <v>23</v>
      </c>
      <c r="C8" s="10">
        <v>2024</v>
      </c>
      <c r="D8" s="5">
        <v>421</v>
      </c>
      <c r="E8" s="5">
        <v>349</v>
      </c>
      <c r="F8" s="5">
        <v>586</v>
      </c>
      <c r="G8" s="15">
        <v>155324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H5" sqref="H5:H6"/>
    </sheetView>
  </sheetViews>
  <sheetFormatPr defaultRowHeight="16.5" x14ac:dyDescent="0.3"/>
  <cols>
    <col min="2" max="2" width="20.25" bestFit="1" customWidth="1"/>
  </cols>
  <sheetData>
    <row r="2" spans="2:5" x14ac:dyDescent="0.3">
      <c r="B2" s="8" t="s">
        <v>22</v>
      </c>
      <c r="C2" s="8"/>
      <c r="D2" s="8"/>
      <c r="E2" s="8"/>
    </row>
    <row r="3" spans="2:5" x14ac:dyDescent="0.3">
      <c r="B3" s="10" t="s">
        <v>31</v>
      </c>
      <c r="C3" s="11">
        <v>2022</v>
      </c>
      <c r="D3" s="11">
        <v>2023</v>
      </c>
      <c r="E3" s="11">
        <v>2024</v>
      </c>
    </row>
    <row r="4" spans="2:5" x14ac:dyDescent="0.3">
      <c r="B4" s="3" t="s">
        <v>28</v>
      </c>
      <c r="C4" s="5">
        <v>756</v>
      </c>
      <c r="D4" s="5">
        <v>425</v>
      </c>
      <c r="E4" s="5">
        <v>591</v>
      </c>
    </row>
    <row r="5" spans="2:5" x14ac:dyDescent="0.3">
      <c r="B5" s="3" t="s">
        <v>29</v>
      </c>
      <c r="C5" s="5">
        <v>516</v>
      </c>
      <c r="D5" s="5">
        <v>357</v>
      </c>
      <c r="E5" s="5">
        <v>350</v>
      </c>
    </row>
    <row r="6" spans="2:5" x14ac:dyDescent="0.3">
      <c r="B6" s="3" t="s">
        <v>30</v>
      </c>
      <c r="C6" s="5">
        <v>651</v>
      </c>
      <c r="D6" s="5">
        <v>529</v>
      </c>
      <c r="E6" s="5">
        <v>609</v>
      </c>
    </row>
    <row r="7" spans="2:5" x14ac:dyDescent="0.3">
      <c r="B7" s="13" t="s">
        <v>32</v>
      </c>
      <c r="C7" s="14">
        <f>SUM(C4:C6)</f>
        <v>1923</v>
      </c>
      <c r="D7" s="14">
        <f t="shared" ref="D7:E7" si="0">SUM(D4:D6)</f>
        <v>1311</v>
      </c>
      <c r="E7" s="14">
        <f t="shared" si="0"/>
        <v>1550</v>
      </c>
    </row>
    <row r="9" spans="2:5" x14ac:dyDescent="0.3">
      <c r="B9" s="9" t="s">
        <v>23</v>
      </c>
      <c r="C9" s="9"/>
      <c r="D9" s="9"/>
      <c r="E9" s="9"/>
    </row>
    <row r="10" spans="2:5" x14ac:dyDescent="0.3">
      <c r="B10" s="10" t="s">
        <v>31</v>
      </c>
      <c r="C10" s="11">
        <v>2022</v>
      </c>
      <c r="D10" s="11">
        <v>2023</v>
      </c>
      <c r="E10" s="11">
        <v>2024</v>
      </c>
    </row>
    <row r="11" spans="2:5" x14ac:dyDescent="0.3">
      <c r="B11" s="3" t="s">
        <v>28</v>
      </c>
      <c r="C11" s="5">
        <v>507</v>
      </c>
      <c r="D11" s="5">
        <v>567</v>
      </c>
      <c r="E11" s="5">
        <v>421</v>
      </c>
    </row>
    <row r="12" spans="2:5" x14ac:dyDescent="0.3">
      <c r="B12" s="3" t="s">
        <v>29</v>
      </c>
      <c r="C12" s="5">
        <v>228</v>
      </c>
      <c r="D12" s="5">
        <v>272</v>
      </c>
      <c r="E12" s="5">
        <v>349</v>
      </c>
    </row>
    <row r="13" spans="2:5" x14ac:dyDescent="0.3">
      <c r="B13" s="3" t="s">
        <v>30</v>
      </c>
      <c r="C13" s="5">
        <v>361</v>
      </c>
      <c r="D13" s="5">
        <v>711</v>
      </c>
      <c r="E13" s="5">
        <v>586</v>
      </c>
    </row>
    <row r="14" spans="2:5" x14ac:dyDescent="0.3">
      <c r="B14" s="13" t="s">
        <v>32</v>
      </c>
      <c r="C14" s="14">
        <f>SUM(C11:C13)</f>
        <v>1096</v>
      </c>
      <c r="D14" s="14">
        <f t="shared" ref="D14:E14" si="1">SUM(D11:D13)</f>
        <v>1550</v>
      </c>
      <c r="E14" s="14">
        <f t="shared" si="1"/>
        <v>1356</v>
      </c>
    </row>
  </sheetData>
  <mergeCells count="2">
    <mergeCell ref="B2:E2"/>
    <mergeCell ref="B9:E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0"/>
  <sheetViews>
    <sheetView workbookViewId="0">
      <selection activeCell="D25" sqref="D25"/>
    </sheetView>
  </sheetViews>
  <sheetFormatPr defaultRowHeight="16.5" x14ac:dyDescent="0.3"/>
  <cols>
    <col min="3" max="3" width="24.125" bestFit="1" customWidth="1"/>
    <col min="8" max="8" width="23.75" bestFit="1" customWidth="1"/>
  </cols>
  <sheetData>
    <row r="3" spans="3:11" x14ac:dyDescent="0.3">
      <c r="C3" s="18" t="s">
        <v>22</v>
      </c>
      <c r="D3" s="20">
        <v>2022</v>
      </c>
      <c r="E3" s="20">
        <v>2023</v>
      </c>
      <c r="F3" s="20">
        <v>2024</v>
      </c>
      <c r="G3" s="1"/>
      <c r="H3" s="19" t="s">
        <v>23</v>
      </c>
      <c r="I3" s="21">
        <v>2022</v>
      </c>
      <c r="J3" s="21">
        <v>2023</v>
      </c>
      <c r="K3" s="21">
        <v>2024</v>
      </c>
    </row>
    <row r="4" spans="3:11" x14ac:dyDescent="0.3">
      <c r="C4" s="5" t="s">
        <v>0</v>
      </c>
      <c r="D4" s="5">
        <v>278</v>
      </c>
      <c r="E4" s="5">
        <v>138</v>
      </c>
      <c r="F4" s="5">
        <v>226</v>
      </c>
      <c r="G4" s="1"/>
      <c r="H4" s="5" t="s">
        <v>0</v>
      </c>
      <c r="I4" s="5">
        <v>219</v>
      </c>
      <c r="J4" s="5">
        <v>200</v>
      </c>
      <c r="K4" s="5">
        <v>95</v>
      </c>
    </row>
    <row r="5" spans="3:11" x14ac:dyDescent="0.3">
      <c r="C5" s="5" t="s">
        <v>1</v>
      </c>
      <c r="D5" s="5">
        <v>127</v>
      </c>
      <c r="E5" s="5">
        <v>91</v>
      </c>
      <c r="F5" s="5">
        <v>149</v>
      </c>
      <c r="G5" s="1"/>
      <c r="H5" s="5" t="s">
        <v>1</v>
      </c>
      <c r="I5" s="5">
        <v>69</v>
      </c>
      <c r="J5" s="5">
        <v>90</v>
      </c>
      <c r="K5" s="5">
        <v>108</v>
      </c>
    </row>
    <row r="6" spans="3:11" x14ac:dyDescent="0.3">
      <c r="C6" s="5" t="s">
        <v>2</v>
      </c>
      <c r="D6" s="5">
        <v>152</v>
      </c>
      <c r="E6" s="5">
        <v>66</v>
      </c>
      <c r="F6" s="5">
        <v>69</v>
      </c>
      <c r="G6" s="1"/>
      <c r="H6" s="5" t="s">
        <v>2</v>
      </c>
      <c r="I6" s="5">
        <v>46</v>
      </c>
      <c r="J6" s="5">
        <v>31</v>
      </c>
      <c r="K6" s="5">
        <v>19</v>
      </c>
    </row>
    <row r="7" spans="3:11" x14ac:dyDescent="0.3">
      <c r="C7" s="5" t="s">
        <v>3</v>
      </c>
      <c r="D7" s="5">
        <v>199</v>
      </c>
      <c r="E7" s="5">
        <v>130</v>
      </c>
      <c r="F7" s="5">
        <v>147</v>
      </c>
      <c r="G7" s="1"/>
      <c r="H7" s="5" t="s">
        <v>3</v>
      </c>
      <c r="I7" s="5">
        <v>173</v>
      </c>
      <c r="J7" s="5">
        <v>246</v>
      </c>
      <c r="K7" s="5">
        <v>199</v>
      </c>
    </row>
    <row r="8" spans="3:11" x14ac:dyDescent="0.3">
      <c r="C8" s="11" t="s">
        <v>4</v>
      </c>
      <c r="D8" s="11">
        <f t="shared" ref="D8:E8" si="0">SUM(D4:D7)</f>
        <v>756</v>
      </c>
      <c r="E8" s="11">
        <f t="shared" si="0"/>
        <v>425</v>
      </c>
      <c r="F8" s="11">
        <f>SUM(F4:F7)</f>
        <v>591</v>
      </c>
      <c r="G8" s="1"/>
      <c r="H8" s="11" t="s">
        <v>4</v>
      </c>
      <c r="I8" s="11">
        <f t="shared" ref="I8" si="1">SUM(I4:I7)</f>
        <v>507</v>
      </c>
      <c r="J8" s="11">
        <f t="shared" ref="J8" si="2">SUM(J4:J7)</f>
        <v>567</v>
      </c>
      <c r="K8" s="11">
        <f>SUM(K4:K7)</f>
        <v>421</v>
      </c>
    </row>
    <row r="9" spans="3:11" x14ac:dyDescent="0.3">
      <c r="C9" s="5" t="s">
        <v>5</v>
      </c>
      <c r="D9" s="5">
        <v>315</v>
      </c>
      <c r="E9" s="5">
        <v>167</v>
      </c>
      <c r="F9" s="5">
        <v>174</v>
      </c>
      <c r="G9" s="1"/>
      <c r="H9" s="5" t="s">
        <v>5</v>
      </c>
      <c r="I9" s="5">
        <v>73</v>
      </c>
      <c r="J9" s="5">
        <v>114</v>
      </c>
      <c r="K9" s="5">
        <v>194</v>
      </c>
    </row>
    <row r="10" spans="3:11" x14ac:dyDescent="0.3">
      <c r="C10" s="5" t="s">
        <v>6</v>
      </c>
      <c r="D10" s="5">
        <v>130</v>
      </c>
      <c r="E10" s="5">
        <v>144</v>
      </c>
      <c r="F10" s="5">
        <v>95</v>
      </c>
      <c r="G10" s="1"/>
      <c r="H10" s="5" t="s">
        <v>6</v>
      </c>
      <c r="I10" s="5">
        <v>98</v>
      </c>
      <c r="J10" s="5">
        <v>102</v>
      </c>
      <c r="K10" s="5">
        <v>91</v>
      </c>
    </row>
    <row r="11" spans="3:11" x14ac:dyDescent="0.3">
      <c r="C11" s="5" t="s">
        <v>7</v>
      </c>
      <c r="D11" s="5">
        <v>51</v>
      </c>
      <c r="E11" s="5">
        <v>30</v>
      </c>
      <c r="F11" s="5">
        <v>48</v>
      </c>
      <c r="G11" s="1"/>
      <c r="H11" s="5" t="s">
        <v>7</v>
      </c>
      <c r="I11" s="5">
        <v>33</v>
      </c>
      <c r="J11" s="5">
        <v>30</v>
      </c>
      <c r="K11" s="5">
        <v>34</v>
      </c>
    </row>
    <row r="12" spans="3:11" x14ac:dyDescent="0.3">
      <c r="C12" s="5" t="s">
        <v>8</v>
      </c>
      <c r="D12" s="5">
        <v>0</v>
      </c>
      <c r="E12" s="5">
        <v>0</v>
      </c>
      <c r="F12" s="5">
        <v>0</v>
      </c>
      <c r="G12" s="1"/>
      <c r="H12" s="5" t="s">
        <v>8</v>
      </c>
      <c r="I12" s="5">
        <v>1</v>
      </c>
      <c r="J12" s="5">
        <v>0</v>
      </c>
      <c r="K12" s="5">
        <v>0</v>
      </c>
    </row>
    <row r="13" spans="3:11" x14ac:dyDescent="0.3">
      <c r="C13" s="5" t="s">
        <v>9</v>
      </c>
      <c r="D13" s="5">
        <v>20</v>
      </c>
      <c r="E13" s="5">
        <v>16</v>
      </c>
      <c r="F13" s="5">
        <v>33</v>
      </c>
      <c r="G13" s="1"/>
      <c r="H13" s="5" t="s">
        <v>9</v>
      </c>
      <c r="I13" s="5">
        <v>23</v>
      </c>
      <c r="J13" s="5">
        <v>26</v>
      </c>
      <c r="K13" s="5">
        <v>30</v>
      </c>
    </row>
    <row r="14" spans="3:11" x14ac:dyDescent="0.3">
      <c r="C14" s="11" t="s">
        <v>4</v>
      </c>
      <c r="D14" s="11">
        <f t="shared" ref="D14:E14" si="3">SUM(D9:D13)</f>
        <v>516</v>
      </c>
      <c r="E14" s="11">
        <f t="shared" si="3"/>
        <v>357</v>
      </c>
      <c r="F14" s="11">
        <f>SUM(F9:F13)</f>
        <v>350</v>
      </c>
      <c r="G14" s="1"/>
      <c r="H14" s="11" t="s">
        <v>4</v>
      </c>
      <c r="I14" s="11">
        <f t="shared" ref="I14" si="4">SUM(I9:I13)</f>
        <v>228</v>
      </c>
      <c r="J14" s="11">
        <f t="shared" ref="J14" si="5">SUM(J9:J13)</f>
        <v>272</v>
      </c>
      <c r="K14" s="11">
        <f>SUM(K9:K13)</f>
        <v>349</v>
      </c>
    </row>
    <row r="15" spans="3:11" x14ac:dyDescent="0.3">
      <c r="C15" s="5" t="s">
        <v>10</v>
      </c>
      <c r="D15" s="5">
        <v>20</v>
      </c>
      <c r="E15" s="5">
        <v>19</v>
      </c>
      <c r="F15" s="5">
        <v>17</v>
      </c>
      <c r="G15" s="1"/>
      <c r="H15" s="5" t="s">
        <v>10</v>
      </c>
      <c r="I15" s="5">
        <v>79</v>
      </c>
      <c r="J15" s="5">
        <v>107</v>
      </c>
      <c r="K15" s="5">
        <v>288</v>
      </c>
    </row>
    <row r="16" spans="3:11" x14ac:dyDescent="0.3">
      <c r="C16" s="5" t="s">
        <v>11</v>
      </c>
      <c r="D16" s="5">
        <v>303</v>
      </c>
      <c r="E16" s="5">
        <v>198</v>
      </c>
      <c r="F16" s="5">
        <v>166</v>
      </c>
      <c r="G16" s="1"/>
      <c r="H16" s="5" t="s">
        <v>11</v>
      </c>
      <c r="I16" s="5">
        <v>96</v>
      </c>
      <c r="J16" s="5">
        <v>130</v>
      </c>
      <c r="K16" s="5">
        <v>81</v>
      </c>
    </row>
    <row r="17" spans="3:11" x14ac:dyDescent="0.3">
      <c r="C17" s="5" t="s">
        <v>12</v>
      </c>
      <c r="D17" s="5">
        <v>99</v>
      </c>
      <c r="E17" s="5">
        <v>131</v>
      </c>
      <c r="F17" s="5">
        <v>205</v>
      </c>
      <c r="G17" s="1"/>
      <c r="H17" s="5" t="s">
        <v>12</v>
      </c>
      <c r="I17" s="5">
        <v>47</v>
      </c>
      <c r="J17" s="5">
        <v>45</v>
      </c>
      <c r="K17" s="5">
        <v>34</v>
      </c>
    </row>
    <row r="18" spans="3:11" x14ac:dyDescent="0.3">
      <c r="C18" s="5" t="s">
        <v>14</v>
      </c>
      <c r="D18" s="5">
        <v>186</v>
      </c>
      <c r="E18" s="5">
        <v>125</v>
      </c>
      <c r="F18" s="5">
        <v>173</v>
      </c>
      <c r="G18" s="1"/>
      <c r="H18" s="5" t="s">
        <v>14</v>
      </c>
      <c r="I18" s="5">
        <v>99</v>
      </c>
      <c r="J18" s="5">
        <v>247</v>
      </c>
      <c r="K18" s="5">
        <v>113</v>
      </c>
    </row>
    <row r="19" spans="3:11" x14ac:dyDescent="0.3">
      <c r="C19" s="5" t="s">
        <v>13</v>
      </c>
      <c r="D19" s="5">
        <v>43</v>
      </c>
      <c r="E19" s="5">
        <v>56</v>
      </c>
      <c r="F19" s="5">
        <v>48</v>
      </c>
      <c r="G19" s="1"/>
      <c r="H19" s="5" t="s">
        <v>13</v>
      </c>
      <c r="I19" s="5">
        <v>40</v>
      </c>
      <c r="J19" s="5">
        <v>182</v>
      </c>
      <c r="K19" s="5">
        <v>70</v>
      </c>
    </row>
    <row r="20" spans="3:11" x14ac:dyDescent="0.3">
      <c r="C20" s="11" t="s">
        <v>4</v>
      </c>
      <c r="D20" s="11">
        <f t="shared" ref="D20:E20" si="6">SUM(D15:D19)</f>
        <v>651</v>
      </c>
      <c r="E20" s="11">
        <f t="shared" si="6"/>
        <v>529</v>
      </c>
      <c r="F20" s="11">
        <f>SUM(F15:F19)</f>
        <v>609</v>
      </c>
      <c r="G20" s="1"/>
      <c r="H20" s="11" t="s">
        <v>4</v>
      </c>
      <c r="I20" s="11">
        <f t="shared" ref="I20" si="7">SUM(I15:I19)</f>
        <v>361</v>
      </c>
      <c r="J20" s="11">
        <f t="shared" ref="J20" si="8">SUM(J15:J19)</f>
        <v>711</v>
      </c>
      <c r="K20" s="11">
        <f>SUM(K15:K19)</f>
        <v>586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H10" sqref="H10"/>
    </sheetView>
  </sheetViews>
  <sheetFormatPr defaultRowHeight="16.5" x14ac:dyDescent="0.3"/>
  <cols>
    <col min="2" max="2" width="22.375" bestFit="1" customWidth="1"/>
    <col min="3" max="3" width="8" style="7" bestFit="1" customWidth="1"/>
    <col min="4" max="7" width="10.25" bestFit="1" customWidth="1"/>
  </cols>
  <sheetData>
    <row r="2" spans="2:6" x14ac:dyDescent="0.3">
      <c r="B2" s="12" t="s">
        <v>22</v>
      </c>
      <c r="C2" s="12" t="s">
        <v>26</v>
      </c>
      <c r="D2" s="12">
        <v>2022</v>
      </c>
      <c r="E2" s="12">
        <v>2023</v>
      </c>
      <c r="F2" s="12">
        <v>2024</v>
      </c>
    </row>
    <row r="3" spans="2:6" x14ac:dyDescent="0.3">
      <c r="B3" s="10" t="s">
        <v>15</v>
      </c>
      <c r="C3" s="4" t="s">
        <v>17</v>
      </c>
      <c r="D3" s="6">
        <v>9116619</v>
      </c>
      <c r="E3" s="6">
        <v>9379375</v>
      </c>
      <c r="F3" s="6">
        <v>9434690</v>
      </c>
    </row>
    <row r="4" spans="2:6" x14ac:dyDescent="0.3">
      <c r="B4" s="10" t="s">
        <v>16</v>
      </c>
      <c r="C4" s="4" t="s">
        <v>17</v>
      </c>
      <c r="D4" s="6">
        <v>2026406</v>
      </c>
      <c r="E4" s="6">
        <v>2275526</v>
      </c>
      <c r="F4" s="6">
        <v>2258457</v>
      </c>
    </row>
    <row r="5" spans="2:6" x14ac:dyDescent="0.3">
      <c r="B5" s="10" t="s">
        <v>4</v>
      </c>
      <c r="C5" s="4" t="s">
        <v>17</v>
      </c>
      <c r="D5" s="6">
        <f>SUM(D3:D4)</f>
        <v>11143025</v>
      </c>
      <c r="E5" s="6">
        <f>SUM(E3:E4)</f>
        <v>11654901</v>
      </c>
      <c r="F5" s="6">
        <f>SUM(F3:F4)</f>
        <v>11693147</v>
      </c>
    </row>
    <row r="6" spans="2:6" x14ac:dyDescent="0.3">
      <c r="B6" s="1"/>
      <c r="C6" s="2"/>
      <c r="D6" s="1"/>
      <c r="E6" s="1"/>
      <c r="F6" s="1"/>
    </row>
    <row r="7" spans="2:6" x14ac:dyDescent="0.3">
      <c r="B7" s="16" t="s">
        <v>23</v>
      </c>
      <c r="C7" s="16" t="s">
        <v>27</v>
      </c>
      <c r="D7" s="16">
        <v>2022</v>
      </c>
      <c r="E7" s="16">
        <v>2023</v>
      </c>
      <c r="F7" s="16">
        <v>2024</v>
      </c>
    </row>
    <row r="8" spans="2:6" x14ac:dyDescent="0.3">
      <c r="B8" s="10" t="s">
        <v>15</v>
      </c>
      <c r="C8" s="4" t="s">
        <v>17</v>
      </c>
      <c r="D8" s="6">
        <v>13993</v>
      </c>
      <c r="E8" s="6">
        <v>23325</v>
      </c>
      <c r="F8" s="6">
        <v>22510</v>
      </c>
    </row>
    <row r="9" spans="2:6" x14ac:dyDescent="0.3">
      <c r="B9" s="10" t="s">
        <v>16</v>
      </c>
      <c r="C9" s="4" t="s">
        <v>17</v>
      </c>
      <c r="D9" s="6">
        <v>114994</v>
      </c>
      <c r="E9" s="6">
        <v>132121</v>
      </c>
      <c r="F9" s="6">
        <v>132814</v>
      </c>
    </row>
    <row r="10" spans="2:6" x14ac:dyDescent="0.3">
      <c r="B10" s="10" t="s">
        <v>4</v>
      </c>
      <c r="C10" s="4" t="s">
        <v>17</v>
      </c>
      <c r="D10" s="6">
        <f>SUM(D8:D9)</f>
        <v>128987</v>
      </c>
      <c r="E10" s="6">
        <f t="shared" ref="E10:F10" si="0">SUM(E8:E9)</f>
        <v>155446</v>
      </c>
      <c r="F10" s="6">
        <f t="shared" si="0"/>
        <v>155324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esg_data</vt:lpstr>
      <vt:lpstr>keyword</vt:lpstr>
      <vt:lpstr>keyword_detailed</vt:lpstr>
      <vt:lpstr>ghg_emissions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xvmon</dc:creator>
  <cp:lastModifiedBy>xvmon</cp:lastModifiedBy>
  <dcterms:created xsi:type="dcterms:W3CDTF">2025-07-27T01:55:43Z</dcterms:created>
  <dcterms:modified xsi:type="dcterms:W3CDTF">2025-07-27T07:16:42Z</dcterms:modified>
</cp:coreProperties>
</file>