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kh\home\yabot\"/>
    </mc:Choice>
  </mc:AlternateContent>
  <bookViews>
    <workbookView xWindow="0" yWindow="0" windowWidth="23040" windowHeight="957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K28" i="1" l="1"/>
</calcChain>
</file>

<file path=xl/sharedStrings.xml><?xml version="1.0" encoding="utf-8"?>
<sst xmlns="http://schemas.openxmlformats.org/spreadsheetml/2006/main" count="21" uniqueCount="17">
  <si>
    <t>5.91V</t>
  </si>
  <si>
    <t>5.03V</t>
  </si>
  <si>
    <t>6.05V</t>
  </si>
  <si>
    <t>5.0V</t>
  </si>
  <si>
    <t>5.5V</t>
  </si>
  <si>
    <t>6.0V</t>
  </si>
  <si>
    <t>Scale = Vsupp*0.0125 - 0.0056</t>
  </si>
  <si>
    <t>Shift = Vsupp*0.1181 - 0.049</t>
  </si>
  <si>
    <t>Vsup</t>
  </si>
  <si>
    <t>Scale=</t>
  </si>
  <si>
    <t>Shift=</t>
  </si>
  <si>
    <t>Vout=</t>
  </si>
  <si>
    <t>Vout = Iin * Scale + Shift</t>
  </si>
  <si>
    <t>Iin</t>
  </si>
  <si>
    <t>Iin = Vout/Scale - Shift</t>
  </si>
  <si>
    <t>V out</t>
  </si>
  <si>
    <t>I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</si>
</sst>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/>
    <xf numFmtId="168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5.03V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Лист1!$A$4:$A$7</c:f>
              <c:numCache>
                <c:formatCode>General</c:formatCode>
                <c:ptCount val="4"/>
                <c:pt idx="0">
                  <c:v>0</c:v>
                </c:pt>
                <c:pt idx="1">
                  <c:v>0.27800000000000002</c:v>
                </c:pt>
                <c:pt idx="2">
                  <c:v>0.76700000000000002</c:v>
                </c:pt>
                <c:pt idx="3">
                  <c:v>0.95799999999999996</c:v>
                </c:pt>
              </c:numCache>
            </c:numRef>
          </c:xVal>
          <c:yVal>
            <c:numRef>
              <c:f>Лист1!$B$4:$B$7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0.60499999999999998</c:v>
                </c:pt>
                <c:pt idx="2">
                  <c:v>0.63300000000000001</c:v>
                </c:pt>
                <c:pt idx="3">
                  <c:v>0.64300000000000002</c:v>
                </c:pt>
              </c:numCache>
            </c:numRef>
          </c:yVal>
          <c:smooth val="1"/>
        </c:ser>
        <c:ser>
          <c:idx val="1"/>
          <c:order val="1"/>
          <c:tx>
            <c:v>5.91V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5738399672518"/>
                  <c:y val="3.5811309084853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Лист1!$D$4:$D$7</c:f>
              <c:numCache>
                <c:formatCode>General</c:formatCode>
                <c:ptCount val="4"/>
                <c:pt idx="0">
                  <c:v>0</c:v>
                </c:pt>
                <c:pt idx="1">
                  <c:v>0.28499999999999998</c:v>
                </c:pt>
                <c:pt idx="2">
                  <c:v>0.77300000000000002</c:v>
                </c:pt>
                <c:pt idx="3">
                  <c:v>0.96799999999999997</c:v>
                </c:pt>
              </c:numCache>
            </c:numRef>
          </c:xVal>
          <c:yVal>
            <c:numRef>
              <c:f>Лист1!$E$4:$E$7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0.71599999999999997</c:v>
                </c:pt>
                <c:pt idx="2">
                  <c:v>0.749</c:v>
                </c:pt>
                <c:pt idx="3">
                  <c:v>0.76100000000000001</c:v>
                </c:pt>
              </c:numCache>
            </c:numRef>
          </c:yVal>
          <c:smooth val="1"/>
        </c:ser>
        <c:ser>
          <c:idx val="2"/>
          <c:order val="2"/>
          <c:tx>
            <c:v>6.05V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37549664090155"/>
                  <c:y val="-3.045293431976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Лист1!$G$4:$G$7</c:f>
              <c:numCache>
                <c:formatCode>General</c:formatCode>
                <c:ptCount val="4"/>
                <c:pt idx="0">
                  <c:v>0</c:v>
                </c:pt>
                <c:pt idx="1">
                  <c:v>0.27600000000000002</c:v>
                </c:pt>
                <c:pt idx="2">
                  <c:v>0.76500000000000001</c:v>
                </c:pt>
                <c:pt idx="3">
                  <c:v>0.95399999999999996</c:v>
                </c:pt>
              </c:numCache>
            </c:numRef>
          </c:xVal>
          <c:yVal>
            <c:numRef>
              <c:f>Лист1!$H$4:$H$7</c:f>
              <c:numCache>
                <c:formatCode>General</c:formatCode>
                <c:ptCount val="4"/>
                <c:pt idx="0">
                  <c:v>0.70699999999999996</c:v>
                </c:pt>
                <c:pt idx="1">
                  <c:v>0.72599999999999998</c:v>
                </c:pt>
                <c:pt idx="2">
                  <c:v>0.76100000000000001</c:v>
                </c:pt>
                <c:pt idx="3">
                  <c:v>0.77400000000000002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8528"/>
        <c:axId val="269917968"/>
      </c:scatterChart>
      <c:valAx>
        <c:axId val="2699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\A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917968"/>
        <c:crosses val="autoZero"/>
        <c:crossBetween val="midCat"/>
      </c:valAx>
      <c:valAx>
        <c:axId val="2699179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\V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9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Scale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Лист1!$A$16:$A$18</c:f>
              <c:numCache>
                <c:formatCode>General</c:formatCode>
                <c:ptCount val="3"/>
                <c:pt idx="0">
                  <c:v>5.03</c:v>
                </c:pt>
                <c:pt idx="1">
                  <c:v>5.91</c:v>
                </c:pt>
                <c:pt idx="2">
                  <c:v>6.05</c:v>
                </c:pt>
              </c:numCache>
            </c:numRef>
          </c:xVal>
          <c:yVal>
            <c:numRef>
              <c:f>Лист1!$B$16:$B$18</c:f>
              <c:numCache>
                <c:formatCode>General</c:formatCode>
                <c:ptCount val="3"/>
                <c:pt idx="0">
                  <c:v>5.7500000000000002E-2</c:v>
                </c:pt>
                <c:pt idx="1">
                  <c:v>6.8199999999999997E-2</c:v>
                </c:pt>
                <c:pt idx="2">
                  <c:v>7.0499999999999993E-2</c:v>
                </c:pt>
              </c:numCache>
            </c:numRef>
          </c:yVal>
          <c:smooth val="1"/>
        </c:ser>
        <c:ser>
          <c:idx val="1"/>
          <c:order val="1"/>
          <c:tx>
            <c:v>Shift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Лист1!$A$16:$A$18</c:f>
              <c:numCache>
                <c:formatCode>General</c:formatCode>
                <c:ptCount val="3"/>
                <c:pt idx="0">
                  <c:v>5.03</c:v>
                </c:pt>
                <c:pt idx="1">
                  <c:v>5.91</c:v>
                </c:pt>
                <c:pt idx="2">
                  <c:v>6.05</c:v>
                </c:pt>
              </c:numCache>
            </c:numRef>
          </c:xVal>
          <c:yVal>
            <c:numRef>
              <c:f>Лист1!$C$16:$C$18</c:f>
              <c:numCache>
                <c:formatCode>General</c:formatCode>
                <c:ptCount val="3"/>
                <c:pt idx="0">
                  <c:v>0.58850000000000002</c:v>
                </c:pt>
                <c:pt idx="1">
                  <c:v>0.69569999999999999</c:v>
                </c:pt>
                <c:pt idx="2">
                  <c:v>0.70679999999999998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26096"/>
        <c:axId val="381928896"/>
      </c:scatterChart>
      <c:valAx>
        <c:axId val="38192609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\V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28896"/>
        <c:crosses val="autoZero"/>
        <c:crossBetween val="midCat"/>
      </c:valAx>
      <c:valAx>
        <c:axId val="381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2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3</xdr:row>
      <xdr:rowOff>22860</xdr:rowOff>
    </xdr:from>
    <xdr:to>
      <xdr:col>22</xdr:col>
      <xdr:colOff>91440</xdr:colOff>
      <xdr:row>17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18</xdr:row>
      <xdr:rowOff>60960</xdr:rowOff>
    </xdr:from>
    <xdr:to>
      <xdr:col>7</xdr:col>
      <xdr:colOff>457200</xdr:colOff>
      <xdr:row>33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30" sqref="I30"/>
    </sheetView>
  </sheetViews>
  <sheetFormatPr defaultRowHeight="14.4" x14ac:dyDescent="0.3"/>
  <sheetData>
    <row r="1" spans="1:8" x14ac:dyDescent="0.3">
      <c r="A1" s="1" t="s">
        <v>16</v>
      </c>
      <c r="B1" s="1" t="s">
        <v>15</v>
      </c>
      <c r="D1" s="1" t="s">
        <v>16</v>
      </c>
      <c r="E1" s="1" t="s">
        <v>15</v>
      </c>
      <c r="G1" s="1" t="s">
        <v>16</v>
      </c>
      <c r="H1" s="1" t="s">
        <v>15</v>
      </c>
    </row>
    <row r="3" spans="1:8" x14ac:dyDescent="0.3">
      <c r="A3" s="1" t="s">
        <v>1</v>
      </c>
      <c r="D3" s="1" t="s">
        <v>0</v>
      </c>
      <c r="G3" s="1" t="s">
        <v>2</v>
      </c>
    </row>
    <row r="4" spans="1:8" x14ac:dyDescent="0.3">
      <c r="A4">
        <v>0</v>
      </c>
      <c r="B4">
        <v>0.58799999999999997</v>
      </c>
      <c r="D4" s="2">
        <v>0</v>
      </c>
      <c r="E4" s="2">
        <v>0.69499999999999995</v>
      </c>
      <c r="G4" s="2">
        <v>0</v>
      </c>
      <c r="H4" s="2">
        <v>0.70699999999999996</v>
      </c>
    </row>
    <row r="5" spans="1:8" x14ac:dyDescent="0.3">
      <c r="A5" s="2">
        <v>0.27800000000000002</v>
      </c>
      <c r="B5" s="2">
        <v>0.60499999999999998</v>
      </c>
      <c r="D5" s="2">
        <v>0.28499999999999998</v>
      </c>
      <c r="E5" s="2">
        <v>0.71599999999999997</v>
      </c>
      <c r="G5" s="2">
        <v>0.27600000000000002</v>
      </c>
      <c r="H5" s="2">
        <v>0.72599999999999998</v>
      </c>
    </row>
    <row r="6" spans="1:8" x14ac:dyDescent="0.3">
      <c r="A6">
        <v>0.76700000000000002</v>
      </c>
      <c r="B6">
        <v>0.63300000000000001</v>
      </c>
      <c r="D6">
        <v>0.77300000000000002</v>
      </c>
      <c r="E6">
        <v>0.749</v>
      </c>
      <c r="G6">
        <v>0.76500000000000001</v>
      </c>
      <c r="H6">
        <v>0.76100000000000001</v>
      </c>
    </row>
    <row r="7" spans="1:8" x14ac:dyDescent="0.3">
      <c r="A7" s="2">
        <v>0.95799999999999996</v>
      </c>
      <c r="B7" s="2">
        <v>0.64300000000000002</v>
      </c>
      <c r="D7" s="2">
        <v>0.96799999999999997</v>
      </c>
      <c r="E7" s="2">
        <v>0.76100000000000001</v>
      </c>
      <c r="G7" s="2">
        <v>0.95399999999999996</v>
      </c>
      <c r="H7" s="2">
        <v>0.77400000000000002</v>
      </c>
    </row>
    <row r="9" spans="1:8" x14ac:dyDescent="0.3">
      <c r="A9" s="1" t="s">
        <v>3</v>
      </c>
      <c r="D9" s="1" t="s">
        <v>4</v>
      </c>
      <c r="G9" s="1" t="s">
        <v>5</v>
      </c>
    </row>
    <row r="10" spans="1:8" x14ac:dyDescent="0.3">
      <c r="A10">
        <v>0</v>
      </c>
      <c r="B10">
        <v>0.58499999999999996</v>
      </c>
      <c r="D10">
        <v>0</v>
      </c>
      <c r="E10">
        <v>0.63800000000000001</v>
      </c>
      <c r="G10">
        <v>0</v>
      </c>
      <c r="H10">
        <v>0.7</v>
      </c>
    </row>
    <row r="12" spans="1:8" hidden="1" x14ac:dyDescent="0.3"/>
    <row r="13" spans="1:8" ht="6" hidden="1" customHeight="1" x14ac:dyDescent="0.3"/>
    <row r="14" spans="1:8" hidden="1" x14ac:dyDescent="0.3"/>
    <row r="15" spans="1:8" hidden="1" x14ac:dyDescent="0.3"/>
    <row r="16" spans="1:8" x14ac:dyDescent="0.3">
      <c r="A16">
        <v>5.03</v>
      </c>
      <c r="B16">
        <v>5.7500000000000002E-2</v>
      </c>
      <c r="C16">
        <v>0.58850000000000002</v>
      </c>
    </row>
    <row r="17" spans="1:15" x14ac:dyDescent="0.3">
      <c r="A17">
        <v>5.91</v>
      </c>
      <c r="B17">
        <v>6.8199999999999997E-2</v>
      </c>
      <c r="C17">
        <v>0.69569999999999999</v>
      </c>
    </row>
    <row r="18" spans="1:15" x14ac:dyDescent="0.3">
      <c r="A18">
        <v>6.05</v>
      </c>
      <c r="B18">
        <v>7.0499999999999993E-2</v>
      </c>
      <c r="C18">
        <v>0.70679999999999998</v>
      </c>
    </row>
    <row r="21" spans="1:15" x14ac:dyDescent="0.3">
      <c r="J21" s="3" t="s">
        <v>12</v>
      </c>
      <c r="O21" s="3" t="s">
        <v>14</v>
      </c>
    </row>
    <row r="22" spans="1:15" x14ac:dyDescent="0.3">
      <c r="J22" s="3" t="s">
        <v>6</v>
      </c>
    </row>
    <row r="23" spans="1:15" x14ac:dyDescent="0.3">
      <c r="J23" s="3" t="s">
        <v>7</v>
      </c>
    </row>
    <row r="25" spans="1:15" x14ac:dyDescent="0.3">
      <c r="J25" t="s">
        <v>8</v>
      </c>
      <c r="K25" s="4">
        <v>5.91</v>
      </c>
      <c r="M25" t="s">
        <v>9</v>
      </c>
      <c r="N25" s="6">
        <f>K25*0.0125-0.0056</f>
        <v>6.8275000000000016E-2</v>
      </c>
    </row>
    <row r="26" spans="1:15" x14ac:dyDescent="0.3">
      <c r="J26" t="s">
        <v>13</v>
      </c>
      <c r="K26" s="4">
        <v>0.96799999999999997</v>
      </c>
      <c r="M26" t="s">
        <v>10</v>
      </c>
      <c r="N26" s="6">
        <f>K25*0.1181-0.0049</f>
        <v>0.69307099999999999</v>
      </c>
    </row>
    <row r="28" spans="1:15" x14ac:dyDescent="0.3">
      <c r="J28" t="s">
        <v>11</v>
      </c>
      <c r="K28" s="5">
        <f>K26*N25+N26</f>
        <v>0.75916119999999998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Yandex,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Khvatov</dc:creator>
  <cp:lastModifiedBy>Roman Khvatov</cp:lastModifiedBy>
  <dcterms:created xsi:type="dcterms:W3CDTF">2018-11-08T15:08:01Z</dcterms:created>
  <dcterms:modified xsi:type="dcterms:W3CDTF">2018-11-08T16:37:16Z</dcterms:modified>
</cp:coreProperties>
</file>