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iaodanwang\Documents\GitHub\BauerLabXiaodanScripts\"/>
    </mc:Choice>
  </mc:AlternateContent>
  <bookViews>
    <workbookView xWindow="0" yWindow="0" windowWidth="28800" windowHeight="141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6" i="1" l="1"/>
  <c r="D16" i="1" s="1"/>
  <c r="D18" i="1"/>
  <c r="E10" i="1"/>
  <c r="D10" i="1" s="1"/>
  <c r="E12" i="1"/>
  <c r="D12" i="1" s="1"/>
  <c r="E2" i="1"/>
  <c r="E4" i="1"/>
  <c r="D4" i="1" s="1"/>
  <c r="B1" i="1"/>
  <c r="D2" i="1" l="1"/>
  <c r="G3" i="1"/>
  <c r="G17" i="1"/>
  <c r="G11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8"/>
  <sheetViews>
    <sheetView tabSelected="1" workbookViewId="0">
      <selection activeCell="E12" sqref="E12"/>
    </sheetView>
  </sheetViews>
  <sheetFormatPr defaultRowHeight="15" x14ac:dyDescent="0.25"/>
  <cols>
    <col min="2" max="2" width="12" bestFit="1" customWidth="1"/>
  </cols>
  <sheetData>
    <row r="1" spans="1:7" x14ac:dyDescent="0.25">
      <c r="A1">
        <v>5.04</v>
      </c>
      <c r="B1">
        <f>3.4985*10^-5</f>
        <v>3.4985000000000005E-5</v>
      </c>
    </row>
    <row r="2" spans="1:7" x14ac:dyDescent="0.25">
      <c r="A2">
        <v>5.08</v>
      </c>
      <c r="B2">
        <v>8.5458500000000007E-3</v>
      </c>
      <c r="D2">
        <f>(E2-B1)/(B2-B1)*(A2-A1)+A1</f>
        <v>5.0490031506785735</v>
      </c>
      <c r="E2">
        <f>B4*0.1</f>
        <v>1.9506E-3</v>
      </c>
    </row>
    <row r="3" spans="1:7" x14ac:dyDescent="0.25">
      <c r="A3">
        <v>5.12</v>
      </c>
      <c r="B3">
        <v>1.6355000000000001E-2</v>
      </c>
      <c r="G3">
        <f>D4-D2</f>
        <v>8.6235186357288107E-2</v>
      </c>
    </row>
    <row r="4" spans="1:7" x14ac:dyDescent="0.25">
      <c r="A4">
        <v>5.16</v>
      </c>
      <c r="B4">
        <v>1.9505999999999999E-2</v>
      </c>
      <c r="D4">
        <f>(E4-B3)/(B4-B3)*(A4-A3)+A3</f>
        <v>5.1352383370358616</v>
      </c>
      <c r="E4">
        <f>B4*0.9</f>
        <v>1.7555399999999999E-2</v>
      </c>
    </row>
    <row r="9" spans="1:7" x14ac:dyDescent="0.25">
      <c r="A9">
        <v>5.08</v>
      </c>
      <c r="B9">
        <v>-5.5653000000000001E-2</v>
      </c>
    </row>
    <row r="10" spans="1:7" x14ac:dyDescent="0.25">
      <c r="A10">
        <v>5.12</v>
      </c>
      <c r="B10">
        <v>0.26594000000000001</v>
      </c>
      <c r="D10">
        <f>(E10-B9)/(B10-B9)*(A10-A9)+A9</f>
        <v>5.0977789939457638</v>
      </c>
      <c r="E10">
        <f>B12*0.1</f>
        <v>8.7287000000000003E-2</v>
      </c>
    </row>
    <row r="11" spans="1:7" x14ac:dyDescent="0.25">
      <c r="A11">
        <v>5.48</v>
      </c>
      <c r="B11">
        <v>0.71225000000000005</v>
      </c>
      <c r="G11">
        <f>D12-D10</f>
        <v>0.40048348893308106</v>
      </c>
    </row>
    <row r="12" spans="1:7" x14ac:dyDescent="0.25">
      <c r="A12">
        <v>5.52</v>
      </c>
      <c r="B12">
        <v>0.87287000000000003</v>
      </c>
      <c r="D12">
        <f>(E12-B11)/(B12-B11)*(A12-A11)+A11</f>
        <v>5.4982624828788449</v>
      </c>
      <c r="E12">
        <f>B12*0.9</f>
        <v>0.78558300000000003</v>
      </c>
    </row>
    <row r="15" spans="1:7" x14ac:dyDescent="0.25">
      <c r="A15">
        <v>5.48</v>
      </c>
      <c r="B15">
        <v>0.40294999999999997</v>
      </c>
    </row>
    <row r="16" spans="1:7" x14ac:dyDescent="0.25">
      <c r="A16">
        <v>5.52</v>
      </c>
      <c r="B16">
        <v>0.85455999999999999</v>
      </c>
      <c r="D16">
        <f>(E16-B15)/(B16-B15)*(A16-A15)+A15</f>
        <v>5.4993919532339852</v>
      </c>
      <c r="E16">
        <f>E18/0.9*0.1</f>
        <v>0.62189000000000005</v>
      </c>
    </row>
    <row r="17" spans="1:7" x14ac:dyDescent="0.25">
      <c r="A17">
        <v>6.36</v>
      </c>
      <c r="B17">
        <v>5.5522</v>
      </c>
      <c r="G17">
        <f>D18-D16</f>
        <v>0.86501414312786373</v>
      </c>
    </row>
    <row r="18" spans="1:7" x14ac:dyDescent="0.25">
      <c r="A18">
        <v>6.4</v>
      </c>
      <c r="B18">
        <v>5.9589999999999996</v>
      </c>
      <c r="D18">
        <f>(E18-B17)/(B18-B17)*(A18-A17)+A17</f>
        <v>6.364406096361849</v>
      </c>
      <c r="E18">
        <v>5.59701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xiaodanwang</dc:creator>
  <cp:lastModifiedBy>xiaodanwang</cp:lastModifiedBy>
  <dcterms:created xsi:type="dcterms:W3CDTF">2020-04-19T03:03:30Z</dcterms:created>
  <dcterms:modified xsi:type="dcterms:W3CDTF">2020-04-21T06:41:31Z</dcterms:modified>
</cp:coreProperties>
</file>