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  <sheet name="Sheet6" sheetId="10" r:id="rId10"/>
    <sheet name="Sheet7" sheetId="11" r:id="rId11"/>
  </sheets>
  <calcPr calcId="162913"/>
</workbook>
</file>

<file path=xl/calcChain.xml><?xml version="1.0" encoding="utf-8"?>
<calcChain xmlns="http://schemas.openxmlformats.org/spreadsheetml/2006/main">
  <c r="N440" i="1" l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 l="1"/>
  <c r="N414" i="1"/>
  <c r="N413" i="1"/>
  <c r="N392" i="1" l="1"/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<sst xmlns="http://schemas.openxmlformats.org/spreadsheetml/2006/main" count="3873" uniqueCount="528">
  <si>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</si>
  <si>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</si>
  <si>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</si>
  <si>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</si>
  <si>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</si>
  <si>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</si>
  <si>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</si>
  <si>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</si>
  <si>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</si>
  <si>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</si>
  <si>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</si>
  <si>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</si>
  <si>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</si>
  <si>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</si>
  <si>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</si>
  <si>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</si>
  <si>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</si>
  <si>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</si>
  <si>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</si>
  <si>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</si>
  <si>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</si>
  <si>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</si>
  <si>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</si>
  <si>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</si>
  <si>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</si>
  <si>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</si>
  <si>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</si>
  <si>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</si>
  <si>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</si>
  <si>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</si>
  <si>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</si>
  <si>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</si>
  <si>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</si>
  <si>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</si>
  <si>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</si>
  <si>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</si>
  <si>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</si>
  <si>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</si>
  <si>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</si>
  <si>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</si>
  <si>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</si>
  <si>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</si>
  <si>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</si>
  <si>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</si>
  <si>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</si>
  <si>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</si>
  <si>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</si>
  <si>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</si>
  <si>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</si>
  <si>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</si>
  <si>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</si>
  <si>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</si>
  <si>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</si>
  <si>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</si>
  <si>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</si>
  <si>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</si>
  <si>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</si>
  <si>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</si>
  <si>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</si>
  <si>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</si>
  <si>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</si>
  <si>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</si>
  <si>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</si>
  <si>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</si>
  <si>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</si>
  <si>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</si>
  <si>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</si>
  <si>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</si>
  <si>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</si>
  <si>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</si>
  <si>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</si>
  <si>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</si>
  <si>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</si>
  <si>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</si>
  <si>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</si>
  <si>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</si>
  <si>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</si>
  <si>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</si>
  <si>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</si>
  <si>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</si>
  <si>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</si>
  <si>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</si>
  <si>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</si>
  <si>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</si>
  <si>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</si>
  <si>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</si>
  <si>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</si>
  <si>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</si>
  <si>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</si>
  <si>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</si>
  <si>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</si>
  <si>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</si>
  <si>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</si>
  <si>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</si>
  <si>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</si>
  <si>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</si>
  <si>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</si>
  <si>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</si>
  <si>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</si>
  <si>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</si>
  <si>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</si>
  <si>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</si>
  <si>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</si>
  <si>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</si>
  <si>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</si>
  <si>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</si>
  <si>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</si>
  <si>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</si>
  <si>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</si>
  <si>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</si>
  <si>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</si>
  <si>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</si>
  <si>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</si>
  <si>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</si>
  <si>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</si>
  <si>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</si>
  <si>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</si>
  <si>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</si>
  <si>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</si>
  <si>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</si>
  <si>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</si>
  <si>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</si>
  <si>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</si>
  <si>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</si>
  <si>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</si>
  <si>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</si>
  <si>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</si>
  <si>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</si>
  <si>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</si>
  <si>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</si>
  <si>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</si>
  <si>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</si>
  <si>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</si>
  <si>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</si>
  <si>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</si>
  <si>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</si>
  <si>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</si>
  <si>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</si>
  <si>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</si>
  <si>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</si>
  <si>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</si>
  <si>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</si>
  <si>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</si>
  <si>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</si>
  <si>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</si>
  <si>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</si>
  <si>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</si>
  <si>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</si>
  <si>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</si>
  <si>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</si>
  <si>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</si>
  <si>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</si>
  <si>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</si>
  <si>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</si>
  <si>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</si>
  <si>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</si>
  <si>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</si>
  <si>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</si>
  <si>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</si>
  <si>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</si>
  <si>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</si>
  <si>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</si>
  <si>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</si>
  <si>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</si>
  <si>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</si>
  <si>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</si>
  <si>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</si>
  <si>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</si>
  <si>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</si>
  <si>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</si>
  <si>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</si>
  <si>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</si>
  <si>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</si>
  <si>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</si>
  <si>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</si>
  <si>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</si>
  <si>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</si>
  <si>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</si>
  <si>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</si>
  <si>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</si>
  <si>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</si>
  <si>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</si>
  <si>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</si>
  <si>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</si>
  <si>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</si>
  <si>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</si>
  <si>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</si>
  <si>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</si>
  <si>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</si>
  <si>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</si>
  <si>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</si>
  <si>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</si>
  <si>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</si>
  <si>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</si>
  <si>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</si>
  <si>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</si>
  <si>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</si>
  <si>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</si>
  <si>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</si>
  <si>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</si>
  <si>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</si>
  <si>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</si>
  <si>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</si>
  <si>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</si>
  <si>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</si>
  <si>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</si>
  <si>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</si>
  <si>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</si>
  <si>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</si>
  <si>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</si>
  <si>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</si>
  <si>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</si>
  <si>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</si>
  <si>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</si>
  <si>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</si>
  <si>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</si>
  <si>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</si>
  <si>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</si>
  <si>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</si>
  <si>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</si>
  <si>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</si>
  <si>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</si>
  <si>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</si>
  <si>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</si>
  <si>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</si>
  <si>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</si>
  <si>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</si>
  <si>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</si>
  <si>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</si>
  <si>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J:\GCaMP\Hillman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</si>
  <si>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</si>
  <si>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</si>
  <si>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</si>
  <si>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</si>
  <si>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</si>
  <si>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</si>
  <si>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</si>
  <si>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</si>
  <si>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</si>
  <si>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</si>
  <si>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</si>
  <si>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</si>
  <si>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</si>
  <si>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</si>
  <si>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</si>
  <si>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</si>
  <si>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</si>
  <si>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</si>
  <si>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</si>
  <si>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</si>
  <si>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</si>
  <si>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</si>
  <si>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</si>
  <si>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</si>
  <si>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</si>
  <si>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</si>
  <si>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</si>
  <si>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</si>
  <si>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</si>
  <si>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</si>
  <si>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</si>
  <si>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</si>
  <si>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</si>
  <si>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</si>
  <si>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</si>
  <si>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</si>
  <si>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</si>
  <si>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</si>
  <si>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</si>
  <si>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</si>
  <si>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</si>
  <si>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</si>
  <si>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</si>
  <si>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</si>
  <si>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</si>
  <si>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</si>
  <si>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</si>
  <si>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</si>
  <si>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</si>
  <si>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</si>
  <si>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</si>
  <si>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</si>
  <si>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</si>
  <si>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</si>
  <si>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</si>
  <si>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</si>
  <si>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</si>
  <si>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</si>
  <si>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</si>
  <si>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</si>
  <si>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</si>
  <si>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</si>
  <si>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</si>
  <si>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</si>
  <si>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</si>
  <si>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</si>
  <si>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</si>
  <si>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</si>
  <si>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</si>
  <si>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</si>
  <si>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</si>
  <si>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</si>
  <si>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</si>
  <si>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</si>
  <si>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</si>
  <si>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</si>
  <si>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</si>
  <si>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</si>
  <si>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</si>
  <si>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</si>
  <si>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</si>
  <si>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</si>
  <si>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</si>
  <si>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</si>
  <si>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</si>
  <si>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</si>
  <si>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</si>
  <si>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</si>
  <si>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</si>
  <si>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</si>
  <si>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</si>
  <si>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</si>
  <si>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</si>
  <si>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</si>
  <si>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</si>
  <si>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</si>
  <si>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</si>
  <si>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</si>
  <si>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</si>
  <si>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</si>
  <si>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</si>
  <si>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</si>
  <si>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</si>
  <si>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</si>
  <si>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</si>
  <si>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</si>
  <si>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</si>
  <si>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</si>
  <si>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</si>
  <si>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</si>
  <si>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</si>
  <si>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</si>
  <si>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</si>
  <si>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</si>
  <si>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</si>
  <si>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</si>
  <si>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</si>
  <si>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</si>
  <si>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</si>
  <si>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</si>
  <si>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</si>
  <si>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</si>
  <si>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</si>
  <si>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</si>
  <si>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</si>
  <si>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</si>
  <si>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</si>
  <si>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</si>
  <si>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</si>
  <si>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</si>
  <si>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</si>
  <si>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</si>
  <si>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</si>
  <si>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</si>
  <si>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</si>
  <si>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</si>
  <si>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</si>
  <si>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</si>
  <si>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</si>
  <si>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</si>
  <si>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</si>
  <si>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</si>
  <si>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</si>
  <si>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</si>
  <si>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</si>
  <si>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</si>
  <si>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</si>
  <si>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</si>
  <si>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</si>
  <si>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</si>
  <si>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</si>
  <si>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</si>
  <si>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</si>
  <si>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</si>
  <si>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</si>
  <si>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</si>
  <si>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</si>
  <si>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</si>
  <si>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</si>
  <si>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</si>
  <si>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</si>
  <si>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</si>
  <si>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</si>
  <si>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</si>
  <si>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</si>
  <si>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</si>
  <si>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</si>
  <si>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</si>
  <si>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</si>
  <si>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</si>
  <si>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</si>
  <si>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</si>
  <si>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</si>
  <si>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</si>
  <si>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</si>
  <si>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</si>
  <si>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</si>
  <si>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</si>
  <si>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</si>
  <si>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</si>
  <si>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</si>
  <si>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</si>
  <si>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</si>
  <si>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</si>
  <si>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</si>
  <si>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</si>
  <si>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</si>
  <si>
    <t>total</t>
  </si>
  <si>
    <t>FADCorr</t>
  </si>
  <si>
    <t>jRGECO1aCorr</t>
  </si>
  <si>
    <t>Awake</t>
  </si>
  <si>
    <t>Anes</t>
  </si>
  <si>
    <t>jRGECO1aCorr_ISA</t>
  </si>
  <si>
    <t>FADCorr_ISA</t>
  </si>
  <si>
    <t>total_ISA</t>
  </si>
  <si>
    <t>jRGECO1aCorr_Delta</t>
  </si>
  <si>
    <t>FADCorr_Delta</t>
  </si>
  <si>
    <t>total_Delta</t>
  </si>
  <si>
    <t>v_total_ISA_mice_mean =</t>
  </si>
  <si>
    <t>v_FADCorr_ISA_mice_mean =</t>
  </si>
  <si>
    <t>v_jrgeco1aCorr_ISA_mice_mean =</t>
  </si>
  <si>
    <t>v_total_Delta_mice_mean =</t>
  </si>
  <si>
    <t>v_FADCorr_Delta_mice_mean =</t>
  </si>
  <si>
    <t>v_jrgeco1aCorr_Delta_mice_mean =</t>
  </si>
  <si>
    <t>J:\WT\</t>
  </si>
  <si>
    <t>W23M2-anes-opto</t>
  </si>
  <si>
    <t>Overlap mode?</t>
  </si>
  <si>
    <t>NonOverlap Mode</t>
  </si>
  <si>
    <t>Training?</t>
  </si>
  <si>
    <t>No Training</t>
  </si>
  <si>
    <t>W23M3-anes-opto</t>
  </si>
  <si>
    <t>W23M4-anes-opto</t>
  </si>
  <si>
    <t>W23M5-anes-opto</t>
  </si>
  <si>
    <t>W23M1-anes-opto</t>
  </si>
  <si>
    <t>W23M2-anes-overlap-opto</t>
  </si>
  <si>
    <t>W23M3-anes-overlap-opto</t>
  </si>
  <si>
    <t>W23M4-anes-overlap-opto</t>
  </si>
  <si>
    <t>W23M5-anes-overlap-opto</t>
  </si>
  <si>
    <t>W23M1-anes-overlap-opto</t>
  </si>
  <si>
    <t>Overlap Mode</t>
  </si>
  <si>
    <t>No Training except be imaged once</t>
  </si>
  <si>
    <t>No Training, except be imaged once</t>
  </si>
  <si>
    <t>No Training except be imaged twice</t>
  </si>
  <si>
    <t>D:\WT\</t>
  </si>
  <si>
    <t>N4M326-SS-opto3</t>
  </si>
  <si>
    <t>J:\PVRGECO</t>
  </si>
  <si>
    <t>N4M326-M-opto3</t>
  </si>
  <si>
    <t>N4M326-P-opto3</t>
  </si>
  <si>
    <t>N4M326-V-opto3</t>
  </si>
  <si>
    <t>N4M330-SS-opto3</t>
  </si>
  <si>
    <t>N4M330-M-opto3</t>
  </si>
  <si>
    <t>N4M330-P-opto3</t>
  </si>
  <si>
    <t>N4M330-V-opto3</t>
  </si>
  <si>
    <t>N7M804-SS-opto3</t>
  </si>
  <si>
    <t>N7M804-M-opto3</t>
  </si>
  <si>
    <t>N7M804-P-opto3</t>
  </si>
  <si>
    <t>N7M804-V-opto3</t>
  </si>
  <si>
    <t>N4M326-anes-1mW-SS-opto3</t>
  </si>
  <si>
    <t>N4M326-anes-1mW-M-opto3</t>
  </si>
  <si>
    <t>N4M330-anes-1mW-SS-opto3</t>
  </si>
  <si>
    <t>N4M330-anes-1mW-M-opto3</t>
  </si>
  <si>
    <t>N7M804-anes-1mW-SS-opto3</t>
  </si>
  <si>
    <t>N7M804-anes-1mW-M-opto3</t>
  </si>
  <si>
    <t xml:space="preserve">anesthetized with ketamine/xylysine,awake for long time </t>
  </si>
  <si>
    <t>N4M326-anes-1mW-P-opto3</t>
  </si>
  <si>
    <t>N4M326-anes-1mW-V-opto3</t>
  </si>
  <si>
    <t>N4M330-anes-1mW-P-opto3</t>
  </si>
  <si>
    <t>N4M330-anes-1mW-V-opto3</t>
  </si>
  <si>
    <t>N7M804-anes-1mW-P-opto3</t>
  </si>
  <si>
    <t>N7M804-anes-1mW-V-opto3</t>
  </si>
  <si>
    <t>Why exclude?</t>
  </si>
  <si>
    <t>only 3 runs instead of 6 runs</t>
  </si>
  <si>
    <t>no delta wave, not anes</t>
  </si>
  <si>
    <t>\\10.23.92.192\RawData_EastOIS2\</t>
  </si>
  <si>
    <t>\\10.23.92.195\RawData_East3410\</t>
  </si>
  <si>
    <t>L:\WT\</t>
  </si>
  <si>
    <t>L:\GCaMP</t>
  </si>
  <si>
    <t>X:\</t>
  </si>
  <si>
    <t>L:\Test</t>
  </si>
  <si>
    <t>G38M2</t>
  </si>
  <si>
    <t>Surgery date</t>
  </si>
  <si>
    <t>L:\RGECO\</t>
  </si>
  <si>
    <t>L:\RGECO</t>
  </si>
  <si>
    <t>mouseTypeName</t>
  </si>
  <si>
    <t>PV_CHR2/Thy1-RGECO</t>
  </si>
  <si>
    <t>N8M864-2hz-M-opto3</t>
  </si>
  <si>
    <t>N8M864-2hz-SS-opto3</t>
  </si>
  <si>
    <t>N8M864-2hz-P-opto3</t>
  </si>
  <si>
    <t>N8M864-2hz-V-opto3</t>
  </si>
  <si>
    <t>N8M864-SS-opto3</t>
  </si>
  <si>
    <t>N8M864-M-opto3</t>
  </si>
  <si>
    <t>N8M864-P-opto3</t>
  </si>
  <si>
    <t>N8M864-V-opto3</t>
  </si>
  <si>
    <t>N8M861-SS-opto3</t>
  </si>
  <si>
    <t>N8M861-M-opto3</t>
  </si>
  <si>
    <t>N8M861-P-opto3</t>
  </si>
  <si>
    <t>N8M861-V-opto3</t>
  </si>
  <si>
    <t>N8M865-SS-opto3</t>
  </si>
  <si>
    <t>N8M865-M-opto3</t>
  </si>
  <si>
    <t>N8M865-P-opto3</t>
  </si>
  <si>
    <t>N8M865-V-opto3</t>
  </si>
  <si>
    <t>A48M343-SS-opto3</t>
  </si>
  <si>
    <t>A48M343-M-opto3</t>
  </si>
  <si>
    <t>A48M343-P-opto3</t>
  </si>
  <si>
    <t>A48M343-V-opto3</t>
  </si>
  <si>
    <t>\\10.23.92.191\RawData_East3410\</t>
  </si>
  <si>
    <t>M:\GCaMP\CodeModification\new</t>
  </si>
  <si>
    <t>M:\GCaMP\CodeModification\old</t>
  </si>
  <si>
    <t>R13</t>
  </si>
  <si>
    <t>dark-piezo</t>
  </si>
  <si>
    <t>piezo</t>
  </si>
  <si>
    <t>pico</t>
  </si>
  <si>
    <t>dark-no-pupil</t>
  </si>
  <si>
    <t>dark-pupil</t>
  </si>
  <si>
    <t>N8M861</t>
  </si>
  <si>
    <t>N8M864</t>
  </si>
  <si>
    <t>N8M865</t>
  </si>
  <si>
    <t>A48M343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</si>
</sst>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u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92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11" fontId="0" fillId="0" borderId="0" xfId="0" applyNumberFormat="1"/>
    <xf numFmtId="1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49" fontId="0" fillId="16" borderId="0" xfId="0" applyNumberFormat="1" applyFill="1" applyAlignment="1">
      <alignment horizont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17" borderId="0" xfId="0" applyNumberFormat="1" applyFill="1"/>
    <xf numFmtId="0" fontId="0" fillId="17" borderId="0" xfId="0" applyFill="1" applyAlignment="1">
      <alignment horizontal="center"/>
    </xf>
    <xf numFmtId="0" fontId="1" fillId="17" borderId="0" xfId="1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49" fontId="0" fillId="17" borderId="0" xfId="0" applyNumberFormat="1" applyFill="1"/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1" xfId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49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/>
    <xf numFmtId="0" fontId="0" fillId="0" borderId="0" xfId="0" applyAlignment="1">
      <alignment horizont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" fillId="19" borderId="0" xfId="1" applyFill="1" applyAlignment="1">
      <alignment horizontal="center"/>
    </xf>
    <xf numFmtId="0" fontId="1" fillId="19" borderId="1" xfId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/>
    <xf numFmtId="1" fontId="13" fillId="19" borderId="0" xfId="2" applyNumberFormat="1" applyFill="1" applyAlignment="1">
      <alignment horizontal="center"/>
    </xf>
    <xf numFmtId="0" fontId="13" fillId="19" borderId="0" xfId="2" applyFill="1" applyAlignment="1">
      <alignment horizontal="center"/>
    </xf>
    <xf numFmtId="0" fontId="13" fillId="19" borderId="1" xfId="2" applyFill="1" applyBorder="1" applyAlignment="1">
      <alignment horizontal="center"/>
    </xf>
    <xf numFmtId="49" fontId="13" fillId="19" borderId="0" xfId="2" applyNumberFormat="1" applyFill="1" applyAlignment="1">
      <alignment horizontal="center"/>
    </xf>
    <xf numFmtId="0" fontId="13" fillId="19" borderId="0" xfId="2" applyFill="1" applyBorder="1" applyAlignment="1">
      <alignment horizontal="center"/>
    </xf>
    <xf numFmtId="0" fontId="13" fillId="19" borderId="0" xfId="2" applyFill="1"/>
    <xf numFmtId="0" fontId="13" fillId="7" borderId="0" xfId="2" applyFill="1" applyAlignment="1">
      <alignment horizontal="center"/>
    </xf>
    <xf numFmtId="1" fontId="0" fillId="0" borderId="0" xfId="0" applyNumberFormat="1" applyFill="1"/>
    <xf numFmtId="49" fontId="0" fillId="0" borderId="0" xfId="0" applyNumberFormat="1" applyFill="1"/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5" fillId="6" borderId="0" xfId="1" applyFont="1" applyFill="1" applyAlignment="1">
      <alignment horizontal="center"/>
    </xf>
    <xf numFmtId="0" fontId="15" fillId="6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1" fillId="6" borderId="0" xfId="1" applyFill="1" applyAlignment="1">
      <alignment horizontal="center"/>
    </xf>
    <xf numFmtId="1" fontId="13" fillId="0" borderId="0" xfId="2" applyNumberFormat="1" applyFill="1" applyAlignment="1">
      <alignment horizontal="center"/>
    </xf>
    <xf numFmtId="0" fontId="13" fillId="0" borderId="0" xfId="2" applyFill="1" applyAlignment="1">
      <alignment horizontal="center"/>
    </xf>
    <xf numFmtId="0" fontId="13" fillId="0" borderId="2" xfId="2" applyFill="1" applyBorder="1" applyAlignment="1">
      <alignment horizontal="center"/>
    </xf>
    <xf numFmtId="0" fontId="13" fillId="0" borderId="1" xfId="2" applyFill="1" applyBorder="1" applyAlignment="1">
      <alignment horizontal="center"/>
    </xf>
    <xf numFmtId="49" fontId="13" fillId="0" borderId="0" xfId="2" applyNumberFormat="1" applyFill="1" applyAlignment="1">
      <alignment horizontal="center"/>
    </xf>
    <xf numFmtId="0" fontId="13" fillId="0" borderId="0" xfId="2" quotePrefix="1" applyFill="1" applyAlignment="1">
      <alignment horizontal="center"/>
    </xf>
    <xf numFmtId="0" fontId="13" fillId="0" borderId="0" xfId="2" applyFill="1" applyBorder="1" applyAlignment="1">
      <alignment horizontal="center"/>
    </xf>
    <xf numFmtId="0" fontId="13" fillId="0" borderId="0" xfId="2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20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Square</a:t>
            </a:r>
            <a:r>
              <a:rPr lang="en-US" sz="2000" b="1" baseline="0"/>
              <a:t> of </a:t>
            </a:r>
            <a:r>
              <a:rPr lang="en-US" sz="2000" b="1"/>
              <a:t>Variance</a:t>
            </a:r>
          </a:p>
        </c:rich>
      </c:tx>
      <c:layout>
        <c:manualLayout>
          <c:xMode val="edge"/>
          <c:yMode val="edge"/>
          <c:x val="0.37005834461775083"/>
          <c:y val="1.918464744811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82049657585905"/>
          <c:y val="0.16171308091520187"/>
          <c:w val="0.72021518714270294"/>
          <c:h val="0.6797991396908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1.9276</c:v>
                </c:pt>
                <c:pt idx="1">
                  <c:v>0.2155</c:v>
                </c:pt>
                <c:pt idx="2">
                  <c:v>3.6032000000000002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968-A477-CEE7B5B440F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18.8963</c:v>
                </c:pt>
                <c:pt idx="1">
                  <c:v>0.2389</c:v>
                </c:pt>
                <c:pt idx="2">
                  <c:v>0.77129999999999999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968-A477-CEE7B5B4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942063"/>
        <c:axId val="319941647"/>
      </c:barChart>
      <c:catAx>
        <c:axId val="31994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Contrasts</a:t>
                </a:r>
              </a:p>
            </c:rich>
          </c:tx>
          <c:layout>
            <c:manualLayout>
              <c:xMode val="edge"/>
              <c:yMode val="edge"/>
              <c:x val="0.46878763562198045"/>
              <c:y val="0.9256871855115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1647"/>
        <c:crosses val="autoZero"/>
        <c:auto val="1"/>
        <c:lblAlgn val="ctr"/>
        <c:lblOffset val="100"/>
        <c:noMultiLvlLbl val="0"/>
      </c:catAx>
      <c:valAx>
        <c:axId val="3199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Variance</a:t>
                </a:r>
                <a:r>
                  <a:rPr lang="en-US" sz="1800" b="1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8.5843579897340413E-2"/>
              <c:y val="0.4231959519170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68997409806527"/>
          <c:y val="0.23552329776291397"/>
          <c:w val="0.28430283954186253"/>
          <c:h val="8.4448796732599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ISA</a:t>
            </a:r>
          </a:p>
        </c:rich>
      </c:tx>
      <c:layout>
        <c:manualLayout>
          <c:xMode val="edge"/>
          <c:yMode val="edge"/>
          <c:x val="0.33900850163836432"/>
          <c:y val="2.0253159173883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Sheet6!$B$8:$B$10</c:f>
              <c:numCache>
                <c:formatCode>General</c:formatCode>
                <c:ptCount val="3"/>
                <c:pt idx="0">
                  <c:v>0.53010000000000002</c:v>
                </c:pt>
                <c:pt idx="1">
                  <c:v>3.44E-2</c:v>
                </c:pt>
                <c:pt idx="2">
                  <c:v>1.2758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F-4BEF-AF97-F3CC79DA2740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Sheet6!$C$8:$C$10</c:f>
              <c:numCache>
                <c:formatCode>General</c:formatCode>
                <c:ptCount val="3"/>
                <c:pt idx="0">
                  <c:v>0.39290000000000003</c:v>
                </c:pt>
                <c:pt idx="1">
                  <c:v>1.7399999999999999E-2</c:v>
                </c:pt>
                <c:pt idx="2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F-4BEF-AF97-F3CC79DA2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07567"/>
        <c:axId val="687007151"/>
      </c:barChart>
      <c:catAx>
        <c:axId val="6870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151"/>
        <c:crosses val="autoZero"/>
        <c:auto val="1"/>
        <c:lblAlgn val="ctr"/>
        <c:lblOffset val="100"/>
        <c:noMultiLvlLbl val="0"/>
      </c:catAx>
      <c:valAx>
        <c:axId val="6870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PowerMap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Awake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Sheet6!$B$11:$B$13</c:f>
              <c:numCache>
                <c:formatCode>0.00E+00</c:formatCode>
                <c:ptCount val="3"/>
                <c:pt idx="0">
                  <c:v>0.4753</c:v>
                </c:pt>
                <c:pt idx="1">
                  <c:v>3.3599999999999998E-2</c:v>
                </c:pt>
                <c:pt idx="2">
                  <c:v>0.30270000000000002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0C8-883D-8CF8BF73E90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jRGECO1aCorr</c:v>
                </c:pt>
                <c:pt idx="1">
                  <c:v>FADCorr</c:v>
                </c:pt>
                <c:pt idx="2">
                  <c:v>total</c:v>
                </c:pt>
              </c:strCache>
            </c:strRef>
          </c:cat>
          <c:val>
            <c:numRef>
              <c:f>Sheet6!$C$11:$C$13</c:f>
              <c:numCache>
                <c:formatCode>General</c:formatCode>
                <c:ptCount val="3"/>
                <c:pt idx="0">
                  <c:v>17.443200000000001</c:v>
                </c:pt>
                <c:pt idx="1">
                  <c:v>0.10440000000000001</c:v>
                </c:pt>
                <c:pt idx="2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B-40C8-883D-8CF8BF73E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08623"/>
        <c:axId val="532704463"/>
      </c:barChart>
      <c:catAx>
        <c:axId val="5327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4463"/>
        <c:crosses val="autoZero"/>
        <c:auto val="1"/>
        <c:lblAlgn val="ctr"/>
        <c:lblOffset val="100"/>
        <c:noMultiLvlLbl val="0"/>
      </c:catAx>
      <c:valAx>
        <c:axId val="532704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15</xdr:row>
      <xdr:rowOff>152399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23</xdr:row>
      <xdr:rowOff>0</xdr:rowOff>
    </xdr:from>
    <xdr:to>
      <xdr:col>8</xdr:col>
      <xdr:colOff>128589</xdr:colOff>
      <xdr:row>42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261936</xdr:colOff>
      <xdr:row>17</xdr:row>
      <xdr:rowOff>66674</xdr:rowOff>
    </xdr:from>
    <xdr:to>
      <xdr:col>18</xdr:col>
      <xdr:colOff>247649</xdr:colOff>
      <xdr:row>46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99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159" Type="http://schemas.openxmlformats.org/officeDocument/2006/relationships/hyperlink" Target="file:///\\10.39.168.135\RawData_EastOIS2\" TargetMode="External"/><Relationship Id="rId170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268" Type="http://schemas.openxmlformats.org/officeDocument/2006/relationships/hyperlink" Target="file:///\\10.39.168.135\RawData_EastOIS2\" TargetMode="External"/><Relationship Id="rId32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181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79" Type="http://schemas.openxmlformats.org/officeDocument/2006/relationships/hyperlink" Target="file:///\\10.23.92.191\RawData_East3410\" TargetMode="External"/><Relationship Id="rId43" Type="http://schemas.openxmlformats.org/officeDocument/2006/relationships/hyperlink" Target="file:///\\10.39.168.176\RawData_East3410\" TargetMode="External"/><Relationship Id="rId139" Type="http://schemas.openxmlformats.org/officeDocument/2006/relationships/hyperlink" Target="file:///\\10.39.168.135\RawData_EastOIS2\" TargetMode="External"/><Relationship Id="rId290" Type="http://schemas.openxmlformats.org/officeDocument/2006/relationships/hyperlink" Target="file:///\\10.23.92.191\RawData_East3410\" TargetMode="External"/><Relationship Id="rId304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48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259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270" Type="http://schemas.openxmlformats.org/officeDocument/2006/relationships/hyperlink" Target="file:///\\10.39.168.135\RawData_EastOIS2\" TargetMode="External"/><Relationship Id="rId291" Type="http://schemas.openxmlformats.org/officeDocument/2006/relationships/hyperlink" Target="file:///\\10.23.92.191\RawData_East3410\" TargetMode="External"/><Relationship Id="rId305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52\RawData_East3410\" TargetMode="External"/><Relationship Id="rId151" Type="http://schemas.openxmlformats.org/officeDocument/2006/relationships/hyperlink" Target="file:///\\10.39.168.135\RawData_EastOIS2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249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35\RawData_EastOIS2\" TargetMode="External"/><Relationship Id="rId260" Type="http://schemas.openxmlformats.org/officeDocument/2006/relationships/hyperlink" Target="file:///\\10.23.92.192\RawData_EastOIS2\" TargetMode="External"/><Relationship Id="rId281" Type="http://schemas.openxmlformats.org/officeDocument/2006/relationships/hyperlink" Target="file:///\\10.23.92.191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35\RawData_EastOIS2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135\RawData_EastOIS2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50" Type="http://schemas.openxmlformats.org/officeDocument/2006/relationships/hyperlink" Target="file:///\\10.39.168.135\RawData_EastOIS2\" TargetMode="External"/><Relationship Id="rId271" Type="http://schemas.openxmlformats.org/officeDocument/2006/relationships/hyperlink" Target="file:///\\10.39.168.135\RawData_EastOIS2\" TargetMode="External"/><Relationship Id="rId292" Type="http://schemas.openxmlformats.org/officeDocument/2006/relationships/hyperlink" Target="file:///\\10.23.92.191\RawData_East3410\" TargetMode="External"/><Relationship Id="rId306" Type="http://schemas.openxmlformats.org/officeDocument/2006/relationships/printerSettings" Target="../printerSettings/printerSettings1.bin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35\RawData_EastOIS2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135\RawData_EastOIS2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261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176\RawData_East3410\" TargetMode="External"/><Relationship Id="rId100" Type="http://schemas.openxmlformats.org/officeDocument/2006/relationships/hyperlink" Target="file:///\\10.39.168.135\RawData_EastOIS2\" TargetMode="External"/><Relationship Id="rId282" Type="http://schemas.openxmlformats.org/officeDocument/2006/relationships/hyperlink" Target="file:///\\10.23.92.191\RawData_East3410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35\RawData_EastOIS2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135\RawData_EastOIS2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1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272" Type="http://schemas.openxmlformats.org/officeDocument/2006/relationships/hyperlink" Target="file:///\\10.39.168.135\RawData_EastOIS2\" TargetMode="External"/><Relationship Id="rId293" Type="http://schemas.openxmlformats.org/officeDocument/2006/relationships/hyperlink" Target="file:///\\10.23.92.191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35\RawData_EastOIS2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135\RawData_EastOIS2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262" Type="http://schemas.openxmlformats.org/officeDocument/2006/relationships/hyperlink" Target="file:///\\10.39.168.135\RawData_EastOIS2\" TargetMode="External"/><Relationship Id="rId283" Type="http://schemas.openxmlformats.org/officeDocument/2006/relationships/hyperlink" Target="file:///\\10.23.92.191\RawData_East3410\" TargetMode="External"/><Relationship Id="rId78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35\RawData_EastOIS2\" TargetMode="External"/><Relationship Id="rId101" Type="http://schemas.openxmlformats.org/officeDocument/2006/relationships/hyperlink" Target="file:///\\10.39.168.135\RawData_EastOIS2\" TargetMode="External"/><Relationship Id="rId122" Type="http://schemas.openxmlformats.org/officeDocument/2006/relationships/hyperlink" Target="file:///\\10.39.168.52\RawData_East3410\" TargetMode="External"/><Relationship Id="rId143" Type="http://schemas.openxmlformats.org/officeDocument/2006/relationships/hyperlink" Target="file:///\\10.39.168.135\RawData_EastOIS2\" TargetMode="External"/><Relationship Id="rId164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9" Type="http://schemas.openxmlformats.org/officeDocument/2006/relationships/hyperlink" Target="file:///\\10.39.168.176\RawData_East3410\" TargetMode="External"/><Relationship Id="rId210" Type="http://schemas.openxmlformats.org/officeDocument/2006/relationships/hyperlink" Target="file:///\\10.39.168.135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252" Type="http://schemas.openxmlformats.org/officeDocument/2006/relationships/hyperlink" Target="file:///\\10.39.168.135\RawData_EastOIS2\" TargetMode="External"/><Relationship Id="rId273" Type="http://schemas.openxmlformats.org/officeDocument/2006/relationships/hyperlink" Target="file:///\\10.39.168.135\RawData_EastOIS2\" TargetMode="External"/><Relationship Id="rId294" Type="http://schemas.openxmlformats.org/officeDocument/2006/relationships/hyperlink" Target="file:///\\10.23.92.191\RawData_East3410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35\RawData_EastOIS2\" TargetMode="External"/><Relationship Id="rId133" Type="http://schemas.openxmlformats.org/officeDocument/2006/relationships/hyperlink" Target="file:///\\10.39.168.52\RawData_East3410\" TargetMode="External"/><Relationship Id="rId154" Type="http://schemas.openxmlformats.org/officeDocument/2006/relationships/hyperlink" Target="file:///\\10.39.168.135\RawData_EastOIS2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hyperlink" Target="file:///\\10.39.168.135\RawData_EastOIS2\" TargetMode="External"/><Relationship Id="rId263" Type="http://schemas.openxmlformats.org/officeDocument/2006/relationships/hyperlink" Target="file:///\\10.39.168.135\RawData_EastOIS2\" TargetMode="External"/><Relationship Id="rId284" Type="http://schemas.openxmlformats.org/officeDocument/2006/relationships/hyperlink" Target="file:///\\10.23.92.191\RawData_East3410\" TargetMode="External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35\RawData_EastOIS2\" TargetMode="External"/><Relationship Id="rId123" Type="http://schemas.openxmlformats.org/officeDocument/2006/relationships/hyperlink" Target="file:///\\10.39.168.52\RawData_East3410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35\RawData_EastOIS2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33\RawData_EastOIS2\" TargetMode="External"/><Relationship Id="rId232" Type="http://schemas.openxmlformats.org/officeDocument/2006/relationships/hyperlink" Target="file:///\\10.39.168.135\RawData_EastOIS2\" TargetMode="External"/><Relationship Id="rId253" Type="http://schemas.openxmlformats.org/officeDocument/2006/relationships/hyperlink" Target="file:///\\10.39.168.135\RawData_EastOIS2\" TargetMode="External"/><Relationship Id="rId274" Type="http://schemas.openxmlformats.org/officeDocument/2006/relationships/hyperlink" Target="file:///\\10.39.168.135\RawData_EastOIS2\" TargetMode="External"/><Relationship Id="rId295" Type="http://schemas.openxmlformats.org/officeDocument/2006/relationships/hyperlink" Target="file:///\\10.23.92.191\RawData_East3410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35\RawData_EastOIS2\" TargetMode="External"/><Relationship Id="rId134" Type="http://schemas.openxmlformats.org/officeDocument/2006/relationships/hyperlink" Target="file:///\\10.39.168.52\RawData_East3410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135\RawData_EastOIS2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243" Type="http://schemas.openxmlformats.org/officeDocument/2006/relationships/hyperlink" Target="file:///\\10.39.168.135\RawData_EastOIS2\" TargetMode="External"/><Relationship Id="rId264" Type="http://schemas.openxmlformats.org/officeDocument/2006/relationships/hyperlink" Target="file:///\\10.39.168.135\RawData_EastOIS2\" TargetMode="External"/><Relationship Id="rId285" Type="http://schemas.openxmlformats.org/officeDocument/2006/relationships/hyperlink" Target="file:///\\10.23.92.191\RawData_East3410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35\RawData_EastOIS2\" TargetMode="External"/><Relationship Id="rId124" Type="http://schemas.openxmlformats.org/officeDocument/2006/relationships/hyperlink" Target="file:///\\10.39.168.52\RawData_East3410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35\RawData_EastOIS2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54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35\RawData_EastOIS2\" TargetMode="External"/><Relationship Id="rId275" Type="http://schemas.openxmlformats.org/officeDocument/2006/relationships/hyperlink" Target="file:///\\10.39.168.135\RawData_EastOIS2\" TargetMode="External"/><Relationship Id="rId296" Type="http://schemas.openxmlformats.org/officeDocument/2006/relationships/hyperlink" Target="file:///\\10.23.92.191\RawData_East3410\" TargetMode="External"/><Relationship Id="rId300" Type="http://schemas.openxmlformats.org/officeDocument/2006/relationships/hyperlink" Target="file:///\\10.39.168.135\RawData_EastOIS2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52\RawData_East3410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244" Type="http://schemas.openxmlformats.org/officeDocument/2006/relationships/hyperlink" Target="file:///\\10.23.92.192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265" Type="http://schemas.openxmlformats.org/officeDocument/2006/relationships/hyperlink" Target="file:///\\10.39.168.135\RawData_EastOIS2\" TargetMode="External"/><Relationship Id="rId286" Type="http://schemas.openxmlformats.org/officeDocument/2006/relationships/hyperlink" Target="file:///\\10.23.92.191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35\RawData_EastOIS2\" TargetMode="External"/><Relationship Id="rId125" Type="http://schemas.openxmlformats.org/officeDocument/2006/relationships/hyperlink" Target="file:///\\10.39.168.52\RawData_East3410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35\RawData_EastOIS2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255" Type="http://schemas.openxmlformats.org/officeDocument/2006/relationships/hyperlink" Target="file:///\\10.39.168.135\RawData_EastOIS2\" TargetMode="External"/><Relationship Id="rId276" Type="http://schemas.openxmlformats.org/officeDocument/2006/relationships/hyperlink" Target="file:///\\10.39.168.135\RawData_EastOIS2\" TargetMode="External"/><Relationship Id="rId297" Type="http://schemas.openxmlformats.org/officeDocument/2006/relationships/hyperlink" Target="file:///\\10.39.168.135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52\RawData_East3410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301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245" Type="http://schemas.openxmlformats.org/officeDocument/2006/relationships/hyperlink" Target="file:///\\10.39.168.135\RawData_EastOIS2\" TargetMode="External"/><Relationship Id="rId266" Type="http://schemas.openxmlformats.org/officeDocument/2006/relationships/hyperlink" Target="file:///\\10.39.168.135\RawData_EastOIS2\" TargetMode="External"/><Relationship Id="rId287" Type="http://schemas.openxmlformats.org/officeDocument/2006/relationships/hyperlink" Target="file:///\\10.23.92.191\RawData_East3410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35\RawData_EastOIS2\" TargetMode="External"/><Relationship Id="rId126" Type="http://schemas.openxmlformats.org/officeDocument/2006/relationships/hyperlink" Target="file:///\\10.39.168.52\RawData_East3410\" TargetMode="External"/><Relationship Id="rId147" Type="http://schemas.openxmlformats.org/officeDocument/2006/relationships/hyperlink" Target="file:///\\10.39.168.135\RawData_EastOIS2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35\RawData_EastOIS2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256" Type="http://schemas.openxmlformats.org/officeDocument/2006/relationships/hyperlink" Target="file:///\\10.39.168.135\RawData_EastOIS2\" TargetMode="External"/><Relationship Id="rId277" Type="http://schemas.openxmlformats.org/officeDocument/2006/relationships/hyperlink" Target="file:///\\10.23.92.192\RawData_EastOIS2\" TargetMode="External"/><Relationship Id="rId298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52\RawData_East3410\" TargetMode="External"/><Relationship Id="rId158" Type="http://schemas.openxmlformats.org/officeDocument/2006/relationships/hyperlink" Target="file:///\\10.39.168.135\RawData_EastOIS2\" TargetMode="External"/><Relationship Id="rId302" Type="http://schemas.openxmlformats.org/officeDocument/2006/relationships/hyperlink" Target="file:///\\10.39.168.135\RawData_EastOIS2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Relationship Id="rId246" Type="http://schemas.openxmlformats.org/officeDocument/2006/relationships/hyperlink" Target="file:///\\10.39.168.135\RawData_EastOIS2\" TargetMode="External"/><Relationship Id="rId267" Type="http://schemas.openxmlformats.org/officeDocument/2006/relationships/hyperlink" Target="file:///\\10.39.168.135\RawData_EastOIS2\" TargetMode="External"/><Relationship Id="rId288" Type="http://schemas.openxmlformats.org/officeDocument/2006/relationships/hyperlink" Target="file:///\\10.23.92.191\RawData_East3410\" TargetMode="External"/><Relationship Id="rId106" Type="http://schemas.openxmlformats.org/officeDocument/2006/relationships/hyperlink" Target="file:///\\10.39.168.135\RawData_EastOIS2\" TargetMode="External"/><Relationship Id="rId127" Type="http://schemas.openxmlformats.org/officeDocument/2006/relationships/hyperlink" Target="file:///\\10.39.168.52\RawData_East3410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23.92.191\RawData_East3410\" TargetMode="External"/><Relationship Id="rId73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135\RawData_EastOIS2\" TargetMode="External"/><Relationship Id="rId257" Type="http://schemas.openxmlformats.org/officeDocument/2006/relationships/hyperlink" Target="file:///\\10.39.168.135\RawData_EastOIS2\" TargetMode="External"/><Relationship Id="rId278" Type="http://schemas.openxmlformats.org/officeDocument/2006/relationships/hyperlink" Target="file:///\\10.23.92.191\RawData_East3410\" TargetMode="External"/><Relationship Id="rId303" Type="http://schemas.openxmlformats.org/officeDocument/2006/relationships/hyperlink" Target="file:///\\10.39.168.135\RawData_EastOIS2\" TargetMode="External"/><Relationship Id="rId42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52\RawData_East3410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47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35\RawData_EastOIS2\" TargetMode="External"/><Relationship Id="rId289" Type="http://schemas.openxmlformats.org/officeDocument/2006/relationships/hyperlink" Target="file:///\\10.23.92.191\RawData_East3410\" TargetMode="External"/><Relationship Id="rId11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149" Type="http://schemas.openxmlformats.org/officeDocument/2006/relationships/hyperlink" Target="file:///\\10.39.168.135\RawData_EastOIS2\" TargetMode="External"/><Relationship Id="rId95" Type="http://schemas.openxmlformats.org/officeDocument/2006/relationships/hyperlink" Target="file:///\\10.39.168.135\RawData_EastOIS2\" TargetMode="External"/><Relationship Id="rId160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58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71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269" Type="http://schemas.openxmlformats.org/officeDocument/2006/relationships/hyperlink" Target="file:///\\10.39.168.135\RawData_EastOIS2\" TargetMode="External"/><Relationship Id="rId33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52\RawData_East3410\" TargetMode="External"/><Relationship Id="rId280" Type="http://schemas.openxmlformats.org/officeDocument/2006/relationships/hyperlink" Target="file:///\\10.23.92.191\RawData_East3410\" TargetMode="External"/><Relationship Id="rId75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82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0"/>
  <sheetViews>
    <sheetView tabSelected="1" zoomScaleNormal="100" workbookViewId="0">
      <pane xSplit="2" ySplit="1" topLeftCell="N431" activePane="bottomRight" state="frozen"/>
      <selection pane="topRight" activeCell="C1" sqref="C1"/>
      <selection pane="bottomLeft" activeCell="A2" sqref="A2"/>
      <selection pane="bottomRight" activeCell="R441" sqref="R441"/>
    </sheetView>
  </sheetViews>
  <sheetFormatPr defaultRowHeight="14.4" x14ac:dyDescent="0.3"/>
  <cols>
    <col min="1" max="1" width="13.33203125" style="21" customWidth="1"/>
    <col min="2" max="2" width="62.44140625" customWidth="1"/>
    <col min="3" max="3" width="39.88671875" customWidth="1"/>
    <col min="4" max="4" width="54.88671875" customWidth="1"/>
    <col min="5" max="5" width="16.44140625" customWidth="1"/>
    <col min="6" max="6" width="16.6640625" customWidth="1"/>
    <col min="7" max="10" width="18.44140625" customWidth="1"/>
    <col min="11" max="11" width="38.33203125" customWidth="1"/>
    <col min="12" max="12" width="40" customWidth="1"/>
    <col min="13" max="14" width="18.44140625" customWidth="1"/>
    <col min="15" max="15" width="24.88671875" customWidth="1"/>
    <col min="16" max="16" width="18.44140625" customWidth="1"/>
    <col min="17" max="17" width="15.44140625" customWidth="1"/>
    <col min="18" max="18" width="16.6640625" style="32" customWidth="1"/>
    <col min="19" max="20" width="16.6640625" customWidth="1"/>
    <col min="21" max="21" width="25.6640625" customWidth="1"/>
    <col min="22" max="22" width="11.6640625" customWidth="1"/>
    <col min="24" max="24" width="13" customWidth="1"/>
    <col min="26" max="26" width="16.6640625" customWidth="1"/>
    <col min="27" max="27" width="15.6640625" customWidth="1"/>
    <col min="29" max="29" width="9.109375" customWidth="1"/>
  </cols>
  <sheetData>
    <row r="1" spans="1:31" x14ac:dyDescent="0.3">
      <c r="A1" s="35" t="s">
        <v>0</v>
      </c>
      <c r="B1" s="36" t="s">
        <v>1</v>
      </c>
      <c r="C1" s="36" t="s">
        <v>178</v>
      </c>
      <c r="D1" s="36" t="s">
        <v>3</v>
      </c>
      <c r="E1" s="37" t="s">
        <v>4</v>
      </c>
      <c r="F1" s="37" t="s">
        <v>179</v>
      </c>
      <c r="G1" s="38" t="s">
        <v>180</v>
      </c>
      <c r="H1" s="38" t="s">
        <v>182</v>
      </c>
      <c r="I1" s="38" t="s">
        <v>188</v>
      </c>
      <c r="J1" s="38" t="s">
        <v>187</v>
      </c>
      <c r="K1" s="38" t="s">
        <v>75</v>
      </c>
      <c r="L1" s="38" t="s">
        <v>26</v>
      </c>
      <c r="M1" s="38" t="s">
        <v>28</v>
      </c>
      <c r="N1" s="38" t="s">
        <v>181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154</v>
      </c>
      <c r="Y1" s="33" t="s">
        <v>369</v>
      </c>
      <c r="Z1" s="42" t="s">
        <v>406</v>
      </c>
      <c r="AA1" s="42" t="s">
        <v>490</v>
      </c>
      <c r="AB1" s="42" t="s">
        <v>436</v>
      </c>
      <c r="AC1" s="42" t="s">
        <v>438</v>
      </c>
      <c r="AD1" s="42" t="s">
        <v>480</v>
      </c>
      <c r="AE1" s="42" t="s">
        <v>493</v>
      </c>
    </row>
    <row r="2" spans="1:31" s="10" customFormat="1" x14ac:dyDescent="0.3">
      <c r="A2" s="43" t="s">
        <v>6</v>
      </c>
      <c r="B2" s="44" t="s">
        <v>7</v>
      </c>
      <c r="C2" s="45" t="s">
        <v>484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31" x14ac:dyDescent="0.3">
      <c r="A3" s="51" t="s">
        <v>6</v>
      </c>
      <c r="B3" s="52" t="s">
        <v>7</v>
      </c>
      <c r="C3" s="53" t="s">
        <v>484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31" s="10" customFormat="1" x14ac:dyDescent="0.3">
      <c r="A4" s="56">
        <v>181101</v>
      </c>
      <c r="B4" s="48" t="s">
        <v>13</v>
      </c>
      <c r="C4" s="45" t="s">
        <v>484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31" x14ac:dyDescent="0.3">
      <c r="A5" s="57">
        <v>181101</v>
      </c>
      <c r="B5" s="33" t="s">
        <v>13</v>
      </c>
      <c r="C5" s="53" t="s">
        <v>484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31" s="8" customFormat="1" x14ac:dyDescent="0.3">
      <c r="A6" s="58">
        <v>181126</v>
      </c>
      <c r="B6" s="55" t="s">
        <v>12</v>
      </c>
      <c r="C6" s="59" t="s">
        <v>484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31" x14ac:dyDescent="0.3">
      <c r="A7" s="57">
        <v>181127</v>
      </c>
      <c r="B7" s="33" t="s">
        <v>12</v>
      </c>
      <c r="C7" s="53" t="s">
        <v>484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31" x14ac:dyDescent="0.3">
      <c r="A8" s="57">
        <v>181127</v>
      </c>
      <c r="B8" s="33" t="s">
        <v>17</v>
      </c>
      <c r="C8" s="53" t="s">
        <v>484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31" s="8" customFormat="1" x14ac:dyDescent="0.3">
      <c r="A9" s="58">
        <v>181127</v>
      </c>
      <c r="B9" s="55" t="s">
        <v>17</v>
      </c>
      <c r="C9" s="59" t="s">
        <v>484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31" x14ac:dyDescent="0.3">
      <c r="A10" s="57">
        <v>181127</v>
      </c>
      <c r="B10" s="33" t="s">
        <v>18</v>
      </c>
      <c r="C10" s="53" t="s">
        <v>484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31" s="8" customFormat="1" x14ac:dyDescent="0.3">
      <c r="A11" s="58">
        <v>181127</v>
      </c>
      <c r="B11" s="55" t="s">
        <v>18</v>
      </c>
      <c r="C11" s="59" t="s">
        <v>484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31" x14ac:dyDescent="0.3">
      <c r="A12" s="57">
        <v>181203</v>
      </c>
      <c r="B12" s="33" t="s">
        <v>13</v>
      </c>
      <c r="C12" s="53" t="s">
        <v>484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31" x14ac:dyDescent="0.3">
      <c r="A13" s="57">
        <v>181203</v>
      </c>
      <c r="B13" s="33" t="s">
        <v>13</v>
      </c>
      <c r="C13" s="53" t="s">
        <v>484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31" x14ac:dyDescent="0.3">
      <c r="A14" s="57">
        <v>181203</v>
      </c>
      <c r="B14" s="33" t="s">
        <v>23</v>
      </c>
      <c r="C14" s="53" t="s">
        <v>484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31" x14ac:dyDescent="0.3">
      <c r="A15" s="57">
        <v>181203</v>
      </c>
      <c r="B15" s="33" t="s">
        <v>23</v>
      </c>
      <c r="C15" s="53" t="s">
        <v>484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31" x14ac:dyDescent="0.3">
      <c r="A16" s="57">
        <v>181203</v>
      </c>
      <c r="B16" s="33" t="s">
        <v>24</v>
      </c>
      <c r="C16" s="53" t="s">
        <v>484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3">
      <c r="A17" s="58">
        <v>181217</v>
      </c>
      <c r="B17" s="55" t="s">
        <v>36</v>
      </c>
      <c r="C17" s="59" t="s">
        <v>484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3">
      <c r="A18" s="57">
        <v>181217</v>
      </c>
      <c r="B18" s="33" t="s">
        <v>37</v>
      </c>
      <c r="C18" s="53" t="s">
        <v>484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3">
      <c r="A19" s="58">
        <v>181218</v>
      </c>
      <c r="B19" s="55" t="s">
        <v>38</v>
      </c>
      <c r="C19" s="59" t="s">
        <v>484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3">
      <c r="A20" s="57">
        <v>181218</v>
      </c>
      <c r="B20" s="33" t="s">
        <v>39</v>
      </c>
      <c r="C20" s="53" t="s">
        <v>484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3">
      <c r="A21" s="57">
        <v>181218</v>
      </c>
      <c r="B21" s="33" t="s">
        <v>40</v>
      </c>
      <c r="C21" s="53" t="s">
        <v>484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3">
      <c r="A22" s="57">
        <v>190102</v>
      </c>
      <c r="B22" s="33" t="s">
        <v>46</v>
      </c>
      <c r="C22" s="53" t="s">
        <v>483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3">
      <c r="A23" s="57">
        <v>190102</v>
      </c>
      <c r="B23" s="33" t="s">
        <v>43</v>
      </c>
      <c r="C23" s="33" t="s">
        <v>483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3">
      <c r="A24" s="66">
        <v>190102</v>
      </c>
      <c r="B24" s="67" t="s">
        <v>47</v>
      </c>
      <c r="C24" s="67" t="s">
        <v>483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3">
      <c r="A25" s="57">
        <v>190102</v>
      </c>
      <c r="B25" s="33" t="s">
        <v>48</v>
      </c>
      <c r="C25" s="33" t="s">
        <v>483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3">
      <c r="A26" s="73">
        <v>190104</v>
      </c>
      <c r="B26" s="74" t="s">
        <v>51</v>
      </c>
      <c r="C26" s="74" t="s">
        <v>483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3">
      <c r="A27" s="73">
        <v>190104</v>
      </c>
      <c r="B27" s="74" t="s">
        <v>52</v>
      </c>
      <c r="C27" s="74" t="s">
        <v>483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3">
      <c r="A28" s="57">
        <v>190109</v>
      </c>
      <c r="B28" s="33" t="s">
        <v>40</v>
      </c>
      <c r="C28" s="53" t="s">
        <v>484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3">
      <c r="A29" s="57">
        <v>190109</v>
      </c>
      <c r="B29" s="33" t="s">
        <v>57</v>
      </c>
      <c r="C29" s="53" t="s">
        <v>484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3">
      <c r="A30" s="57">
        <v>190109</v>
      </c>
      <c r="B30" s="33" t="s">
        <v>39</v>
      </c>
      <c r="C30" s="53" t="s">
        <v>484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3">
      <c r="A31" s="57">
        <v>190109</v>
      </c>
      <c r="B31" s="33" t="s">
        <v>56</v>
      </c>
      <c r="C31" s="53" t="s">
        <v>484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3">
      <c r="A32" s="57">
        <v>190109</v>
      </c>
      <c r="B32" s="33" t="s">
        <v>38</v>
      </c>
      <c r="C32" s="53" t="s">
        <v>484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3">
      <c r="A33" s="57">
        <v>190111</v>
      </c>
      <c r="B33" s="33" t="s">
        <v>59</v>
      </c>
      <c r="C33" s="53" t="s">
        <v>484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3">
      <c r="A34" s="57">
        <v>190111</v>
      </c>
      <c r="B34" s="33" t="s">
        <v>61</v>
      </c>
      <c r="C34" s="53" t="s">
        <v>484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3">
      <c r="A35" s="57">
        <v>190111</v>
      </c>
      <c r="B35" s="33" t="s">
        <v>62</v>
      </c>
      <c r="C35" s="53" t="s">
        <v>484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3">
      <c r="A36" s="57">
        <v>190111</v>
      </c>
      <c r="B36" s="33" t="s">
        <v>63</v>
      </c>
      <c r="C36" s="53" t="s">
        <v>484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3">
      <c r="A37" s="57">
        <v>190111</v>
      </c>
      <c r="B37" s="33" t="s">
        <v>64</v>
      </c>
      <c r="C37" s="53" t="s">
        <v>484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s="249" customFormat="1" x14ac:dyDescent="0.3">
      <c r="A38" s="242">
        <v>190115</v>
      </c>
      <c r="B38" s="243" t="s">
        <v>59</v>
      </c>
      <c r="C38" s="243" t="s">
        <v>483</v>
      </c>
      <c r="D38" s="244" t="s">
        <v>49</v>
      </c>
      <c r="E38" s="245" t="s">
        <v>45</v>
      </c>
      <c r="F38" s="246" t="s">
        <v>10</v>
      </c>
      <c r="G38" s="243">
        <v>16.667000000000002</v>
      </c>
      <c r="H38" s="243">
        <v>16.667000000000002</v>
      </c>
      <c r="I38" s="243"/>
      <c r="J38" s="243"/>
      <c r="K38" s="243">
        <v>500</v>
      </c>
      <c r="L38" s="243">
        <v>83</v>
      </c>
      <c r="M38" s="243">
        <v>5</v>
      </c>
      <c r="N38" s="243">
        <f t="shared" si="0"/>
        <v>17</v>
      </c>
      <c r="O38" s="243">
        <v>68</v>
      </c>
      <c r="P38" s="243">
        <v>1</v>
      </c>
      <c r="Q38" s="243" t="s">
        <v>41</v>
      </c>
      <c r="R38" s="247"/>
      <c r="S38" s="243"/>
      <c r="T38" s="248" t="s">
        <v>20</v>
      </c>
      <c r="U38" s="248" t="s">
        <v>22</v>
      </c>
      <c r="V38" s="243">
        <v>20068</v>
      </c>
      <c r="W38" s="243"/>
      <c r="X38" s="243"/>
      <c r="Y38" s="243"/>
    </row>
    <row r="39" spans="1:25" s="249" customFormat="1" x14ac:dyDescent="0.3">
      <c r="A39" s="242">
        <v>190115</v>
      </c>
      <c r="B39" s="243" t="s">
        <v>58</v>
      </c>
      <c r="C39" s="243" t="s">
        <v>483</v>
      </c>
      <c r="D39" s="244" t="s">
        <v>49</v>
      </c>
      <c r="E39" s="245" t="s">
        <v>45</v>
      </c>
      <c r="F39" s="246" t="s">
        <v>10</v>
      </c>
      <c r="G39" s="243">
        <v>16.667000000000002</v>
      </c>
      <c r="H39" s="243">
        <v>16.667000000000002</v>
      </c>
      <c r="I39" s="243"/>
      <c r="J39" s="243"/>
      <c r="K39" s="243">
        <v>500</v>
      </c>
      <c r="L39" s="243">
        <v>83</v>
      </c>
      <c r="M39" s="243">
        <v>5</v>
      </c>
      <c r="N39" s="243">
        <f t="shared" si="0"/>
        <v>17</v>
      </c>
      <c r="O39" s="243">
        <v>68</v>
      </c>
      <c r="P39" s="243">
        <v>1</v>
      </c>
      <c r="Q39" s="243" t="s">
        <v>41</v>
      </c>
      <c r="R39" s="247"/>
      <c r="S39" s="243"/>
      <c r="T39" s="248" t="s">
        <v>20</v>
      </c>
      <c r="U39" s="248" t="s">
        <v>22</v>
      </c>
      <c r="V39" s="243">
        <v>20068</v>
      </c>
      <c r="W39" s="243"/>
      <c r="X39" s="243"/>
      <c r="Y39" s="243"/>
    </row>
    <row r="40" spans="1:25" s="249" customFormat="1" x14ac:dyDescent="0.3">
      <c r="A40" s="242">
        <v>190117</v>
      </c>
      <c r="B40" s="243" t="s">
        <v>51</v>
      </c>
      <c r="C40" s="243" t="s">
        <v>483</v>
      </c>
      <c r="D40" s="244" t="s">
        <v>49</v>
      </c>
      <c r="E40" s="245" t="s">
        <v>45</v>
      </c>
      <c r="F40" s="246" t="s">
        <v>10</v>
      </c>
      <c r="G40" s="243">
        <v>16.667000000000002</v>
      </c>
      <c r="H40" s="243">
        <v>16.667000000000002</v>
      </c>
      <c r="I40" s="243"/>
      <c r="J40" s="243"/>
      <c r="K40" s="243">
        <v>500</v>
      </c>
      <c r="L40" s="243">
        <v>83</v>
      </c>
      <c r="M40" s="243">
        <v>5</v>
      </c>
      <c r="N40" s="243">
        <f t="shared" si="0"/>
        <v>17</v>
      </c>
      <c r="O40" s="243">
        <v>68</v>
      </c>
      <c r="P40" s="243">
        <v>1</v>
      </c>
      <c r="Q40" s="243" t="s">
        <v>60</v>
      </c>
      <c r="R40" s="247"/>
      <c r="S40" s="243"/>
      <c r="T40" s="248" t="s">
        <v>20</v>
      </c>
      <c r="U40" s="248" t="s">
        <v>22</v>
      </c>
      <c r="V40" s="243">
        <v>20068</v>
      </c>
      <c r="W40" s="243"/>
      <c r="X40" s="243"/>
      <c r="Y40" s="243"/>
    </row>
    <row r="41" spans="1:25" s="249" customFormat="1" x14ac:dyDescent="0.3">
      <c r="A41" s="242">
        <v>190117</v>
      </c>
      <c r="B41" s="243" t="s">
        <v>52</v>
      </c>
      <c r="C41" s="243" t="s">
        <v>483</v>
      </c>
      <c r="D41" s="244" t="s">
        <v>49</v>
      </c>
      <c r="E41" s="245" t="s">
        <v>45</v>
      </c>
      <c r="F41" s="246" t="s">
        <v>10</v>
      </c>
      <c r="G41" s="243">
        <v>16.667000000000002</v>
      </c>
      <c r="H41" s="243">
        <v>16.667000000000002</v>
      </c>
      <c r="I41" s="243"/>
      <c r="J41" s="243"/>
      <c r="K41" s="243">
        <v>500</v>
      </c>
      <c r="L41" s="243">
        <v>83</v>
      </c>
      <c r="M41" s="243">
        <v>5</v>
      </c>
      <c r="N41" s="243">
        <f t="shared" si="0"/>
        <v>17</v>
      </c>
      <c r="O41" s="243">
        <v>68</v>
      </c>
      <c r="P41" s="243">
        <v>1</v>
      </c>
      <c r="Q41" s="243" t="s">
        <v>60</v>
      </c>
      <c r="R41" s="247"/>
      <c r="S41" s="243"/>
      <c r="T41" s="248" t="s">
        <v>20</v>
      </c>
      <c r="U41" s="248" t="s">
        <v>22</v>
      </c>
      <c r="V41" s="243">
        <v>20068</v>
      </c>
      <c r="W41" s="243"/>
      <c r="X41" s="243"/>
      <c r="Y41" s="243"/>
    </row>
    <row r="42" spans="1:25" s="8" customFormat="1" x14ac:dyDescent="0.3">
      <c r="A42" s="57">
        <v>190130</v>
      </c>
      <c r="B42" s="33" t="s">
        <v>38</v>
      </c>
      <c r="C42" s="59" t="s">
        <v>484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3">
      <c r="A43" s="57">
        <v>190130</v>
      </c>
      <c r="B43" s="33" t="s">
        <v>40</v>
      </c>
      <c r="C43" s="59" t="s">
        <v>484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3">
      <c r="A44" s="57">
        <v>190130</v>
      </c>
      <c r="B44" s="33" t="s">
        <v>38</v>
      </c>
      <c r="C44" s="53" t="s">
        <v>484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3">
      <c r="A45" s="57">
        <v>190130</v>
      </c>
      <c r="B45" s="33" t="s">
        <v>40</v>
      </c>
      <c r="C45" s="53" t="s">
        <v>484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3">
      <c r="A46" s="57">
        <v>190215</v>
      </c>
      <c r="B46" s="33" t="s">
        <v>66</v>
      </c>
      <c r="C46" s="33" t="s">
        <v>483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3">
      <c r="A47" s="57">
        <v>190215</v>
      </c>
      <c r="B47" s="33" t="s">
        <v>66</v>
      </c>
      <c r="C47" s="33" t="s">
        <v>483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3">
      <c r="A48" s="57">
        <v>190217</v>
      </c>
      <c r="B48" s="33" t="s">
        <v>67</v>
      </c>
      <c r="C48" s="33" t="s">
        <v>483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3">
      <c r="A49" s="57">
        <v>190217</v>
      </c>
      <c r="B49" s="33" t="s">
        <v>67</v>
      </c>
      <c r="C49" s="33" t="s">
        <v>483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3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3">
      <c r="A51" s="57">
        <v>190217</v>
      </c>
      <c r="B51" s="33" t="s">
        <v>68</v>
      </c>
      <c r="C51" s="33" t="s">
        <v>483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3">
      <c r="A52" s="57">
        <v>190218</v>
      </c>
      <c r="B52" s="33" t="s">
        <v>69</v>
      </c>
      <c r="C52" s="33" t="s">
        <v>483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3">
      <c r="A53" s="57">
        <v>190218</v>
      </c>
      <c r="B53" s="33" t="s">
        <v>69</v>
      </c>
      <c r="C53" s="33" t="s">
        <v>483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3">
      <c r="A54" s="57">
        <v>190218</v>
      </c>
      <c r="B54" s="33" t="s">
        <v>70</v>
      </c>
      <c r="C54" s="33" t="s">
        <v>483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3">
      <c r="A55" s="57">
        <v>190218</v>
      </c>
      <c r="B55" s="33" t="s">
        <v>70</v>
      </c>
      <c r="C55" s="33" t="s">
        <v>483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3">
      <c r="A56" s="57">
        <v>190218</v>
      </c>
      <c r="B56" s="33" t="s">
        <v>71</v>
      </c>
      <c r="C56" s="33" t="s">
        <v>483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3">
      <c r="A57" s="57">
        <v>190218</v>
      </c>
      <c r="B57" s="33" t="s">
        <v>71</v>
      </c>
      <c r="C57" s="33" t="s">
        <v>483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3">
      <c r="A58" s="57">
        <v>190218</v>
      </c>
      <c r="B58" s="33" t="s">
        <v>72</v>
      </c>
      <c r="C58" s="33" t="s">
        <v>483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3">
      <c r="A59" s="57">
        <v>190218</v>
      </c>
      <c r="B59" s="33" t="s">
        <v>72</v>
      </c>
      <c r="C59" s="33" t="s">
        <v>483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3">
      <c r="A60" s="57">
        <v>190213</v>
      </c>
      <c r="B60" s="33" t="s">
        <v>70</v>
      </c>
      <c r="C60" s="33" t="s">
        <v>483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3">
      <c r="A61" s="57">
        <v>190213</v>
      </c>
      <c r="B61" s="33" t="s">
        <v>70</v>
      </c>
      <c r="C61" s="33" t="s">
        <v>483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3">
      <c r="A62" s="57">
        <v>190213</v>
      </c>
      <c r="B62" s="33" t="s">
        <v>71</v>
      </c>
      <c r="C62" s="53" t="s">
        <v>483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3">
      <c r="A63" s="57">
        <v>190213</v>
      </c>
      <c r="B63" s="33" t="s">
        <v>71</v>
      </c>
      <c r="C63" s="33" t="s">
        <v>483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3">
      <c r="A64" s="57">
        <v>190213</v>
      </c>
      <c r="B64" s="33" t="s">
        <v>72</v>
      </c>
      <c r="C64" s="33" t="s">
        <v>483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3">
      <c r="A65" s="57">
        <v>190213</v>
      </c>
      <c r="B65" s="33" t="s">
        <v>72</v>
      </c>
      <c r="C65" s="33" t="s">
        <v>483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3">
      <c r="A66" s="57">
        <v>190208</v>
      </c>
      <c r="B66" s="33" t="s">
        <v>74</v>
      </c>
      <c r="C66" s="33" t="s">
        <v>483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3">
      <c r="A67" s="57">
        <v>190208</v>
      </c>
      <c r="B67" s="33" t="s">
        <v>74</v>
      </c>
      <c r="C67" s="33" t="s">
        <v>483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3">
      <c r="A68" s="57">
        <v>190228</v>
      </c>
      <c r="B68" s="33" t="s">
        <v>76</v>
      </c>
      <c r="C68" s="33" t="s">
        <v>483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3">
      <c r="A69" s="66">
        <v>190228</v>
      </c>
      <c r="B69" s="67" t="s">
        <v>77</v>
      </c>
      <c r="C69" s="67" t="s">
        <v>483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3">
      <c r="A70" s="57">
        <v>190228</v>
      </c>
      <c r="B70" s="33" t="s">
        <v>78</v>
      </c>
      <c r="C70" s="33" t="s">
        <v>483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3">
      <c r="A71" s="57">
        <v>190228</v>
      </c>
      <c r="B71" s="33" t="s">
        <v>77</v>
      </c>
      <c r="C71" s="33" t="s">
        <v>483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3">
      <c r="A72" s="66">
        <v>190304</v>
      </c>
      <c r="B72" s="67" t="s">
        <v>79</v>
      </c>
      <c r="C72" s="67" t="s">
        <v>483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3">
      <c r="A73" s="57">
        <v>190304</v>
      </c>
      <c r="B73" s="33" t="s">
        <v>79</v>
      </c>
      <c r="C73" s="33" t="s">
        <v>483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3">
      <c r="A74" s="57">
        <v>190304</v>
      </c>
      <c r="B74" s="33" t="s">
        <v>80</v>
      </c>
      <c r="C74" s="33" t="s">
        <v>483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3">
      <c r="A75" s="57">
        <v>190304</v>
      </c>
      <c r="B75" s="33" t="s">
        <v>80</v>
      </c>
      <c r="C75" s="33" t="s">
        <v>483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3">
      <c r="A76" s="66">
        <v>190304</v>
      </c>
      <c r="B76" s="67" t="s">
        <v>81</v>
      </c>
      <c r="C76" s="67" t="s">
        <v>483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3">
      <c r="A77" s="57">
        <v>190304</v>
      </c>
      <c r="B77" s="33" t="s">
        <v>81</v>
      </c>
      <c r="C77" s="33" t="s">
        <v>483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3">
      <c r="A78" s="66">
        <v>190304</v>
      </c>
      <c r="B78" s="67" t="s">
        <v>82</v>
      </c>
      <c r="C78" s="67" t="s">
        <v>483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3">
      <c r="A79" s="57">
        <v>190304</v>
      </c>
      <c r="B79" s="33" t="s">
        <v>82</v>
      </c>
      <c r="C79" s="33" t="s">
        <v>483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3">
      <c r="A80" s="57">
        <v>190304</v>
      </c>
      <c r="B80" s="33" t="s">
        <v>78</v>
      </c>
      <c r="C80" s="33" t="s">
        <v>483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3">
      <c r="A81" s="57">
        <v>190304</v>
      </c>
      <c r="B81" s="33" t="s">
        <v>78</v>
      </c>
      <c r="C81" s="33" t="s">
        <v>483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3">
      <c r="A82" s="80">
        <v>190305</v>
      </c>
      <c r="B82" s="81" t="s">
        <v>82</v>
      </c>
      <c r="C82" s="81" t="s">
        <v>483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3">
      <c r="A83" s="87">
        <v>190305</v>
      </c>
      <c r="B83" s="88" t="s">
        <v>83</v>
      </c>
      <c r="C83" s="88" t="s">
        <v>483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3">
      <c r="A84" s="57">
        <v>190308</v>
      </c>
      <c r="B84" s="33" t="s">
        <v>84</v>
      </c>
      <c r="C84" s="33" t="s">
        <v>483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3">
      <c r="A85" s="57">
        <v>190308</v>
      </c>
      <c r="B85" s="33" t="s">
        <v>85</v>
      </c>
      <c r="C85" s="33" t="s">
        <v>483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3">
      <c r="A86" s="57">
        <v>190311</v>
      </c>
      <c r="B86" s="33" t="s">
        <v>86</v>
      </c>
      <c r="C86" s="33" t="s">
        <v>483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3">
      <c r="A87" s="57">
        <v>190311</v>
      </c>
      <c r="B87" s="33" t="s">
        <v>87</v>
      </c>
      <c r="C87" s="33" t="s">
        <v>483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3">
      <c r="A88" s="57">
        <v>190312</v>
      </c>
      <c r="B88" s="33" t="s">
        <v>88</v>
      </c>
      <c r="C88" s="53" t="s">
        <v>483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3">
      <c r="A89" s="57">
        <v>190227</v>
      </c>
      <c r="B89" s="33" t="s">
        <v>90</v>
      </c>
      <c r="C89" s="53" t="s">
        <v>484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3">
      <c r="A90" s="57">
        <v>181004</v>
      </c>
      <c r="B90" s="33" t="s">
        <v>92</v>
      </c>
      <c r="C90" s="53" t="s">
        <v>484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3">
      <c r="A91" s="57">
        <v>190321</v>
      </c>
      <c r="B91" s="33" t="s">
        <v>93</v>
      </c>
      <c r="C91" s="53" t="s">
        <v>484</v>
      </c>
      <c r="D91" s="54" t="s">
        <v>486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3">
      <c r="A92" s="57">
        <v>190321</v>
      </c>
      <c r="B92" s="33" t="s">
        <v>94</v>
      </c>
      <c r="C92" s="53" t="s">
        <v>484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3">
      <c r="A93" s="57">
        <v>190321</v>
      </c>
      <c r="B93" s="33" t="s">
        <v>95</v>
      </c>
      <c r="C93" s="53" t="s">
        <v>484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3">
      <c r="A94" s="57">
        <v>190326</v>
      </c>
      <c r="B94" s="33" t="s">
        <v>96</v>
      </c>
      <c r="C94" s="33" t="s">
        <v>483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3">
      <c r="A95" s="57">
        <v>190326</v>
      </c>
      <c r="B95" s="33" t="s">
        <v>97</v>
      </c>
      <c r="C95" s="33" t="s">
        <v>483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3">
      <c r="A96" s="57">
        <v>190326</v>
      </c>
      <c r="B96" s="33" t="s">
        <v>98</v>
      </c>
      <c r="C96" s="33" t="s">
        <v>483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3">
      <c r="A97" s="57">
        <v>190326</v>
      </c>
      <c r="B97" s="33" t="s">
        <v>99</v>
      </c>
      <c r="C97" s="33" t="s">
        <v>483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3">
      <c r="A98" s="57">
        <v>190326</v>
      </c>
      <c r="B98" s="33" t="s">
        <v>100</v>
      </c>
      <c r="C98" s="33" t="s">
        <v>483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3">
      <c r="A99" s="57">
        <v>190326</v>
      </c>
      <c r="B99" s="33" t="s">
        <v>101</v>
      </c>
      <c r="C99" s="33" t="s">
        <v>483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3">
      <c r="A100" s="57">
        <v>190403</v>
      </c>
      <c r="B100" s="33" t="s">
        <v>102</v>
      </c>
      <c r="C100" s="33" t="s">
        <v>483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3">
      <c r="A101" s="57">
        <v>190403</v>
      </c>
      <c r="B101" s="33" t="s">
        <v>105</v>
      </c>
      <c r="C101" s="33" t="s">
        <v>483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3">
      <c r="A102" s="93">
        <v>190403</v>
      </c>
      <c r="B102" s="94" t="s">
        <v>106</v>
      </c>
      <c r="C102" s="94" t="s">
        <v>483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3">
      <c r="A103" s="57">
        <v>190403</v>
      </c>
      <c r="B103" s="33" t="s">
        <v>107</v>
      </c>
      <c r="C103" s="33" t="s">
        <v>483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3">
      <c r="A104" s="57">
        <v>190405</v>
      </c>
      <c r="B104" s="33" t="s">
        <v>108</v>
      </c>
      <c r="C104" s="33" t="s">
        <v>483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3">
      <c r="A105" s="57">
        <v>190405</v>
      </c>
      <c r="B105" s="33" t="s">
        <v>109</v>
      </c>
      <c r="C105" s="33" t="s">
        <v>483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3">
      <c r="A106" s="57">
        <v>190408</v>
      </c>
      <c r="B106" s="33" t="s">
        <v>110</v>
      </c>
      <c r="C106" s="33" t="s">
        <v>483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3">
      <c r="A107" s="57">
        <v>190408</v>
      </c>
      <c r="B107" s="33" t="s">
        <v>107</v>
      </c>
      <c r="C107" s="33" t="s">
        <v>483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3">
      <c r="A108" s="57">
        <v>190408</v>
      </c>
      <c r="B108" s="33" t="s">
        <v>106</v>
      </c>
      <c r="C108" s="33" t="s">
        <v>483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3">
      <c r="A109" s="57">
        <v>190412</v>
      </c>
      <c r="B109" s="33" t="s">
        <v>111</v>
      </c>
      <c r="C109" s="45" t="s">
        <v>483</v>
      </c>
      <c r="D109" s="54" t="s">
        <v>486</v>
      </c>
      <c r="E109" s="65" t="s">
        <v>219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3">
      <c r="A110" s="57">
        <v>190412</v>
      </c>
      <c r="B110" s="33" t="s">
        <v>112</v>
      </c>
      <c r="C110" s="45" t="s">
        <v>483</v>
      </c>
      <c r="D110" s="54" t="s">
        <v>486</v>
      </c>
      <c r="E110" s="65" t="s">
        <v>219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3">
      <c r="A111" s="57">
        <v>190411</v>
      </c>
      <c r="B111" s="33" t="s">
        <v>113</v>
      </c>
      <c r="C111" s="33" t="s">
        <v>483</v>
      </c>
      <c r="D111" s="54" t="s">
        <v>218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3">
      <c r="A112" s="100">
        <v>190419</v>
      </c>
      <c r="B112" s="101" t="s">
        <v>115</v>
      </c>
      <c r="C112" s="181" t="s">
        <v>483</v>
      </c>
      <c r="D112" s="54" t="s">
        <v>218</v>
      </c>
      <c r="E112" s="102" t="s">
        <v>219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3">
      <c r="A113" s="57">
        <v>190419</v>
      </c>
      <c r="B113" s="33" t="s">
        <v>116</v>
      </c>
      <c r="C113" s="45" t="s">
        <v>483</v>
      </c>
      <c r="D113" s="54" t="s">
        <v>218</v>
      </c>
      <c r="E113" s="102" t="s">
        <v>219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3">
      <c r="A114" s="57">
        <v>190419</v>
      </c>
      <c r="B114" s="33" t="s">
        <v>117</v>
      </c>
      <c r="C114" s="45" t="s">
        <v>483</v>
      </c>
      <c r="D114" s="54" t="s">
        <v>218</v>
      </c>
      <c r="E114" s="102" t="s">
        <v>219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3">
      <c r="A115" s="57">
        <v>190419</v>
      </c>
      <c r="B115" s="33" t="s">
        <v>118</v>
      </c>
      <c r="C115" s="45" t="s">
        <v>483</v>
      </c>
      <c r="D115" s="54" t="s">
        <v>218</v>
      </c>
      <c r="E115" s="102" t="s">
        <v>219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s="227" customFormat="1" x14ac:dyDescent="0.3">
      <c r="A116" s="223">
        <v>190424</v>
      </c>
      <c r="B116" s="224" t="s">
        <v>119</v>
      </c>
      <c r="C116" s="224" t="s">
        <v>483</v>
      </c>
      <c r="D116" s="54" t="s">
        <v>218</v>
      </c>
      <c r="E116" s="102" t="s">
        <v>219</v>
      </c>
      <c r="F116" s="225" t="s">
        <v>11</v>
      </c>
      <c r="G116" s="224">
        <v>33.299999999999997</v>
      </c>
      <c r="H116" s="224">
        <v>33.299999999999997</v>
      </c>
      <c r="I116" s="224"/>
      <c r="J116" s="224"/>
      <c r="K116" s="224"/>
      <c r="L116" s="224"/>
      <c r="M116" s="224"/>
      <c r="N116" s="224">
        <f t="shared" si="1"/>
        <v>24.75</v>
      </c>
      <c r="O116" s="224">
        <v>99</v>
      </c>
      <c r="P116" s="224"/>
      <c r="Q116" s="224" t="s">
        <v>41</v>
      </c>
      <c r="R116" s="226"/>
      <c r="S116" s="224"/>
      <c r="T116" s="224"/>
      <c r="U116" s="224"/>
      <c r="V116" s="224">
        <v>30099</v>
      </c>
      <c r="W116" s="224" t="s">
        <v>41</v>
      </c>
      <c r="X116" s="224"/>
      <c r="Y116" s="224"/>
    </row>
    <row r="117" spans="1:25" s="227" customFormat="1" x14ac:dyDescent="0.3">
      <c r="A117" s="223">
        <v>190426</v>
      </c>
      <c r="B117" s="224" t="s">
        <v>120</v>
      </c>
      <c r="C117" s="224" t="s">
        <v>483</v>
      </c>
      <c r="D117" s="54" t="s">
        <v>218</v>
      </c>
      <c r="E117" s="102" t="s">
        <v>219</v>
      </c>
      <c r="F117" s="225" t="s">
        <v>11</v>
      </c>
      <c r="G117" s="224">
        <v>33.299999999999997</v>
      </c>
      <c r="H117" s="224">
        <v>33.299999999999997</v>
      </c>
      <c r="I117" s="224"/>
      <c r="J117" s="224"/>
      <c r="K117" s="224"/>
      <c r="L117" s="224"/>
      <c r="M117" s="224"/>
      <c r="N117" s="224">
        <f t="shared" si="1"/>
        <v>24.75</v>
      </c>
      <c r="O117" s="224">
        <v>99</v>
      </c>
      <c r="P117" s="224"/>
      <c r="Q117" s="224" t="s">
        <v>41</v>
      </c>
      <c r="R117" s="226"/>
      <c r="S117" s="224"/>
      <c r="T117" s="224"/>
      <c r="U117" s="224"/>
      <c r="V117" s="224">
        <v>30099</v>
      </c>
      <c r="W117" s="224" t="s">
        <v>41</v>
      </c>
      <c r="X117" s="224"/>
      <c r="Y117" s="224"/>
    </row>
    <row r="118" spans="1:25" s="227" customFormat="1" x14ac:dyDescent="0.3">
      <c r="A118" s="223">
        <v>190426</v>
      </c>
      <c r="B118" s="224" t="s">
        <v>121</v>
      </c>
      <c r="C118" s="224" t="s">
        <v>483</v>
      </c>
      <c r="D118" s="54" t="s">
        <v>218</v>
      </c>
      <c r="E118" s="102" t="s">
        <v>219</v>
      </c>
      <c r="F118" s="225" t="s">
        <v>11</v>
      </c>
      <c r="G118" s="224">
        <v>33.299999999999997</v>
      </c>
      <c r="H118" s="224">
        <v>33.299999999999997</v>
      </c>
      <c r="I118" s="224"/>
      <c r="J118" s="224"/>
      <c r="K118" s="224"/>
      <c r="L118" s="224"/>
      <c r="M118" s="224"/>
      <c r="N118" s="224">
        <f t="shared" si="1"/>
        <v>24.75</v>
      </c>
      <c r="O118" s="224">
        <v>99</v>
      </c>
      <c r="P118" s="224"/>
      <c r="Q118" s="224" t="s">
        <v>41</v>
      </c>
      <c r="R118" s="226"/>
      <c r="S118" s="224"/>
      <c r="T118" s="224"/>
      <c r="U118" s="224"/>
      <c r="V118" s="224">
        <v>30099</v>
      </c>
      <c r="W118" s="224" t="s">
        <v>41</v>
      </c>
      <c r="X118" s="224"/>
      <c r="Y118" s="224"/>
    </row>
    <row r="119" spans="1:25" s="227" customFormat="1" x14ac:dyDescent="0.3">
      <c r="A119" s="223">
        <v>190502</v>
      </c>
      <c r="B119" s="224" t="s">
        <v>119</v>
      </c>
      <c r="C119" s="224" t="s">
        <v>483</v>
      </c>
      <c r="D119" s="54" t="s">
        <v>218</v>
      </c>
      <c r="E119" s="102" t="s">
        <v>219</v>
      </c>
      <c r="F119" s="225" t="s">
        <v>11</v>
      </c>
      <c r="G119" s="224">
        <v>33.299999999999997</v>
      </c>
      <c r="H119" s="224">
        <v>33.299999999999997</v>
      </c>
      <c r="I119" s="224"/>
      <c r="J119" s="224"/>
      <c r="K119" s="224"/>
      <c r="L119" s="224"/>
      <c r="M119" s="224"/>
      <c r="N119" s="224">
        <f t="shared" si="1"/>
        <v>24.75</v>
      </c>
      <c r="O119" s="224">
        <v>99</v>
      </c>
      <c r="P119" s="224"/>
      <c r="Q119" s="224" t="s">
        <v>41</v>
      </c>
      <c r="R119" s="226"/>
      <c r="S119" s="224"/>
      <c r="T119" s="224"/>
      <c r="U119" s="224"/>
      <c r="V119" s="224">
        <v>30099</v>
      </c>
      <c r="W119" s="224" t="s">
        <v>41</v>
      </c>
      <c r="X119" s="224"/>
      <c r="Y119" s="224"/>
    </row>
    <row r="120" spans="1:25" s="31" customFormat="1" x14ac:dyDescent="0.3">
      <c r="A120" s="119">
        <v>190506</v>
      </c>
      <c r="B120" s="120" t="s">
        <v>93</v>
      </c>
      <c r="C120" s="120" t="s">
        <v>484</v>
      </c>
      <c r="D120" s="122" t="s">
        <v>486</v>
      </c>
      <c r="E120" s="122" t="s">
        <v>8</v>
      </c>
      <c r="F120" s="122" t="s">
        <v>11</v>
      </c>
      <c r="G120" s="120">
        <v>20</v>
      </c>
      <c r="H120" s="120">
        <v>20</v>
      </c>
      <c r="I120" s="120"/>
      <c r="J120" s="120"/>
      <c r="K120" s="120"/>
      <c r="L120" s="120"/>
      <c r="M120" s="120"/>
      <c r="N120" s="120">
        <f t="shared" si="1"/>
        <v>5</v>
      </c>
      <c r="O120" s="120">
        <v>20</v>
      </c>
      <c r="P120" s="120"/>
      <c r="Q120" s="120" t="s">
        <v>41</v>
      </c>
      <c r="R120" s="123"/>
      <c r="S120" s="120"/>
      <c r="T120" s="125" t="s">
        <v>20</v>
      </c>
      <c r="U120" s="120"/>
      <c r="V120" s="120"/>
      <c r="W120" s="120"/>
      <c r="X120" s="120"/>
      <c r="Y120" s="120"/>
    </row>
    <row r="121" spans="1:25" x14ac:dyDescent="0.3">
      <c r="A121" s="57">
        <v>190506</v>
      </c>
      <c r="B121" s="33" t="s">
        <v>145</v>
      </c>
      <c r="C121" s="53" t="s">
        <v>484</v>
      </c>
      <c r="D121" s="122" t="s">
        <v>486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s="31" customFormat="1" x14ac:dyDescent="0.3">
      <c r="A122" s="119">
        <v>190506</v>
      </c>
      <c r="B122" s="120" t="s">
        <v>146</v>
      </c>
      <c r="C122" s="120" t="s">
        <v>484</v>
      </c>
      <c r="D122" s="122" t="s">
        <v>486</v>
      </c>
      <c r="E122" s="122" t="s">
        <v>8</v>
      </c>
      <c r="F122" s="122" t="s">
        <v>11</v>
      </c>
      <c r="G122" s="120">
        <v>20</v>
      </c>
      <c r="H122" s="120">
        <v>20</v>
      </c>
      <c r="I122" s="120"/>
      <c r="J122" s="120"/>
      <c r="K122" s="120"/>
      <c r="L122" s="120"/>
      <c r="M122" s="120"/>
      <c r="N122" s="120">
        <f t="shared" si="1"/>
        <v>5</v>
      </c>
      <c r="O122" s="120">
        <v>20</v>
      </c>
      <c r="P122" s="120"/>
      <c r="Q122" s="120" t="s">
        <v>41</v>
      </c>
      <c r="R122" s="123"/>
      <c r="S122" s="120"/>
      <c r="T122" s="125" t="s">
        <v>20</v>
      </c>
      <c r="U122" s="120"/>
      <c r="V122" s="120"/>
      <c r="W122" s="120"/>
      <c r="X122" s="120"/>
      <c r="Y122" s="120"/>
    </row>
    <row r="123" spans="1:25" s="31" customFormat="1" x14ac:dyDescent="0.3">
      <c r="A123" s="119">
        <v>190506</v>
      </c>
      <c r="B123" s="120" t="s">
        <v>147</v>
      </c>
      <c r="C123" s="120" t="s">
        <v>484</v>
      </c>
      <c r="D123" s="122" t="s">
        <v>486</v>
      </c>
      <c r="E123" s="122" t="s">
        <v>8</v>
      </c>
      <c r="F123" s="122" t="s">
        <v>11</v>
      </c>
      <c r="G123" s="120">
        <v>20</v>
      </c>
      <c r="H123" s="120">
        <v>20</v>
      </c>
      <c r="I123" s="120"/>
      <c r="J123" s="120"/>
      <c r="K123" s="120"/>
      <c r="L123" s="120"/>
      <c r="M123" s="120"/>
      <c r="N123" s="120">
        <f t="shared" si="1"/>
        <v>5</v>
      </c>
      <c r="O123" s="120">
        <v>20</v>
      </c>
      <c r="P123" s="120"/>
      <c r="Q123" s="120" t="s">
        <v>41</v>
      </c>
      <c r="R123" s="123"/>
      <c r="S123" s="120"/>
      <c r="T123" s="125" t="s">
        <v>20</v>
      </c>
      <c r="U123" s="120"/>
      <c r="V123" s="120"/>
      <c r="W123" s="120"/>
      <c r="X123" s="120"/>
      <c r="Y123" s="120"/>
    </row>
    <row r="124" spans="1:25" s="277" customFormat="1" x14ac:dyDescent="0.3">
      <c r="A124" s="270">
        <v>190506</v>
      </c>
      <c r="B124" s="271" t="s">
        <v>93</v>
      </c>
      <c r="C124" s="272" t="s">
        <v>484</v>
      </c>
      <c r="D124" s="273" t="s">
        <v>486</v>
      </c>
      <c r="E124" s="274" t="s">
        <v>8</v>
      </c>
      <c r="F124" s="274" t="s">
        <v>10</v>
      </c>
      <c r="G124" s="271">
        <v>20</v>
      </c>
      <c r="H124" s="271">
        <v>20</v>
      </c>
      <c r="I124" s="271"/>
      <c r="J124" s="271"/>
      <c r="K124" s="271">
        <v>1200</v>
      </c>
      <c r="L124" s="271">
        <v>100</v>
      </c>
      <c r="M124" s="271">
        <v>5</v>
      </c>
      <c r="N124" s="271">
        <f t="shared" si="1"/>
        <v>5</v>
      </c>
      <c r="O124" s="271">
        <v>20</v>
      </c>
      <c r="P124" s="271">
        <v>3</v>
      </c>
      <c r="Q124" s="271" t="s">
        <v>41</v>
      </c>
      <c r="R124" s="275"/>
      <c r="S124" s="271"/>
      <c r="T124" s="276" t="s">
        <v>20</v>
      </c>
      <c r="U124" s="276" t="s">
        <v>22</v>
      </c>
      <c r="V124" s="271"/>
      <c r="W124" s="271" t="s">
        <v>41</v>
      </c>
      <c r="X124" s="271">
        <v>1000</v>
      </c>
      <c r="Y124" s="271"/>
    </row>
    <row r="125" spans="1:25" s="20" customFormat="1" x14ac:dyDescent="0.3">
      <c r="A125" s="106">
        <v>190506</v>
      </c>
      <c r="B125" s="107" t="s">
        <v>145</v>
      </c>
      <c r="C125" s="108" t="s">
        <v>484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s="15" customFormat="1" x14ac:dyDescent="0.3">
      <c r="A126" s="87">
        <v>190506</v>
      </c>
      <c r="B126" s="88" t="s">
        <v>146</v>
      </c>
      <c r="C126" s="278" t="s">
        <v>484</v>
      </c>
      <c r="D126" s="89" t="s">
        <v>486</v>
      </c>
      <c r="E126" s="91" t="s">
        <v>8</v>
      </c>
      <c r="F126" s="91" t="s">
        <v>10</v>
      </c>
      <c r="G126" s="88">
        <v>20</v>
      </c>
      <c r="H126" s="88">
        <v>20</v>
      </c>
      <c r="I126" s="88"/>
      <c r="J126" s="88"/>
      <c r="K126" s="88">
        <v>1200</v>
      </c>
      <c r="L126" s="88">
        <v>100</v>
      </c>
      <c r="M126" s="88">
        <v>5</v>
      </c>
      <c r="N126" s="88">
        <f t="shared" si="1"/>
        <v>5</v>
      </c>
      <c r="O126" s="88">
        <v>20</v>
      </c>
      <c r="P126" s="88">
        <v>3</v>
      </c>
      <c r="Q126" s="88" t="s">
        <v>41</v>
      </c>
      <c r="R126" s="126"/>
      <c r="S126" s="88"/>
      <c r="T126" s="92" t="s">
        <v>20</v>
      </c>
      <c r="U126" s="92" t="s">
        <v>22</v>
      </c>
      <c r="V126" s="88"/>
      <c r="W126" s="88" t="s">
        <v>41</v>
      </c>
      <c r="X126" s="88">
        <v>1000</v>
      </c>
      <c r="Y126" s="88"/>
    </row>
    <row r="127" spans="1:25" s="15" customFormat="1" x14ac:dyDescent="0.3">
      <c r="A127" s="87">
        <v>190506</v>
      </c>
      <c r="B127" s="88" t="s">
        <v>147</v>
      </c>
      <c r="C127" s="278" t="s">
        <v>484</v>
      </c>
      <c r="D127" s="89" t="s">
        <v>486</v>
      </c>
      <c r="E127" s="91" t="s">
        <v>8</v>
      </c>
      <c r="F127" s="91" t="s">
        <v>10</v>
      </c>
      <c r="G127" s="88">
        <v>20</v>
      </c>
      <c r="H127" s="88">
        <v>20</v>
      </c>
      <c r="I127" s="88"/>
      <c r="J127" s="88"/>
      <c r="K127" s="88">
        <v>1200</v>
      </c>
      <c r="L127" s="88">
        <v>100</v>
      </c>
      <c r="M127" s="88">
        <v>5</v>
      </c>
      <c r="N127" s="88">
        <f t="shared" si="1"/>
        <v>5</v>
      </c>
      <c r="O127" s="88">
        <v>20</v>
      </c>
      <c r="P127" s="88">
        <v>3</v>
      </c>
      <c r="Q127" s="88" t="s">
        <v>41</v>
      </c>
      <c r="R127" s="126"/>
      <c r="S127" s="88"/>
      <c r="T127" s="92" t="s">
        <v>20</v>
      </c>
      <c r="U127" s="92" t="s">
        <v>22</v>
      </c>
      <c r="V127" s="88"/>
      <c r="W127" s="88" t="s">
        <v>41</v>
      </c>
      <c r="X127" s="88">
        <v>1000</v>
      </c>
      <c r="Y127" s="88"/>
    </row>
    <row r="128" spans="1:25" x14ac:dyDescent="0.3">
      <c r="A128" s="57">
        <v>190513</v>
      </c>
      <c r="B128" s="33" t="s">
        <v>155</v>
      </c>
      <c r="C128" s="53" t="s">
        <v>484</v>
      </c>
      <c r="D128" s="54" t="s">
        <v>486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s="17" customFormat="1" x14ac:dyDescent="0.3">
      <c r="A129" s="93">
        <v>190513</v>
      </c>
      <c r="B129" s="94" t="s">
        <v>155</v>
      </c>
      <c r="C129" s="216" t="s">
        <v>484</v>
      </c>
      <c r="D129" s="95" t="s">
        <v>486</v>
      </c>
      <c r="E129" s="97" t="s">
        <v>8</v>
      </c>
      <c r="F129" s="97" t="s">
        <v>11</v>
      </c>
      <c r="G129" s="94">
        <v>20</v>
      </c>
      <c r="H129" s="94">
        <v>20</v>
      </c>
      <c r="I129" s="94"/>
      <c r="J129" s="94"/>
      <c r="K129" s="94"/>
      <c r="L129" s="94"/>
      <c r="M129" s="94"/>
      <c r="N129" s="94">
        <f t="shared" si="1"/>
        <v>100</v>
      </c>
      <c r="O129" s="94">
        <v>400</v>
      </c>
      <c r="P129" s="94"/>
      <c r="Q129" s="94" t="s">
        <v>41</v>
      </c>
      <c r="R129" s="98"/>
      <c r="S129" s="94"/>
      <c r="T129" s="99" t="s">
        <v>20</v>
      </c>
      <c r="U129" s="94"/>
      <c r="V129" s="94"/>
      <c r="W129" s="94" t="s">
        <v>41</v>
      </c>
      <c r="X129" s="94"/>
      <c r="Y129" s="94"/>
    </row>
    <row r="130" spans="1:25" x14ac:dyDescent="0.3">
      <c r="A130" s="57">
        <v>190513</v>
      </c>
      <c r="B130" s="33" t="s">
        <v>156</v>
      </c>
      <c r="C130" s="53" t="s">
        <v>484</v>
      </c>
      <c r="D130" s="54" t="s">
        <v>486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3">
      <c r="A131" s="57">
        <v>190513</v>
      </c>
      <c r="B131" s="33" t="s">
        <v>156</v>
      </c>
      <c r="C131" s="53" t="s">
        <v>484</v>
      </c>
      <c r="D131" s="54" t="s">
        <v>486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3">
      <c r="A132" s="57">
        <v>190513</v>
      </c>
      <c r="B132" s="33" t="s">
        <v>157</v>
      </c>
      <c r="C132" s="53" t="s">
        <v>484</v>
      </c>
      <c r="D132" s="54" t="s">
        <v>486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s="264" customFormat="1" x14ac:dyDescent="0.3">
      <c r="A133" s="259">
        <v>190513</v>
      </c>
      <c r="B133" s="260" t="s">
        <v>157</v>
      </c>
      <c r="C133" s="253" t="s">
        <v>515</v>
      </c>
      <c r="D133" s="261" t="s">
        <v>486</v>
      </c>
      <c r="E133" s="261" t="s">
        <v>8</v>
      </c>
      <c r="F133" s="261" t="s">
        <v>11</v>
      </c>
      <c r="G133" s="260">
        <v>20</v>
      </c>
      <c r="H133" s="260">
        <v>20</v>
      </c>
      <c r="I133" s="260"/>
      <c r="J133" s="260"/>
      <c r="K133" s="260"/>
      <c r="L133" s="260"/>
      <c r="M133" s="260"/>
      <c r="N133" s="260">
        <f t="shared" si="2"/>
        <v>100</v>
      </c>
      <c r="O133" s="260">
        <v>400</v>
      </c>
      <c r="P133" s="260"/>
      <c r="Q133" s="260" t="s">
        <v>41</v>
      </c>
      <c r="R133" s="262"/>
      <c r="S133" s="260"/>
      <c r="T133" s="263" t="s">
        <v>20</v>
      </c>
      <c r="U133" s="260"/>
      <c r="V133" s="260"/>
      <c r="W133" s="260" t="s">
        <v>41</v>
      </c>
      <c r="X133" s="260"/>
      <c r="Y133" s="260"/>
    </row>
    <row r="134" spans="1:25" x14ac:dyDescent="0.3">
      <c r="A134" s="57">
        <v>190513</v>
      </c>
      <c r="B134" s="33" t="s">
        <v>158</v>
      </c>
      <c r="C134" s="268" t="s">
        <v>515</v>
      </c>
      <c r="D134" s="54" t="s">
        <v>486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3">
      <c r="A135" s="57">
        <v>190513</v>
      </c>
      <c r="B135" s="33" t="s">
        <v>158</v>
      </c>
      <c r="C135" s="268" t="s">
        <v>515</v>
      </c>
      <c r="D135" s="54" t="s">
        <v>486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3">
      <c r="A136" s="57">
        <v>190515</v>
      </c>
      <c r="B136" s="33" t="s">
        <v>159</v>
      </c>
      <c r="C136" s="268" t="s">
        <v>515</v>
      </c>
      <c r="D136" s="54" t="s">
        <v>486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3">
      <c r="A137" s="57">
        <v>190515</v>
      </c>
      <c r="B137" s="33" t="s">
        <v>159</v>
      </c>
      <c r="C137" s="268" t="s">
        <v>515</v>
      </c>
      <c r="D137" s="54" t="s">
        <v>486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3">
      <c r="A138" s="57">
        <v>190522</v>
      </c>
      <c r="B138" s="33" t="s">
        <v>161</v>
      </c>
      <c r="C138" s="268" t="s">
        <v>515</v>
      </c>
      <c r="D138" s="54" t="s">
        <v>486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s="31" customFormat="1" x14ac:dyDescent="0.3">
      <c r="A139" s="119">
        <v>190522</v>
      </c>
      <c r="B139" s="120" t="s">
        <v>161</v>
      </c>
      <c r="C139" s="268" t="s">
        <v>515</v>
      </c>
      <c r="D139" s="122" t="s">
        <v>486</v>
      </c>
      <c r="E139" s="122" t="s">
        <v>8</v>
      </c>
      <c r="F139" s="122" t="s">
        <v>11</v>
      </c>
      <c r="G139" s="120">
        <v>20</v>
      </c>
      <c r="H139" s="120">
        <v>20</v>
      </c>
      <c r="I139" s="120"/>
      <c r="J139" s="120"/>
      <c r="K139" s="120"/>
      <c r="L139" s="120"/>
      <c r="M139" s="120"/>
      <c r="N139" s="120">
        <f t="shared" si="2"/>
        <v>100</v>
      </c>
      <c r="O139" s="120">
        <v>400</v>
      </c>
      <c r="P139" s="120"/>
      <c r="Q139" s="120" t="s">
        <v>41</v>
      </c>
      <c r="R139" s="123"/>
      <c r="S139" s="120"/>
      <c r="T139" s="125" t="s">
        <v>20</v>
      </c>
      <c r="U139" s="120"/>
      <c r="V139" s="120"/>
      <c r="W139" s="120" t="s">
        <v>41</v>
      </c>
      <c r="X139" s="120"/>
      <c r="Y139" s="120"/>
    </row>
    <row r="140" spans="1:25" s="30" customFormat="1" x14ac:dyDescent="0.3">
      <c r="A140" s="113">
        <v>190523</v>
      </c>
      <c r="B140" s="114" t="s">
        <v>162</v>
      </c>
      <c r="C140" s="115" t="s">
        <v>484</v>
      </c>
      <c r="D140" s="54" t="s">
        <v>486</v>
      </c>
      <c r="E140" s="116" t="s">
        <v>8</v>
      </c>
      <c r="F140" s="116" t="s">
        <v>10</v>
      </c>
      <c r="G140" s="114">
        <v>20</v>
      </c>
      <c r="H140" s="114">
        <v>20</v>
      </c>
      <c r="I140" s="114"/>
      <c r="J140" s="33" t="s">
        <v>186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7"/>
      <c r="S140" s="114"/>
      <c r="T140" s="118" t="s">
        <v>20</v>
      </c>
      <c r="U140" s="118" t="s">
        <v>22</v>
      </c>
      <c r="V140" s="114"/>
      <c r="W140" s="114" t="s">
        <v>41</v>
      </c>
      <c r="X140" s="114">
        <v>1000</v>
      </c>
      <c r="Y140" s="114"/>
    </row>
    <row r="141" spans="1:25" s="258" customFormat="1" x14ac:dyDescent="0.3">
      <c r="A141" s="251">
        <v>190523</v>
      </c>
      <c r="B141" s="252" t="s">
        <v>162</v>
      </c>
      <c r="C141" s="253" t="s">
        <v>484</v>
      </c>
      <c r="D141" s="254" t="s">
        <v>486</v>
      </c>
      <c r="E141" s="255" t="s">
        <v>8</v>
      </c>
      <c r="F141" s="255" t="s">
        <v>11</v>
      </c>
      <c r="G141" s="252">
        <v>20</v>
      </c>
      <c r="H141" s="252">
        <v>20</v>
      </c>
      <c r="I141" s="252"/>
      <c r="J141" s="252"/>
      <c r="K141" s="252"/>
      <c r="L141" s="252"/>
      <c r="M141" s="252"/>
      <c r="N141" s="252">
        <f t="shared" si="2"/>
        <v>5</v>
      </c>
      <c r="O141" s="252">
        <v>20</v>
      </c>
      <c r="P141" s="252"/>
      <c r="Q141" s="252" t="s">
        <v>41</v>
      </c>
      <c r="R141" s="256"/>
      <c r="S141" s="252"/>
      <c r="T141" s="257" t="s">
        <v>20</v>
      </c>
      <c r="U141" s="252"/>
      <c r="V141" s="252"/>
      <c r="W141" s="252" t="s">
        <v>41</v>
      </c>
      <c r="X141" s="252"/>
      <c r="Y141" s="252"/>
    </row>
    <row r="142" spans="1:25" x14ac:dyDescent="0.3">
      <c r="A142" s="57">
        <v>190523</v>
      </c>
      <c r="B142" s="33" t="s">
        <v>163</v>
      </c>
      <c r="C142" s="53" t="s">
        <v>484</v>
      </c>
      <c r="D142" s="54" t="s">
        <v>486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s="258" customFormat="1" x14ac:dyDescent="0.3">
      <c r="A143" s="251">
        <v>190523</v>
      </c>
      <c r="B143" s="252" t="s">
        <v>163</v>
      </c>
      <c r="C143" s="253" t="s">
        <v>484</v>
      </c>
      <c r="D143" s="254" t="s">
        <v>486</v>
      </c>
      <c r="E143" s="255" t="s">
        <v>8</v>
      </c>
      <c r="F143" s="255" t="s">
        <v>11</v>
      </c>
      <c r="G143" s="252">
        <v>20</v>
      </c>
      <c r="H143" s="252">
        <v>20</v>
      </c>
      <c r="I143" s="252"/>
      <c r="J143" s="252"/>
      <c r="K143" s="252"/>
      <c r="L143" s="252"/>
      <c r="M143" s="252"/>
      <c r="N143" s="252">
        <f t="shared" si="2"/>
        <v>5</v>
      </c>
      <c r="O143" s="252">
        <v>20</v>
      </c>
      <c r="P143" s="252"/>
      <c r="Q143" s="252" t="s">
        <v>41</v>
      </c>
      <c r="R143" s="256"/>
      <c r="S143" s="252"/>
      <c r="T143" s="257" t="s">
        <v>20</v>
      </c>
      <c r="U143" s="252"/>
      <c r="V143" s="252"/>
      <c r="W143" s="252" t="s">
        <v>41</v>
      </c>
      <c r="X143" s="252"/>
      <c r="Y143" s="252"/>
    </row>
    <row r="144" spans="1:25" x14ac:dyDescent="0.3">
      <c r="A144" s="57">
        <v>190523</v>
      </c>
      <c r="B144" s="33" t="s">
        <v>164</v>
      </c>
      <c r="C144" s="53" t="s">
        <v>515</v>
      </c>
      <c r="D144" s="54" t="s">
        <v>486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3">
      <c r="A145" s="57">
        <v>190523</v>
      </c>
      <c r="B145" s="33" t="s">
        <v>164</v>
      </c>
      <c r="C145" s="53" t="s">
        <v>515</v>
      </c>
      <c r="D145" s="54" t="s">
        <v>486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3">
      <c r="A146" s="57">
        <v>190523</v>
      </c>
      <c r="B146" s="33" t="s">
        <v>165</v>
      </c>
      <c r="C146" s="53" t="s">
        <v>515</v>
      </c>
      <c r="D146" s="54" t="s">
        <v>486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3">
      <c r="A147" s="57">
        <v>190523</v>
      </c>
      <c r="B147" s="33" t="s">
        <v>165</v>
      </c>
      <c r="C147" s="53" t="s">
        <v>515</v>
      </c>
      <c r="D147" s="54" t="s">
        <v>486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3">
      <c r="A148" s="57">
        <v>190527</v>
      </c>
      <c r="B148" s="33" t="s">
        <v>162</v>
      </c>
      <c r="C148" s="53" t="s">
        <v>515</v>
      </c>
      <c r="D148" s="54" t="s">
        <v>486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3">
      <c r="A149" s="57">
        <v>190527</v>
      </c>
      <c r="B149" s="33" t="s">
        <v>163</v>
      </c>
      <c r="C149" s="53" t="s">
        <v>515</v>
      </c>
      <c r="D149" s="54" t="s">
        <v>486</v>
      </c>
      <c r="E149" s="47" t="s">
        <v>8</v>
      </c>
      <c r="F149" s="47" t="s">
        <v>10</v>
      </c>
      <c r="G149" s="33">
        <v>20</v>
      </c>
      <c r="H149" s="33">
        <v>20</v>
      </c>
      <c r="I149" s="33">
        <v>30</v>
      </c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3">
      <c r="A150" s="57">
        <v>190527</v>
      </c>
      <c r="B150" s="33" t="s">
        <v>164</v>
      </c>
      <c r="C150" s="53" t="s">
        <v>515</v>
      </c>
      <c r="D150" s="54" t="s">
        <v>486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3">
      <c r="A151" s="57">
        <v>190527</v>
      </c>
      <c r="B151" s="33" t="s">
        <v>164</v>
      </c>
      <c r="C151" s="53" t="s">
        <v>515</v>
      </c>
      <c r="D151" s="54" t="s">
        <v>486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3">
      <c r="A152" s="57">
        <v>190527</v>
      </c>
      <c r="B152" s="33" t="s">
        <v>165</v>
      </c>
      <c r="C152" s="53" t="s">
        <v>515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3">
      <c r="A153" s="57">
        <v>190527</v>
      </c>
      <c r="B153" s="33" t="s">
        <v>165</v>
      </c>
      <c r="C153" s="53" t="s">
        <v>515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3">
      <c r="A154" s="57">
        <v>190527</v>
      </c>
      <c r="B154" s="33" t="s">
        <v>166</v>
      </c>
      <c r="C154" s="53" t="s">
        <v>515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3">
      <c r="A155" s="57">
        <v>190527</v>
      </c>
      <c r="B155" s="33" t="s">
        <v>166</v>
      </c>
      <c r="C155" s="53" t="s">
        <v>515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3">
      <c r="A156" s="57">
        <v>190527</v>
      </c>
      <c r="B156" s="33" t="s">
        <v>167</v>
      </c>
      <c r="C156" s="53" t="s">
        <v>515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3">
      <c r="A157" s="57">
        <v>190527</v>
      </c>
      <c r="B157" s="33" t="s">
        <v>167</v>
      </c>
      <c r="C157" s="53" t="s">
        <v>515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3">
      <c r="A158" s="57">
        <v>190527</v>
      </c>
      <c r="B158" s="33" t="s">
        <v>168</v>
      </c>
      <c r="C158" s="53" t="s">
        <v>515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3">
      <c r="A159" s="57">
        <v>190527</v>
      </c>
      <c r="B159" s="33" t="s">
        <v>168</v>
      </c>
      <c r="C159" s="53" t="s">
        <v>515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3">
      <c r="A160" s="57">
        <v>190527</v>
      </c>
      <c r="B160" s="33" t="s">
        <v>169</v>
      </c>
      <c r="C160" s="53" t="s">
        <v>515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3">
      <c r="A161" s="57">
        <v>190527</v>
      </c>
      <c r="B161" s="33" t="s">
        <v>169</v>
      </c>
      <c r="C161" s="53" t="s">
        <v>515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3">
      <c r="A162" s="57">
        <v>171211</v>
      </c>
      <c r="B162" s="33" t="s">
        <v>170</v>
      </c>
      <c r="C162" s="53" t="s">
        <v>515</v>
      </c>
      <c r="D162" s="33" t="s">
        <v>202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3">
      <c r="A163" s="57">
        <v>190610</v>
      </c>
      <c r="B163" s="33" t="s">
        <v>171</v>
      </c>
      <c r="C163" s="33" t="s">
        <v>483</v>
      </c>
      <c r="D163" s="33" t="s">
        <v>203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172</v>
      </c>
      <c r="X163" s="33"/>
      <c r="Y163" s="33"/>
    </row>
    <row r="164" spans="1:25" x14ac:dyDescent="0.3">
      <c r="A164" s="57">
        <v>190610</v>
      </c>
      <c r="B164" s="33" t="s">
        <v>171</v>
      </c>
      <c r="C164" s="33" t="s">
        <v>483</v>
      </c>
      <c r="D164" s="33" t="s">
        <v>203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172</v>
      </c>
      <c r="X164" s="33"/>
      <c r="Y164" s="33"/>
    </row>
    <row r="165" spans="1:25" x14ac:dyDescent="0.3">
      <c r="A165" s="57">
        <v>190618</v>
      </c>
      <c r="B165" s="33" t="s">
        <v>173</v>
      </c>
      <c r="C165" s="33" t="s">
        <v>483</v>
      </c>
      <c r="D165" s="33" t="s">
        <v>204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3">
      <c r="A166" s="57">
        <v>190624</v>
      </c>
      <c r="B166" s="33" t="s">
        <v>173</v>
      </c>
      <c r="C166" s="53" t="s">
        <v>484</v>
      </c>
      <c r="D166" s="33" t="s">
        <v>204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3">
      <c r="A167" s="57">
        <v>190624</v>
      </c>
      <c r="B167" s="33" t="s">
        <v>173</v>
      </c>
      <c r="C167" s="53" t="s">
        <v>484</v>
      </c>
      <c r="D167" s="33" t="s">
        <v>204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186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3">
      <c r="A168" s="57">
        <v>190624</v>
      </c>
      <c r="B168" s="33" t="s">
        <v>174</v>
      </c>
      <c r="C168" s="53" t="s">
        <v>484</v>
      </c>
      <c r="D168" s="33" t="s">
        <v>204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3">
      <c r="A169" s="57">
        <v>190624</v>
      </c>
      <c r="B169" s="33" t="s">
        <v>175</v>
      </c>
      <c r="C169" s="53" t="s">
        <v>484</v>
      </c>
      <c r="D169" s="33" t="s">
        <v>204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3">
      <c r="A170" s="57">
        <v>190624</v>
      </c>
      <c r="B170" s="33" t="s">
        <v>176</v>
      </c>
      <c r="C170" s="53" t="s">
        <v>484</v>
      </c>
      <c r="D170" s="33" t="s">
        <v>204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3">
      <c r="A171" s="57">
        <v>190624</v>
      </c>
      <c r="B171" s="33" t="s">
        <v>177</v>
      </c>
      <c r="C171" s="53" t="s">
        <v>484</v>
      </c>
      <c r="D171" s="33" t="s">
        <v>204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3">
      <c r="A172" s="57">
        <v>190626</v>
      </c>
      <c r="B172" s="33" t="s">
        <v>183</v>
      </c>
      <c r="C172" s="53" t="s">
        <v>484</v>
      </c>
      <c r="D172" s="33" t="s">
        <v>204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3">
      <c r="A173" s="57">
        <v>190626</v>
      </c>
      <c r="B173" s="33" t="s">
        <v>184</v>
      </c>
      <c r="C173" s="53" t="s">
        <v>484</v>
      </c>
      <c r="D173" s="33" t="s">
        <v>204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3">
      <c r="A174" s="57">
        <v>190626</v>
      </c>
      <c r="B174" s="33" t="s">
        <v>185</v>
      </c>
      <c r="C174" s="53" t="s">
        <v>484</v>
      </c>
      <c r="D174" s="33" t="s">
        <v>204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3">
      <c r="A175" s="57">
        <v>190627</v>
      </c>
      <c r="B175" s="33" t="s">
        <v>173</v>
      </c>
      <c r="C175" s="53" t="s">
        <v>484</v>
      </c>
      <c r="D175" s="33" t="s">
        <v>204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3">
      <c r="A176" s="57">
        <v>190627</v>
      </c>
      <c r="B176" s="33" t="s">
        <v>173</v>
      </c>
      <c r="C176" s="53" t="s">
        <v>484</v>
      </c>
      <c r="D176" s="33" t="s">
        <v>204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3">
      <c r="A177" s="57">
        <v>190628</v>
      </c>
      <c r="B177" s="33" t="s">
        <v>189</v>
      </c>
      <c r="C177" s="53" t="s">
        <v>484</v>
      </c>
      <c r="D177" s="33" t="s">
        <v>204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3">
      <c r="A178" s="57">
        <v>190628</v>
      </c>
      <c r="B178" s="33" t="s">
        <v>190</v>
      </c>
      <c r="C178" s="53" t="s">
        <v>484</v>
      </c>
      <c r="D178" s="33" t="s">
        <v>204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3">
      <c r="A179" s="57">
        <v>190628</v>
      </c>
      <c r="B179" s="33" t="s">
        <v>191</v>
      </c>
      <c r="C179" s="53" t="s">
        <v>484</v>
      </c>
      <c r="D179" s="33" t="s">
        <v>204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3">
      <c r="A180" s="57">
        <v>190628</v>
      </c>
      <c r="B180" s="33" t="s">
        <v>192</v>
      </c>
      <c r="C180" s="53" t="s">
        <v>484</v>
      </c>
      <c r="D180" s="33" t="s">
        <v>204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3">
      <c r="A181" s="119">
        <v>190627</v>
      </c>
      <c r="B181" s="120" t="s">
        <v>193</v>
      </c>
      <c r="C181" s="218" t="s">
        <v>483</v>
      </c>
      <c r="D181" s="120" t="s">
        <v>491</v>
      </c>
      <c r="E181" s="121" t="s">
        <v>45</v>
      </c>
      <c r="F181" s="122" t="s">
        <v>11</v>
      </c>
      <c r="G181" s="120">
        <v>25</v>
      </c>
      <c r="H181" s="120">
        <v>25</v>
      </c>
      <c r="I181" s="120"/>
      <c r="J181" s="120"/>
      <c r="K181" s="120"/>
      <c r="L181" s="120"/>
      <c r="M181" s="120"/>
      <c r="N181" s="120">
        <f t="shared" si="2"/>
        <v>25</v>
      </c>
      <c r="O181" s="120">
        <v>100</v>
      </c>
      <c r="P181" s="120"/>
      <c r="Q181" s="120" t="s">
        <v>60</v>
      </c>
      <c r="R181" s="123" t="s">
        <v>89</v>
      </c>
      <c r="S181" s="124" t="s">
        <v>249</v>
      </c>
      <c r="T181" s="125" t="s">
        <v>20</v>
      </c>
      <c r="U181" s="125"/>
      <c r="V181" s="120">
        <v>60100</v>
      </c>
      <c r="W181" s="120"/>
      <c r="X181" s="120"/>
      <c r="Y181" s="120"/>
    </row>
    <row r="182" spans="1:25" s="15" customFormat="1" x14ac:dyDescent="0.3">
      <c r="A182" s="87">
        <v>190627</v>
      </c>
      <c r="B182" s="88" t="s">
        <v>193</v>
      </c>
      <c r="C182" s="88" t="s">
        <v>483</v>
      </c>
      <c r="D182" s="120" t="s">
        <v>491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186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6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3">
      <c r="A183" s="119">
        <v>190627</v>
      </c>
      <c r="B183" s="120" t="s">
        <v>171</v>
      </c>
      <c r="C183" s="120" t="s">
        <v>483</v>
      </c>
      <c r="D183" s="120" t="s">
        <v>491</v>
      </c>
      <c r="E183" s="121" t="s">
        <v>45</v>
      </c>
      <c r="F183" s="122" t="s">
        <v>11</v>
      </c>
      <c r="G183" s="120">
        <v>25</v>
      </c>
      <c r="H183" s="120">
        <v>25</v>
      </c>
      <c r="I183" s="120"/>
      <c r="J183" s="120"/>
      <c r="K183" s="120"/>
      <c r="L183" s="120"/>
      <c r="M183" s="120"/>
      <c r="N183" s="120">
        <f t="shared" si="3"/>
        <v>25</v>
      </c>
      <c r="O183" s="120">
        <v>100</v>
      </c>
      <c r="P183" s="120"/>
      <c r="Q183" s="120" t="s">
        <v>60</v>
      </c>
      <c r="R183" s="123" t="s">
        <v>16</v>
      </c>
      <c r="S183" s="120">
        <v>0</v>
      </c>
      <c r="T183" s="125" t="s">
        <v>20</v>
      </c>
      <c r="U183" s="125"/>
      <c r="V183" s="120">
        <v>60100</v>
      </c>
      <c r="W183" s="120"/>
      <c r="X183" s="120"/>
      <c r="Y183" s="120"/>
    </row>
    <row r="184" spans="1:25" s="15" customFormat="1" x14ac:dyDescent="0.3">
      <c r="A184" s="87">
        <v>190627</v>
      </c>
      <c r="B184" s="88" t="s">
        <v>171</v>
      </c>
      <c r="C184" s="88" t="s">
        <v>483</v>
      </c>
      <c r="D184" s="120" t="s">
        <v>491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186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6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3">
      <c r="A185" s="119">
        <v>190701</v>
      </c>
      <c r="B185" s="120" t="s">
        <v>194</v>
      </c>
      <c r="C185" s="120" t="s">
        <v>483</v>
      </c>
      <c r="D185" s="120" t="s">
        <v>491</v>
      </c>
      <c r="E185" s="121" t="s">
        <v>45</v>
      </c>
      <c r="F185" s="122" t="s">
        <v>11</v>
      </c>
      <c r="G185" s="120">
        <v>25</v>
      </c>
      <c r="H185" s="120">
        <v>25</v>
      </c>
      <c r="I185" s="120"/>
      <c r="J185" s="120"/>
      <c r="K185" s="120"/>
      <c r="L185" s="120"/>
      <c r="M185" s="120"/>
      <c r="N185" s="120">
        <f t="shared" si="3"/>
        <v>25</v>
      </c>
      <c r="O185" s="120">
        <v>100</v>
      </c>
      <c r="P185" s="120"/>
      <c r="Q185" s="120" t="s">
        <v>60</v>
      </c>
      <c r="R185" s="123" t="s">
        <v>35</v>
      </c>
      <c r="S185" s="120">
        <v>1</v>
      </c>
      <c r="T185" s="125" t="s">
        <v>20</v>
      </c>
      <c r="U185" s="125"/>
      <c r="V185" s="120">
        <v>60100</v>
      </c>
      <c r="W185" s="120"/>
      <c r="X185" s="120"/>
      <c r="Y185" s="120"/>
    </row>
    <row r="186" spans="1:25" s="15" customFormat="1" x14ac:dyDescent="0.3">
      <c r="A186" s="87">
        <v>190701</v>
      </c>
      <c r="B186" s="88" t="s">
        <v>194</v>
      </c>
      <c r="C186" s="88" t="s">
        <v>483</v>
      </c>
      <c r="D186" s="120" t="s">
        <v>491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186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6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3">
      <c r="A187" s="57">
        <v>190701</v>
      </c>
      <c r="B187" s="33" t="s">
        <v>195</v>
      </c>
      <c r="C187" s="33" t="s">
        <v>483</v>
      </c>
      <c r="D187" s="120" t="s">
        <v>491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3">
      <c r="A188" s="57">
        <v>190701</v>
      </c>
      <c r="B188" s="33" t="s">
        <v>195</v>
      </c>
      <c r="C188" s="33" t="s">
        <v>483</v>
      </c>
      <c r="D188" s="120" t="s">
        <v>491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186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3">
      <c r="A189" s="57">
        <v>190705</v>
      </c>
      <c r="B189" s="33" t="s">
        <v>173</v>
      </c>
      <c r="C189" s="53" t="s">
        <v>484</v>
      </c>
      <c r="D189" s="33" t="s">
        <v>204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3">
      <c r="A190" s="57">
        <v>190705</v>
      </c>
      <c r="B190" s="33" t="s">
        <v>173</v>
      </c>
      <c r="C190" s="53" t="s">
        <v>484</v>
      </c>
      <c r="D190" s="33" t="s">
        <v>204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186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3">
      <c r="A191" s="57">
        <v>190705</v>
      </c>
      <c r="B191" s="33" t="s">
        <v>189</v>
      </c>
      <c r="C191" s="53" t="s">
        <v>484</v>
      </c>
      <c r="D191" s="33" t="s">
        <v>204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3">
      <c r="A192" s="57">
        <v>190705</v>
      </c>
      <c r="B192" s="33" t="s">
        <v>190</v>
      </c>
      <c r="C192" s="53" t="s">
        <v>484</v>
      </c>
      <c r="D192" s="33" t="s">
        <v>204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3">
      <c r="A193" s="57">
        <v>190705</v>
      </c>
      <c r="B193" s="33" t="s">
        <v>192</v>
      </c>
      <c r="C193" s="53" t="s">
        <v>484</v>
      </c>
      <c r="D193" s="33" t="s">
        <v>204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3">
      <c r="A194" s="57">
        <v>190705</v>
      </c>
      <c r="B194" s="33" t="s">
        <v>189</v>
      </c>
      <c r="C194" s="53" t="s">
        <v>484</v>
      </c>
      <c r="D194" s="33" t="s">
        <v>204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3">
      <c r="A195" s="119">
        <v>190707</v>
      </c>
      <c r="B195" s="120" t="s">
        <v>196</v>
      </c>
      <c r="C195" s="120" t="s">
        <v>483</v>
      </c>
      <c r="D195" s="120" t="s">
        <v>491</v>
      </c>
      <c r="E195" s="121" t="s">
        <v>45</v>
      </c>
      <c r="F195" s="122" t="s">
        <v>11</v>
      </c>
      <c r="G195" s="120">
        <v>25</v>
      </c>
      <c r="H195" s="120">
        <v>25</v>
      </c>
      <c r="I195" s="120"/>
      <c r="J195" s="120"/>
      <c r="K195" s="120"/>
      <c r="L195" s="120"/>
      <c r="M195" s="120"/>
      <c r="N195" s="120">
        <f t="shared" si="4"/>
        <v>25</v>
      </c>
      <c r="O195" s="120">
        <v>100</v>
      </c>
      <c r="P195" s="120"/>
      <c r="Q195" s="120" t="s">
        <v>60</v>
      </c>
      <c r="R195" s="127" t="s">
        <v>250</v>
      </c>
      <c r="S195" s="120" t="s">
        <v>16</v>
      </c>
      <c r="T195" s="125" t="s">
        <v>20</v>
      </c>
      <c r="U195" s="125"/>
      <c r="V195" s="120">
        <v>60100</v>
      </c>
      <c r="W195" s="120"/>
      <c r="X195" s="120"/>
      <c r="Y195" s="120"/>
    </row>
    <row r="196" spans="1:25" s="24" customFormat="1" x14ac:dyDescent="0.3">
      <c r="A196" s="128">
        <v>190708</v>
      </c>
      <c r="B196" s="129" t="s">
        <v>198</v>
      </c>
      <c r="C196" s="130" t="s">
        <v>484</v>
      </c>
      <c r="D196" s="129" t="s">
        <v>204</v>
      </c>
      <c r="E196" s="131" t="s">
        <v>8</v>
      </c>
      <c r="F196" s="131" t="s">
        <v>11</v>
      </c>
      <c r="G196" s="129">
        <v>20</v>
      </c>
      <c r="H196" s="129">
        <v>20</v>
      </c>
      <c r="I196" s="129"/>
      <c r="J196" s="129"/>
      <c r="K196" s="129"/>
      <c r="L196" s="129"/>
      <c r="M196" s="129"/>
      <c r="N196" s="129">
        <f t="shared" si="4"/>
        <v>100</v>
      </c>
      <c r="O196" s="129">
        <v>400</v>
      </c>
      <c r="P196" s="129"/>
      <c r="Q196" s="129" t="s">
        <v>41</v>
      </c>
      <c r="R196" s="132"/>
      <c r="S196" s="129"/>
      <c r="T196" s="133" t="s">
        <v>20</v>
      </c>
      <c r="U196" s="129"/>
      <c r="V196" s="129"/>
      <c r="W196" s="129" t="s">
        <v>41</v>
      </c>
      <c r="X196" s="129"/>
      <c r="Y196" s="129"/>
    </row>
    <row r="197" spans="1:25" s="24" customFormat="1" x14ac:dyDescent="0.3">
      <c r="A197" s="128">
        <v>190708</v>
      </c>
      <c r="B197" s="129" t="s">
        <v>199</v>
      </c>
      <c r="C197" s="130" t="s">
        <v>484</v>
      </c>
      <c r="D197" s="129" t="s">
        <v>204</v>
      </c>
      <c r="E197" s="131" t="s">
        <v>8</v>
      </c>
      <c r="F197" s="131" t="s">
        <v>11</v>
      </c>
      <c r="G197" s="129">
        <v>20</v>
      </c>
      <c r="H197" s="129">
        <v>20</v>
      </c>
      <c r="I197" s="129"/>
      <c r="J197" s="129"/>
      <c r="K197" s="129"/>
      <c r="L197" s="129"/>
      <c r="M197" s="129"/>
      <c r="N197" s="129">
        <f t="shared" si="4"/>
        <v>100</v>
      </c>
      <c r="O197" s="129">
        <v>400</v>
      </c>
      <c r="P197" s="129"/>
      <c r="Q197" s="129" t="s">
        <v>41</v>
      </c>
      <c r="R197" s="132"/>
      <c r="S197" s="129"/>
      <c r="T197" s="133" t="s">
        <v>20</v>
      </c>
      <c r="U197" s="129"/>
      <c r="V197" s="129"/>
      <c r="W197" s="129" t="s">
        <v>41</v>
      </c>
      <c r="X197" s="129"/>
      <c r="Y197" s="129"/>
    </row>
    <row r="198" spans="1:25" s="28" customFormat="1" x14ac:dyDescent="0.3">
      <c r="A198" s="134">
        <v>190708</v>
      </c>
      <c r="B198" s="135" t="s">
        <v>197</v>
      </c>
      <c r="C198" s="136" t="s">
        <v>484</v>
      </c>
      <c r="D198" s="135" t="s">
        <v>204</v>
      </c>
      <c r="E198" s="137" t="s">
        <v>8</v>
      </c>
      <c r="F198" s="137" t="s">
        <v>11</v>
      </c>
      <c r="G198" s="135">
        <v>20</v>
      </c>
      <c r="H198" s="135">
        <v>20</v>
      </c>
      <c r="I198" s="135"/>
      <c r="J198" s="135"/>
      <c r="K198" s="135"/>
      <c r="L198" s="135"/>
      <c r="M198" s="135"/>
      <c r="N198" s="135">
        <f t="shared" si="4"/>
        <v>100</v>
      </c>
      <c r="O198" s="135">
        <v>400</v>
      </c>
      <c r="P198" s="135"/>
      <c r="Q198" s="135" t="s">
        <v>41</v>
      </c>
      <c r="R198" s="138"/>
      <c r="S198" s="135"/>
      <c r="T198" s="139" t="s">
        <v>20</v>
      </c>
      <c r="U198" s="135"/>
      <c r="V198" s="135"/>
      <c r="W198" s="135" t="s">
        <v>41</v>
      </c>
      <c r="X198" s="135"/>
      <c r="Y198" s="135" t="s">
        <v>213</v>
      </c>
    </row>
    <row r="199" spans="1:25" s="25" customFormat="1" x14ac:dyDescent="0.3">
      <c r="A199" s="140">
        <v>190708</v>
      </c>
      <c r="B199" s="141" t="s">
        <v>200</v>
      </c>
      <c r="C199" s="142" t="s">
        <v>484</v>
      </c>
      <c r="D199" s="141" t="s">
        <v>204</v>
      </c>
      <c r="E199" s="143" t="s">
        <v>8</v>
      </c>
      <c r="F199" s="143" t="s">
        <v>11</v>
      </c>
      <c r="G199" s="141">
        <v>20</v>
      </c>
      <c r="H199" s="141">
        <v>20</v>
      </c>
      <c r="I199" s="141"/>
      <c r="J199" s="141"/>
      <c r="K199" s="141"/>
      <c r="L199" s="141"/>
      <c r="M199" s="141"/>
      <c r="N199" s="141">
        <f t="shared" si="4"/>
        <v>100</v>
      </c>
      <c r="O199" s="141">
        <v>400</v>
      </c>
      <c r="P199" s="141"/>
      <c r="Q199" s="141" t="s">
        <v>41</v>
      </c>
      <c r="R199" s="144"/>
      <c r="S199" s="141"/>
      <c r="T199" s="145" t="s">
        <v>20</v>
      </c>
      <c r="U199" s="141"/>
      <c r="V199" s="141"/>
      <c r="W199" s="141" t="s">
        <v>41</v>
      </c>
      <c r="X199" s="141"/>
      <c r="Y199" s="141"/>
    </row>
    <row r="200" spans="1:25" s="14" customFormat="1" x14ac:dyDescent="0.3">
      <c r="A200" s="66">
        <v>190709</v>
      </c>
      <c r="B200" s="67" t="s">
        <v>195</v>
      </c>
      <c r="C200" s="67" t="s">
        <v>483</v>
      </c>
      <c r="D200" s="67" t="s">
        <v>203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3">
      <c r="A201" s="66">
        <v>190709</v>
      </c>
      <c r="B201" s="67" t="s">
        <v>195</v>
      </c>
      <c r="C201" s="67" t="s">
        <v>483</v>
      </c>
      <c r="D201" s="67" t="s">
        <v>203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186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3">
      <c r="A202" s="119">
        <v>190710</v>
      </c>
      <c r="B202" s="120" t="s">
        <v>195</v>
      </c>
      <c r="C202" s="120" t="s">
        <v>483</v>
      </c>
      <c r="D202" s="120" t="s">
        <v>491</v>
      </c>
      <c r="E202" s="121" t="s">
        <v>45</v>
      </c>
      <c r="F202" s="122" t="s">
        <v>11</v>
      </c>
      <c r="G202" s="120">
        <v>25</v>
      </c>
      <c r="H202" s="120">
        <v>25</v>
      </c>
      <c r="I202" s="120"/>
      <c r="J202" s="120"/>
      <c r="K202" s="120"/>
      <c r="L202" s="120"/>
      <c r="M202" s="120"/>
      <c r="N202" s="120">
        <f>O202/4</f>
        <v>25</v>
      </c>
      <c r="O202" s="120">
        <v>100</v>
      </c>
      <c r="P202" s="120"/>
      <c r="Q202" s="120" t="s">
        <v>60</v>
      </c>
      <c r="R202" s="127" t="s">
        <v>250</v>
      </c>
      <c r="S202" s="120" t="s">
        <v>16</v>
      </c>
      <c r="T202" s="125" t="s">
        <v>103</v>
      </c>
      <c r="U202" s="125"/>
      <c r="V202" s="120">
        <v>60100</v>
      </c>
      <c r="W202" s="120"/>
      <c r="X202" s="120"/>
      <c r="Y202" s="120"/>
    </row>
    <row r="203" spans="1:25" s="10" customFormat="1" x14ac:dyDescent="0.3">
      <c r="A203" s="56">
        <v>190710</v>
      </c>
      <c r="B203" s="48" t="s">
        <v>195</v>
      </c>
      <c r="C203" s="48" t="s">
        <v>483</v>
      </c>
      <c r="D203" s="120" t="s">
        <v>491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186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6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3">
      <c r="A204" s="119">
        <v>190710</v>
      </c>
      <c r="B204" s="120" t="s">
        <v>201</v>
      </c>
      <c r="C204" s="120" t="s">
        <v>483</v>
      </c>
      <c r="D204" s="120" t="s">
        <v>491</v>
      </c>
      <c r="E204" s="121" t="s">
        <v>45</v>
      </c>
      <c r="F204" s="122" t="s">
        <v>11</v>
      </c>
      <c r="G204" s="120">
        <v>25</v>
      </c>
      <c r="H204" s="120">
        <v>25</v>
      </c>
      <c r="I204" s="120"/>
      <c r="J204" s="120"/>
      <c r="K204" s="120"/>
      <c r="L204" s="120"/>
      <c r="M204" s="120"/>
      <c r="N204" s="120">
        <f t="shared" ref="N204:N209" si="5">O204/4</f>
        <v>25</v>
      </c>
      <c r="O204" s="120">
        <v>100</v>
      </c>
      <c r="P204" s="120"/>
      <c r="Q204" s="120" t="s">
        <v>60</v>
      </c>
      <c r="R204" s="127" t="s">
        <v>250</v>
      </c>
      <c r="S204" s="120" t="s">
        <v>16</v>
      </c>
      <c r="T204" s="125" t="s">
        <v>103</v>
      </c>
      <c r="U204" s="125"/>
      <c r="V204" s="120">
        <v>60100</v>
      </c>
      <c r="W204" s="120"/>
      <c r="X204" s="120"/>
      <c r="Y204" s="120"/>
    </row>
    <row r="205" spans="1:25" s="8" customFormat="1" x14ac:dyDescent="0.3">
      <c r="A205" s="58">
        <v>190710</v>
      </c>
      <c r="B205" s="55" t="s">
        <v>201</v>
      </c>
      <c r="C205" s="55" t="s">
        <v>483</v>
      </c>
      <c r="D205" s="55" t="s">
        <v>492</v>
      </c>
      <c r="E205" s="147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186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8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3">
      <c r="A206" s="149">
        <v>190710</v>
      </c>
      <c r="B206" s="150" t="s">
        <v>205</v>
      </c>
      <c r="C206" s="151" t="s">
        <v>484</v>
      </c>
      <c r="D206" s="150" t="s">
        <v>204</v>
      </c>
      <c r="E206" s="152" t="s">
        <v>8</v>
      </c>
      <c r="F206" s="152" t="s">
        <v>11</v>
      </c>
      <c r="G206" s="150">
        <v>20</v>
      </c>
      <c r="H206" s="150">
        <v>20</v>
      </c>
      <c r="I206" s="150"/>
      <c r="J206" s="150"/>
      <c r="K206" s="150"/>
      <c r="L206" s="150"/>
      <c r="M206" s="150"/>
      <c r="N206" s="150">
        <f t="shared" si="5"/>
        <v>100</v>
      </c>
      <c r="O206" s="150">
        <v>400</v>
      </c>
      <c r="P206" s="150"/>
      <c r="Q206" s="150" t="s">
        <v>41</v>
      </c>
      <c r="R206" s="153"/>
      <c r="S206" s="150"/>
      <c r="T206" s="154" t="s">
        <v>20</v>
      </c>
      <c r="U206" s="150"/>
      <c r="V206" s="150"/>
      <c r="W206" s="150" t="s">
        <v>41</v>
      </c>
      <c r="X206" s="150"/>
      <c r="Y206" s="150" t="s">
        <v>214</v>
      </c>
    </row>
    <row r="207" spans="1:25" s="22" customFormat="1" x14ac:dyDescent="0.3">
      <c r="A207" s="155">
        <v>190710</v>
      </c>
      <c r="B207" s="156" t="s">
        <v>206</v>
      </c>
      <c r="C207" s="157" t="s">
        <v>484</v>
      </c>
      <c r="D207" s="156" t="s">
        <v>204</v>
      </c>
      <c r="E207" s="158" t="s">
        <v>8</v>
      </c>
      <c r="F207" s="158" t="s">
        <v>11</v>
      </c>
      <c r="G207" s="156">
        <v>20</v>
      </c>
      <c r="H207" s="156">
        <v>20</v>
      </c>
      <c r="I207" s="156"/>
      <c r="J207" s="156"/>
      <c r="K207" s="156"/>
      <c r="L207" s="156"/>
      <c r="M207" s="156"/>
      <c r="N207" s="156">
        <f t="shared" si="5"/>
        <v>100</v>
      </c>
      <c r="O207" s="156">
        <v>400</v>
      </c>
      <c r="P207" s="156"/>
      <c r="Q207" s="156" t="s">
        <v>41</v>
      </c>
      <c r="R207" s="159"/>
      <c r="S207" s="156"/>
      <c r="T207" s="160" t="s">
        <v>20</v>
      </c>
      <c r="U207" s="156"/>
      <c r="V207" s="156"/>
      <c r="W207" s="156" t="s">
        <v>41</v>
      </c>
      <c r="X207" s="156"/>
      <c r="Y207" s="156"/>
    </row>
    <row r="208" spans="1:25" s="22" customFormat="1" x14ac:dyDescent="0.3">
      <c r="A208" s="155">
        <v>190710</v>
      </c>
      <c r="B208" s="156" t="s">
        <v>207</v>
      </c>
      <c r="C208" s="157" t="s">
        <v>484</v>
      </c>
      <c r="D208" s="156" t="s">
        <v>204</v>
      </c>
      <c r="E208" s="158" t="s">
        <v>8</v>
      </c>
      <c r="F208" s="158" t="s">
        <v>11</v>
      </c>
      <c r="G208" s="156">
        <v>20</v>
      </c>
      <c r="H208" s="156">
        <v>20</v>
      </c>
      <c r="I208" s="156"/>
      <c r="J208" s="156"/>
      <c r="K208" s="156"/>
      <c r="L208" s="156"/>
      <c r="M208" s="156"/>
      <c r="N208" s="156">
        <f t="shared" si="5"/>
        <v>100</v>
      </c>
      <c r="O208" s="156">
        <v>400</v>
      </c>
      <c r="P208" s="156"/>
      <c r="Q208" s="156" t="s">
        <v>41</v>
      </c>
      <c r="R208" s="159"/>
      <c r="S208" s="156"/>
      <c r="T208" s="160" t="s">
        <v>20</v>
      </c>
      <c r="U208" s="156"/>
      <c r="V208" s="156"/>
      <c r="W208" s="156" t="s">
        <v>41</v>
      </c>
      <c r="X208" s="156"/>
      <c r="Y208" s="156"/>
    </row>
    <row r="209" spans="1:25" s="27" customFormat="1" ht="15.75" customHeight="1" x14ac:dyDescent="0.3">
      <c r="A209" s="149">
        <v>190710</v>
      </c>
      <c r="B209" s="150" t="s">
        <v>208</v>
      </c>
      <c r="C209" s="151" t="s">
        <v>484</v>
      </c>
      <c r="D209" s="150" t="s">
        <v>204</v>
      </c>
      <c r="E209" s="152" t="s">
        <v>8</v>
      </c>
      <c r="F209" s="152" t="s">
        <v>11</v>
      </c>
      <c r="G209" s="150">
        <v>20</v>
      </c>
      <c r="H209" s="150">
        <v>20</v>
      </c>
      <c r="I209" s="150"/>
      <c r="J209" s="150"/>
      <c r="K209" s="150"/>
      <c r="L209" s="150"/>
      <c r="M209" s="150"/>
      <c r="N209" s="150">
        <f t="shared" si="5"/>
        <v>100</v>
      </c>
      <c r="O209" s="150">
        <v>400</v>
      </c>
      <c r="P209" s="150"/>
      <c r="Q209" s="150" t="s">
        <v>41</v>
      </c>
      <c r="R209" s="153"/>
      <c r="S209" s="150"/>
      <c r="T209" s="154" t="s">
        <v>20</v>
      </c>
      <c r="U209" s="150"/>
      <c r="V209" s="150"/>
      <c r="W209" s="150" t="s">
        <v>41</v>
      </c>
      <c r="X209" s="150"/>
      <c r="Y209" s="150" t="s">
        <v>215</v>
      </c>
    </row>
    <row r="210" spans="1:25" s="29" customFormat="1" x14ac:dyDescent="0.3">
      <c r="A210" s="161">
        <v>190712</v>
      </c>
      <c r="B210" s="162" t="s">
        <v>209</v>
      </c>
      <c r="C210" s="163" t="s">
        <v>484</v>
      </c>
      <c r="D210" s="162" t="s">
        <v>204</v>
      </c>
      <c r="E210" s="164" t="s">
        <v>8</v>
      </c>
      <c r="F210" s="164" t="s">
        <v>11</v>
      </c>
      <c r="G210" s="162">
        <v>20</v>
      </c>
      <c r="H210" s="162">
        <v>20</v>
      </c>
      <c r="I210" s="162"/>
      <c r="J210" s="162"/>
      <c r="K210" s="162"/>
      <c r="L210" s="162"/>
      <c r="M210" s="162"/>
      <c r="N210" s="162">
        <f t="shared" ref="N210:N217" si="6">O210/4</f>
        <v>100</v>
      </c>
      <c r="O210" s="162">
        <v>400</v>
      </c>
      <c r="P210" s="162"/>
      <c r="Q210" s="162" t="s">
        <v>41</v>
      </c>
      <c r="R210" s="165"/>
      <c r="S210" s="162"/>
      <c r="T210" s="166" t="s">
        <v>20</v>
      </c>
      <c r="U210" s="162"/>
      <c r="V210" s="162"/>
      <c r="W210" s="162" t="s">
        <v>41</v>
      </c>
      <c r="X210" s="162"/>
      <c r="Y210" s="162" t="s">
        <v>216</v>
      </c>
    </row>
    <row r="211" spans="1:25" s="26" customFormat="1" x14ac:dyDescent="0.3">
      <c r="A211" s="167">
        <v>190712</v>
      </c>
      <c r="B211" s="168" t="s">
        <v>210</v>
      </c>
      <c r="C211" s="169" t="s">
        <v>484</v>
      </c>
      <c r="D211" s="168" t="s">
        <v>204</v>
      </c>
      <c r="E211" s="170" t="s">
        <v>8</v>
      </c>
      <c r="F211" s="170" t="s">
        <v>11</v>
      </c>
      <c r="G211" s="168">
        <v>20</v>
      </c>
      <c r="H211" s="168">
        <v>20</v>
      </c>
      <c r="I211" s="168"/>
      <c r="J211" s="168"/>
      <c r="K211" s="168"/>
      <c r="L211" s="168"/>
      <c r="M211" s="168"/>
      <c r="N211" s="168">
        <f t="shared" si="6"/>
        <v>100</v>
      </c>
      <c r="O211" s="168">
        <v>400</v>
      </c>
      <c r="P211" s="168"/>
      <c r="Q211" s="168" t="s">
        <v>41</v>
      </c>
      <c r="R211" s="171"/>
      <c r="S211" s="168"/>
      <c r="T211" s="172" t="s">
        <v>20</v>
      </c>
      <c r="U211" s="168"/>
      <c r="V211" s="168"/>
      <c r="W211" s="168" t="s">
        <v>41</v>
      </c>
      <c r="X211" s="168"/>
      <c r="Y211" s="168"/>
    </row>
    <row r="212" spans="1:25" s="26" customFormat="1" x14ac:dyDescent="0.3">
      <c r="A212" s="167">
        <v>190712</v>
      </c>
      <c r="B212" s="168" t="s">
        <v>211</v>
      </c>
      <c r="C212" s="169" t="s">
        <v>484</v>
      </c>
      <c r="D212" s="168" t="s">
        <v>204</v>
      </c>
      <c r="E212" s="170" t="s">
        <v>8</v>
      </c>
      <c r="F212" s="170" t="s">
        <v>11</v>
      </c>
      <c r="G212" s="168">
        <v>20</v>
      </c>
      <c r="H212" s="168">
        <v>20</v>
      </c>
      <c r="I212" s="168"/>
      <c r="J212" s="168"/>
      <c r="K212" s="168"/>
      <c r="L212" s="168"/>
      <c r="M212" s="168"/>
      <c r="N212" s="168">
        <f t="shared" si="6"/>
        <v>100</v>
      </c>
      <c r="O212" s="168">
        <v>400</v>
      </c>
      <c r="P212" s="168"/>
      <c r="Q212" s="168" t="s">
        <v>41</v>
      </c>
      <c r="R212" s="171"/>
      <c r="S212" s="168"/>
      <c r="T212" s="172" t="s">
        <v>20</v>
      </c>
      <c r="U212" s="168"/>
      <c r="V212" s="168"/>
      <c r="W212" s="168" t="s">
        <v>41</v>
      </c>
      <c r="X212" s="168"/>
      <c r="Y212" s="168" t="s">
        <v>217</v>
      </c>
    </row>
    <row r="213" spans="1:25" s="26" customFormat="1" x14ac:dyDescent="0.3">
      <c r="A213" s="167">
        <v>190712</v>
      </c>
      <c r="B213" s="168" t="s">
        <v>212</v>
      </c>
      <c r="C213" s="169" t="s">
        <v>484</v>
      </c>
      <c r="D213" s="168" t="s">
        <v>204</v>
      </c>
      <c r="E213" s="170" t="s">
        <v>8</v>
      </c>
      <c r="F213" s="170" t="s">
        <v>11</v>
      </c>
      <c r="G213" s="168">
        <v>20</v>
      </c>
      <c r="H213" s="168">
        <v>20</v>
      </c>
      <c r="I213" s="168"/>
      <c r="J213" s="168"/>
      <c r="K213" s="168"/>
      <c r="L213" s="168"/>
      <c r="M213" s="168"/>
      <c r="N213" s="168">
        <f t="shared" si="6"/>
        <v>100</v>
      </c>
      <c r="O213" s="168">
        <v>400</v>
      </c>
      <c r="P213" s="168"/>
      <c r="Q213" s="168" t="s">
        <v>41</v>
      </c>
      <c r="R213" s="171"/>
      <c r="S213" s="168"/>
      <c r="T213" s="172" t="s">
        <v>20</v>
      </c>
      <c r="U213" s="168"/>
      <c r="V213" s="168"/>
      <c r="W213" s="168" t="s">
        <v>41</v>
      </c>
      <c r="X213" s="168"/>
      <c r="Y213" s="168" t="s">
        <v>216</v>
      </c>
    </row>
    <row r="214" spans="1:25" s="23" customFormat="1" x14ac:dyDescent="0.3">
      <c r="A214" s="173">
        <v>190719</v>
      </c>
      <c r="B214" s="174" t="s">
        <v>209</v>
      </c>
      <c r="C214" s="175" t="s">
        <v>484</v>
      </c>
      <c r="D214" s="174" t="s">
        <v>204</v>
      </c>
      <c r="E214" s="176" t="s">
        <v>8</v>
      </c>
      <c r="F214" s="176" t="s">
        <v>11</v>
      </c>
      <c r="G214" s="174">
        <v>20</v>
      </c>
      <c r="H214" s="174">
        <v>20</v>
      </c>
      <c r="I214" s="174"/>
      <c r="J214" s="174"/>
      <c r="K214" s="174"/>
      <c r="L214" s="174"/>
      <c r="M214" s="174"/>
      <c r="N214" s="174">
        <f t="shared" si="6"/>
        <v>100</v>
      </c>
      <c r="O214" s="174">
        <v>400</v>
      </c>
      <c r="P214" s="174"/>
      <c r="Q214" s="174" t="s">
        <v>41</v>
      </c>
      <c r="R214" s="177"/>
      <c r="S214" s="174"/>
      <c r="T214" s="178" t="s">
        <v>20</v>
      </c>
      <c r="U214" s="174"/>
      <c r="V214" s="174"/>
      <c r="W214" s="174" t="s">
        <v>41</v>
      </c>
      <c r="X214" s="174"/>
      <c r="Y214" s="174"/>
    </row>
    <row r="215" spans="1:25" s="23" customFormat="1" x14ac:dyDescent="0.3">
      <c r="A215" s="173">
        <v>190719</v>
      </c>
      <c r="B215" s="174" t="s">
        <v>210</v>
      </c>
      <c r="C215" s="175" t="s">
        <v>484</v>
      </c>
      <c r="D215" s="174" t="s">
        <v>204</v>
      </c>
      <c r="E215" s="176" t="s">
        <v>8</v>
      </c>
      <c r="F215" s="176" t="s">
        <v>11</v>
      </c>
      <c r="G215" s="174">
        <v>20</v>
      </c>
      <c r="H215" s="174">
        <v>20</v>
      </c>
      <c r="I215" s="174"/>
      <c r="J215" s="174"/>
      <c r="K215" s="174"/>
      <c r="L215" s="174"/>
      <c r="M215" s="174"/>
      <c r="N215" s="174">
        <f t="shared" si="6"/>
        <v>100</v>
      </c>
      <c r="O215" s="174">
        <v>400</v>
      </c>
      <c r="P215" s="174"/>
      <c r="Q215" s="174" t="s">
        <v>41</v>
      </c>
      <c r="R215" s="177"/>
      <c r="S215" s="174"/>
      <c r="T215" s="178" t="s">
        <v>20</v>
      </c>
      <c r="U215" s="174"/>
      <c r="V215" s="174"/>
      <c r="W215" s="174" t="s">
        <v>41</v>
      </c>
      <c r="X215" s="174"/>
      <c r="Y215" s="174"/>
    </row>
    <row r="216" spans="1:25" s="23" customFormat="1" x14ac:dyDescent="0.3">
      <c r="A216" s="173">
        <v>190719</v>
      </c>
      <c r="B216" s="174" t="s">
        <v>211</v>
      </c>
      <c r="C216" s="175" t="s">
        <v>484</v>
      </c>
      <c r="D216" s="174" t="s">
        <v>204</v>
      </c>
      <c r="E216" s="176" t="s">
        <v>8</v>
      </c>
      <c r="F216" s="176" t="s">
        <v>11</v>
      </c>
      <c r="G216" s="174">
        <v>20</v>
      </c>
      <c r="H216" s="174">
        <v>20</v>
      </c>
      <c r="I216" s="174"/>
      <c r="J216" s="174"/>
      <c r="K216" s="174"/>
      <c r="L216" s="174"/>
      <c r="M216" s="174"/>
      <c r="N216" s="174">
        <f t="shared" si="6"/>
        <v>100</v>
      </c>
      <c r="O216" s="174">
        <v>400</v>
      </c>
      <c r="P216" s="174"/>
      <c r="Q216" s="174" t="s">
        <v>41</v>
      </c>
      <c r="R216" s="177"/>
      <c r="S216" s="174"/>
      <c r="T216" s="178" t="s">
        <v>20</v>
      </c>
      <c r="U216" s="174"/>
      <c r="V216" s="174"/>
      <c r="W216" s="174" t="s">
        <v>41</v>
      </c>
      <c r="X216" s="174"/>
      <c r="Y216" s="174"/>
    </row>
    <row r="217" spans="1:25" s="23" customFormat="1" x14ac:dyDescent="0.3">
      <c r="A217" s="173">
        <v>190719</v>
      </c>
      <c r="B217" s="174" t="s">
        <v>212</v>
      </c>
      <c r="C217" s="175" t="s">
        <v>484</v>
      </c>
      <c r="D217" s="174" t="s">
        <v>204</v>
      </c>
      <c r="E217" s="176" t="s">
        <v>8</v>
      </c>
      <c r="F217" s="176" t="s">
        <v>11</v>
      </c>
      <c r="G217" s="174">
        <v>20</v>
      </c>
      <c r="H217" s="174">
        <v>20</v>
      </c>
      <c r="I217" s="174"/>
      <c r="J217" s="174"/>
      <c r="K217" s="174"/>
      <c r="L217" s="174"/>
      <c r="M217" s="174"/>
      <c r="N217" s="174">
        <f t="shared" si="6"/>
        <v>100</v>
      </c>
      <c r="O217" s="174">
        <v>400</v>
      </c>
      <c r="P217" s="174"/>
      <c r="Q217" s="174" t="s">
        <v>41</v>
      </c>
      <c r="R217" s="177"/>
      <c r="S217" s="174"/>
      <c r="T217" s="178" t="s">
        <v>20</v>
      </c>
      <c r="U217" s="174"/>
      <c r="V217" s="174"/>
      <c r="W217" s="174" t="s">
        <v>41</v>
      </c>
      <c r="X217" s="174"/>
      <c r="Y217" s="174"/>
    </row>
    <row r="218" spans="1:25" x14ac:dyDescent="0.3">
      <c r="A218" s="57">
        <v>190927</v>
      </c>
      <c r="B218" s="174" t="s">
        <v>224</v>
      </c>
      <c r="C218" s="45" t="s">
        <v>483</v>
      </c>
      <c r="D218" s="174" t="s">
        <v>236</v>
      </c>
      <c r="E218" s="65" t="s">
        <v>45</v>
      </c>
      <c r="F218" s="47" t="s">
        <v>10</v>
      </c>
      <c r="G218" s="178">
        <v>20</v>
      </c>
      <c r="H218" s="174">
        <v>20</v>
      </c>
      <c r="I218" s="33">
        <v>30</v>
      </c>
      <c r="J218" s="48" t="s">
        <v>186</v>
      </c>
      <c r="K218" s="33">
        <v>600</v>
      </c>
      <c r="L218" s="33">
        <v>100</v>
      </c>
      <c r="M218" s="33">
        <v>5</v>
      </c>
      <c r="N218" s="33">
        <v>20</v>
      </c>
      <c r="O218" s="174">
        <v>80</v>
      </c>
      <c r="P218" s="33">
        <v>1</v>
      </c>
      <c r="Q218" s="174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3">
      <c r="A219" s="57">
        <v>190927</v>
      </c>
      <c r="B219" s="174" t="s">
        <v>225</v>
      </c>
      <c r="C219" s="45" t="s">
        <v>483</v>
      </c>
      <c r="D219" s="174" t="s">
        <v>204</v>
      </c>
      <c r="E219" s="65" t="s">
        <v>45</v>
      </c>
      <c r="F219" s="47" t="s">
        <v>10</v>
      </c>
      <c r="G219" s="178">
        <v>20</v>
      </c>
      <c r="H219" s="174">
        <v>20</v>
      </c>
      <c r="I219" s="33">
        <v>30</v>
      </c>
      <c r="J219" s="48" t="s">
        <v>186</v>
      </c>
      <c r="K219" s="33">
        <v>600</v>
      </c>
      <c r="L219" s="33">
        <v>100</v>
      </c>
      <c r="M219" s="33">
        <v>5</v>
      </c>
      <c r="N219" s="33">
        <v>20</v>
      </c>
      <c r="O219" s="174">
        <v>80</v>
      </c>
      <c r="P219" s="33">
        <v>3</v>
      </c>
      <c r="Q219" s="174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3">
      <c r="A220" s="57">
        <v>190930</v>
      </c>
      <c r="B220" s="174" t="s">
        <v>223</v>
      </c>
      <c r="C220" s="45" t="s">
        <v>483</v>
      </c>
      <c r="D220" s="174" t="s">
        <v>236</v>
      </c>
      <c r="E220" s="65" t="s">
        <v>45</v>
      </c>
      <c r="F220" s="47" t="s">
        <v>10</v>
      </c>
      <c r="G220" s="178">
        <v>20</v>
      </c>
      <c r="H220" s="174">
        <v>20</v>
      </c>
      <c r="I220" s="33">
        <v>30</v>
      </c>
      <c r="J220" s="48" t="s">
        <v>186</v>
      </c>
      <c r="K220" s="33">
        <v>600</v>
      </c>
      <c r="L220" s="33">
        <v>100</v>
      </c>
      <c r="M220" s="33">
        <v>5</v>
      </c>
      <c r="N220" s="33">
        <v>20</v>
      </c>
      <c r="O220" s="174">
        <v>80</v>
      </c>
      <c r="P220" s="33">
        <v>10</v>
      </c>
      <c r="Q220" s="174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3">
      <c r="A221" s="57">
        <v>190930</v>
      </c>
      <c r="B221" s="174" t="s">
        <v>220</v>
      </c>
      <c r="C221" s="45" t="s">
        <v>483</v>
      </c>
      <c r="D221" s="174" t="s">
        <v>229</v>
      </c>
      <c r="E221" s="65" t="s">
        <v>45</v>
      </c>
      <c r="F221" s="47" t="s">
        <v>10</v>
      </c>
      <c r="G221" s="178">
        <v>20</v>
      </c>
      <c r="H221" s="174">
        <v>20</v>
      </c>
      <c r="I221" s="33">
        <v>30</v>
      </c>
      <c r="J221" s="48" t="s">
        <v>186</v>
      </c>
      <c r="K221" s="33">
        <v>600</v>
      </c>
      <c r="L221" s="33">
        <v>100</v>
      </c>
      <c r="M221" s="33">
        <v>5</v>
      </c>
      <c r="N221" s="33">
        <v>20</v>
      </c>
      <c r="O221" s="174">
        <v>80</v>
      </c>
      <c r="P221" s="33">
        <v>1</v>
      </c>
      <c r="Q221" s="174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3">
      <c r="A222" s="57">
        <v>190930</v>
      </c>
      <c r="B222" s="174" t="s">
        <v>221</v>
      </c>
      <c r="C222" s="45" t="s">
        <v>483</v>
      </c>
      <c r="D222" s="174" t="s">
        <v>204</v>
      </c>
      <c r="E222" s="65" t="s">
        <v>45</v>
      </c>
      <c r="F222" s="47" t="s">
        <v>10</v>
      </c>
      <c r="G222" s="178">
        <v>20</v>
      </c>
      <c r="H222" s="174">
        <v>20</v>
      </c>
      <c r="I222" s="33">
        <v>30</v>
      </c>
      <c r="J222" s="48" t="s">
        <v>186</v>
      </c>
      <c r="K222" s="33">
        <v>600</v>
      </c>
      <c r="L222" s="33">
        <v>100</v>
      </c>
      <c r="M222" s="33">
        <v>5</v>
      </c>
      <c r="N222" s="33">
        <v>20</v>
      </c>
      <c r="O222" s="174">
        <v>80</v>
      </c>
      <c r="P222" s="33">
        <v>3</v>
      </c>
      <c r="Q222" s="174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3">
      <c r="A223" s="57">
        <v>190930</v>
      </c>
      <c r="B223" s="174" t="s">
        <v>222</v>
      </c>
      <c r="C223" s="45" t="s">
        <v>483</v>
      </c>
      <c r="D223" s="174" t="s">
        <v>236</v>
      </c>
      <c r="E223" s="65" t="s">
        <v>45</v>
      </c>
      <c r="F223" s="47" t="s">
        <v>10</v>
      </c>
      <c r="G223" s="178">
        <v>20</v>
      </c>
      <c r="H223" s="174">
        <v>20</v>
      </c>
      <c r="I223" s="33">
        <v>30</v>
      </c>
      <c r="J223" s="48" t="s">
        <v>186</v>
      </c>
      <c r="K223" s="33">
        <v>600</v>
      </c>
      <c r="L223" s="33">
        <v>100</v>
      </c>
      <c r="M223" s="33">
        <v>5</v>
      </c>
      <c r="N223" s="33">
        <v>20</v>
      </c>
      <c r="O223" s="174">
        <v>80</v>
      </c>
      <c r="P223" s="33">
        <v>10</v>
      </c>
      <c r="Q223" s="174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3">
      <c r="A224" s="57">
        <v>191002</v>
      </c>
      <c r="B224" s="174" t="s">
        <v>226</v>
      </c>
      <c r="C224" s="45" t="s">
        <v>483</v>
      </c>
      <c r="D224" s="174" t="s">
        <v>229</v>
      </c>
      <c r="E224" s="65" t="s">
        <v>45</v>
      </c>
      <c r="F224" s="47" t="s">
        <v>10</v>
      </c>
      <c r="G224" s="178">
        <v>20</v>
      </c>
      <c r="H224" s="174">
        <v>20</v>
      </c>
      <c r="I224" s="33">
        <v>30</v>
      </c>
      <c r="J224" s="48" t="s">
        <v>186</v>
      </c>
      <c r="K224" s="33">
        <v>600</v>
      </c>
      <c r="L224" s="33">
        <v>100</v>
      </c>
      <c r="M224" s="33">
        <v>5</v>
      </c>
      <c r="N224" s="33">
        <v>20</v>
      </c>
      <c r="O224" s="174">
        <v>80</v>
      </c>
      <c r="P224" s="33">
        <v>1</v>
      </c>
      <c r="Q224" s="174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3">
      <c r="A225" s="57">
        <v>191002</v>
      </c>
      <c r="B225" s="174" t="s">
        <v>227</v>
      </c>
      <c r="C225" s="45" t="s">
        <v>483</v>
      </c>
      <c r="D225" s="174" t="s">
        <v>204</v>
      </c>
      <c r="E225" s="65" t="s">
        <v>45</v>
      </c>
      <c r="F225" s="47" t="s">
        <v>10</v>
      </c>
      <c r="G225" s="178">
        <v>20</v>
      </c>
      <c r="H225" s="174">
        <v>20</v>
      </c>
      <c r="I225" s="33">
        <v>30</v>
      </c>
      <c r="J225" s="48" t="s">
        <v>186</v>
      </c>
      <c r="K225" s="33">
        <v>600</v>
      </c>
      <c r="L225" s="33">
        <v>100</v>
      </c>
      <c r="M225" s="33">
        <v>5</v>
      </c>
      <c r="N225" s="33">
        <v>20</v>
      </c>
      <c r="O225" s="174">
        <v>80</v>
      </c>
      <c r="P225" s="33">
        <v>3</v>
      </c>
      <c r="Q225" s="174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3">
      <c r="A226" s="57">
        <v>191002</v>
      </c>
      <c r="B226" s="174" t="s">
        <v>228</v>
      </c>
      <c r="C226" s="45" t="s">
        <v>483</v>
      </c>
      <c r="D226" s="174" t="s">
        <v>236</v>
      </c>
      <c r="E226" s="65" t="s">
        <v>45</v>
      </c>
      <c r="F226" s="47" t="s">
        <v>10</v>
      </c>
      <c r="G226" s="178">
        <v>20</v>
      </c>
      <c r="H226" s="174">
        <v>20</v>
      </c>
      <c r="I226" s="33">
        <v>30</v>
      </c>
      <c r="J226" s="48" t="s">
        <v>186</v>
      </c>
      <c r="K226" s="33">
        <v>600</v>
      </c>
      <c r="L226" s="33">
        <v>100</v>
      </c>
      <c r="M226" s="33">
        <v>5</v>
      </c>
      <c r="N226" s="33">
        <v>20</v>
      </c>
      <c r="O226" s="174">
        <v>80</v>
      </c>
      <c r="P226" s="33">
        <v>10</v>
      </c>
      <c r="Q226" s="174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3">
      <c r="A227" s="57">
        <v>191014</v>
      </c>
      <c r="B227" s="174" t="s">
        <v>231</v>
      </c>
      <c r="C227" s="33" t="s">
        <v>230</v>
      </c>
      <c r="D227" s="174" t="s">
        <v>232</v>
      </c>
      <c r="E227" s="65" t="s">
        <v>45</v>
      </c>
      <c r="F227" s="47" t="s">
        <v>10</v>
      </c>
      <c r="G227" s="178">
        <v>33.33</v>
      </c>
      <c r="H227" s="174">
        <v>33.299999999999997</v>
      </c>
      <c r="I227" s="33">
        <v>60</v>
      </c>
      <c r="J227" s="48" t="s">
        <v>233</v>
      </c>
      <c r="K227" s="33">
        <v>2001</v>
      </c>
      <c r="L227" s="33">
        <v>167</v>
      </c>
      <c r="M227" s="33">
        <v>5</v>
      </c>
      <c r="N227" s="33">
        <v>0</v>
      </c>
      <c r="O227" s="174">
        <v>0</v>
      </c>
      <c r="P227" s="33">
        <v>20</v>
      </c>
      <c r="Q227" s="174" t="s">
        <v>234</v>
      </c>
      <c r="R227" s="63"/>
      <c r="S227" s="33"/>
      <c r="T227" s="33" t="s">
        <v>20</v>
      </c>
      <c r="U227" s="33" t="s">
        <v>235</v>
      </c>
      <c r="V227" s="33">
        <v>30015</v>
      </c>
      <c r="W227" s="33"/>
      <c r="X227" s="33"/>
      <c r="Y227" s="33"/>
    </row>
    <row r="228" spans="1:25" s="31" customFormat="1" x14ac:dyDescent="0.3">
      <c r="A228" s="119">
        <v>191028</v>
      </c>
      <c r="B228" s="120" t="s">
        <v>239</v>
      </c>
      <c r="C228" s="120" t="s">
        <v>483</v>
      </c>
      <c r="D228" s="120" t="s">
        <v>492</v>
      </c>
      <c r="E228" s="121" t="s">
        <v>45</v>
      </c>
      <c r="F228" s="122" t="s">
        <v>11</v>
      </c>
      <c r="G228" s="120">
        <v>25</v>
      </c>
      <c r="H228" s="120">
        <v>25</v>
      </c>
      <c r="I228" s="120"/>
      <c r="J228" s="120"/>
      <c r="K228" s="120"/>
      <c r="L228" s="120"/>
      <c r="M228" s="120"/>
      <c r="N228" s="120">
        <f t="shared" ref="N228:N241" si="7">O228/4</f>
        <v>25</v>
      </c>
      <c r="O228" s="120">
        <v>100</v>
      </c>
      <c r="P228" s="120"/>
      <c r="Q228" s="120" t="s">
        <v>60</v>
      </c>
      <c r="R228" s="123" t="s">
        <v>34</v>
      </c>
      <c r="S228" s="124" t="s">
        <v>251</v>
      </c>
      <c r="T228" s="120" t="s">
        <v>20</v>
      </c>
      <c r="U228" s="125"/>
      <c r="V228" s="120">
        <v>60100</v>
      </c>
      <c r="W228" s="120"/>
      <c r="X228" s="120"/>
      <c r="Y228" s="120"/>
    </row>
    <row r="229" spans="1:25" s="17" customFormat="1" ht="14.25" customHeight="1" x14ac:dyDescent="0.3">
      <c r="A229" s="93">
        <v>191028</v>
      </c>
      <c r="B229" s="94" t="s">
        <v>239</v>
      </c>
      <c r="C229" s="216" t="s">
        <v>483</v>
      </c>
      <c r="D229" s="265" t="s">
        <v>492</v>
      </c>
      <c r="E229" s="96" t="s">
        <v>45</v>
      </c>
      <c r="F229" s="97" t="s">
        <v>10</v>
      </c>
      <c r="G229" s="94">
        <v>25</v>
      </c>
      <c r="H229" s="94">
        <v>25</v>
      </c>
      <c r="I229" s="94">
        <v>30</v>
      </c>
      <c r="J229" s="94" t="s">
        <v>186</v>
      </c>
      <c r="K229" s="94">
        <v>750</v>
      </c>
      <c r="L229" s="94">
        <v>125</v>
      </c>
      <c r="M229" s="94">
        <v>5</v>
      </c>
      <c r="N229" s="94">
        <f t="shared" si="7"/>
        <v>25</v>
      </c>
      <c r="O229" s="94">
        <v>100</v>
      </c>
      <c r="P229" s="94">
        <v>3</v>
      </c>
      <c r="Q229" s="94" t="s">
        <v>60</v>
      </c>
      <c r="R229" s="98"/>
      <c r="S229" s="94"/>
      <c r="T229" s="94" t="s">
        <v>20</v>
      </c>
      <c r="U229" s="94" t="s">
        <v>22</v>
      </c>
      <c r="V229" s="94">
        <v>30100</v>
      </c>
      <c r="W229" s="94"/>
      <c r="X229" s="94"/>
      <c r="Y229" s="94"/>
    </row>
    <row r="230" spans="1:25" s="31" customFormat="1" x14ac:dyDescent="0.3">
      <c r="A230" s="119">
        <v>191028</v>
      </c>
      <c r="B230" s="120" t="s">
        <v>240</v>
      </c>
      <c r="C230" s="120" t="s">
        <v>483</v>
      </c>
      <c r="D230" s="120" t="s">
        <v>492</v>
      </c>
      <c r="E230" s="121" t="s">
        <v>45</v>
      </c>
      <c r="F230" s="122" t="s">
        <v>11</v>
      </c>
      <c r="G230" s="120">
        <v>25</v>
      </c>
      <c r="H230" s="120">
        <v>25</v>
      </c>
      <c r="I230" s="120"/>
      <c r="J230" s="120"/>
      <c r="K230" s="120"/>
      <c r="L230" s="120"/>
      <c r="M230" s="120"/>
      <c r="N230" s="120">
        <f t="shared" si="7"/>
        <v>25</v>
      </c>
      <c r="O230" s="120">
        <v>100</v>
      </c>
      <c r="P230" s="120"/>
      <c r="Q230" s="120" t="s">
        <v>60</v>
      </c>
      <c r="R230" s="127" t="s">
        <v>249</v>
      </c>
      <c r="S230" s="120" t="s">
        <v>89</v>
      </c>
      <c r="T230" s="125" t="s">
        <v>103</v>
      </c>
      <c r="U230" s="125"/>
      <c r="V230" s="120">
        <v>60100</v>
      </c>
      <c r="W230" s="120"/>
      <c r="X230" s="120"/>
      <c r="Y230" s="120"/>
    </row>
    <row r="231" spans="1:25" s="10" customFormat="1" ht="14.25" customHeight="1" x14ac:dyDescent="0.3">
      <c r="A231" s="56">
        <v>191028</v>
      </c>
      <c r="B231" s="48" t="s">
        <v>240</v>
      </c>
      <c r="C231" s="45" t="s">
        <v>483</v>
      </c>
      <c r="D231" s="120" t="s">
        <v>492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186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6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3">
      <c r="A232" s="119">
        <v>191028</v>
      </c>
      <c r="B232" s="120" t="s">
        <v>238</v>
      </c>
      <c r="C232" s="120" t="s">
        <v>483</v>
      </c>
      <c r="D232" s="120" t="s">
        <v>492</v>
      </c>
      <c r="E232" s="121" t="s">
        <v>45</v>
      </c>
      <c r="F232" s="122" t="s">
        <v>11</v>
      </c>
      <c r="G232" s="120">
        <v>25</v>
      </c>
      <c r="H232" s="120">
        <v>25</v>
      </c>
      <c r="I232" s="120"/>
      <c r="J232" s="120"/>
      <c r="K232" s="120"/>
      <c r="L232" s="120"/>
      <c r="M232" s="120"/>
      <c r="N232" s="120">
        <f t="shared" si="7"/>
        <v>25</v>
      </c>
      <c r="O232" s="120">
        <v>100</v>
      </c>
      <c r="P232" s="120"/>
      <c r="Q232" s="120" t="s">
        <v>60</v>
      </c>
      <c r="R232" s="123" t="s">
        <v>35</v>
      </c>
      <c r="S232" s="120">
        <v>1</v>
      </c>
      <c r="T232" s="120" t="s">
        <v>20</v>
      </c>
      <c r="U232" s="125"/>
      <c r="V232" s="120">
        <v>60100</v>
      </c>
      <c r="W232" s="120"/>
      <c r="X232" s="120"/>
      <c r="Y232" s="120"/>
    </row>
    <row r="233" spans="1:25" s="10" customFormat="1" x14ac:dyDescent="0.3">
      <c r="A233" s="56">
        <v>191028</v>
      </c>
      <c r="B233" s="48" t="s">
        <v>238</v>
      </c>
      <c r="C233" s="45" t="s">
        <v>483</v>
      </c>
      <c r="D233" s="120" t="s">
        <v>492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186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6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3">
      <c r="A234" s="119">
        <v>191028</v>
      </c>
      <c r="B234" s="120" t="s">
        <v>237</v>
      </c>
      <c r="C234" s="120" t="s">
        <v>483</v>
      </c>
      <c r="D234" s="120" t="s">
        <v>492</v>
      </c>
      <c r="E234" s="121" t="s">
        <v>45</v>
      </c>
      <c r="F234" s="122" t="s">
        <v>11</v>
      </c>
      <c r="G234" s="120">
        <v>25</v>
      </c>
      <c r="H234" s="120">
        <v>25</v>
      </c>
      <c r="I234" s="120"/>
      <c r="J234" s="120"/>
      <c r="K234" s="120"/>
      <c r="L234" s="120"/>
      <c r="M234" s="120"/>
      <c r="N234" s="120">
        <f t="shared" si="7"/>
        <v>25</v>
      </c>
      <c r="O234" s="120">
        <v>100</v>
      </c>
      <c r="P234" s="120"/>
      <c r="Q234" s="120" t="s">
        <v>60</v>
      </c>
      <c r="R234" s="127" t="s">
        <v>250</v>
      </c>
      <c r="S234" s="120" t="s">
        <v>16</v>
      </c>
      <c r="T234" s="125" t="s">
        <v>103</v>
      </c>
      <c r="U234" s="125"/>
      <c r="V234" s="120">
        <v>60100</v>
      </c>
      <c r="W234" s="120"/>
      <c r="X234" s="120"/>
      <c r="Y234" s="120"/>
    </row>
    <row r="235" spans="1:25" s="10" customFormat="1" x14ac:dyDescent="0.3">
      <c r="A235" s="56">
        <v>191028</v>
      </c>
      <c r="B235" s="48" t="s">
        <v>237</v>
      </c>
      <c r="C235" s="45" t="s">
        <v>483</v>
      </c>
      <c r="D235" s="120" t="s">
        <v>492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186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6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3">
      <c r="A236" s="119">
        <v>191030</v>
      </c>
      <c r="B236" s="120" t="s">
        <v>241</v>
      </c>
      <c r="C236" s="120" t="s">
        <v>483</v>
      </c>
      <c r="D236" s="120" t="s">
        <v>492</v>
      </c>
      <c r="E236" s="121" t="s">
        <v>45</v>
      </c>
      <c r="F236" s="122" t="s">
        <v>11</v>
      </c>
      <c r="G236" s="120">
        <v>25</v>
      </c>
      <c r="H236" s="120">
        <v>25</v>
      </c>
      <c r="I236" s="120"/>
      <c r="J236" s="120"/>
      <c r="K236" s="120"/>
      <c r="L236" s="120"/>
      <c r="M236" s="120"/>
      <c r="N236" s="120">
        <f t="shared" si="7"/>
        <v>25</v>
      </c>
      <c r="O236" s="120">
        <v>100</v>
      </c>
      <c r="P236" s="120"/>
      <c r="Q236" s="120" t="s">
        <v>60</v>
      </c>
      <c r="R236" s="127" t="s">
        <v>251</v>
      </c>
      <c r="S236" s="120" t="s">
        <v>34</v>
      </c>
      <c r="T236" s="120" t="s">
        <v>20</v>
      </c>
      <c r="U236" s="125"/>
      <c r="V236" s="120">
        <v>60100</v>
      </c>
      <c r="W236" s="120"/>
      <c r="X236" s="120"/>
      <c r="Y236" s="120"/>
    </row>
    <row r="237" spans="1:25" s="10" customFormat="1" x14ac:dyDescent="0.3">
      <c r="A237" s="56">
        <v>191030</v>
      </c>
      <c r="B237" s="48" t="s">
        <v>241</v>
      </c>
      <c r="C237" s="45" t="s">
        <v>483</v>
      </c>
      <c r="D237" s="120" t="s">
        <v>492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186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6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3">
      <c r="A238" s="56">
        <v>191030</v>
      </c>
      <c r="B238" s="48" t="s">
        <v>247</v>
      </c>
      <c r="C238" s="45" t="s">
        <v>483</v>
      </c>
      <c r="D238" s="120" t="s">
        <v>492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186</v>
      </c>
      <c r="K238" s="33">
        <v>2001</v>
      </c>
      <c r="L238" s="33">
        <v>167</v>
      </c>
      <c r="M238" s="33">
        <v>5</v>
      </c>
      <c r="N238" s="33">
        <v>0</v>
      </c>
      <c r="O238" s="174">
        <v>0</v>
      </c>
      <c r="P238" s="33">
        <v>20</v>
      </c>
      <c r="Q238" s="48" t="s">
        <v>234</v>
      </c>
      <c r="R238" s="146"/>
      <c r="S238" s="48"/>
      <c r="T238" s="33" t="s">
        <v>20</v>
      </c>
      <c r="U238" s="33" t="s">
        <v>235</v>
      </c>
      <c r="V238" s="48">
        <v>30015</v>
      </c>
      <c r="W238" s="48" t="s">
        <v>60</v>
      </c>
      <c r="X238" s="48"/>
      <c r="Y238" s="48"/>
    </row>
    <row r="239" spans="1:25" s="10" customFormat="1" x14ac:dyDescent="0.3">
      <c r="A239" s="56">
        <v>191030</v>
      </c>
      <c r="B239" s="48" t="s">
        <v>248</v>
      </c>
      <c r="C239" s="45" t="s">
        <v>483</v>
      </c>
      <c r="D239" s="120" t="s">
        <v>492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186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6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3">
      <c r="A240" s="119">
        <v>191030</v>
      </c>
      <c r="B240" s="120" t="s">
        <v>242</v>
      </c>
      <c r="C240" s="120" t="s">
        <v>483</v>
      </c>
      <c r="D240" s="120" t="s">
        <v>492</v>
      </c>
      <c r="E240" s="121" t="s">
        <v>45</v>
      </c>
      <c r="F240" s="122" t="s">
        <v>11</v>
      </c>
      <c r="G240" s="120">
        <v>25</v>
      </c>
      <c r="H240" s="120">
        <v>25</v>
      </c>
      <c r="I240" s="120"/>
      <c r="J240" s="120"/>
      <c r="K240" s="120"/>
      <c r="L240" s="120"/>
      <c r="M240" s="120"/>
      <c r="N240" s="120">
        <f t="shared" si="7"/>
        <v>25</v>
      </c>
      <c r="O240" s="120">
        <v>100</v>
      </c>
      <c r="P240" s="120"/>
      <c r="Q240" s="120" t="s">
        <v>60</v>
      </c>
      <c r="R240" s="127" t="s">
        <v>249</v>
      </c>
      <c r="S240" s="120" t="s">
        <v>89</v>
      </c>
      <c r="T240" s="125" t="s">
        <v>103</v>
      </c>
      <c r="U240" s="125"/>
      <c r="V240" s="120">
        <v>60100</v>
      </c>
      <c r="W240" s="120"/>
      <c r="X240" s="120"/>
      <c r="Y240" s="120"/>
    </row>
    <row r="241" spans="1:25" s="10" customFormat="1" x14ac:dyDescent="0.3">
      <c r="A241" s="56">
        <v>191030</v>
      </c>
      <c r="B241" s="48" t="s">
        <v>242</v>
      </c>
      <c r="C241" s="45" t="s">
        <v>483</v>
      </c>
      <c r="D241" s="48" t="s">
        <v>491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186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6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3">
      <c r="A242" s="56">
        <v>191121</v>
      </c>
      <c r="B242" s="48" t="s">
        <v>252</v>
      </c>
      <c r="C242" s="45" t="s">
        <v>483</v>
      </c>
      <c r="D242" s="48" t="s">
        <v>272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186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6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3">
      <c r="A243" s="57">
        <v>191126</v>
      </c>
      <c r="B243" s="48" t="s">
        <v>253</v>
      </c>
      <c r="C243" s="45" t="s">
        <v>483</v>
      </c>
      <c r="D243" s="48" t="s">
        <v>272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233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255</v>
      </c>
      <c r="R243" s="146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3">
      <c r="A244" s="57">
        <v>191126</v>
      </c>
      <c r="B244" s="48" t="s">
        <v>254</v>
      </c>
      <c r="C244" s="45" t="s">
        <v>483</v>
      </c>
      <c r="D244" s="48" t="s">
        <v>272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233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255</v>
      </c>
      <c r="R244" s="146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3">
      <c r="A245" s="57">
        <v>191126</v>
      </c>
      <c r="B245" s="48" t="s">
        <v>257</v>
      </c>
      <c r="C245" s="45" t="s">
        <v>483</v>
      </c>
      <c r="D245" s="48" t="s">
        <v>272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233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256</v>
      </c>
      <c r="R245" s="146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3">
      <c r="A246" s="57">
        <v>191126</v>
      </c>
      <c r="B246" s="48" t="s">
        <v>258</v>
      </c>
      <c r="C246" s="45" t="s">
        <v>483</v>
      </c>
      <c r="D246" s="48" t="s">
        <v>272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233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256</v>
      </c>
      <c r="R246" s="146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3">
      <c r="A247" s="57">
        <v>191126</v>
      </c>
      <c r="B247" s="48" t="s">
        <v>259</v>
      </c>
      <c r="C247" s="45" t="s">
        <v>483</v>
      </c>
      <c r="D247" s="48" t="s">
        <v>272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233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256</v>
      </c>
      <c r="R247" s="146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3">
      <c r="A248" s="57">
        <v>191126</v>
      </c>
      <c r="B248" s="48" t="s">
        <v>260</v>
      </c>
      <c r="C248" s="45" t="s">
        <v>483</v>
      </c>
      <c r="D248" s="48" t="s">
        <v>272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233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256</v>
      </c>
      <c r="R248" s="146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3">
      <c r="A249" s="57">
        <v>191126</v>
      </c>
      <c r="B249" s="48" t="s">
        <v>263</v>
      </c>
      <c r="C249" s="45" t="s">
        <v>483</v>
      </c>
      <c r="D249" s="48" t="s">
        <v>272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233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256</v>
      </c>
      <c r="R249" s="146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3">
      <c r="A250" s="57">
        <v>191126</v>
      </c>
      <c r="B250" s="48" t="s">
        <v>261</v>
      </c>
      <c r="C250" s="45" t="s">
        <v>483</v>
      </c>
      <c r="D250" s="48" t="s">
        <v>272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233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256</v>
      </c>
      <c r="R250" s="146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3">
      <c r="A251" s="57">
        <v>191126</v>
      </c>
      <c r="B251" s="48" t="s">
        <v>262</v>
      </c>
      <c r="C251" s="45" t="s">
        <v>483</v>
      </c>
      <c r="D251" s="48" t="s">
        <v>272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233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255</v>
      </c>
      <c r="R251" s="146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3">
      <c r="A252" s="57">
        <v>191203</v>
      </c>
      <c r="B252" s="48" t="s">
        <v>264</v>
      </c>
      <c r="C252" s="45" t="s">
        <v>483</v>
      </c>
      <c r="D252" s="48" t="s">
        <v>272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233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256</v>
      </c>
      <c r="R252" s="146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3">
      <c r="A253" s="57">
        <v>191204</v>
      </c>
      <c r="B253" s="48" t="s">
        <v>264</v>
      </c>
      <c r="C253" s="45" t="s">
        <v>483</v>
      </c>
      <c r="D253" s="48" t="s">
        <v>272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233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256</v>
      </c>
      <c r="R253" s="146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3">
      <c r="A254" s="57">
        <v>191204</v>
      </c>
      <c r="B254" s="48" t="s">
        <v>265</v>
      </c>
      <c r="C254" s="45" t="s">
        <v>483</v>
      </c>
      <c r="D254" s="48" t="s">
        <v>272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233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256</v>
      </c>
      <c r="R254" s="146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3">
      <c r="A255" s="57">
        <v>191204</v>
      </c>
      <c r="B255" s="48" t="s">
        <v>266</v>
      </c>
      <c r="C255" s="45" t="s">
        <v>483</v>
      </c>
      <c r="D255" s="48" t="s">
        <v>272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233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256</v>
      </c>
      <c r="R255" s="146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3">
      <c r="A256" s="57">
        <v>191204</v>
      </c>
      <c r="B256" s="48" t="s">
        <v>267</v>
      </c>
      <c r="C256" s="45" t="s">
        <v>483</v>
      </c>
      <c r="D256" s="48" t="s">
        <v>272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233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256</v>
      </c>
      <c r="R256" s="146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3">
      <c r="A257" s="21">
        <v>191204</v>
      </c>
      <c r="B257" s="48" t="s">
        <v>271</v>
      </c>
      <c r="C257" s="45" t="s">
        <v>484</v>
      </c>
      <c r="D257" s="48" t="s">
        <v>272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269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268</v>
      </c>
      <c r="T257" s="33" t="s">
        <v>20</v>
      </c>
      <c r="V257" s="48">
        <v>30000</v>
      </c>
    </row>
    <row r="258" spans="1:22" x14ac:dyDescent="0.3">
      <c r="A258" s="21">
        <v>191204</v>
      </c>
      <c r="B258" s="48" t="s">
        <v>270</v>
      </c>
      <c r="C258" s="45" t="s">
        <v>484</v>
      </c>
      <c r="D258" s="48" t="s">
        <v>272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233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256</v>
      </c>
      <c r="R258" s="146"/>
      <c r="S258" s="48"/>
      <c r="T258" s="33" t="s">
        <v>20</v>
      </c>
      <c r="U258" s="33"/>
      <c r="V258" s="48">
        <v>18060</v>
      </c>
    </row>
    <row r="259" spans="1:22" x14ac:dyDescent="0.3">
      <c r="A259" s="21">
        <v>191205</v>
      </c>
      <c r="B259" s="48" t="s">
        <v>273</v>
      </c>
      <c r="C259" s="45" t="s">
        <v>484</v>
      </c>
      <c r="D259" s="48" t="s">
        <v>272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233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256</v>
      </c>
      <c r="R259" s="146"/>
      <c r="S259" s="48"/>
      <c r="T259" s="34" t="s">
        <v>20</v>
      </c>
      <c r="U259" s="34"/>
      <c r="V259" s="48">
        <v>18060</v>
      </c>
    </row>
    <row r="260" spans="1:22" x14ac:dyDescent="0.3">
      <c r="A260" s="21">
        <v>191209</v>
      </c>
      <c r="B260" s="48" t="s">
        <v>274</v>
      </c>
      <c r="C260" s="45" t="s">
        <v>484</v>
      </c>
      <c r="D260" s="48" t="s">
        <v>272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233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256</v>
      </c>
      <c r="R260" s="146"/>
      <c r="S260" s="48"/>
      <c r="T260" s="179" t="s">
        <v>20</v>
      </c>
      <c r="U260" s="179"/>
      <c r="V260" s="48">
        <v>18060</v>
      </c>
    </row>
    <row r="261" spans="1:22" x14ac:dyDescent="0.3">
      <c r="A261" s="21">
        <v>191209</v>
      </c>
      <c r="B261" s="48" t="s">
        <v>275</v>
      </c>
      <c r="C261" s="45" t="s">
        <v>484</v>
      </c>
      <c r="D261" s="48" t="s">
        <v>272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269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268</v>
      </c>
      <c r="T261" s="179" t="s">
        <v>20</v>
      </c>
      <c r="V261" s="48">
        <v>30000</v>
      </c>
    </row>
    <row r="262" spans="1:22" x14ac:dyDescent="0.3">
      <c r="A262" s="21">
        <v>191209</v>
      </c>
      <c r="B262" s="48" t="s">
        <v>276</v>
      </c>
      <c r="C262" s="45" t="s">
        <v>483</v>
      </c>
      <c r="D262" s="48" t="s">
        <v>272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233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256</v>
      </c>
      <c r="R262" s="146"/>
      <c r="S262" s="48"/>
      <c r="T262" s="179" t="s">
        <v>20</v>
      </c>
      <c r="U262" s="179"/>
      <c r="V262" s="48">
        <v>18060</v>
      </c>
    </row>
    <row r="263" spans="1:22" x14ac:dyDescent="0.3">
      <c r="A263" s="21">
        <v>191209</v>
      </c>
      <c r="B263" s="48" t="s">
        <v>277</v>
      </c>
      <c r="C263" s="45" t="s">
        <v>483</v>
      </c>
      <c r="D263" s="48" t="s">
        <v>272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233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256</v>
      </c>
      <c r="R263" s="146"/>
      <c r="S263" s="48"/>
      <c r="T263" s="179" t="s">
        <v>20</v>
      </c>
      <c r="U263" s="179"/>
      <c r="V263" s="48">
        <v>18060</v>
      </c>
    </row>
    <row r="264" spans="1:22" x14ac:dyDescent="0.3">
      <c r="A264" s="21">
        <v>191209</v>
      </c>
      <c r="B264" s="48" t="s">
        <v>278</v>
      </c>
      <c r="C264" s="45" t="s">
        <v>484</v>
      </c>
      <c r="D264" s="48" t="s">
        <v>272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233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256</v>
      </c>
      <c r="R264" s="146"/>
      <c r="S264" s="48"/>
      <c r="T264" s="179" t="s">
        <v>20</v>
      </c>
      <c r="U264" s="179"/>
      <c r="V264" s="48">
        <v>18060</v>
      </c>
    </row>
    <row r="265" spans="1:22" x14ac:dyDescent="0.3">
      <c r="A265" s="21">
        <v>191209</v>
      </c>
      <c r="B265" s="48" t="s">
        <v>279</v>
      </c>
      <c r="C265" s="45" t="s">
        <v>484</v>
      </c>
      <c r="D265" s="48" t="s">
        <v>272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269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268</v>
      </c>
      <c r="T265" s="179" t="s">
        <v>20</v>
      </c>
      <c r="V265" s="48">
        <v>30000</v>
      </c>
    </row>
    <row r="266" spans="1:22" x14ac:dyDescent="0.3">
      <c r="A266" s="21">
        <v>191209</v>
      </c>
      <c r="B266" s="48" t="s">
        <v>280</v>
      </c>
      <c r="C266" s="45" t="s">
        <v>484</v>
      </c>
      <c r="D266" s="48" t="s">
        <v>272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233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256</v>
      </c>
      <c r="R266" s="146"/>
      <c r="S266" s="48"/>
      <c r="T266" s="179" t="s">
        <v>20</v>
      </c>
      <c r="U266" s="179"/>
      <c r="V266" s="48">
        <v>18060</v>
      </c>
    </row>
    <row r="267" spans="1:22" x14ac:dyDescent="0.3">
      <c r="A267" s="21">
        <v>191209</v>
      </c>
      <c r="B267" s="48" t="s">
        <v>281</v>
      </c>
      <c r="C267" s="45" t="s">
        <v>484</v>
      </c>
      <c r="D267" s="48" t="s">
        <v>272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269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268</v>
      </c>
      <c r="T267" s="179" t="s">
        <v>20</v>
      </c>
      <c r="V267" s="48">
        <v>30000</v>
      </c>
    </row>
    <row r="268" spans="1:22" x14ac:dyDescent="0.3">
      <c r="A268" s="21">
        <v>191210</v>
      </c>
      <c r="B268" s="48" t="s">
        <v>282</v>
      </c>
      <c r="C268" s="45" t="s">
        <v>484</v>
      </c>
      <c r="D268" s="48" t="s">
        <v>272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233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256</v>
      </c>
      <c r="R268" s="146"/>
      <c r="S268" s="48"/>
      <c r="T268" s="179" t="s">
        <v>20</v>
      </c>
      <c r="U268" s="179"/>
      <c r="V268" s="48">
        <v>18060</v>
      </c>
    </row>
    <row r="269" spans="1:22" x14ac:dyDescent="0.3">
      <c r="A269" s="21">
        <v>191210</v>
      </c>
      <c r="B269" s="48" t="s">
        <v>284</v>
      </c>
      <c r="C269" s="45" t="s">
        <v>484</v>
      </c>
      <c r="D269" s="48" t="s">
        <v>272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233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256</v>
      </c>
      <c r="R269" s="146"/>
      <c r="S269" s="48"/>
      <c r="T269" s="179" t="s">
        <v>20</v>
      </c>
      <c r="U269" s="179"/>
      <c r="V269" s="48">
        <v>18060</v>
      </c>
    </row>
    <row r="270" spans="1:22" x14ac:dyDescent="0.3">
      <c r="A270" s="21">
        <v>191210</v>
      </c>
      <c r="B270" s="48" t="s">
        <v>283</v>
      </c>
      <c r="C270" s="45" t="s">
        <v>484</v>
      </c>
      <c r="D270" s="48" t="s">
        <v>272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233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256</v>
      </c>
      <c r="R270" s="146"/>
      <c r="S270" s="48"/>
      <c r="T270" s="179" t="s">
        <v>20</v>
      </c>
      <c r="U270" s="179"/>
      <c r="V270" s="48">
        <v>18060</v>
      </c>
    </row>
    <row r="271" spans="1:22" x14ac:dyDescent="0.3">
      <c r="A271" s="21">
        <v>191210</v>
      </c>
      <c r="B271" s="48" t="s">
        <v>285</v>
      </c>
      <c r="C271" s="45" t="s">
        <v>484</v>
      </c>
      <c r="D271" s="48" t="s">
        <v>272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233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256</v>
      </c>
      <c r="R271" s="146"/>
      <c r="S271" s="48"/>
      <c r="T271" s="179" t="s">
        <v>20</v>
      </c>
      <c r="U271" s="179"/>
      <c r="V271" s="48">
        <v>18060</v>
      </c>
    </row>
    <row r="272" spans="1:22" x14ac:dyDescent="0.3">
      <c r="A272" s="21">
        <v>191210</v>
      </c>
      <c r="B272" s="48" t="s">
        <v>286</v>
      </c>
      <c r="C272" s="45" t="s">
        <v>484</v>
      </c>
      <c r="D272" s="48" t="s">
        <v>272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233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256</v>
      </c>
      <c r="R272" s="146"/>
      <c r="S272" s="48"/>
      <c r="T272" s="179" t="s">
        <v>20</v>
      </c>
      <c r="U272" s="179"/>
      <c r="V272" s="48">
        <v>18060</v>
      </c>
    </row>
    <row r="273" spans="1:25" x14ac:dyDescent="0.3">
      <c r="A273" s="21">
        <v>191210</v>
      </c>
      <c r="B273" s="48" t="s">
        <v>282</v>
      </c>
      <c r="C273" s="45" t="s">
        <v>484</v>
      </c>
      <c r="D273" s="48" t="s">
        <v>272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233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256</v>
      </c>
      <c r="R273" s="146"/>
      <c r="S273" s="48"/>
      <c r="T273" s="179" t="s">
        <v>20</v>
      </c>
      <c r="U273" s="179"/>
      <c r="V273" s="48">
        <v>18060</v>
      </c>
    </row>
    <row r="274" spans="1:25" ht="14.25" customHeight="1" x14ac:dyDescent="0.3">
      <c r="A274" s="21">
        <v>191212</v>
      </c>
      <c r="B274" s="48" t="s">
        <v>287</v>
      </c>
      <c r="C274" s="45" t="s">
        <v>483</v>
      </c>
      <c r="D274" s="48" t="s">
        <v>272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233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256</v>
      </c>
      <c r="R274" s="146"/>
      <c r="S274" s="48"/>
      <c r="T274" s="179" t="s">
        <v>20</v>
      </c>
      <c r="U274" s="179"/>
      <c r="V274" s="48">
        <v>18060</v>
      </c>
    </row>
    <row r="275" spans="1:25" x14ac:dyDescent="0.3">
      <c r="A275" s="21">
        <v>200102</v>
      </c>
      <c r="B275" t="s">
        <v>288</v>
      </c>
      <c r="C275" s="45" t="s">
        <v>483</v>
      </c>
      <c r="D275" s="48" t="s">
        <v>290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233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234</v>
      </c>
      <c r="R275" s="146"/>
      <c r="S275" s="48"/>
      <c r="T275" s="180" t="s">
        <v>20</v>
      </c>
      <c r="U275" s="180"/>
      <c r="V275" s="48">
        <v>18060</v>
      </c>
    </row>
    <row r="276" spans="1:25" x14ac:dyDescent="0.3">
      <c r="A276" s="21">
        <v>200102</v>
      </c>
      <c r="B276" t="s">
        <v>289</v>
      </c>
      <c r="C276" s="45" t="s">
        <v>483</v>
      </c>
      <c r="D276" s="48" t="s">
        <v>290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233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234</v>
      </c>
      <c r="R276" s="146"/>
      <c r="S276" s="48"/>
      <c r="T276" s="180" t="s">
        <v>20</v>
      </c>
      <c r="U276" s="180"/>
      <c r="V276" s="48">
        <v>18060</v>
      </c>
    </row>
    <row r="277" spans="1:25" x14ac:dyDescent="0.3">
      <c r="A277" s="21">
        <v>200106</v>
      </c>
      <c r="B277" t="s">
        <v>288</v>
      </c>
      <c r="C277" s="45" t="s">
        <v>483</v>
      </c>
      <c r="D277" s="48" t="s">
        <v>485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233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234</v>
      </c>
      <c r="R277" s="146"/>
      <c r="S277" s="48"/>
      <c r="T277" s="180" t="s">
        <v>20</v>
      </c>
      <c r="U277" s="180"/>
      <c r="V277" s="48">
        <v>18060</v>
      </c>
    </row>
    <row r="278" spans="1:25" x14ac:dyDescent="0.3">
      <c r="A278" s="21">
        <v>200106</v>
      </c>
      <c r="B278" t="s">
        <v>289</v>
      </c>
      <c r="C278" s="45" t="s">
        <v>483</v>
      </c>
      <c r="D278" s="48" t="s">
        <v>485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233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234</v>
      </c>
      <c r="R278" s="146"/>
      <c r="S278" s="48"/>
      <c r="T278" s="180" t="s">
        <v>20</v>
      </c>
      <c r="U278" s="180"/>
      <c r="V278" s="48">
        <v>18060</v>
      </c>
    </row>
    <row r="279" spans="1:25" x14ac:dyDescent="0.3">
      <c r="A279" s="21">
        <v>200106</v>
      </c>
      <c r="B279" t="s">
        <v>291</v>
      </c>
      <c r="C279" s="45" t="s">
        <v>483</v>
      </c>
      <c r="D279" s="48" t="s">
        <v>485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233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234</v>
      </c>
      <c r="R279" s="146"/>
      <c r="S279" s="48"/>
      <c r="T279" s="180" t="s">
        <v>20</v>
      </c>
      <c r="U279" s="180"/>
      <c r="V279" s="48">
        <v>18060</v>
      </c>
    </row>
    <row r="280" spans="1:25" x14ac:dyDescent="0.3">
      <c r="A280" s="21">
        <v>200106</v>
      </c>
      <c r="B280" t="s">
        <v>292</v>
      </c>
      <c r="C280" s="45" t="s">
        <v>483</v>
      </c>
      <c r="D280" s="48" t="s">
        <v>434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233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234</v>
      </c>
      <c r="R280" s="146"/>
      <c r="S280" s="48"/>
      <c r="T280" s="180" t="s">
        <v>20</v>
      </c>
      <c r="U280" s="180"/>
      <c r="V280" s="48">
        <v>18060</v>
      </c>
    </row>
    <row r="281" spans="1:25" x14ac:dyDescent="0.3">
      <c r="A281" s="21">
        <v>200106</v>
      </c>
      <c r="B281" t="s">
        <v>293</v>
      </c>
      <c r="C281" s="45" t="s">
        <v>483</v>
      </c>
      <c r="D281" s="48" t="s">
        <v>434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233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234</v>
      </c>
      <c r="R281" s="146"/>
      <c r="S281" s="48"/>
      <c r="T281" s="180" t="s">
        <v>20</v>
      </c>
      <c r="U281" s="180"/>
      <c r="V281" s="48">
        <v>18060</v>
      </c>
    </row>
    <row r="282" spans="1:25" x14ac:dyDescent="0.3">
      <c r="A282" s="21">
        <v>200106</v>
      </c>
      <c r="B282" t="s">
        <v>294</v>
      </c>
    </row>
    <row r="283" spans="1:25" x14ac:dyDescent="0.3">
      <c r="A283" s="57">
        <v>200108</v>
      </c>
      <c r="B283" s="48" t="s">
        <v>295</v>
      </c>
      <c r="C283" s="45" t="s">
        <v>483</v>
      </c>
      <c r="D283" s="48" t="s">
        <v>296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233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297</v>
      </c>
      <c r="R283" s="146"/>
      <c r="S283" s="48"/>
      <c r="T283" s="180" t="s">
        <v>20</v>
      </c>
      <c r="U283" s="180"/>
      <c r="V283" s="48">
        <v>24080</v>
      </c>
      <c r="W283" s="180"/>
      <c r="X283" s="180"/>
      <c r="Y283" s="180"/>
    </row>
    <row r="284" spans="1:25" x14ac:dyDescent="0.3">
      <c r="A284" s="57">
        <v>200108</v>
      </c>
      <c r="B284" s="48" t="s">
        <v>298</v>
      </c>
      <c r="C284" s="45" t="s">
        <v>483</v>
      </c>
      <c r="D284" s="48" t="s">
        <v>296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233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297</v>
      </c>
      <c r="R284" s="146"/>
      <c r="S284" s="48"/>
      <c r="T284" s="180" t="s">
        <v>20</v>
      </c>
      <c r="U284" s="180"/>
      <c r="V284" s="48">
        <v>24080</v>
      </c>
      <c r="W284" s="180"/>
      <c r="X284" s="180"/>
      <c r="Y284" s="180"/>
    </row>
    <row r="285" spans="1:25" x14ac:dyDescent="0.3">
      <c r="A285" s="57">
        <v>200108</v>
      </c>
      <c r="B285" s="48" t="s">
        <v>299</v>
      </c>
      <c r="C285" s="45" t="s">
        <v>483</v>
      </c>
      <c r="D285" s="48" t="s">
        <v>296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233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297</v>
      </c>
      <c r="R285" s="146"/>
      <c r="S285" s="48"/>
      <c r="T285" s="180" t="s">
        <v>20</v>
      </c>
      <c r="U285" s="180"/>
      <c r="V285" s="48">
        <v>24080</v>
      </c>
      <c r="W285" s="180"/>
      <c r="X285" s="180"/>
      <c r="Y285" s="180"/>
    </row>
    <row r="286" spans="1:25" x14ac:dyDescent="0.3">
      <c r="A286" s="57">
        <v>200108</v>
      </c>
      <c r="B286" s="48" t="s">
        <v>301</v>
      </c>
      <c r="C286" s="45" t="s">
        <v>483</v>
      </c>
      <c r="D286" s="48" t="s">
        <v>290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233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300</v>
      </c>
      <c r="R286" s="146"/>
      <c r="S286" s="48"/>
      <c r="T286" s="180" t="s">
        <v>20</v>
      </c>
      <c r="U286" s="180"/>
      <c r="V286" s="48">
        <v>24080</v>
      </c>
      <c r="W286" s="180"/>
      <c r="X286" s="180"/>
      <c r="Y286" s="180"/>
    </row>
    <row r="287" spans="1:25" x14ac:dyDescent="0.3">
      <c r="A287" s="57">
        <v>200108</v>
      </c>
      <c r="B287" s="48" t="s">
        <v>302</v>
      </c>
      <c r="C287" s="45" t="s">
        <v>483</v>
      </c>
      <c r="D287" s="48" t="s">
        <v>290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233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300</v>
      </c>
      <c r="R287" s="146"/>
      <c r="S287" s="48"/>
      <c r="T287" s="180" t="s">
        <v>20</v>
      </c>
      <c r="U287" s="180"/>
      <c r="V287" s="48">
        <v>24080</v>
      </c>
      <c r="W287" s="180"/>
      <c r="X287" s="180"/>
      <c r="Y287" s="180"/>
    </row>
    <row r="288" spans="1:25" x14ac:dyDescent="0.3">
      <c r="A288" s="57">
        <v>200108</v>
      </c>
      <c r="B288" s="48" t="s">
        <v>303</v>
      </c>
      <c r="C288" s="45" t="s">
        <v>483</v>
      </c>
      <c r="D288" s="48" t="s">
        <v>290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233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300</v>
      </c>
      <c r="R288" s="146"/>
      <c r="S288" s="48"/>
      <c r="T288" s="180" t="s">
        <v>20</v>
      </c>
      <c r="U288" s="180"/>
      <c r="V288" s="48">
        <v>24080</v>
      </c>
      <c r="W288" s="180"/>
      <c r="X288" s="180"/>
      <c r="Y288" s="180"/>
    </row>
    <row r="289" spans="1:25" x14ac:dyDescent="0.3">
      <c r="A289" s="57">
        <v>200121</v>
      </c>
      <c r="B289" s="48" t="s">
        <v>304</v>
      </c>
      <c r="C289" s="45" t="s">
        <v>483</v>
      </c>
      <c r="D289" s="48" t="s">
        <v>296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233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297</v>
      </c>
      <c r="R289" s="146"/>
      <c r="S289" s="48"/>
      <c r="T289" s="182" t="s">
        <v>20</v>
      </c>
      <c r="U289" s="182"/>
      <c r="V289" s="48">
        <v>24080</v>
      </c>
      <c r="W289" s="182"/>
      <c r="X289" s="182"/>
      <c r="Y289" s="182"/>
    </row>
    <row r="290" spans="1:25" x14ac:dyDescent="0.3">
      <c r="A290" s="57">
        <v>200121</v>
      </c>
      <c r="B290" s="48" t="s">
        <v>305</v>
      </c>
      <c r="C290" s="45" t="s">
        <v>483</v>
      </c>
      <c r="D290" s="48" t="s">
        <v>296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233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297</v>
      </c>
      <c r="R290" s="146"/>
      <c r="S290" s="48"/>
      <c r="T290" s="182" t="s">
        <v>20</v>
      </c>
      <c r="U290" s="182"/>
      <c r="V290" s="48">
        <v>24080</v>
      </c>
      <c r="W290" s="182"/>
      <c r="X290" s="182"/>
      <c r="Y290" s="182"/>
    </row>
    <row r="291" spans="1:25" x14ac:dyDescent="0.3">
      <c r="A291" s="57">
        <v>200122</v>
      </c>
      <c r="B291" s="48" t="s">
        <v>306</v>
      </c>
      <c r="C291" s="45" t="s">
        <v>483</v>
      </c>
      <c r="D291" s="48" t="s">
        <v>296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233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297</v>
      </c>
      <c r="R291" s="146"/>
      <c r="S291" s="48"/>
      <c r="T291" s="182" t="s">
        <v>20</v>
      </c>
      <c r="U291" s="182"/>
      <c r="V291" s="48">
        <v>24080</v>
      </c>
      <c r="W291" s="182"/>
      <c r="X291" s="182"/>
      <c r="Y291" s="182"/>
    </row>
    <row r="292" spans="1:25" x14ac:dyDescent="0.3">
      <c r="A292" s="57">
        <v>200124</v>
      </c>
      <c r="B292" s="48" t="s">
        <v>307</v>
      </c>
      <c r="C292" s="45" t="s">
        <v>483</v>
      </c>
      <c r="D292" s="48" t="s">
        <v>296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233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297</v>
      </c>
      <c r="R292" s="146"/>
      <c r="S292" s="48"/>
      <c r="T292" s="183" t="s">
        <v>20</v>
      </c>
      <c r="U292" s="183"/>
      <c r="V292" s="48">
        <v>24080</v>
      </c>
      <c r="W292" s="183"/>
      <c r="X292" s="183"/>
      <c r="Y292" s="183"/>
    </row>
    <row r="293" spans="1:25" x14ac:dyDescent="0.3">
      <c r="A293" s="57">
        <v>200124</v>
      </c>
      <c r="B293" s="48" t="s">
        <v>304</v>
      </c>
      <c r="C293" s="45" t="s">
        <v>483</v>
      </c>
      <c r="D293" s="48" t="s">
        <v>296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233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297</v>
      </c>
      <c r="R293" s="146"/>
      <c r="S293" s="48"/>
      <c r="T293" s="183" t="s">
        <v>20</v>
      </c>
      <c r="U293" s="183"/>
      <c r="V293" s="48">
        <v>24080</v>
      </c>
      <c r="W293" s="183"/>
      <c r="X293" s="183"/>
      <c r="Y293" s="183"/>
    </row>
    <row r="294" spans="1:25" x14ac:dyDescent="0.3">
      <c r="A294" s="21">
        <v>200206</v>
      </c>
      <c r="B294" s="48" t="s">
        <v>308</v>
      </c>
      <c r="C294" s="45" t="s">
        <v>483</v>
      </c>
      <c r="D294" s="48" t="s">
        <v>310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233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255</v>
      </c>
      <c r="V294" s="48">
        <v>24000</v>
      </c>
    </row>
    <row r="295" spans="1:25" x14ac:dyDescent="0.3">
      <c r="A295" s="21">
        <v>200206</v>
      </c>
      <c r="B295" s="48" t="s">
        <v>309</v>
      </c>
      <c r="C295" s="45" t="s">
        <v>483</v>
      </c>
      <c r="D295" s="48" t="s">
        <v>310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233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255</v>
      </c>
      <c r="V295" s="48">
        <v>24000</v>
      </c>
    </row>
    <row r="296" spans="1:25" s="213" customFormat="1" x14ac:dyDescent="0.3">
      <c r="A296" s="208">
        <v>200212</v>
      </c>
      <c r="B296" s="209" t="s">
        <v>311</v>
      </c>
      <c r="C296" s="210" t="s">
        <v>483</v>
      </c>
      <c r="D296" s="209" t="s">
        <v>310</v>
      </c>
      <c r="E296" s="211" t="s">
        <v>45</v>
      </c>
      <c r="F296" s="212" t="s">
        <v>10</v>
      </c>
      <c r="G296" s="209">
        <v>20</v>
      </c>
      <c r="H296" s="209">
        <v>20</v>
      </c>
      <c r="I296" s="209">
        <v>30</v>
      </c>
      <c r="K296" s="209">
        <v>600</v>
      </c>
      <c r="L296" s="209">
        <v>100</v>
      </c>
      <c r="M296" s="209">
        <v>3</v>
      </c>
      <c r="N296" s="209">
        <v>20</v>
      </c>
      <c r="O296" s="209">
        <v>80</v>
      </c>
      <c r="P296" s="209">
        <v>10</v>
      </c>
      <c r="Q296" s="209" t="s">
        <v>255</v>
      </c>
      <c r="R296" s="214"/>
      <c r="T296" s="209" t="s">
        <v>20</v>
      </c>
      <c r="V296" s="209">
        <v>24080</v>
      </c>
    </row>
    <row r="297" spans="1:25" x14ac:dyDescent="0.3">
      <c r="A297" s="21">
        <v>200213</v>
      </c>
      <c r="B297" s="48" t="s">
        <v>312</v>
      </c>
      <c r="C297" s="45" t="s">
        <v>483</v>
      </c>
      <c r="D297" s="48" t="s">
        <v>310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255</v>
      </c>
      <c r="T297" s="184" t="s">
        <v>20</v>
      </c>
      <c r="V297" s="48">
        <v>24080</v>
      </c>
    </row>
    <row r="298" spans="1:25" x14ac:dyDescent="0.3">
      <c r="A298" s="21">
        <v>200213</v>
      </c>
      <c r="B298" s="48" t="s">
        <v>313</v>
      </c>
      <c r="C298" s="45" t="s">
        <v>483</v>
      </c>
      <c r="D298" s="48" t="s">
        <v>310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255</v>
      </c>
      <c r="T298" s="184" t="s">
        <v>20</v>
      </c>
      <c r="V298" s="48">
        <v>24080</v>
      </c>
    </row>
    <row r="299" spans="1:25" x14ac:dyDescent="0.3">
      <c r="A299" s="21">
        <v>200213</v>
      </c>
      <c r="B299" s="48" t="s">
        <v>314</v>
      </c>
      <c r="C299" s="45" t="s">
        <v>483</v>
      </c>
      <c r="D299" s="48" t="s">
        <v>310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255</v>
      </c>
      <c r="T299" s="184" t="s">
        <v>20</v>
      </c>
      <c r="V299" s="48">
        <v>24080</v>
      </c>
    </row>
    <row r="300" spans="1:25" x14ac:dyDescent="0.3">
      <c r="A300" s="21">
        <v>200213</v>
      </c>
      <c r="B300" s="48" t="s">
        <v>322</v>
      </c>
      <c r="C300" s="45" t="s">
        <v>483</v>
      </c>
      <c r="D300" s="48" t="s">
        <v>310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255</v>
      </c>
      <c r="T300" s="184" t="s">
        <v>20</v>
      </c>
      <c r="V300" s="48">
        <v>24080</v>
      </c>
    </row>
    <row r="301" spans="1:25" x14ac:dyDescent="0.3">
      <c r="A301" s="21">
        <v>200213</v>
      </c>
      <c r="B301" s="48" t="s">
        <v>323</v>
      </c>
      <c r="C301" s="45" t="s">
        <v>483</v>
      </c>
      <c r="D301" s="48" t="s">
        <v>310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255</v>
      </c>
      <c r="T301" s="184" t="s">
        <v>20</v>
      </c>
      <c r="V301" s="48">
        <v>24080</v>
      </c>
    </row>
    <row r="302" spans="1:25" x14ac:dyDescent="0.3">
      <c r="A302" s="21">
        <v>200213</v>
      </c>
      <c r="B302" s="48" t="s">
        <v>320</v>
      </c>
      <c r="C302" s="45" t="s">
        <v>483</v>
      </c>
      <c r="D302" s="48" t="s">
        <v>310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255</v>
      </c>
      <c r="T302" s="184" t="s">
        <v>20</v>
      </c>
      <c r="V302" s="48">
        <v>24080</v>
      </c>
    </row>
    <row r="303" spans="1:25" x14ac:dyDescent="0.3">
      <c r="A303" s="21">
        <v>200213</v>
      </c>
      <c r="B303" s="48" t="s">
        <v>321</v>
      </c>
      <c r="C303" s="45" t="s">
        <v>483</v>
      </c>
      <c r="D303" s="48" t="s">
        <v>310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255</v>
      </c>
      <c r="T303" s="184" t="s">
        <v>20</v>
      </c>
      <c r="V303" s="48">
        <v>24080</v>
      </c>
    </row>
    <row r="304" spans="1:25" x14ac:dyDescent="0.3">
      <c r="A304" s="21">
        <v>200214</v>
      </c>
      <c r="B304" s="48" t="s">
        <v>315</v>
      </c>
      <c r="C304" s="45" t="s">
        <v>483</v>
      </c>
      <c r="D304" s="48" t="s">
        <v>316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255</v>
      </c>
      <c r="T304" s="184" t="s">
        <v>20</v>
      </c>
      <c r="V304" s="48">
        <v>24080</v>
      </c>
    </row>
    <row r="305" spans="1:22" x14ac:dyDescent="0.3">
      <c r="A305" s="21">
        <v>200214</v>
      </c>
      <c r="B305" s="48" t="s">
        <v>317</v>
      </c>
      <c r="C305" s="45" t="s">
        <v>483</v>
      </c>
      <c r="D305" s="48" t="s">
        <v>316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255</v>
      </c>
      <c r="T305" s="184" t="s">
        <v>20</v>
      </c>
      <c r="V305" s="48">
        <v>24080</v>
      </c>
    </row>
    <row r="306" spans="1:22" x14ac:dyDescent="0.3">
      <c r="A306" s="21">
        <v>200214</v>
      </c>
      <c r="B306" s="48" t="s">
        <v>318</v>
      </c>
      <c r="C306" s="45" t="s">
        <v>483</v>
      </c>
      <c r="D306" s="48" t="s">
        <v>316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255</v>
      </c>
      <c r="T306" s="184" t="s">
        <v>20</v>
      </c>
      <c r="V306" s="48">
        <v>24080</v>
      </c>
    </row>
    <row r="307" spans="1:22" x14ac:dyDescent="0.3">
      <c r="A307" s="21">
        <v>200214</v>
      </c>
      <c r="B307" s="48" t="s">
        <v>319</v>
      </c>
      <c r="C307" s="45" t="s">
        <v>483</v>
      </c>
      <c r="D307" s="48" t="s">
        <v>316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255</v>
      </c>
      <c r="T307" s="184" t="s">
        <v>20</v>
      </c>
      <c r="V307" s="48">
        <v>24080</v>
      </c>
    </row>
    <row r="308" spans="1:22" x14ac:dyDescent="0.3">
      <c r="A308" s="21">
        <v>200217</v>
      </c>
      <c r="B308" s="48" t="s">
        <v>324</v>
      </c>
      <c r="C308" s="45" t="s">
        <v>483</v>
      </c>
      <c r="D308" s="48" t="s">
        <v>316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255</v>
      </c>
      <c r="T308" s="184" t="s">
        <v>20</v>
      </c>
      <c r="V308" s="48">
        <v>24080</v>
      </c>
    </row>
    <row r="309" spans="1:22" x14ac:dyDescent="0.3">
      <c r="A309" s="21">
        <v>200217</v>
      </c>
      <c r="B309" s="48" t="s">
        <v>325</v>
      </c>
      <c r="C309" s="45" t="s">
        <v>483</v>
      </c>
      <c r="D309" s="48" t="s">
        <v>316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255</v>
      </c>
      <c r="T309" s="184" t="s">
        <v>20</v>
      </c>
      <c r="V309" s="48">
        <v>24080</v>
      </c>
    </row>
    <row r="310" spans="1:22" x14ac:dyDescent="0.3">
      <c r="A310" s="21">
        <v>200217</v>
      </c>
      <c r="B310" s="48" t="s">
        <v>326</v>
      </c>
      <c r="C310" s="45" t="s">
        <v>483</v>
      </c>
      <c r="D310" s="48" t="s">
        <v>316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255</v>
      </c>
      <c r="T310" s="184" t="s">
        <v>20</v>
      </c>
      <c r="V310" s="48">
        <v>24080</v>
      </c>
    </row>
    <row r="311" spans="1:22" x14ac:dyDescent="0.3">
      <c r="A311" s="21">
        <v>200217</v>
      </c>
      <c r="B311" s="48" t="s">
        <v>327</v>
      </c>
      <c r="C311" s="45" t="s">
        <v>483</v>
      </c>
      <c r="D311" s="48" t="s">
        <v>316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255</v>
      </c>
      <c r="T311" s="184" t="s">
        <v>20</v>
      </c>
      <c r="V311" s="48">
        <v>24080</v>
      </c>
    </row>
    <row r="312" spans="1:22" x14ac:dyDescent="0.3">
      <c r="A312" s="21">
        <v>200220</v>
      </c>
      <c r="B312" s="48" t="s">
        <v>322</v>
      </c>
      <c r="C312" s="45" t="s">
        <v>483</v>
      </c>
      <c r="D312" s="48" t="s">
        <v>345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346</v>
      </c>
      <c r="T312" s="185" t="s">
        <v>20</v>
      </c>
      <c r="V312" s="48">
        <v>48080</v>
      </c>
    </row>
    <row r="313" spans="1:22" x14ac:dyDescent="0.3">
      <c r="A313" s="21">
        <v>200220</v>
      </c>
      <c r="B313" s="48" t="s">
        <v>323</v>
      </c>
      <c r="C313" s="45" t="s">
        <v>483</v>
      </c>
      <c r="D313" s="48" t="s">
        <v>345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346</v>
      </c>
      <c r="T313" s="185" t="s">
        <v>20</v>
      </c>
      <c r="V313" s="48">
        <v>48080</v>
      </c>
    </row>
    <row r="314" spans="1:22" x14ac:dyDescent="0.3">
      <c r="A314" s="21">
        <v>200220</v>
      </c>
      <c r="B314" s="48" t="s">
        <v>320</v>
      </c>
      <c r="C314" s="45" t="s">
        <v>483</v>
      </c>
      <c r="D314" s="48" t="s">
        <v>345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346</v>
      </c>
      <c r="T314" s="185" t="s">
        <v>20</v>
      </c>
      <c r="V314" s="48">
        <v>48080</v>
      </c>
    </row>
    <row r="315" spans="1:22" x14ac:dyDescent="0.3">
      <c r="A315" s="21">
        <v>200220</v>
      </c>
      <c r="B315" s="48" t="s">
        <v>321</v>
      </c>
      <c r="C315" s="45" t="s">
        <v>483</v>
      </c>
      <c r="D315" s="48" t="s">
        <v>345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346</v>
      </c>
      <c r="T315" s="185" t="s">
        <v>20</v>
      </c>
      <c r="V315" s="48">
        <v>48080</v>
      </c>
    </row>
    <row r="316" spans="1:22" ht="14.25" customHeight="1" x14ac:dyDescent="0.3">
      <c r="A316" s="21">
        <v>200220</v>
      </c>
      <c r="B316" s="48" t="s">
        <v>312</v>
      </c>
      <c r="C316" s="45" t="s">
        <v>483</v>
      </c>
      <c r="D316" s="48" t="s">
        <v>345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346</v>
      </c>
      <c r="T316" s="185" t="s">
        <v>20</v>
      </c>
      <c r="V316" s="48">
        <v>48080</v>
      </c>
    </row>
    <row r="317" spans="1:22" ht="14.25" customHeight="1" x14ac:dyDescent="0.3">
      <c r="A317" s="21">
        <v>200220</v>
      </c>
      <c r="B317" s="48" t="s">
        <v>313</v>
      </c>
      <c r="C317" s="45" t="s">
        <v>483</v>
      </c>
      <c r="D317" s="48" t="s">
        <v>345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346</v>
      </c>
      <c r="T317" s="185" t="s">
        <v>20</v>
      </c>
      <c r="V317" s="48">
        <v>48080</v>
      </c>
    </row>
    <row r="318" spans="1:22" ht="14.25" customHeight="1" x14ac:dyDescent="0.3">
      <c r="A318" s="21">
        <v>200220</v>
      </c>
      <c r="B318" s="48" t="s">
        <v>351</v>
      </c>
      <c r="C318" s="45" t="s">
        <v>483</v>
      </c>
      <c r="D318" s="48" t="s">
        <v>345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346</v>
      </c>
      <c r="T318" s="185" t="s">
        <v>20</v>
      </c>
      <c r="V318" s="48">
        <v>48080</v>
      </c>
    </row>
    <row r="319" spans="1:22" x14ac:dyDescent="0.3">
      <c r="A319" s="21">
        <v>200117</v>
      </c>
      <c r="B319" s="48" t="s">
        <v>359</v>
      </c>
      <c r="D319" t="s">
        <v>360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3">
      <c r="A320" s="21">
        <v>200117</v>
      </c>
      <c r="B320" s="48" t="s">
        <v>361</v>
      </c>
      <c r="D320" t="s">
        <v>360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3">
      <c r="A321" s="21">
        <v>200302</v>
      </c>
      <c r="B321" s="48" t="s">
        <v>323</v>
      </c>
      <c r="C321" s="45" t="s">
        <v>483</v>
      </c>
      <c r="D321" s="48" t="s">
        <v>345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367</v>
      </c>
      <c r="T321" s="189" t="s">
        <v>20</v>
      </c>
      <c r="V321" s="48">
        <v>48080</v>
      </c>
      <c r="Y321" s="14">
        <v>3</v>
      </c>
    </row>
    <row r="322" spans="1:25" x14ac:dyDescent="0.3">
      <c r="A322" s="21">
        <v>200303</v>
      </c>
      <c r="B322" s="48" t="s">
        <v>320</v>
      </c>
      <c r="C322" s="45" t="s">
        <v>483</v>
      </c>
      <c r="D322" s="48" t="s">
        <v>345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89" t="s">
        <v>20</v>
      </c>
      <c r="V322" s="48">
        <v>48080</v>
      </c>
    </row>
    <row r="323" spans="1:25" x14ac:dyDescent="0.3">
      <c r="A323" s="21">
        <v>200305</v>
      </c>
      <c r="B323" s="48" t="s">
        <v>321</v>
      </c>
      <c r="C323" s="45" t="s">
        <v>483</v>
      </c>
      <c r="D323" s="48" t="s">
        <v>345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368</v>
      </c>
      <c r="T323" s="189" t="s">
        <v>20</v>
      </c>
      <c r="V323" s="48">
        <v>48080</v>
      </c>
      <c r="Y323">
        <v>7</v>
      </c>
    </row>
    <row r="324" spans="1:25" x14ac:dyDescent="0.3">
      <c r="A324" s="21">
        <v>200306</v>
      </c>
      <c r="B324" s="48" t="s">
        <v>312</v>
      </c>
      <c r="C324" s="45" t="s">
        <v>483</v>
      </c>
      <c r="D324" s="48" t="s">
        <v>345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89" t="s">
        <v>20</v>
      </c>
      <c r="V324" s="48">
        <v>48080</v>
      </c>
    </row>
    <row r="325" spans="1:25" x14ac:dyDescent="0.3">
      <c r="A325" s="21">
        <v>200309</v>
      </c>
      <c r="B325" s="48" t="s">
        <v>351</v>
      </c>
      <c r="C325" s="45" t="s">
        <v>483</v>
      </c>
      <c r="D325" s="48" t="s">
        <v>345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370</v>
      </c>
      <c r="T325" s="189" t="s">
        <v>20</v>
      </c>
      <c r="V325" s="48">
        <v>48080</v>
      </c>
      <c r="Y325">
        <v>8</v>
      </c>
    </row>
    <row r="326" spans="1:25" x14ac:dyDescent="0.3">
      <c r="A326" s="21">
        <v>200312</v>
      </c>
      <c r="B326" s="48" t="s">
        <v>322</v>
      </c>
      <c r="C326" s="45" t="s">
        <v>483</v>
      </c>
      <c r="D326" s="48" t="s">
        <v>345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199" t="s">
        <v>20</v>
      </c>
      <c r="V326" s="48">
        <v>48080</v>
      </c>
    </row>
    <row r="327" spans="1:25" x14ac:dyDescent="0.3">
      <c r="A327" s="21">
        <v>200313</v>
      </c>
      <c r="B327" s="48" t="s">
        <v>313</v>
      </c>
      <c r="C327" s="45" t="s">
        <v>483</v>
      </c>
      <c r="D327" s="48" t="s">
        <v>345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199" t="s">
        <v>20</v>
      </c>
      <c r="V327" s="48">
        <v>48080</v>
      </c>
    </row>
    <row r="328" spans="1:25" s="17" customFormat="1" x14ac:dyDescent="0.3">
      <c r="A328" s="215">
        <v>200313</v>
      </c>
      <c r="B328" s="94" t="s">
        <v>311</v>
      </c>
      <c r="C328" s="216" t="s">
        <v>483</v>
      </c>
      <c r="D328" s="94" t="s">
        <v>345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7"/>
      <c r="T328" s="94" t="s">
        <v>20</v>
      </c>
      <c r="V328" s="94">
        <v>24080</v>
      </c>
    </row>
    <row r="329" spans="1:25" x14ac:dyDescent="0.3">
      <c r="A329" s="21">
        <v>200318</v>
      </c>
      <c r="B329" s="48" t="s">
        <v>312</v>
      </c>
      <c r="C329" s="45" t="s">
        <v>483</v>
      </c>
      <c r="D329" s="48" t="s">
        <v>310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255</v>
      </c>
      <c r="T329" s="200" t="s">
        <v>387</v>
      </c>
      <c r="V329" s="48">
        <v>24080</v>
      </c>
    </row>
    <row r="330" spans="1:25" x14ac:dyDescent="0.3">
      <c r="A330" s="21">
        <v>200318</v>
      </c>
      <c r="B330" s="48" t="s">
        <v>351</v>
      </c>
      <c r="C330" s="45" t="s">
        <v>483</v>
      </c>
      <c r="D330" s="48" t="s">
        <v>310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255</v>
      </c>
      <c r="T330" s="207" t="s">
        <v>387</v>
      </c>
      <c r="V330" s="48">
        <v>24080</v>
      </c>
    </row>
    <row r="331" spans="1:25" x14ac:dyDescent="0.3">
      <c r="A331" s="21">
        <v>200318</v>
      </c>
      <c r="B331" s="48" t="s">
        <v>322</v>
      </c>
      <c r="C331" s="45" t="s">
        <v>483</v>
      </c>
      <c r="D331" s="48" t="s">
        <v>310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255</v>
      </c>
      <c r="T331" s="207" t="s">
        <v>387</v>
      </c>
      <c r="V331" s="48">
        <v>24080</v>
      </c>
    </row>
    <row r="332" spans="1:25" x14ac:dyDescent="0.3">
      <c r="A332" s="21">
        <v>200318</v>
      </c>
      <c r="B332" s="48" t="s">
        <v>323</v>
      </c>
      <c r="C332" s="45" t="s">
        <v>483</v>
      </c>
      <c r="D332" s="48" t="s">
        <v>310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255</v>
      </c>
      <c r="T332" s="207" t="s">
        <v>387</v>
      </c>
      <c r="V332" s="48">
        <v>24080</v>
      </c>
    </row>
    <row r="333" spans="1:25" x14ac:dyDescent="0.3">
      <c r="A333" s="21">
        <v>200318</v>
      </c>
      <c r="B333" s="48" t="s">
        <v>320</v>
      </c>
      <c r="C333" s="45" t="s">
        <v>483</v>
      </c>
      <c r="D333" s="48" t="s">
        <v>310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255</v>
      </c>
      <c r="T333" s="207" t="s">
        <v>387</v>
      </c>
      <c r="V333" s="48">
        <v>24080</v>
      </c>
    </row>
    <row r="334" spans="1:25" x14ac:dyDescent="0.3">
      <c r="A334" s="21">
        <v>200318</v>
      </c>
      <c r="B334" s="48" t="s">
        <v>321</v>
      </c>
      <c r="C334" s="45" t="s">
        <v>483</v>
      </c>
      <c r="D334" s="48" t="s">
        <v>310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255</v>
      </c>
      <c r="T334" s="207" t="s">
        <v>387</v>
      </c>
      <c r="V334" s="48">
        <v>24080</v>
      </c>
    </row>
    <row r="335" spans="1:25" x14ac:dyDescent="0.3">
      <c r="A335" s="21">
        <v>200320</v>
      </c>
      <c r="B335" s="48" t="s">
        <v>313</v>
      </c>
      <c r="C335" s="45" t="s">
        <v>483</v>
      </c>
      <c r="D335" s="48" t="s">
        <v>310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255</v>
      </c>
      <c r="T335" s="207" t="s">
        <v>387</v>
      </c>
      <c r="V335" s="48">
        <v>24080</v>
      </c>
    </row>
    <row r="336" spans="1:25" x14ac:dyDescent="0.3">
      <c r="A336" s="21">
        <v>200319</v>
      </c>
      <c r="B336" s="48" t="s">
        <v>315</v>
      </c>
      <c r="C336" s="45" t="s">
        <v>483</v>
      </c>
      <c r="D336" s="48" t="s">
        <v>316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255</v>
      </c>
      <c r="T336" s="207" t="s">
        <v>387</v>
      </c>
      <c r="V336" s="48">
        <f>24080-90*4</f>
        <v>23720</v>
      </c>
    </row>
    <row r="337" spans="1:29" x14ac:dyDescent="0.3">
      <c r="A337" s="21">
        <v>200319</v>
      </c>
      <c r="B337" s="48" t="s">
        <v>317</v>
      </c>
      <c r="C337" s="45" t="s">
        <v>483</v>
      </c>
      <c r="D337" s="48" t="s">
        <v>316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255</v>
      </c>
      <c r="T337" s="207" t="s">
        <v>387</v>
      </c>
      <c r="V337" s="48">
        <v>24080</v>
      </c>
    </row>
    <row r="338" spans="1:29" x14ac:dyDescent="0.3">
      <c r="A338" s="21">
        <v>200319</v>
      </c>
      <c r="B338" s="48" t="s">
        <v>318</v>
      </c>
      <c r="C338" s="45" t="s">
        <v>483</v>
      </c>
      <c r="D338" s="48" t="s">
        <v>316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255</v>
      </c>
      <c r="T338" s="207" t="s">
        <v>387</v>
      </c>
      <c r="V338" s="48">
        <v>24080</v>
      </c>
    </row>
    <row r="339" spans="1:29" x14ac:dyDescent="0.3">
      <c r="A339" s="21">
        <v>200319</v>
      </c>
      <c r="B339" s="48" t="s">
        <v>319</v>
      </c>
      <c r="C339" s="45" t="s">
        <v>483</v>
      </c>
      <c r="D339" s="48" t="s">
        <v>316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255</v>
      </c>
      <c r="T339" s="207" t="s">
        <v>387</v>
      </c>
      <c r="V339" s="48">
        <v>24080</v>
      </c>
    </row>
    <row r="340" spans="1:29" x14ac:dyDescent="0.3">
      <c r="A340" s="21">
        <v>200319</v>
      </c>
      <c r="B340" s="48" t="s">
        <v>324</v>
      </c>
      <c r="C340" s="45" t="s">
        <v>483</v>
      </c>
      <c r="D340" s="48" t="s">
        <v>316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255</v>
      </c>
      <c r="T340" s="207" t="s">
        <v>387</v>
      </c>
      <c r="V340" s="48">
        <v>24080</v>
      </c>
    </row>
    <row r="341" spans="1:29" x14ac:dyDescent="0.3">
      <c r="A341" s="21">
        <v>200320</v>
      </c>
      <c r="B341" s="48" t="s">
        <v>325</v>
      </c>
      <c r="C341" s="45" t="s">
        <v>483</v>
      </c>
      <c r="D341" s="48" t="s">
        <v>316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255</v>
      </c>
      <c r="T341" s="207" t="s">
        <v>387</v>
      </c>
      <c r="V341" s="48">
        <v>24080</v>
      </c>
    </row>
    <row r="342" spans="1:29" x14ac:dyDescent="0.3">
      <c r="A342" s="21">
        <v>200320</v>
      </c>
      <c r="B342" s="48" t="s">
        <v>326</v>
      </c>
      <c r="C342" s="45" t="s">
        <v>483</v>
      </c>
      <c r="D342" s="48" t="s">
        <v>316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255</v>
      </c>
      <c r="T342" s="207" t="s">
        <v>387</v>
      </c>
      <c r="V342" s="48">
        <v>24080</v>
      </c>
    </row>
    <row r="343" spans="1:29" x14ac:dyDescent="0.3">
      <c r="A343" s="21">
        <v>200320</v>
      </c>
      <c r="B343" s="48" t="s">
        <v>327</v>
      </c>
      <c r="C343" s="45" t="s">
        <v>483</v>
      </c>
      <c r="D343" s="48" t="s">
        <v>316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255</v>
      </c>
      <c r="T343" s="207" t="s">
        <v>387</v>
      </c>
      <c r="V343" s="48">
        <v>24080</v>
      </c>
    </row>
    <row r="345" spans="1:29" x14ac:dyDescent="0.3">
      <c r="A345" s="21">
        <v>200320</v>
      </c>
      <c r="B345" s="48" t="s">
        <v>393</v>
      </c>
      <c r="C345" s="45" t="s">
        <v>483</v>
      </c>
      <c r="D345" s="48" t="s">
        <v>316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255</v>
      </c>
      <c r="T345" s="207" t="s">
        <v>387</v>
      </c>
      <c r="V345" s="48">
        <v>24080</v>
      </c>
    </row>
    <row r="346" spans="1:29" x14ac:dyDescent="0.3">
      <c r="A346" s="21">
        <v>200320</v>
      </c>
      <c r="B346" s="48" t="s">
        <v>394</v>
      </c>
      <c r="C346" s="45" t="s">
        <v>483</v>
      </c>
      <c r="D346" s="48" t="s">
        <v>310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255</v>
      </c>
      <c r="T346" s="207" t="s">
        <v>387</v>
      </c>
      <c r="V346" s="48">
        <v>24080</v>
      </c>
    </row>
    <row r="347" spans="1:29" x14ac:dyDescent="0.3">
      <c r="A347" s="21">
        <v>200529</v>
      </c>
      <c r="B347" s="48" t="s">
        <v>415</v>
      </c>
      <c r="C347" s="45" t="s">
        <v>483</v>
      </c>
      <c r="D347" s="48" t="s">
        <v>413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414</v>
      </c>
      <c r="T347" s="219" t="s">
        <v>20</v>
      </c>
      <c r="V347" s="48">
        <v>24080</v>
      </c>
    </row>
    <row r="348" spans="1:29" x14ac:dyDescent="0.3">
      <c r="A348" s="21">
        <v>200612</v>
      </c>
      <c r="B348" s="48" t="s">
        <v>415</v>
      </c>
      <c r="C348" s="45" t="s">
        <v>483</v>
      </c>
      <c r="D348" s="48" t="s">
        <v>413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414</v>
      </c>
      <c r="T348" s="220" t="s">
        <v>20</v>
      </c>
      <c r="V348" s="48">
        <v>24080</v>
      </c>
    </row>
    <row r="349" spans="1:29" x14ac:dyDescent="0.3">
      <c r="A349" s="21">
        <v>200612</v>
      </c>
      <c r="B349" s="48" t="s">
        <v>416</v>
      </c>
      <c r="C349" s="45" t="s">
        <v>483</v>
      </c>
      <c r="D349" s="48" t="s">
        <v>413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0" t="s">
        <v>20</v>
      </c>
      <c r="V349" s="48">
        <v>24080</v>
      </c>
    </row>
    <row r="350" spans="1:29" x14ac:dyDescent="0.3">
      <c r="A350" s="21">
        <v>200612</v>
      </c>
      <c r="B350" s="48" t="s">
        <v>415</v>
      </c>
      <c r="C350" s="45" t="s">
        <v>483</v>
      </c>
      <c r="D350" s="48" t="s">
        <v>413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0" t="s">
        <v>20</v>
      </c>
      <c r="V350" s="48">
        <v>24080</v>
      </c>
    </row>
    <row r="351" spans="1:29" x14ac:dyDescent="0.3">
      <c r="A351" s="21">
        <v>200612</v>
      </c>
      <c r="B351" s="48" t="s">
        <v>416</v>
      </c>
      <c r="C351" s="45" t="s">
        <v>483</v>
      </c>
      <c r="D351" s="48" t="s">
        <v>413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0" t="s">
        <v>20</v>
      </c>
      <c r="V351" s="48">
        <v>24080</v>
      </c>
    </row>
    <row r="352" spans="1:29" x14ac:dyDescent="0.3">
      <c r="A352" s="21">
        <v>200817</v>
      </c>
      <c r="B352" t="s">
        <v>435</v>
      </c>
      <c r="C352" s="45" t="s">
        <v>483</v>
      </c>
      <c r="D352" s="48" t="s">
        <v>453</v>
      </c>
      <c r="E352" s="65" t="s">
        <v>45</v>
      </c>
      <c r="F352" s="47" t="s">
        <v>10</v>
      </c>
      <c r="G352" s="48">
        <v>20.079999999999998</v>
      </c>
      <c r="H352" s="48">
        <v>20.079999999999998</v>
      </c>
      <c r="I352" s="48">
        <v>30</v>
      </c>
      <c r="J352" s="48"/>
      <c r="K352" s="48">
        <v>602</v>
      </c>
      <c r="L352" s="48">
        <v>100</v>
      </c>
      <c r="M352" s="48">
        <v>3</v>
      </c>
      <c r="N352" s="48">
        <v>0</v>
      </c>
      <c r="O352" s="48">
        <v>0</v>
      </c>
      <c r="P352" s="48">
        <v>10.039999999999999</v>
      </c>
      <c r="Q352" s="48" t="s">
        <v>234</v>
      </c>
      <c r="R352" s="146"/>
      <c r="S352" s="48"/>
      <c r="T352" s="228" t="s">
        <v>387</v>
      </c>
      <c r="U352" s="228"/>
      <c r="V352" s="48">
        <v>18060</v>
      </c>
      <c r="AB352" t="s">
        <v>437</v>
      </c>
      <c r="AC352" t="s">
        <v>439</v>
      </c>
    </row>
    <row r="353" spans="1:30" x14ac:dyDescent="0.3">
      <c r="A353" s="21">
        <v>200817</v>
      </c>
      <c r="B353" t="s">
        <v>440</v>
      </c>
      <c r="C353" s="45" t="s">
        <v>483</v>
      </c>
      <c r="D353" s="48" t="s">
        <v>453</v>
      </c>
      <c r="E353" s="65" t="s">
        <v>45</v>
      </c>
      <c r="F353" s="47" t="s">
        <v>10</v>
      </c>
      <c r="G353" s="48">
        <v>20.079999999999998</v>
      </c>
      <c r="H353" s="48">
        <v>20.079999999999998</v>
      </c>
      <c r="I353" s="48">
        <v>30</v>
      </c>
      <c r="J353" s="48"/>
      <c r="K353" s="48">
        <v>602</v>
      </c>
      <c r="L353" s="48">
        <v>100</v>
      </c>
      <c r="M353" s="48">
        <v>3</v>
      </c>
      <c r="N353" s="48">
        <v>0</v>
      </c>
      <c r="O353" s="48">
        <v>0</v>
      </c>
      <c r="P353" s="48">
        <v>10.039999999999999</v>
      </c>
      <c r="Q353" s="48" t="s">
        <v>234</v>
      </c>
      <c r="R353" s="146"/>
      <c r="S353" s="48"/>
      <c r="T353" s="229" t="s">
        <v>387</v>
      </c>
      <c r="U353" s="229"/>
      <c r="V353" s="48">
        <v>18060</v>
      </c>
      <c r="AB353" t="s">
        <v>437</v>
      </c>
      <c r="AC353" t="s">
        <v>439</v>
      </c>
    </row>
    <row r="354" spans="1:30" x14ac:dyDescent="0.3">
      <c r="A354" s="21">
        <v>200817</v>
      </c>
      <c r="B354" t="s">
        <v>441</v>
      </c>
      <c r="C354" s="45" t="s">
        <v>483</v>
      </c>
      <c r="D354" s="48" t="s">
        <v>453</v>
      </c>
      <c r="E354" s="65" t="s">
        <v>45</v>
      </c>
      <c r="F354" s="47" t="s">
        <v>10</v>
      </c>
      <c r="G354" s="48">
        <v>20.079999999999998</v>
      </c>
      <c r="H354" s="48">
        <v>20.079999999999998</v>
      </c>
      <c r="I354" s="48">
        <v>30</v>
      </c>
      <c r="J354" s="48"/>
      <c r="K354" s="48">
        <v>602</v>
      </c>
      <c r="L354" s="48">
        <v>100</v>
      </c>
      <c r="M354" s="48">
        <v>3</v>
      </c>
      <c r="N354" s="48">
        <v>0</v>
      </c>
      <c r="O354" s="48">
        <v>0</v>
      </c>
      <c r="P354" s="48">
        <v>10.039999999999999</v>
      </c>
      <c r="Q354" s="48" t="s">
        <v>234</v>
      </c>
      <c r="R354" s="146"/>
      <c r="S354" s="48"/>
      <c r="T354" s="229" t="s">
        <v>387</v>
      </c>
      <c r="U354" s="229"/>
      <c r="V354" s="48">
        <v>18060</v>
      </c>
      <c r="AB354" t="s">
        <v>437</v>
      </c>
      <c r="AC354" t="s">
        <v>439</v>
      </c>
    </row>
    <row r="355" spans="1:30" x14ac:dyDescent="0.3">
      <c r="A355" s="21">
        <v>200817</v>
      </c>
      <c r="B355" t="s">
        <v>442</v>
      </c>
      <c r="C355" s="45" t="s">
        <v>483</v>
      </c>
      <c r="D355" s="48" t="s">
        <v>453</v>
      </c>
      <c r="E355" s="65" t="s">
        <v>45</v>
      </c>
      <c r="F355" s="47" t="s">
        <v>10</v>
      </c>
      <c r="G355" s="48">
        <v>20.079999999999998</v>
      </c>
      <c r="H355" s="48">
        <v>20.079999999999998</v>
      </c>
      <c r="I355" s="48">
        <v>30</v>
      </c>
      <c r="J355" s="48"/>
      <c r="K355" s="48">
        <v>602</v>
      </c>
      <c r="L355" s="48">
        <v>100</v>
      </c>
      <c r="M355" s="48">
        <v>3</v>
      </c>
      <c r="N355" s="48">
        <v>0</v>
      </c>
      <c r="O355" s="48">
        <v>0</v>
      </c>
      <c r="P355" s="48">
        <v>10.039999999999999</v>
      </c>
      <c r="Q355" s="48" t="s">
        <v>234</v>
      </c>
      <c r="R355" s="146"/>
      <c r="S355" s="48"/>
      <c r="T355" s="229" t="s">
        <v>387</v>
      </c>
      <c r="U355" s="229"/>
      <c r="V355" s="48">
        <v>18060</v>
      </c>
      <c r="AB355" t="s">
        <v>437</v>
      </c>
      <c r="AC355" t="s">
        <v>439</v>
      </c>
    </row>
    <row r="356" spans="1:30" x14ac:dyDescent="0.3">
      <c r="A356" s="21">
        <v>200818</v>
      </c>
      <c r="B356" t="s">
        <v>443</v>
      </c>
      <c r="C356" s="45" t="s">
        <v>483</v>
      </c>
      <c r="D356" s="48" t="s">
        <v>453</v>
      </c>
      <c r="E356" s="65" t="s">
        <v>45</v>
      </c>
      <c r="F356" s="47" t="s">
        <v>10</v>
      </c>
      <c r="G356" s="48">
        <v>20.079999999999998</v>
      </c>
      <c r="H356" s="48">
        <v>20.079999999999998</v>
      </c>
      <c r="I356" s="48">
        <v>30</v>
      </c>
      <c r="J356" s="48"/>
      <c r="K356" s="48">
        <v>602</v>
      </c>
      <c r="L356" s="48">
        <v>100</v>
      </c>
      <c r="M356" s="48">
        <v>3</v>
      </c>
      <c r="N356" s="48">
        <v>0</v>
      </c>
      <c r="O356" s="48">
        <v>0</v>
      </c>
      <c r="P356" s="48">
        <v>10.039999999999999</v>
      </c>
      <c r="Q356" s="48" t="s">
        <v>234</v>
      </c>
      <c r="R356" s="146"/>
      <c r="S356" s="48"/>
      <c r="T356" s="229" t="s">
        <v>387</v>
      </c>
      <c r="U356" s="229"/>
      <c r="V356" s="48">
        <v>18060</v>
      </c>
      <c r="AB356" t="s">
        <v>437</v>
      </c>
      <c r="AC356" t="s">
        <v>451</v>
      </c>
    </row>
    <row r="357" spans="1:30" x14ac:dyDescent="0.3">
      <c r="A357" s="21">
        <v>200819</v>
      </c>
      <c r="B357" t="s">
        <v>444</v>
      </c>
      <c r="C357" s="45" t="s">
        <v>483</v>
      </c>
      <c r="D357" s="48" t="s">
        <v>453</v>
      </c>
      <c r="E357" s="65" t="s">
        <v>45</v>
      </c>
      <c r="F357" s="47" t="s">
        <v>10</v>
      </c>
      <c r="G357" s="48">
        <v>20.079999999999998</v>
      </c>
      <c r="H357" s="48">
        <v>20.079999999999998</v>
      </c>
      <c r="I357" s="48">
        <v>60</v>
      </c>
      <c r="J357" s="48"/>
      <c r="K357" s="48">
        <v>1204</v>
      </c>
      <c r="L357" s="48">
        <v>100</v>
      </c>
      <c r="M357" s="48">
        <v>5</v>
      </c>
      <c r="N357" s="48">
        <v>0</v>
      </c>
      <c r="O357" s="48">
        <v>0</v>
      </c>
      <c r="P357" s="48">
        <v>10.039999999999999</v>
      </c>
      <c r="Q357" s="48" t="s">
        <v>234</v>
      </c>
      <c r="R357" s="146"/>
      <c r="S357" s="48"/>
      <c r="T357" s="229" t="s">
        <v>387</v>
      </c>
      <c r="U357" s="229"/>
      <c r="V357" s="48">
        <v>18060</v>
      </c>
      <c r="AB357" t="s">
        <v>449</v>
      </c>
      <c r="AC357" t="s">
        <v>450</v>
      </c>
    </row>
    <row r="358" spans="1:30" x14ac:dyDescent="0.3">
      <c r="A358" s="21">
        <v>200820</v>
      </c>
      <c r="B358" t="s">
        <v>445</v>
      </c>
      <c r="C358" s="45" t="s">
        <v>483</v>
      </c>
      <c r="D358" s="48" t="s">
        <v>453</v>
      </c>
      <c r="E358" s="65" t="s">
        <v>45</v>
      </c>
      <c r="F358" s="47" t="s">
        <v>10</v>
      </c>
      <c r="G358" s="48">
        <v>20.079999999999998</v>
      </c>
      <c r="H358" s="48">
        <v>20.079999999999998</v>
      </c>
      <c r="I358" s="48">
        <v>30</v>
      </c>
      <c r="J358" s="48"/>
      <c r="K358" s="48">
        <v>602</v>
      </c>
      <c r="L358" s="48">
        <v>100</v>
      </c>
      <c r="M358" s="48">
        <v>3</v>
      </c>
      <c r="N358" s="48">
        <v>0</v>
      </c>
      <c r="O358" s="48">
        <v>0</v>
      </c>
      <c r="P358" s="48">
        <v>10.039999999999999</v>
      </c>
      <c r="Q358" s="48" t="s">
        <v>234</v>
      </c>
      <c r="R358" s="146"/>
      <c r="S358" s="48"/>
      <c r="T358" s="229" t="s">
        <v>387</v>
      </c>
      <c r="U358" s="229"/>
      <c r="V358" s="48">
        <v>18060</v>
      </c>
      <c r="AB358" t="s">
        <v>449</v>
      </c>
      <c r="AC358" t="s">
        <v>450</v>
      </c>
    </row>
    <row r="359" spans="1:30" x14ac:dyDescent="0.3">
      <c r="A359" s="21">
        <v>200820</v>
      </c>
      <c r="B359" t="s">
        <v>446</v>
      </c>
      <c r="C359" s="45" t="s">
        <v>483</v>
      </c>
      <c r="D359" s="48" t="s">
        <v>453</v>
      </c>
      <c r="E359" s="65" t="s">
        <v>45</v>
      </c>
      <c r="F359" s="47" t="s">
        <v>10</v>
      </c>
      <c r="G359" s="48">
        <v>20.079999999999998</v>
      </c>
      <c r="H359" s="48">
        <v>20.079999999999998</v>
      </c>
      <c r="I359" s="48">
        <v>30</v>
      </c>
      <c r="J359" s="48"/>
      <c r="K359" s="48">
        <v>602</v>
      </c>
      <c r="L359" s="48">
        <v>100</v>
      </c>
      <c r="M359" s="48">
        <v>3</v>
      </c>
      <c r="N359" s="48">
        <v>0</v>
      </c>
      <c r="O359" s="48">
        <v>0</v>
      </c>
      <c r="P359" s="48">
        <v>10.039999999999999</v>
      </c>
      <c r="Q359" s="48" t="s">
        <v>234</v>
      </c>
      <c r="R359" s="146"/>
      <c r="S359" s="48"/>
      <c r="T359" s="229" t="s">
        <v>387</v>
      </c>
      <c r="U359" s="229"/>
      <c r="V359" s="48">
        <v>18060</v>
      </c>
      <c r="AB359" t="s">
        <v>449</v>
      </c>
      <c r="AC359" t="s">
        <v>450</v>
      </c>
    </row>
    <row r="360" spans="1:30" x14ac:dyDescent="0.3">
      <c r="A360" s="21">
        <v>200821</v>
      </c>
      <c r="B360" t="s">
        <v>447</v>
      </c>
      <c r="C360" s="45" t="s">
        <v>483</v>
      </c>
      <c r="D360" s="48" t="s">
        <v>290</v>
      </c>
      <c r="E360" s="65" t="s">
        <v>45</v>
      </c>
      <c r="F360" s="47" t="s">
        <v>10</v>
      </c>
      <c r="G360" s="48">
        <v>20.079999999999998</v>
      </c>
      <c r="H360" s="48">
        <v>20.079999999999998</v>
      </c>
      <c r="I360" s="48">
        <v>30</v>
      </c>
      <c r="J360" s="48"/>
      <c r="K360" s="48">
        <v>602</v>
      </c>
      <c r="L360" s="48">
        <v>100</v>
      </c>
      <c r="M360" s="48">
        <v>3</v>
      </c>
      <c r="N360" s="48">
        <v>0</v>
      </c>
      <c r="O360" s="48">
        <v>0</v>
      </c>
      <c r="P360" s="48">
        <v>10.039999999999999</v>
      </c>
      <c r="Q360" s="48" t="s">
        <v>234</v>
      </c>
      <c r="R360" s="146"/>
      <c r="S360" s="48"/>
      <c r="T360" s="229" t="s">
        <v>387</v>
      </c>
      <c r="U360" s="229"/>
      <c r="V360" s="48">
        <v>18060</v>
      </c>
      <c r="AB360" t="s">
        <v>449</v>
      </c>
      <c r="AC360" t="s">
        <v>450</v>
      </c>
    </row>
    <row r="361" spans="1:30" x14ac:dyDescent="0.3">
      <c r="A361" s="21">
        <v>200821</v>
      </c>
      <c r="B361" t="s">
        <v>448</v>
      </c>
      <c r="C361" s="45" t="s">
        <v>483</v>
      </c>
      <c r="D361" s="48" t="s">
        <v>290</v>
      </c>
      <c r="E361" s="65" t="s">
        <v>45</v>
      </c>
      <c r="F361" s="47" t="s">
        <v>10</v>
      </c>
      <c r="G361" s="48">
        <v>20.079999999999998</v>
      </c>
      <c r="H361" s="48">
        <v>20.079999999999998</v>
      </c>
      <c r="I361" s="48">
        <v>30</v>
      </c>
      <c r="J361" s="48"/>
      <c r="K361" s="48">
        <v>602</v>
      </c>
      <c r="L361" s="48">
        <v>100</v>
      </c>
      <c r="M361" s="48">
        <v>3</v>
      </c>
      <c r="N361" s="48">
        <v>0</v>
      </c>
      <c r="O361" s="48">
        <v>0</v>
      </c>
      <c r="P361" s="48">
        <v>10.039999999999999</v>
      </c>
      <c r="Q361" s="48" t="s">
        <v>234</v>
      </c>
      <c r="R361" s="146"/>
      <c r="S361" s="48"/>
      <c r="T361" s="229" t="s">
        <v>387</v>
      </c>
      <c r="U361" s="229"/>
      <c r="V361" s="48">
        <v>18060</v>
      </c>
      <c r="AB361" t="s">
        <v>449</v>
      </c>
      <c r="AC361" t="s">
        <v>452</v>
      </c>
    </row>
    <row r="362" spans="1:30" x14ac:dyDescent="0.3">
      <c r="A362" s="21">
        <v>200824</v>
      </c>
      <c r="B362" t="s">
        <v>444</v>
      </c>
      <c r="C362" s="45" t="s">
        <v>483</v>
      </c>
      <c r="D362" s="48" t="s">
        <v>290</v>
      </c>
      <c r="E362" s="65" t="s">
        <v>45</v>
      </c>
      <c r="F362" s="47" t="s">
        <v>10</v>
      </c>
      <c r="G362" s="48">
        <v>20.079999999999998</v>
      </c>
      <c r="H362" s="48">
        <v>20.079999999999998</v>
      </c>
      <c r="I362" s="48">
        <v>30</v>
      </c>
      <c r="J362" s="48"/>
      <c r="K362" s="48">
        <v>602</v>
      </c>
      <c r="L362" s="48">
        <v>100</v>
      </c>
      <c r="M362" s="48">
        <v>3</v>
      </c>
      <c r="N362" s="48">
        <v>0</v>
      </c>
      <c r="O362" s="48">
        <v>0</v>
      </c>
      <c r="P362" s="48">
        <v>10.039999999999999</v>
      </c>
      <c r="Q362" s="48" t="s">
        <v>234</v>
      </c>
      <c r="R362" s="146"/>
      <c r="S362" s="48"/>
      <c r="T362" s="230" t="s">
        <v>387</v>
      </c>
      <c r="U362" s="229"/>
      <c r="V362" s="48">
        <v>18060</v>
      </c>
      <c r="AB362" t="s">
        <v>449</v>
      </c>
      <c r="AC362" t="s">
        <v>452</v>
      </c>
    </row>
    <row r="363" spans="1:30" s="236" customFormat="1" x14ac:dyDescent="0.3">
      <c r="A363" s="231">
        <v>200910</v>
      </c>
      <c r="B363" s="232" t="s">
        <v>454</v>
      </c>
      <c r="C363" s="233" t="s">
        <v>483</v>
      </c>
      <c r="D363" s="232" t="s">
        <v>455</v>
      </c>
      <c r="E363" s="234" t="s">
        <v>45</v>
      </c>
      <c r="F363" s="235" t="s">
        <v>10</v>
      </c>
      <c r="G363" s="232">
        <v>20</v>
      </c>
      <c r="H363" s="232">
        <v>20</v>
      </c>
      <c r="I363" s="232">
        <v>30</v>
      </c>
      <c r="K363" s="232">
        <v>600</v>
      </c>
      <c r="L363" s="232">
        <v>100</v>
      </c>
      <c r="M363" s="232">
        <v>3</v>
      </c>
      <c r="N363" s="232">
        <v>20</v>
      </c>
      <c r="O363" s="232">
        <v>80</v>
      </c>
      <c r="P363" s="232">
        <v>20</v>
      </c>
      <c r="Q363" s="232" t="s">
        <v>255</v>
      </c>
      <c r="R363" s="237"/>
      <c r="T363" s="232"/>
      <c r="V363" s="232">
        <v>24080</v>
      </c>
      <c r="AD363" s="236" t="s">
        <v>481</v>
      </c>
    </row>
    <row r="364" spans="1:30" s="236" customFormat="1" x14ac:dyDescent="0.3">
      <c r="A364" s="231">
        <v>200910</v>
      </c>
      <c r="B364" s="232" t="s">
        <v>456</v>
      </c>
      <c r="C364" s="233" t="s">
        <v>483</v>
      </c>
      <c r="D364" s="232" t="s">
        <v>455</v>
      </c>
      <c r="E364" s="234" t="s">
        <v>45</v>
      </c>
      <c r="F364" s="235" t="s">
        <v>10</v>
      </c>
      <c r="G364" s="232">
        <v>20</v>
      </c>
      <c r="H364" s="232">
        <v>20</v>
      </c>
      <c r="I364" s="232">
        <v>30</v>
      </c>
      <c r="K364" s="232">
        <v>600</v>
      </c>
      <c r="L364" s="232">
        <v>100</v>
      </c>
      <c r="M364" s="232">
        <v>3</v>
      </c>
      <c r="N364" s="232">
        <v>20</v>
      </c>
      <c r="O364" s="232">
        <v>80</v>
      </c>
      <c r="P364" s="232">
        <v>20</v>
      </c>
      <c r="Q364" s="232" t="s">
        <v>255</v>
      </c>
      <c r="R364" s="237"/>
      <c r="T364" s="232"/>
      <c r="V364" s="232">
        <v>24080</v>
      </c>
    </row>
    <row r="365" spans="1:30" s="236" customFormat="1" x14ac:dyDescent="0.3">
      <c r="A365" s="231">
        <v>200910</v>
      </c>
      <c r="B365" s="232" t="s">
        <v>457</v>
      </c>
      <c r="C365" s="233" t="s">
        <v>483</v>
      </c>
      <c r="D365" s="232" t="s">
        <v>455</v>
      </c>
      <c r="E365" s="234" t="s">
        <v>45</v>
      </c>
      <c r="F365" s="235" t="s">
        <v>10</v>
      </c>
      <c r="G365" s="232">
        <v>20</v>
      </c>
      <c r="H365" s="232">
        <v>20</v>
      </c>
      <c r="I365" s="232">
        <v>30</v>
      </c>
      <c r="K365" s="232">
        <v>600</v>
      </c>
      <c r="L365" s="232">
        <v>100</v>
      </c>
      <c r="M365" s="232">
        <v>3</v>
      </c>
      <c r="N365" s="232">
        <v>20</v>
      </c>
      <c r="O365" s="232">
        <v>80</v>
      </c>
      <c r="P365" s="232">
        <v>20</v>
      </c>
      <c r="Q365" s="232" t="s">
        <v>255</v>
      </c>
      <c r="R365" s="237"/>
      <c r="T365" s="232"/>
      <c r="V365" s="232">
        <v>24080</v>
      </c>
    </row>
    <row r="366" spans="1:30" s="236" customFormat="1" x14ac:dyDescent="0.3">
      <c r="A366" s="231">
        <v>200910</v>
      </c>
      <c r="B366" s="232" t="s">
        <v>458</v>
      </c>
      <c r="C366" s="233" t="s">
        <v>483</v>
      </c>
      <c r="D366" s="232" t="s">
        <v>455</v>
      </c>
      <c r="E366" s="234" t="s">
        <v>45</v>
      </c>
      <c r="F366" s="235" t="s">
        <v>10</v>
      </c>
      <c r="G366" s="232">
        <v>20</v>
      </c>
      <c r="H366" s="232">
        <v>20</v>
      </c>
      <c r="I366" s="232">
        <v>30</v>
      </c>
      <c r="K366" s="232">
        <v>600</v>
      </c>
      <c r="L366" s="232">
        <v>100</v>
      </c>
      <c r="M366" s="232">
        <v>3</v>
      </c>
      <c r="N366" s="232">
        <v>20</v>
      </c>
      <c r="O366" s="232">
        <v>80</v>
      </c>
      <c r="P366" s="232">
        <v>20</v>
      </c>
      <c r="Q366" s="232" t="s">
        <v>255</v>
      </c>
      <c r="R366" s="237"/>
      <c r="T366" s="232"/>
      <c r="V366" s="232">
        <v>24080</v>
      </c>
    </row>
    <row r="367" spans="1:30" x14ac:dyDescent="0.3">
      <c r="A367" s="21">
        <v>200915</v>
      </c>
      <c r="B367" s="48" t="s">
        <v>454</v>
      </c>
      <c r="C367" s="45" t="s">
        <v>483</v>
      </c>
      <c r="D367" s="48" t="s">
        <v>455</v>
      </c>
      <c r="E367" s="65" t="s">
        <v>45</v>
      </c>
      <c r="F367" s="47" t="s">
        <v>10</v>
      </c>
      <c r="G367" s="48">
        <v>20</v>
      </c>
      <c r="H367" s="48">
        <v>20</v>
      </c>
      <c r="I367" s="48">
        <v>30</v>
      </c>
      <c r="K367" s="48">
        <v>600</v>
      </c>
      <c r="L367" s="48">
        <v>100</v>
      </c>
      <c r="M367" s="48">
        <v>3</v>
      </c>
      <c r="N367" s="48">
        <v>20</v>
      </c>
      <c r="O367" s="48">
        <v>80</v>
      </c>
      <c r="P367" s="232">
        <v>20</v>
      </c>
      <c r="Q367" s="48" t="s">
        <v>255</v>
      </c>
      <c r="T367" s="230"/>
      <c r="V367" s="48">
        <v>24080</v>
      </c>
    </row>
    <row r="368" spans="1:30" x14ac:dyDescent="0.3">
      <c r="A368" s="21">
        <v>200915</v>
      </c>
      <c r="B368" s="48" t="s">
        <v>456</v>
      </c>
      <c r="C368" s="45" t="s">
        <v>483</v>
      </c>
      <c r="D368" s="48" t="s">
        <v>455</v>
      </c>
      <c r="E368" s="65" t="s">
        <v>45</v>
      </c>
      <c r="F368" s="47" t="s">
        <v>10</v>
      </c>
      <c r="G368" s="48">
        <v>20</v>
      </c>
      <c r="H368" s="48">
        <v>20</v>
      </c>
      <c r="I368" s="48">
        <v>30</v>
      </c>
      <c r="K368" s="48">
        <v>600</v>
      </c>
      <c r="L368" s="48">
        <v>100</v>
      </c>
      <c r="M368" s="48">
        <v>3</v>
      </c>
      <c r="N368" s="48">
        <v>20</v>
      </c>
      <c r="O368" s="48">
        <v>80</v>
      </c>
      <c r="P368" s="232">
        <v>20</v>
      </c>
      <c r="Q368" s="48" t="s">
        <v>255</v>
      </c>
      <c r="T368" s="230"/>
      <c r="V368" s="48">
        <v>24080</v>
      </c>
    </row>
    <row r="369" spans="1:30" x14ac:dyDescent="0.3">
      <c r="A369" s="21">
        <v>200915</v>
      </c>
      <c r="B369" s="48" t="s">
        <v>457</v>
      </c>
      <c r="C369" s="45" t="s">
        <v>483</v>
      </c>
      <c r="D369" s="48" t="s">
        <v>455</v>
      </c>
      <c r="E369" s="65" t="s">
        <v>45</v>
      </c>
      <c r="F369" s="47" t="s">
        <v>10</v>
      </c>
      <c r="G369" s="48">
        <v>20</v>
      </c>
      <c r="H369" s="48">
        <v>20</v>
      </c>
      <c r="I369" s="48">
        <v>30</v>
      </c>
      <c r="K369" s="48">
        <v>600</v>
      </c>
      <c r="L369" s="48">
        <v>100</v>
      </c>
      <c r="M369" s="48">
        <v>3</v>
      </c>
      <c r="N369" s="48">
        <v>20</v>
      </c>
      <c r="O369" s="48">
        <v>80</v>
      </c>
      <c r="P369" s="232">
        <v>20</v>
      </c>
      <c r="Q369" s="48" t="s">
        <v>255</v>
      </c>
      <c r="T369" s="230"/>
      <c r="V369" s="48">
        <v>24080</v>
      </c>
    </row>
    <row r="370" spans="1:30" x14ac:dyDescent="0.3">
      <c r="A370" s="21">
        <v>200915</v>
      </c>
      <c r="B370" s="48" t="s">
        <v>458</v>
      </c>
      <c r="C370" s="45" t="s">
        <v>483</v>
      </c>
      <c r="D370" s="48" t="s">
        <v>455</v>
      </c>
      <c r="E370" s="65" t="s">
        <v>45</v>
      </c>
      <c r="F370" s="47" t="s">
        <v>10</v>
      </c>
      <c r="G370" s="48">
        <v>20</v>
      </c>
      <c r="H370" s="48">
        <v>20</v>
      </c>
      <c r="I370" s="48">
        <v>30</v>
      </c>
      <c r="K370" s="48">
        <v>600</v>
      </c>
      <c r="L370" s="48">
        <v>100</v>
      </c>
      <c r="M370" s="48">
        <v>3</v>
      </c>
      <c r="N370" s="48">
        <v>20</v>
      </c>
      <c r="O370" s="48">
        <v>80</v>
      </c>
      <c r="P370" s="232">
        <v>20</v>
      </c>
      <c r="Q370" s="48" t="s">
        <v>255</v>
      </c>
      <c r="T370" s="230"/>
      <c r="V370" s="48">
        <v>24080</v>
      </c>
    </row>
    <row r="371" spans="1:30" x14ac:dyDescent="0.3">
      <c r="A371" s="21">
        <v>200916</v>
      </c>
      <c r="B371" s="48" t="s">
        <v>459</v>
      </c>
      <c r="C371" s="45" t="s">
        <v>483</v>
      </c>
      <c r="D371" s="48" t="s">
        <v>455</v>
      </c>
      <c r="E371" s="65" t="s">
        <v>45</v>
      </c>
      <c r="F371" s="47" t="s">
        <v>10</v>
      </c>
      <c r="G371" s="48">
        <v>20</v>
      </c>
      <c r="H371" s="48">
        <v>20</v>
      </c>
      <c r="I371" s="48">
        <v>30</v>
      </c>
      <c r="K371" s="48">
        <v>600</v>
      </c>
      <c r="L371" s="48">
        <v>100</v>
      </c>
      <c r="M371" s="48">
        <v>3</v>
      </c>
      <c r="N371" s="48">
        <v>20</v>
      </c>
      <c r="O371" s="48">
        <v>80</v>
      </c>
      <c r="P371" s="232">
        <v>20</v>
      </c>
      <c r="Q371" s="48" t="s">
        <v>255</v>
      </c>
      <c r="T371" s="230"/>
      <c r="V371" s="48">
        <v>24080</v>
      </c>
    </row>
    <row r="372" spans="1:30" x14ac:dyDescent="0.3">
      <c r="A372" s="21">
        <v>200916</v>
      </c>
      <c r="B372" s="48" t="s">
        <v>460</v>
      </c>
      <c r="C372" s="45" t="s">
        <v>483</v>
      </c>
      <c r="D372" s="48" t="s">
        <v>455</v>
      </c>
      <c r="E372" s="65" t="s">
        <v>45</v>
      </c>
      <c r="F372" s="47" t="s">
        <v>10</v>
      </c>
      <c r="G372" s="48">
        <v>20</v>
      </c>
      <c r="H372" s="48">
        <v>20</v>
      </c>
      <c r="I372" s="48">
        <v>30</v>
      </c>
      <c r="K372" s="48">
        <v>600</v>
      </c>
      <c r="L372" s="48">
        <v>100</v>
      </c>
      <c r="M372" s="48">
        <v>3</v>
      </c>
      <c r="N372" s="48">
        <v>20</v>
      </c>
      <c r="O372" s="48">
        <v>80</v>
      </c>
      <c r="P372" s="232">
        <v>20</v>
      </c>
      <c r="Q372" s="48" t="s">
        <v>255</v>
      </c>
      <c r="T372" s="230"/>
      <c r="V372" s="48">
        <v>24080</v>
      </c>
    </row>
    <row r="373" spans="1:30" x14ac:dyDescent="0.3">
      <c r="A373" s="21">
        <v>200916</v>
      </c>
      <c r="B373" s="48" t="s">
        <v>461</v>
      </c>
      <c r="C373" s="45" t="s">
        <v>483</v>
      </c>
      <c r="D373" s="48" t="s">
        <v>455</v>
      </c>
      <c r="E373" s="65" t="s">
        <v>45</v>
      </c>
      <c r="F373" s="47" t="s">
        <v>10</v>
      </c>
      <c r="G373" s="48">
        <v>20</v>
      </c>
      <c r="H373" s="48">
        <v>20</v>
      </c>
      <c r="I373" s="48">
        <v>30</v>
      </c>
      <c r="K373" s="48">
        <v>600</v>
      </c>
      <c r="L373" s="48">
        <v>100</v>
      </c>
      <c r="M373" s="48">
        <v>3</v>
      </c>
      <c r="N373" s="48">
        <v>20</v>
      </c>
      <c r="O373" s="48">
        <v>80</v>
      </c>
      <c r="P373" s="232">
        <v>20</v>
      </c>
      <c r="Q373" s="48" t="s">
        <v>255</v>
      </c>
      <c r="T373" s="230"/>
      <c r="V373" s="48">
        <v>24080</v>
      </c>
    </row>
    <row r="374" spans="1:30" x14ac:dyDescent="0.3">
      <c r="A374" s="21">
        <v>200916</v>
      </c>
      <c r="B374" s="48" t="s">
        <v>462</v>
      </c>
      <c r="C374" s="45" t="s">
        <v>483</v>
      </c>
      <c r="D374" s="48" t="s">
        <v>455</v>
      </c>
      <c r="E374" s="65" t="s">
        <v>45</v>
      </c>
      <c r="F374" s="47" t="s">
        <v>10</v>
      </c>
      <c r="G374" s="48">
        <v>20</v>
      </c>
      <c r="H374" s="48">
        <v>20</v>
      </c>
      <c r="I374" s="48">
        <v>30</v>
      </c>
      <c r="K374" s="48">
        <v>600</v>
      </c>
      <c r="L374" s="48">
        <v>100</v>
      </c>
      <c r="M374" s="48">
        <v>3</v>
      </c>
      <c r="N374" s="48">
        <v>20</v>
      </c>
      <c r="O374" s="48">
        <v>80</v>
      </c>
      <c r="P374" s="232">
        <v>20</v>
      </c>
      <c r="Q374" s="48" t="s">
        <v>255</v>
      </c>
      <c r="T374" s="230"/>
      <c r="V374" s="48">
        <v>24080</v>
      </c>
    </row>
    <row r="375" spans="1:30" x14ac:dyDescent="0.3">
      <c r="A375" s="21">
        <v>200916</v>
      </c>
      <c r="B375" s="48" t="s">
        <v>463</v>
      </c>
      <c r="C375" s="45" t="s">
        <v>483</v>
      </c>
      <c r="D375" s="48" t="s">
        <v>455</v>
      </c>
      <c r="E375" s="65" t="s">
        <v>45</v>
      </c>
      <c r="F375" s="47" t="s">
        <v>10</v>
      </c>
      <c r="G375" s="48">
        <v>20</v>
      </c>
      <c r="H375" s="48">
        <v>20</v>
      </c>
      <c r="I375" s="48">
        <v>30</v>
      </c>
      <c r="K375" s="48">
        <v>600</v>
      </c>
      <c r="L375" s="48">
        <v>100</v>
      </c>
      <c r="M375" s="48">
        <v>3</v>
      </c>
      <c r="N375" s="48">
        <v>20</v>
      </c>
      <c r="O375" s="48">
        <v>80</v>
      </c>
      <c r="P375" s="232">
        <v>20</v>
      </c>
      <c r="Q375" s="48" t="s">
        <v>255</v>
      </c>
      <c r="T375" s="230"/>
      <c r="V375" s="48">
        <v>24080</v>
      </c>
    </row>
    <row r="376" spans="1:30" x14ac:dyDescent="0.3">
      <c r="A376" s="21">
        <v>200916</v>
      </c>
      <c r="B376" s="48" t="s">
        <v>464</v>
      </c>
      <c r="C376" s="45" t="s">
        <v>483</v>
      </c>
      <c r="D376" s="48" t="s">
        <v>455</v>
      </c>
      <c r="E376" s="65" t="s">
        <v>45</v>
      </c>
      <c r="F376" s="47" t="s">
        <v>10</v>
      </c>
      <c r="G376" s="48">
        <v>20</v>
      </c>
      <c r="H376" s="48">
        <v>20</v>
      </c>
      <c r="I376" s="48">
        <v>30</v>
      </c>
      <c r="K376" s="48">
        <v>600</v>
      </c>
      <c r="L376" s="48">
        <v>100</v>
      </c>
      <c r="M376" s="48">
        <v>3</v>
      </c>
      <c r="N376" s="48">
        <v>20</v>
      </c>
      <c r="O376" s="48">
        <v>80</v>
      </c>
      <c r="P376" s="232">
        <v>20</v>
      </c>
      <c r="Q376" s="48" t="s">
        <v>255</v>
      </c>
      <c r="T376" s="230"/>
      <c r="V376" s="48">
        <v>24080</v>
      </c>
    </row>
    <row r="377" spans="1:30" x14ac:dyDescent="0.3">
      <c r="A377" s="21">
        <v>200916</v>
      </c>
      <c r="B377" s="48" t="s">
        <v>465</v>
      </c>
      <c r="C377" s="45" t="s">
        <v>483</v>
      </c>
      <c r="D377" s="48" t="s">
        <v>455</v>
      </c>
      <c r="E377" s="65" t="s">
        <v>45</v>
      </c>
      <c r="F377" s="47" t="s">
        <v>10</v>
      </c>
      <c r="G377" s="48">
        <v>20</v>
      </c>
      <c r="H377" s="48">
        <v>20</v>
      </c>
      <c r="I377" s="48">
        <v>30</v>
      </c>
      <c r="K377" s="48">
        <v>600</v>
      </c>
      <c r="L377" s="48">
        <v>100</v>
      </c>
      <c r="M377" s="48">
        <v>3</v>
      </c>
      <c r="N377" s="48">
        <v>20</v>
      </c>
      <c r="O377" s="48">
        <v>80</v>
      </c>
      <c r="P377" s="232">
        <v>20</v>
      </c>
      <c r="Q377" s="48" t="s">
        <v>255</v>
      </c>
      <c r="T377" s="230"/>
      <c r="V377" s="48">
        <v>24080</v>
      </c>
    </row>
    <row r="378" spans="1:30" x14ac:dyDescent="0.3">
      <c r="A378" s="21">
        <v>200916</v>
      </c>
      <c r="B378" s="48" t="s">
        <v>466</v>
      </c>
      <c r="C378" s="45" t="s">
        <v>483</v>
      </c>
      <c r="D378" s="48" t="s">
        <v>455</v>
      </c>
      <c r="E378" s="65" t="s">
        <v>45</v>
      </c>
      <c r="F378" s="47" t="s">
        <v>10</v>
      </c>
      <c r="G378" s="48">
        <v>20</v>
      </c>
      <c r="H378" s="48">
        <v>20</v>
      </c>
      <c r="I378" s="48">
        <v>30</v>
      </c>
      <c r="K378" s="48">
        <v>600</v>
      </c>
      <c r="L378" s="48">
        <v>100</v>
      </c>
      <c r="M378" s="48">
        <v>3</v>
      </c>
      <c r="N378" s="48">
        <v>20</v>
      </c>
      <c r="O378" s="48">
        <v>80</v>
      </c>
      <c r="P378" s="232">
        <v>20</v>
      </c>
      <c r="Q378" s="48" t="s">
        <v>255</v>
      </c>
      <c r="T378" s="230"/>
      <c r="V378" s="48">
        <v>24080</v>
      </c>
    </row>
    <row r="379" spans="1:30" s="236" customFormat="1" x14ac:dyDescent="0.3">
      <c r="A379" s="231">
        <v>200917</v>
      </c>
      <c r="B379" s="232" t="s">
        <v>467</v>
      </c>
      <c r="C379" s="233" t="s">
        <v>483</v>
      </c>
      <c r="D379" s="232" t="s">
        <v>455</v>
      </c>
      <c r="E379" s="234" t="s">
        <v>45</v>
      </c>
      <c r="F379" s="235" t="s">
        <v>10</v>
      </c>
      <c r="G379" s="232">
        <v>20</v>
      </c>
      <c r="H379" s="232">
        <v>20</v>
      </c>
      <c r="I379" s="232">
        <v>30</v>
      </c>
      <c r="K379" s="232">
        <v>600</v>
      </c>
      <c r="L379" s="232">
        <v>100</v>
      </c>
      <c r="M379" s="232">
        <v>3</v>
      </c>
      <c r="N379" s="232">
        <v>20</v>
      </c>
      <c r="O379" s="232">
        <v>80</v>
      </c>
      <c r="P379" s="232">
        <v>20</v>
      </c>
      <c r="Q379" s="232" t="s">
        <v>255</v>
      </c>
      <c r="R379" s="237"/>
      <c r="T379" s="232" t="s">
        <v>387</v>
      </c>
      <c r="V379" s="232">
        <v>24080</v>
      </c>
      <c r="AD379" s="236" t="s">
        <v>482</v>
      </c>
    </row>
    <row r="380" spans="1:30" x14ac:dyDescent="0.3">
      <c r="A380" s="21">
        <v>200917</v>
      </c>
      <c r="B380" s="81" t="s">
        <v>468</v>
      </c>
      <c r="C380" s="45" t="s">
        <v>483</v>
      </c>
      <c r="D380" s="48" t="s">
        <v>455</v>
      </c>
      <c r="E380" s="65" t="s">
        <v>45</v>
      </c>
      <c r="F380" s="47" t="s">
        <v>10</v>
      </c>
      <c r="G380" s="48">
        <v>20</v>
      </c>
      <c r="H380" s="48">
        <v>20</v>
      </c>
      <c r="I380" s="48">
        <v>30</v>
      </c>
      <c r="K380" s="48">
        <v>600</v>
      </c>
      <c r="L380" s="48">
        <v>100</v>
      </c>
      <c r="M380" s="48">
        <v>3</v>
      </c>
      <c r="N380" s="48">
        <v>20</v>
      </c>
      <c r="O380" s="48">
        <v>80</v>
      </c>
      <c r="P380" s="232">
        <v>20</v>
      </c>
      <c r="Q380" s="48" t="s">
        <v>255</v>
      </c>
      <c r="T380" s="230" t="s">
        <v>473</v>
      </c>
      <c r="V380" s="48">
        <v>24080</v>
      </c>
    </row>
    <row r="381" spans="1:30" x14ac:dyDescent="0.3">
      <c r="A381" s="21">
        <v>200917</v>
      </c>
      <c r="B381" s="48" t="s">
        <v>469</v>
      </c>
      <c r="C381" s="45" t="s">
        <v>483</v>
      </c>
      <c r="D381" s="48" t="s">
        <v>455</v>
      </c>
      <c r="E381" s="65" t="s">
        <v>45</v>
      </c>
      <c r="F381" s="47" t="s">
        <v>10</v>
      </c>
      <c r="G381" s="48">
        <v>20</v>
      </c>
      <c r="H381" s="48">
        <v>20</v>
      </c>
      <c r="I381" s="48">
        <v>30</v>
      </c>
      <c r="K381" s="48">
        <v>600</v>
      </c>
      <c r="L381" s="48">
        <v>100</v>
      </c>
      <c r="M381" s="48">
        <v>3</v>
      </c>
      <c r="N381" s="48">
        <v>20</v>
      </c>
      <c r="O381" s="48">
        <v>80</v>
      </c>
      <c r="P381" s="232">
        <v>20</v>
      </c>
      <c r="Q381" s="48" t="s">
        <v>255</v>
      </c>
      <c r="T381" s="230" t="s">
        <v>387</v>
      </c>
      <c r="V381" s="48">
        <v>24080</v>
      </c>
    </row>
    <row r="382" spans="1:30" x14ac:dyDescent="0.3">
      <c r="A382" s="21">
        <v>200917</v>
      </c>
      <c r="B382" s="48" t="s">
        <v>470</v>
      </c>
      <c r="C382" s="45" t="s">
        <v>483</v>
      </c>
      <c r="D382" s="48" t="s">
        <v>455</v>
      </c>
      <c r="E382" s="65" t="s">
        <v>45</v>
      </c>
      <c r="F382" s="47" t="s">
        <v>10</v>
      </c>
      <c r="G382" s="48">
        <v>20</v>
      </c>
      <c r="H382" s="48">
        <v>20</v>
      </c>
      <c r="I382" s="48">
        <v>30</v>
      </c>
      <c r="K382" s="48">
        <v>600</v>
      </c>
      <c r="L382" s="48">
        <v>100</v>
      </c>
      <c r="M382" s="48">
        <v>3</v>
      </c>
      <c r="N382" s="48">
        <v>20</v>
      </c>
      <c r="O382" s="48">
        <v>80</v>
      </c>
      <c r="P382" s="232">
        <v>20</v>
      </c>
      <c r="Q382" s="48" t="s">
        <v>255</v>
      </c>
      <c r="T382" s="230" t="s">
        <v>387</v>
      </c>
      <c r="V382" s="48">
        <v>24080</v>
      </c>
    </row>
    <row r="383" spans="1:30" x14ac:dyDescent="0.3">
      <c r="A383" s="21">
        <v>200917</v>
      </c>
      <c r="B383" s="48" t="s">
        <v>471</v>
      </c>
      <c r="C383" s="45" t="s">
        <v>483</v>
      </c>
      <c r="D383" s="48" t="s">
        <v>455</v>
      </c>
      <c r="E383" s="65" t="s">
        <v>45</v>
      </c>
      <c r="F383" s="47" t="s">
        <v>10</v>
      </c>
      <c r="G383" s="48">
        <v>20</v>
      </c>
      <c r="H383" s="48">
        <v>20</v>
      </c>
      <c r="I383" s="48">
        <v>30</v>
      </c>
      <c r="K383" s="48">
        <v>600</v>
      </c>
      <c r="L383" s="48">
        <v>100</v>
      </c>
      <c r="M383" s="48">
        <v>3</v>
      </c>
      <c r="N383" s="48">
        <v>20</v>
      </c>
      <c r="O383" s="48">
        <v>80</v>
      </c>
      <c r="P383" s="232">
        <v>20</v>
      </c>
      <c r="Q383" s="48" t="s">
        <v>255</v>
      </c>
      <c r="T383" s="230" t="s">
        <v>387</v>
      </c>
      <c r="V383" s="48">
        <v>24080</v>
      </c>
    </row>
    <row r="384" spans="1:30" x14ac:dyDescent="0.3">
      <c r="A384" s="21">
        <v>200917</v>
      </c>
      <c r="B384" s="48" t="s">
        <v>472</v>
      </c>
      <c r="C384" s="45" t="s">
        <v>483</v>
      </c>
      <c r="D384" s="48" t="s">
        <v>455</v>
      </c>
      <c r="E384" s="65" t="s">
        <v>45</v>
      </c>
      <c r="F384" s="47" t="s">
        <v>10</v>
      </c>
      <c r="G384" s="48">
        <v>20</v>
      </c>
      <c r="H384" s="48">
        <v>20</v>
      </c>
      <c r="I384" s="48">
        <v>30</v>
      </c>
      <c r="K384" s="48">
        <v>600</v>
      </c>
      <c r="L384" s="48">
        <v>100</v>
      </c>
      <c r="M384" s="48">
        <v>3</v>
      </c>
      <c r="N384" s="48">
        <v>20</v>
      </c>
      <c r="O384" s="48">
        <v>80</v>
      </c>
      <c r="P384" s="232">
        <v>20</v>
      </c>
      <c r="Q384" s="48" t="s">
        <v>255</v>
      </c>
      <c r="T384" s="230" t="s">
        <v>387</v>
      </c>
      <c r="V384" s="48">
        <v>24080</v>
      </c>
    </row>
    <row r="385" spans="1:31" x14ac:dyDescent="0.3">
      <c r="A385" s="21">
        <v>200919</v>
      </c>
      <c r="B385" s="48" t="s">
        <v>474</v>
      </c>
      <c r="C385" s="45" t="s">
        <v>483</v>
      </c>
      <c r="D385" s="48" t="s">
        <v>455</v>
      </c>
      <c r="E385" s="65" t="s">
        <v>45</v>
      </c>
      <c r="F385" s="47" t="s">
        <v>10</v>
      </c>
      <c r="G385" s="48">
        <v>20</v>
      </c>
      <c r="H385" s="48">
        <v>20</v>
      </c>
      <c r="I385" s="48">
        <v>30</v>
      </c>
      <c r="K385" s="48">
        <v>600</v>
      </c>
      <c r="L385" s="48">
        <v>100</v>
      </c>
      <c r="M385" s="48">
        <v>3</v>
      </c>
      <c r="N385" s="48">
        <v>20</v>
      </c>
      <c r="O385" s="48">
        <v>80</v>
      </c>
      <c r="P385" s="232">
        <v>20</v>
      </c>
      <c r="Q385" s="48" t="s">
        <v>255</v>
      </c>
      <c r="T385" s="230" t="s">
        <v>387</v>
      </c>
      <c r="V385" s="48">
        <v>24080</v>
      </c>
    </row>
    <row r="386" spans="1:31" x14ac:dyDescent="0.3">
      <c r="A386" s="21">
        <v>200919</v>
      </c>
      <c r="B386" s="81" t="s">
        <v>475</v>
      </c>
      <c r="C386" s="45" t="s">
        <v>483</v>
      </c>
      <c r="D386" s="48" t="s">
        <v>455</v>
      </c>
      <c r="E386" s="65" t="s">
        <v>45</v>
      </c>
      <c r="F386" s="47" t="s">
        <v>10</v>
      </c>
      <c r="G386" s="48">
        <v>20</v>
      </c>
      <c r="H386" s="48">
        <v>20</v>
      </c>
      <c r="I386" s="48">
        <v>30</v>
      </c>
      <c r="K386" s="48">
        <v>600</v>
      </c>
      <c r="L386" s="48">
        <v>100</v>
      </c>
      <c r="M386" s="48">
        <v>3</v>
      </c>
      <c r="N386" s="48">
        <v>20</v>
      </c>
      <c r="O386" s="48">
        <v>80</v>
      </c>
      <c r="P386" s="232">
        <v>20</v>
      </c>
      <c r="Q386" s="48" t="s">
        <v>255</v>
      </c>
      <c r="T386" s="230" t="s">
        <v>473</v>
      </c>
      <c r="V386" s="48">
        <v>24080</v>
      </c>
    </row>
    <row r="387" spans="1:31" x14ac:dyDescent="0.3">
      <c r="A387" s="21">
        <v>200919</v>
      </c>
      <c r="B387" s="48" t="s">
        <v>476</v>
      </c>
      <c r="C387" s="45" t="s">
        <v>483</v>
      </c>
      <c r="D387" s="48" t="s">
        <v>455</v>
      </c>
      <c r="E387" s="65" t="s">
        <v>45</v>
      </c>
      <c r="F387" s="47" t="s">
        <v>10</v>
      </c>
      <c r="G387" s="48">
        <v>20</v>
      </c>
      <c r="H387" s="48">
        <v>20</v>
      </c>
      <c r="I387" s="48">
        <v>30</v>
      </c>
      <c r="K387" s="48">
        <v>600</v>
      </c>
      <c r="L387" s="48">
        <v>100</v>
      </c>
      <c r="M387" s="48">
        <v>3</v>
      </c>
      <c r="N387" s="48">
        <v>20</v>
      </c>
      <c r="O387" s="48">
        <v>80</v>
      </c>
      <c r="P387" s="232">
        <v>20</v>
      </c>
      <c r="Q387" s="48" t="s">
        <v>255</v>
      </c>
      <c r="T387" s="230" t="s">
        <v>387</v>
      </c>
      <c r="V387" s="48">
        <v>24080</v>
      </c>
    </row>
    <row r="388" spans="1:31" x14ac:dyDescent="0.3">
      <c r="A388" s="21">
        <v>200919</v>
      </c>
      <c r="B388" s="48" t="s">
        <v>477</v>
      </c>
      <c r="C388" s="45" t="s">
        <v>483</v>
      </c>
      <c r="D388" s="48" t="s">
        <v>455</v>
      </c>
      <c r="E388" s="65" t="s">
        <v>45</v>
      </c>
      <c r="F388" s="47" t="s">
        <v>10</v>
      </c>
      <c r="G388" s="48">
        <v>20</v>
      </c>
      <c r="H388" s="48">
        <v>20</v>
      </c>
      <c r="I388" s="48">
        <v>30</v>
      </c>
      <c r="K388" s="48">
        <v>600</v>
      </c>
      <c r="L388" s="48">
        <v>100</v>
      </c>
      <c r="M388" s="48">
        <v>3</v>
      </c>
      <c r="N388" s="48">
        <v>20</v>
      </c>
      <c r="O388" s="48">
        <v>80</v>
      </c>
      <c r="P388" s="232">
        <v>20</v>
      </c>
      <c r="Q388" s="48" t="s">
        <v>255</v>
      </c>
      <c r="T388" s="230" t="s">
        <v>387</v>
      </c>
      <c r="V388" s="48">
        <v>24080</v>
      </c>
    </row>
    <row r="389" spans="1:31" x14ac:dyDescent="0.3">
      <c r="A389" s="21">
        <v>200919</v>
      </c>
      <c r="B389" s="48" t="s">
        <v>478</v>
      </c>
      <c r="C389" s="45" t="s">
        <v>483</v>
      </c>
      <c r="D389" s="48" t="s">
        <v>455</v>
      </c>
      <c r="E389" s="65" t="s">
        <v>45</v>
      </c>
      <c r="F389" s="47" t="s">
        <v>10</v>
      </c>
      <c r="G389" s="48">
        <v>20</v>
      </c>
      <c r="H389" s="48">
        <v>20</v>
      </c>
      <c r="I389" s="48">
        <v>30</v>
      </c>
      <c r="K389" s="48">
        <v>600</v>
      </c>
      <c r="L389" s="48">
        <v>100</v>
      </c>
      <c r="M389" s="48">
        <v>3</v>
      </c>
      <c r="N389" s="48">
        <v>20</v>
      </c>
      <c r="O389" s="48">
        <v>80</v>
      </c>
      <c r="P389" s="232">
        <v>20</v>
      </c>
      <c r="Q389" s="48" t="s">
        <v>255</v>
      </c>
      <c r="T389" s="230" t="s">
        <v>387</v>
      </c>
      <c r="V389" s="48">
        <v>24080</v>
      </c>
    </row>
    <row r="390" spans="1:31" x14ac:dyDescent="0.3">
      <c r="A390" s="21">
        <v>200919</v>
      </c>
      <c r="B390" s="48" t="s">
        <v>479</v>
      </c>
      <c r="C390" s="45" t="s">
        <v>483</v>
      </c>
      <c r="D390" s="48" t="s">
        <v>455</v>
      </c>
      <c r="E390" s="65" t="s">
        <v>45</v>
      </c>
      <c r="F390" s="47" t="s">
        <v>10</v>
      </c>
      <c r="G390" s="48">
        <v>20</v>
      </c>
      <c r="H390" s="48">
        <v>20</v>
      </c>
      <c r="I390" s="48">
        <v>30</v>
      </c>
      <c r="K390" s="48">
        <v>600</v>
      </c>
      <c r="L390" s="48">
        <v>100</v>
      </c>
      <c r="M390" s="48">
        <v>3</v>
      </c>
      <c r="N390" s="48">
        <v>20</v>
      </c>
      <c r="O390" s="48">
        <v>80</v>
      </c>
      <c r="P390" s="232">
        <v>20</v>
      </c>
      <c r="Q390" s="48" t="s">
        <v>255</v>
      </c>
      <c r="T390" s="230" t="s">
        <v>387</v>
      </c>
      <c r="V390" s="48">
        <v>24080</v>
      </c>
    </row>
    <row r="391" spans="1:31" x14ac:dyDescent="0.3">
      <c r="A391" s="21">
        <v>200921</v>
      </c>
      <c r="B391" s="48" t="s">
        <v>467</v>
      </c>
      <c r="C391" s="45" t="s">
        <v>483</v>
      </c>
      <c r="D391" s="48" t="s">
        <v>455</v>
      </c>
      <c r="E391" s="65" t="s">
        <v>45</v>
      </c>
      <c r="F391" s="47" t="s">
        <v>10</v>
      </c>
      <c r="G391" s="48">
        <v>20</v>
      </c>
      <c r="H391" s="48">
        <v>20</v>
      </c>
      <c r="I391" s="48">
        <v>30</v>
      </c>
      <c r="K391" s="48">
        <v>600</v>
      </c>
      <c r="L391" s="48">
        <v>100</v>
      </c>
      <c r="M391" s="48">
        <v>3</v>
      </c>
      <c r="N391" s="48">
        <v>20</v>
      </c>
      <c r="O391" s="48">
        <v>80</v>
      </c>
      <c r="P391" s="232">
        <v>20</v>
      </c>
      <c r="Q391" s="48" t="s">
        <v>255</v>
      </c>
      <c r="T391" s="230" t="s">
        <v>387</v>
      </c>
      <c r="V391" s="48">
        <v>24080</v>
      </c>
    </row>
    <row r="392" spans="1:31" x14ac:dyDescent="0.3">
      <c r="A392" s="21">
        <v>200316</v>
      </c>
      <c r="B392" s="48" t="s">
        <v>489</v>
      </c>
      <c r="C392" t="s">
        <v>487</v>
      </c>
      <c r="D392" s="48" t="s">
        <v>488</v>
      </c>
      <c r="E392" s="238" t="s">
        <v>8</v>
      </c>
      <c r="F392" s="238" t="s">
        <v>11</v>
      </c>
      <c r="G392" s="239">
        <v>20</v>
      </c>
      <c r="H392" s="239">
        <v>9</v>
      </c>
      <c r="I392" s="239"/>
      <c r="J392" s="239"/>
      <c r="K392" s="239"/>
      <c r="L392" s="239"/>
      <c r="M392" s="239"/>
      <c r="N392" s="239">
        <f>O392/4</f>
        <v>100</v>
      </c>
      <c r="O392" s="239">
        <v>400</v>
      </c>
      <c r="P392" s="239"/>
      <c r="Q392" s="239" t="s">
        <v>41</v>
      </c>
      <c r="R392" s="240"/>
      <c r="S392" s="239"/>
      <c r="T392" s="241" t="s">
        <v>20</v>
      </c>
      <c r="U392" s="239"/>
      <c r="V392" s="239"/>
      <c r="W392" s="239" t="s">
        <v>41</v>
      </c>
    </row>
    <row r="393" spans="1:31" x14ac:dyDescent="0.3">
      <c r="A393" s="21">
        <v>201115</v>
      </c>
      <c r="B393" s="48" t="s">
        <v>495</v>
      </c>
      <c r="C393" s="45" t="s">
        <v>483</v>
      </c>
      <c r="D393" s="48" t="s">
        <v>455</v>
      </c>
      <c r="E393" s="65" t="s">
        <v>45</v>
      </c>
      <c r="F393" s="47" t="s">
        <v>10</v>
      </c>
      <c r="G393" s="48">
        <v>20</v>
      </c>
      <c r="H393" s="48">
        <v>20</v>
      </c>
      <c r="I393" s="48">
        <v>30</v>
      </c>
      <c r="K393" s="48">
        <v>600</v>
      </c>
      <c r="L393" s="48">
        <v>100</v>
      </c>
      <c r="M393" s="48">
        <v>3</v>
      </c>
      <c r="N393" s="48">
        <v>20</v>
      </c>
      <c r="O393" s="48">
        <v>80</v>
      </c>
      <c r="P393" s="232">
        <v>2</v>
      </c>
      <c r="Q393" s="48" t="s">
        <v>255</v>
      </c>
      <c r="T393" s="250" t="s">
        <v>20</v>
      </c>
      <c r="V393" s="48">
        <v>24080</v>
      </c>
      <c r="W393" t="s">
        <v>54</v>
      </c>
      <c r="AE393" t="s">
        <v>494</v>
      </c>
    </row>
    <row r="394" spans="1:31" x14ac:dyDescent="0.3">
      <c r="A394" s="21">
        <v>201115</v>
      </c>
      <c r="B394" s="48" t="s">
        <v>496</v>
      </c>
      <c r="C394" s="45" t="s">
        <v>483</v>
      </c>
      <c r="D394" s="48" t="s">
        <v>455</v>
      </c>
      <c r="E394" s="65" t="s">
        <v>45</v>
      </c>
      <c r="F394" s="47" t="s">
        <v>10</v>
      </c>
      <c r="G394" s="48">
        <v>20</v>
      </c>
      <c r="H394" s="48">
        <v>20</v>
      </c>
      <c r="I394" s="48">
        <v>30</v>
      </c>
      <c r="K394" s="48">
        <v>600</v>
      </c>
      <c r="L394" s="48">
        <v>100</v>
      </c>
      <c r="M394" s="48">
        <v>3</v>
      </c>
      <c r="N394" s="48">
        <v>20</v>
      </c>
      <c r="O394" s="48">
        <v>80</v>
      </c>
      <c r="P394" s="232">
        <v>2</v>
      </c>
      <c r="Q394" s="48" t="s">
        <v>255</v>
      </c>
      <c r="T394" s="250" t="s">
        <v>20</v>
      </c>
      <c r="V394" s="48">
        <v>24080</v>
      </c>
      <c r="W394" t="s">
        <v>54</v>
      </c>
      <c r="AE394" t="s">
        <v>494</v>
      </c>
    </row>
    <row r="395" spans="1:31" x14ac:dyDescent="0.3">
      <c r="A395" s="21">
        <v>201115</v>
      </c>
      <c r="B395" s="48" t="s">
        <v>497</v>
      </c>
      <c r="C395" s="45" t="s">
        <v>483</v>
      </c>
      <c r="D395" s="48" t="s">
        <v>455</v>
      </c>
      <c r="E395" s="65" t="s">
        <v>45</v>
      </c>
      <c r="F395" s="47" t="s">
        <v>10</v>
      </c>
      <c r="G395" s="48">
        <v>20</v>
      </c>
      <c r="H395" s="48">
        <v>20</v>
      </c>
      <c r="I395" s="48">
        <v>30</v>
      </c>
      <c r="K395" s="48">
        <v>600</v>
      </c>
      <c r="L395" s="48">
        <v>100</v>
      </c>
      <c r="M395" s="48">
        <v>3</v>
      </c>
      <c r="N395" s="48">
        <v>20</v>
      </c>
      <c r="O395" s="48">
        <v>80</v>
      </c>
      <c r="P395" s="232">
        <v>2</v>
      </c>
      <c r="Q395" s="48" t="s">
        <v>255</v>
      </c>
      <c r="T395" s="250" t="s">
        <v>20</v>
      </c>
      <c r="V395" s="48">
        <v>24080</v>
      </c>
      <c r="W395" t="s">
        <v>54</v>
      </c>
      <c r="AE395" t="s">
        <v>494</v>
      </c>
    </row>
    <row r="396" spans="1:31" x14ac:dyDescent="0.3">
      <c r="A396" s="21">
        <v>201115</v>
      </c>
      <c r="B396" s="48" t="s">
        <v>498</v>
      </c>
      <c r="C396" s="45" t="s">
        <v>483</v>
      </c>
      <c r="D396" s="48" t="s">
        <v>455</v>
      </c>
      <c r="E396" s="65" t="s">
        <v>45</v>
      </c>
      <c r="F396" s="47" t="s">
        <v>10</v>
      </c>
      <c r="G396" s="48">
        <v>20</v>
      </c>
      <c r="H396" s="48">
        <v>20</v>
      </c>
      <c r="I396" s="48">
        <v>30</v>
      </c>
      <c r="K396" s="48">
        <v>600</v>
      </c>
      <c r="L396" s="48">
        <v>100</v>
      </c>
      <c r="M396" s="48">
        <v>3</v>
      </c>
      <c r="N396" s="48">
        <v>20</v>
      </c>
      <c r="O396" s="48">
        <v>80</v>
      </c>
      <c r="P396" s="232">
        <v>2</v>
      </c>
      <c r="Q396" s="48" t="s">
        <v>255</v>
      </c>
      <c r="T396" s="250" t="s">
        <v>20</v>
      </c>
      <c r="V396" s="48">
        <v>24080</v>
      </c>
      <c r="W396" t="s">
        <v>54</v>
      </c>
      <c r="AE396" t="s">
        <v>494</v>
      </c>
    </row>
    <row r="397" spans="1:31" x14ac:dyDescent="0.3">
      <c r="A397" s="21">
        <v>201118</v>
      </c>
      <c r="B397" s="48" t="s">
        <v>503</v>
      </c>
      <c r="C397" s="45" t="s">
        <v>483</v>
      </c>
      <c r="D397" s="48" t="s">
        <v>455</v>
      </c>
      <c r="E397" s="65" t="s">
        <v>45</v>
      </c>
      <c r="F397" s="47" t="s">
        <v>10</v>
      </c>
      <c r="G397" s="48">
        <v>20</v>
      </c>
      <c r="H397" s="48">
        <v>20</v>
      </c>
      <c r="I397" s="48">
        <v>30</v>
      </c>
      <c r="K397" s="48">
        <v>600</v>
      </c>
      <c r="L397" s="48">
        <v>100</v>
      </c>
      <c r="M397" s="48">
        <v>3</v>
      </c>
      <c r="N397" s="48">
        <v>20</v>
      </c>
      <c r="O397" s="48">
        <v>80</v>
      </c>
      <c r="P397" s="232">
        <v>20</v>
      </c>
      <c r="Q397" s="48" t="s">
        <v>255</v>
      </c>
      <c r="T397" s="250"/>
      <c r="V397" s="48">
        <v>24080</v>
      </c>
    </row>
    <row r="398" spans="1:31" x14ac:dyDescent="0.3">
      <c r="A398" s="21">
        <v>201118</v>
      </c>
      <c r="B398" s="48" t="s">
        <v>504</v>
      </c>
      <c r="C398" s="45" t="s">
        <v>483</v>
      </c>
      <c r="D398" s="48" t="s">
        <v>455</v>
      </c>
      <c r="E398" s="65" t="s">
        <v>45</v>
      </c>
      <c r="F398" s="47" t="s">
        <v>10</v>
      </c>
      <c r="G398" s="48">
        <v>20</v>
      </c>
      <c r="H398" s="48">
        <v>20</v>
      </c>
      <c r="I398" s="48">
        <v>30</v>
      </c>
      <c r="K398" s="48">
        <v>600</v>
      </c>
      <c r="L398" s="48">
        <v>100</v>
      </c>
      <c r="M398" s="48">
        <v>3</v>
      </c>
      <c r="N398" s="48">
        <v>20</v>
      </c>
      <c r="O398" s="48">
        <v>80</v>
      </c>
      <c r="P398" s="232">
        <v>20</v>
      </c>
      <c r="Q398" s="48" t="s">
        <v>255</v>
      </c>
      <c r="T398" s="250"/>
      <c r="V398" s="48">
        <v>24080</v>
      </c>
    </row>
    <row r="399" spans="1:31" x14ac:dyDescent="0.3">
      <c r="A399" s="21">
        <v>201118</v>
      </c>
      <c r="B399" s="48" t="s">
        <v>505</v>
      </c>
      <c r="C399" s="45" t="s">
        <v>483</v>
      </c>
      <c r="D399" s="48" t="s">
        <v>455</v>
      </c>
      <c r="E399" s="65" t="s">
        <v>45</v>
      </c>
      <c r="F399" s="47" t="s">
        <v>10</v>
      </c>
      <c r="G399" s="48">
        <v>20</v>
      </c>
      <c r="H399" s="48">
        <v>20</v>
      </c>
      <c r="I399" s="48">
        <v>30</v>
      </c>
      <c r="K399" s="48">
        <v>600</v>
      </c>
      <c r="L399" s="48">
        <v>100</v>
      </c>
      <c r="M399" s="48">
        <v>3</v>
      </c>
      <c r="N399" s="48">
        <v>20</v>
      </c>
      <c r="O399" s="48">
        <v>80</v>
      </c>
      <c r="P399" s="232">
        <v>20</v>
      </c>
      <c r="Q399" s="48" t="s">
        <v>255</v>
      </c>
      <c r="T399" s="250"/>
      <c r="V399" s="48">
        <v>24080</v>
      </c>
    </row>
    <row r="400" spans="1:31" x14ac:dyDescent="0.3">
      <c r="A400" s="21">
        <v>201118</v>
      </c>
      <c r="B400" s="48" t="s">
        <v>506</v>
      </c>
      <c r="C400" s="45" t="s">
        <v>483</v>
      </c>
      <c r="D400" s="48" t="s">
        <v>455</v>
      </c>
      <c r="E400" s="65" t="s">
        <v>45</v>
      </c>
      <c r="F400" s="47" t="s">
        <v>10</v>
      </c>
      <c r="G400" s="48">
        <v>20</v>
      </c>
      <c r="H400" s="48">
        <v>20</v>
      </c>
      <c r="I400" s="48">
        <v>30</v>
      </c>
      <c r="K400" s="48">
        <v>600</v>
      </c>
      <c r="L400" s="48">
        <v>100</v>
      </c>
      <c r="M400" s="48">
        <v>3</v>
      </c>
      <c r="N400" s="48">
        <v>20</v>
      </c>
      <c r="O400" s="48">
        <v>80</v>
      </c>
      <c r="P400" s="232">
        <v>20</v>
      </c>
      <c r="Q400" s="48" t="s">
        <v>255</v>
      </c>
      <c r="T400" s="250"/>
      <c r="V400" s="48">
        <v>24080</v>
      </c>
    </row>
    <row r="401" spans="1:25" x14ac:dyDescent="0.3">
      <c r="A401" s="21">
        <v>201119</v>
      </c>
      <c r="B401" s="48" t="s">
        <v>499</v>
      </c>
      <c r="C401" s="45" t="s">
        <v>483</v>
      </c>
      <c r="D401" s="48" t="s">
        <v>455</v>
      </c>
      <c r="E401" s="65" t="s">
        <v>45</v>
      </c>
      <c r="F401" s="47" t="s">
        <v>10</v>
      </c>
      <c r="G401" s="48">
        <v>20</v>
      </c>
      <c r="H401" s="48">
        <v>20</v>
      </c>
      <c r="I401" s="48">
        <v>30</v>
      </c>
      <c r="K401" s="48">
        <v>600</v>
      </c>
      <c r="L401" s="48">
        <v>100</v>
      </c>
      <c r="M401" s="48">
        <v>3</v>
      </c>
      <c r="N401" s="48">
        <v>20</v>
      </c>
      <c r="O401" s="48">
        <v>80</v>
      </c>
      <c r="P401" s="232">
        <v>20</v>
      </c>
      <c r="Q401" s="48" t="s">
        <v>255</v>
      </c>
      <c r="T401" s="250"/>
      <c r="V401" s="48">
        <v>24080</v>
      </c>
    </row>
    <row r="402" spans="1:25" x14ac:dyDescent="0.3">
      <c r="A402" s="21">
        <v>201119</v>
      </c>
      <c r="B402" s="48" t="s">
        <v>500</v>
      </c>
      <c r="C402" s="45" t="s">
        <v>483</v>
      </c>
      <c r="D402" s="48" t="s">
        <v>455</v>
      </c>
      <c r="E402" s="65" t="s">
        <v>45</v>
      </c>
      <c r="F402" s="47" t="s">
        <v>10</v>
      </c>
      <c r="G402" s="48">
        <v>20</v>
      </c>
      <c r="H402" s="48">
        <v>20</v>
      </c>
      <c r="I402" s="48">
        <v>30</v>
      </c>
      <c r="K402" s="48">
        <v>600</v>
      </c>
      <c r="L402" s="48">
        <v>100</v>
      </c>
      <c r="M402" s="48">
        <v>3</v>
      </c>
      <c r="N402" s="48">
        <v>20</v>
      </c>
      <c r="O402" s="48">
        <v>80</v>
      </c>
      <c r="P402" s="232">
        <v>20</v>
      </c>
      <c r="Q402" s="48" t="s">
        <v>255</v>
      </c>
      <c r="T402" s="250"/>
      <c r="V402" s="48">
        <v>24080</v>
      </c>
    </row>
    <row r="403" spans="1:25" x14ac:dyDescent="0.3">
      <c r="A403" s="21">
        <v>201119</v>
      </c>
      <c r="B403" s="48" t="s">
        <v>501</v>
      </c>
      <c r="C403" s="45" t="s">
        <v>483</v>
      </c>
      <c r="D403" s="48" t="s">
        <v>455</v>
      </c>
      <c r="E403" s="65" t="s">
        <v>45</v>
      </c>
      <c r="F403" s="47" t="s">
        <v>10</v>
      </c>
      <c r="G403" s="48">
        <v>20</v>
      </c>
      <c r="H403" s="48">
        <v>20</v>
      </c>
      <c r="I403" s="48">
        <v>30</v>
      </c>
      <c r="K403" s="48">
        <v>600</v>
      </c>
      <c r="L403" s="48">
        <v>100</v>
      </c>
      <c r="M403" s="48">
        <v>3</v>
      </c>
      <c r="N403" s="48">
        <v>20</v>
      </c>
      <c r="O403" s="48">
        <v>80</v>
      </c>
      <c r="P403" s="232">
        <v>20</v>
      </c>
      <c r="Q403" s="48" t="s">
        <v>255</v>
      </c>
      <c r="T403" s="250"/>
      <c r="V403" s="48">
        <v>24080</v>
      </c>
    </row>
    <row r="404" spans="1:25" x14ac:dyDescent="0.3">
      <c r="A404" s="21">
        <v>201119</v>
      </c>
      <c r="B404" s="48" t="s">
        <v>502</v>
      </c>
      <c r="C404" s="45" t="s">
        <v>483</v>
      </c>
      <c r="D404" s="48" t="s">
        <v>455</v>
      </c>
      <c r="E404" s="65" t="s">
        <v>45</v>
      </c>
      <c r="F404" s="47" t="s">
        <v>10</v>
      </c>
      <c r="G404" s="48">
        <v>20</v>
      </c>
      <c r="H404" s="48">
        <v>20</v>
      </c>
      <c r="I404" s="48">
        <v>30</v>
      </c>
      <c r="K404" s="48">
        <v>600</v>
      </c>
      <c r="L404" s="48">
        <v>100</v>
      </c>
      <c r="M404" s="48">
        <v>3</v>
      </c>
      <c r="N404" s="48">
        <v>20</v>
      </c>
      <c r="O404" s="48">
        <v>80</v>
      </c>
      <c r="P404" s="232">
        <v>20</v>
      </c>
      <c r="Q404" s="48" t="s">
        <v>255</v>
      </c>
      <c r="T404" s="250"/>
      <c r="V404" s="48">
        <v>24080</v>
      </c>
    </row>
    <row r="405" spans="1:25" s="17" customFormat="1" x14ac:dyDescent="0.3">
      <c r="A405" s="215">
        <v>201120</v>
      </c>
      <c r="B405" s="94" t="s">
        <v>507</v>
      </c>
      <c r="C405" s="216" t="s">
        <v>483</v>
      </c>
      <c r="D405" s="94" t="s">
        <v>455</v>
      </c>
      <c r="E405" s="96" t="s">
        <v>45</v>
      </c>
      <c r="F405" s="97" t="s">
        <v>10</v>
      </c>
      <c r="G405" s="94">
        <v>20</v>
      </c>
      <c r="H405" s="94">
        <v>20</v>
      </c>
      <c r="I405" s="94">
        <v>30</v>
      </c>
      <c r="K405" s="94">
        <v>600</v>
      </c>
      <c r="L405" s="94">
        <v>100</v>
      </c>
      <c r="M405" s="94">
        <v>3</v>
      </c>
      <c r="N405" s="94">
        <v>20</v>
      </c>
      <c r="O405" s="94">
        <v>80</v>
      </c>
      <c r="P405" s="94">
        <v>20</v>
      </c>
      <c r="Q405" s="94" t="s">
        <v>255</v>
      </c>
      <c r="R405" s="217"/>
      <c r="T405" s="94"/>
      <c r="V405" s="94">
        <v>24080</v>
      </c>
    </row>
    <row r="406" spans="1:25" s="17" customFormat="1" x14ac:dyDescent="0.3">
      <c r="A406" s="215">
        <v>201120</v>
      </c>
      <c r="B406" s="94" t="s">
        <v>508</v>
      </c>
      <c r="C406" s="216" t="s">
        <v>483</v>
      </c>
      <c r="D406" s="94" t="s">
        <v>455</v>
      </c>
      <c r="E406" s="96" t="s">
        <v>45</v>
      </c>
      <c r="F406" s="97" t="s">
        <v>10</v>
      </c>
      <c r="G406" s="94">
        <v>20</v>
      </c>
      <c r="H406" s="94">
        <v>20</v>
      </c>
      <c r="I406" s="94">
        <v>30</v>
      </c>
      <c r="K406" s="94">
        <v>600</v>
      </c>
      <c r="L406" s="94">
        <v>100</v>
      </c>
      <c r="M406" s="94">
        <v>3</v>
      </c>
      <c r="N406" s="94">
        <v>20</v>
      </c>
      <c r="O406" s="94">
        <v>80</v>
      </c>
      <c r="P406" s="94">
        <v>20</v>
      </c>
      <c r="Q406" s="94" t="s">
        <v>255</v>
      </c>
      <c r="R406" s="217"/>
      <c r="T406" s="94"/>
      <c r="V406" s="94">
        <v>24080</v>
      </c>
    </row>
    <row r="407" spans="1:25" x14ac:dyDescent="0.3">
      <c r="A407" s="21">
        <v>201120</v>
      </c>
      <c r="B407" s="48" t="s">
        <v>509</v>
      </c>
      <c r="C407" s="45" t="s">
        <v>483</v>
      </c>
      <c r="D407" s="48" t="s">
        <v>455</v>
      </c>
      <c r="E407" s="65" t="s">
        <v>45</v>
      </c>
      <c r="F407" s="47" t="s">
        <v>10</v>
      </c>
      <c r="G407" s="48">
        <v>20</v>
      </c>
      <c r="H407" s="48">
        <v>20</v>
      </c>
      <c r="I407" s="48">
        <v>30</v>
      </c>
      <c r="K407" s="48">
        <v>600</v>
      </c>
      <c r="L407" s="48">
        <v>100</v>
      </c>
      <c r="M407" s="48">
        <v>3</v>
      </c>
      <c r="N407" s="48">
        <v>20</v>
      </c>
      <c r="O407" s="48">
        <v>80</v>
      </c>
      <c r="P407" s="232">
        <v>20</v>
      </c>
      <c r="Q407" s="48" t="s">
        <v>255</v>
      </c>
      <c r="T407" s="250"/>
      <c r="V407" s="48">
        <v>24080</v>
      </c>
    </row>
    <row r="408" spans="1:25" x14ac:dyDescent="0.3">
      <c r="A408" s="21">
        <v>201120</v>
      </c>
      <c r="B408" s="48" t="s">
        <v>510</v>
      </c>
      <c r="C408" s="45" t="s">
        <v>483</v>
      </c>
      <c r="D408" s="48" t="s">
        <v>455</v>
      </c>
      <c r="E408" s="65" t="s">
        <v>45</v>
      </c>
      <c r="F408" s="47" t="s">
        <v>10</v>
      </c>
      <c r="G408" s="48">
        <v>20</v>
      </c>
      <c r="H408" s="48">
        <v>20</v>
      </c>
      <c r="I408" s="48">
        <v>30</v>
      </c>
      <c r="K408" s="48">
        <v>600</v>
      </c>
      <c r="L408" s="48">
        <v>100</v>
      </c>
      <c r="M408" s="48">
        <v>3</v>
      </c>
      <c r="N408" s="48">
        <v>20</v>
      </c>
      <c r="O408" s="48">
        <v>80</v>
      </c>
      <c r="P408" s="232">
        <v>20</v>
      </c>
      <c r="Q408" s="48" t="s">
        <v>255</v>
      </c>
      <c r="T408" s="250"/>
      <c r="V408" s="48">
        <v>24080</v>
      </c>
    </row>
    <row r="409" spans="1:25" s="10" customFormat="1" x14ac:dyDescent="0.3">
      <c r="A409" s="266">
        <v>201130</v>
      </c>
      <c r="B409" s="48" t="s">
        <v>511</v>
      </c>
      <c r="C409" s="45" t="s">
        <v>483</v>
      </c>
      <c r="D409" s="48" t="s">
        <v>455</v>
      </c>
      <c r="E409" s="65" t="s">
        <v>45</v>
      </c>
      <c r="F409" s="47" t="s">
        <v>10</v>
      </c>
      <c r="G409" s="48">
        <v>20</v>
      </c>
      <c r="H409" s="48">
        <v>20</v>
      </c>
      <c r="I409" s="48">
        <v>30</v>
      </c>
      <c r="K409" s="48">
        <v>600</v>
      </c>
      <c r="L409" s="48">
        <v>100</v>
      </c>
      <c r="M409" s="48">
        <v>3</v>
      </c>
      <c r="N409" s="48">
        <v>20</v>
      </c>
      <c r="O409" s="48">
        <v>80</v>
      </c>
      <c r="P409" s="48">
        <v>20</v>
      </c>
      <c r="Q409" s="48" t="s">
        <v>255</v>
      </c>
      <c r="R409" s="267"/>
      <c r="T409" s="48"/>
      <c r="V409" s="48">
        <v>24080</v>
      </c>
    </row>
    <row r="410" spans="1:25" s="10" customFormat="1" x14ac:dyDescent="0.3">
      <c r="A410" s="266">
        <v>201130</v>
      </c>
      <c r="B410" s="48" t="s">
        <v>512</v>
      </c>
      <c r="C410" s="45" t="s">
        <v>483</v>
      </c>
      <c r="D410" s="48" t="s">
        <v>455</v>
      </c>
      <c r="E410" s="65" t="s">
        <v>45</v>
      </c>
      <c r="F410" s="47" t="s">
        <v>10</v>
      </c>
      <c r="G410" s="48">
        <v>20</v>
      </c>
      <c r="H410" s="48">
        <v>20</v>
      </c>
      <c r="I410" s="48">
        <v>30</v>
      </c>
      <c r="K410" s="48">
        <v>600</v>
      </c>
      <c r="L410" s="48">
        <v>100</v>
      </c>
      <c r="M410" s="48">
        <v>3</v>
      </c>
      <c r="N410" s="48">
        <v>20</v>
      </c>
      <c r="O410" s="48">
        <v>80</v>
      </c>
      <c r="P410" s="48">
        <v>20</v>
      </c>
      <c r="Q410" s="48" t="s">
        <v>255</v>
      </c>
      <c r="R410" s="267"/>
      <c r="T410" s="48"/>
      <c r="V410" s="48">
        <v>24080</v>
      </c>
    </row>
    <row r="411" spans="1:25" x14ac:dyDescent="0.3">
      <c r="A411" s="266">
        <v>201130</v>
      </c>
      <c r="B411" s="48" t="s">
        <v>513</v>
      </c>
      <c r="C411" s="45" t="s">
        <v>483</v>
      </c>
      <c r="D411" s="48" t="s">
        <v>455</v>
      </c>
      <c r="E411" s="65" t="s">
        <v>45</v>
      </c>
      <c r="F411" s="47" t="s">
        <v>10</v>
      </c>
      <c r="G411" s="48">
        <v>20</v>
      </c>
      <c r="H411" s="48">
        <v>20</v>
      </c>
      <c r="I411" s="48">
        <v>30</v>
      </c>
      <c r="K411" s="48">
        <v>600</v>
      </c>
      <c r="L411" s="48">
        <v>100</v>
      </c>
      <c r="M411" s="48">
        <v>3</v>
      </c>
      <c r="N411" s="48">
        <v>20</v>
      </c>
      <c r="O411" s="48">
        <v>80</v>
      </c>
      <c r="P411" s="232">
        <v>20</v>
      </c>
      <c r="Q411" s="48" t="s">
        <v>255</v>
      </c>
      <c r="T411" s="250"/>
      <c r="V411" s="48">
        <v>24080</v>
      </c>
    </row>
    <row r="412" spans="1:25" x14ac:dyDescent="0.3">
      <c r="A412" s="266">
        <v>201130</v>
      </c>
      <c r="B412" s="48" t="s">
        <v>514</v>
      </c>
      <c r="C412" s="45" t="s">
        <v>483</v>
      </c>
      <c r="D412" s="48" t="s">
        <v>455</v>
      </c>
      <c r="E412" s="65" t="s">
        <v>45</v>
      </c>
      <c r="F412" s="47" t="s">
        <v>10</v>
      </c>
      <c r="G412" s="48">
        <v>20</v>
      </c>
      <c r="H412" s="48">
        <v>20</v>
      </c>
      <c r="I412" s="48">
        <v>30</v>
      </c>
      <c r="K412" s="48">
        <v>600</v>
      </c>
      <c r="L412" s="48">
        <v>100</v>
      </c>
      <c r="M412" s="48">
        <v>3</v>
      </c>
      <c r="N412" s="48">
        <v>20</v>
      </c>
      <c r="O412" s="48">
        <v>80</v>
      </c>
      <c r="P412" s="232">
        <v>20</v>
      </c>
      <c r="Q412" s="48" t="s">
        <v>255</v>
      </c>
      <c r="T412" s="250"/>
      <c r="V412" s="48">
        <v>24080</v>
      </c>
    </row>
    <row r="413" spans="1:25" s="15" customFormat="1" x14ac:dyDescent="0.3">
      <c r="A413" s="87">
        <v>190506</v>
      </c>
      <c r="B413" s="88" t="s">
        <v>93</v>
      </c>
      <c r="C413" s="278" t="s">
        <v>515</v>
      </c>
      <c r="D413" s="89" t="s">
        <v>516</v>
      </c>
      <c r="E413" s="91" t="s">
        <v>8</v>
      </c>
      <c r="F413" s="91" t="s">
        <v>10</v>
      </c>
      <c r="G413" s="88">
        <v>20</v>
      </c>
      <c r="H413" s="88">
        <v>20</v>
      </c>
      <c r="I413" s="88"/>
      <c r="J413" s="88" t="s">
        <v>233</v>
      </c>
      <c r="K413" s="88">
        <v>1200</v>
      </c>
      <c r="L413" s="88">
        <v>100</v>
      </c>
      <c r="M413" s="88">
        <v>5</v>
      </c>
      <c r="N413" s="88">
        <f t="shared" ref="N413:N418" si="8">O413/4</f>
        <v>5</v>
      </c>
      <c r="O413" s="88">
        <v>20</v>
      </c>
      <c r="P413" s="88">
        <v>3</v>
      </c>
      <c r="Q413" s="88" t="s">
        <v>41</v>
      </c>
      <c r="R413" s="126"/>
      <c r="S413" s="88"/>
      <c r="T413" s="92" t="s">
        <v>20</v>
      </c>
      <c r="U413" s="92" t="s">
        <v>22</v>
      </c>
      <c r="V413" s="88"/>
      <c r="W413" s="88" t="s">
        <v>41</v>
      </c>
      <c r="X413" s="88">
        <v>1000</v>
      </c>
      <c r="Y413" s="88"/>
    </row>
    <row r="414" spans="1:25" s="15" customFormat="1" x14ac:dyDescent="0.3">
      <c r="A414" s="87">
        <v>190506</v>
      </c>
      <c r="B414" s="88" t="s">
        <v>146</v>
      </c>
      <c r="C414" s="278" t="s">
        <v>515</v>
      </c>
      <c r="D414" s="89" t="s">
        <v>516</v>
      </c>
      <c r="E414" s="91" t="s">
        <v>8</v>
      </c>
      <c r="F414" s="91" t="s">
        <v>10</v>
      </c>
      <c r="G414" s="88">
        <v>20</v>
      </c>
      <c r="H414" s="88">
        <v>20</v>
      </c>
      <c r="I414" s="88"/>
      <c r="J414" s="88" t="s">
        <v>233</v>
      </c>
      <c r="K414" s="88">
        <v>1200</v>
      </c>
      <c r="L414" s="88">
        <v>100</v>
      </c>
      <c r="M414" s="88">
        <v>5</v>
      </c>
      <c r="N414" s="88">
        <f t="shared" si="8"/>
        <v>5</v>
      </c>
      <c r="O414" s="88">
        <v>20</v>
      </c>
      <c r="P414" s="88">
        <v>3</v>
      </c>
      <c r="Q414" s="88" t="s">
        <v>41</v>
      </c>
      <c r="R414" s="126"/>
      <c r="S414" s="88"/>
      <c r="T414" s="92" t="s">
        <v>20</v>
      </c>
      <c r="U414" s="92" t="s">
        <v>22</v>
      </c>
      <c r="V414" s="88"/>
      <c r="W414" s="88" t="s">
        <v>41</v>
      </c>
      <c r="X414" s="88">
        <v>1000</v>
      </c>
      <c r="Y414" s="88"/>
    </row>
    <row r="415" spans="1:25" s="15" customFormat="1" x14ac:dyDescent="0.3">
      <c r="A415" s="87">
        <v>190506</v>
      </c>
      <c r="B415" s="88" t="s">
        <v>147</v>
      </c>
      <c r="C415" s="278" t="s">
        <v>515</v>
      </c>
      <c r="D415" s="89" t="s">
        <v>516</v>
      </c>
      <c r="E415" s="91" t="s">
        <v>8</v>
      </c>
      <c r="F415" s="91" t="s">
        <v>10</v>
      </c>
      <c r="G415" s="88">
        <v>20</v>
      </c>
      <c r="H415" s="88">
        <v>20</v>
      </c>
      <c r="I415" s="88"/>
      <c r="J415" s="88" t="s">
        <v>233</v>
      </c>
      <c r="K415" s="88">
        <v>1200</v>
      </c>
      <c r="L415" s="88">
        <v>100</v>
      </c>
      <c r="M415" s="88">
        <v>5</v>
      </c>
      <c r="N415" s="88">
        <f t="shared" si="8"/>
        <v>5</v>
      </c>
      <c r="O415" s="88">
        <v>20</v>
      </c>
      <c r="P415" s="88">
        <v>3</v>
      </c>
      <c r="Q415" s="88" t="s">
        <v>41</v>
      </c>
      <c r="R415" s="126"/>
      <c r="S415" s="88"/>
      <c r="T415" s="92" t="s">
        <v>20</v>
      </c>
      <c r="U415" s="92" t="s">
        <v>22</v>
      </c>
      <c r="V415" s="88"/>
      <c r="W415" s="88" t="s">
        <v>41</v>
      </c>
      <c r="X415" s="88">
        <v>1000</v>
      </c>
      <c r="Y415" s="88"/>
    </row>
    <row r="416" spans="1:25" s="31" customFormat="1" x14ac:dyDescent="0.3">
      <c r="A416" s="119">
        <v>190506</v>
      </c>
      <c r="B416" s="120" t="s">
        <v>93</v>
      </c>
      <c r="C416" s="278" t="s">
        <v>515</v>
      </c>
      <c r="D416" s="89" t="s">
        <v>516</v>
      </c>
      <c r="E416" s="122" t="s">
        <v>8</v>
      </c>
      <c r="F416" s="122" t="s">
        <v>11</v>
      </c>
      <c r="G416" s="120">
        <v>20</v>
      </c>
      <c r="H416" s="120">
        <v>20</v>
      </c>
      <c r="I416" s="120"/>
      <c r="J416" s="120"/>
      <c r="K416" s="120"/>
      <c r="L416" s="120"/>
      <c r="M416" s="120"/>
      <c r="N416" s="120">
        <f t="shared" si="8"/>
        <v>5</v>
      </c>
      <c r="O416" s="120">
        <v>20</v>
      </c>
      <c r="P416" s="120"/>
      <c r="Q416" s="120" t="s">
        <v>41</v>
      </c>
      <c r="R416" s="123"/>
      <c r="S416" s="120"/>
      <c r="T416" s="125" t="s">
        <v>20</v>
      </c>
      <c r="U416" s="120"/>
      <c r="V416" s="120"/>
      <c r="W416" s="120"/>
      <c r="X416" s="120"/>
      <c r="Y416" s="120"/>
    </row>
    <row r="417" spans="1:25" s="31" customFormat="1" x14ac:dyDescent="0.3">
      <c r="A417" s="119">
        <v>190506</v>
      </c>
      <c r="B417" s="120" t="s">
        <v>146</v>
      </c>
      <c r="C417" s="278" t="s">
        <v>515</v>
      </c>
      <c r="D417" s="89" t="s">
        <v>516</v>
      </c>
      <c r="E417" s="122" t="s">
        <v>8</v>
      </c>
      <c r="F417" s="122" t="s">
        <v>11</v>
      </c>
      <c r="G417" s="120">
        <v>20</v>
      </c>
      <c r="H417" s="120">
        <v>20</v>
      </c>
      <c r="I417" s="120"/>
      <c r="J417" s="120"/>
      <c r="K417" s="120"/>
      <c r="L417" s="120"/>
      <c r="M417" s="120"/>
      <c r="N417" s="120">
        <f t="shared" si="8"/>
        <v>5</v>
      </c>
      <c r="O417" s="120">
        <v>20</v>
      </c>
      <c r="P417" s="120"/>
      <c r="Q417" s="120" t="s">
        <v>41</v>
      </c>
      <c r="R417" s="123"/>
      <c r="S417" s="120"/>
      <c r="T417" s="125" t="s">
        <v>20</v>
      </c>
      <c r="U417" s="120"/>
      <c r="V417" s="120"/>
      <c r="W417" s="120"/>
      <c r="X417" s="120"/>
      <c r="Y417" s="120"/>
    </row>
    <row r="418" spans="1:25" s="31" customFormat="1" x14ac:dyDescent="0.3">
      <c r="A418" s="119">
        <v>190506</v>
      </c>
      <c r="B418" s="120" t="s">
        <v>147</v>
      </c>
      <c r="C418" s="278" t="s">
        <v>515</v>
      </c>
      <c r="D418" s="89" t="s">
        <v>516</v>
      </c>
      <c r="E418" s="122" t="s">
        <v>8</v>
      </c>
      <c r="F418" s="122" t="s">
        <v>11</v>
      </c>
      <c r="G418" s="120">
        <v>20</v>
      </c>
      <c r="H418" s="120">
        <v>20</v>
      </c>
      <c r="I418" s="120"/>
      <c r="J418" s="120"/>
      <c r="K418" s="120"/>
      <c r="L418" s="120"/>
      <c r="M418" s="120"/>
      <c r="N418" s="120">
        <f t="shared" si="8"/>
        <v>5</v>
      </c>
      <c r="O418" s="120">
        <v>20</v>
      </c>
      <c r="P418" s="120"/>
      <c r="Q418" s="120" t="s">
        <v>41</v>
      </c>
      <c r="R418" s="123"/>
      <c r="S418" s="120"/>
      <c r="T418" s="125" t="s">
        <v>20</v>
      </c>
      <c r="U418" s="120"/>
      <c r="V418" s="120"/>
      <c r="W418" s="120"/>
      <c r="X418" s="120"/>
      <c r="Y418" s="120"/>
    </row>
    <row r="419" spans="1:25" s="15" customFormat="1" x14ac:dyDescent="0.3">
      <c r="A419" s="87">
        <v>190506</v>
      </c>
      <c r="B419" s="88" t="s">
        <v>93</v>
      </c>
      <c r="C419" s="278" t="s">
        <v>515</v>
      </c>
      <c r="D419" s="89" t="s">
        <v>517</v>
      </c>
      <c r="E419" s="91" t="s">
        <v>8</v>
      </c>
      <c r="F419" s="91" t="s">
        <v>10</v>
      </c>
      <c r="G419" s="88">
        <v>20</v>
      </c>
      <c r="H419" s="88">
        <v>20</v>
      </c>
      <c r="I419" s="88"/>
      <c r="J419" s="88" t="s">
        <v>233</v>
      </c>
      <c r="K419" s="88">
        <v>1200</v>
      </c>
      <c r="L419" s="88">
        <v>100</v>
      </c>
      <c r="M419" s="88">
        <v>5</v>
      </c>
      <c r="N419" s="88">
        <f t="shared" ref="N419:N431" si="9">O419/4</f>
        <v>5</v>
      </c>
      <c r="O419" s="88">
        <v>20</v>
      </c>
      <c r="P419" s="88">
        <v>3</v>
      </c>
      <c r="Q419" s="88" t="s">
        <v>41</v>
      </c>
      <c r="R419" s="126"/>
      <c r="S419" s="88"/>
      <c r="T419" s="92" t="s">
        <v>20</v>
      </c>
      <c r="U419" s="92" t="s">
        <v>22</v>
      </c>
      <c r="V419" s="88"/>
      <c r="W419" s="88" t="s">
        <v>41</v>
      </c>
      <c r="X419" s="88">
        <v>1000</v>
      </c>
      <c r="Y419" s="88"/>
    </row>
    <row r="420" spans="1:25" s="15" customFormat="1" x14ac:dyDescent="0.3">
      <c r="A420" s="87">
        <v>190506</v>
      </c>
      <c r="B420" s="88" t="s">
        <v>146</v>
      </c>
      <c r="C420" s="278" t="s">
        <v>515</v>
      </c>
      <c r="D420" s="89" t="s">
        <v>517</v>
      </c>
      <c r="E420" s="91" t="s">
        <v>8</v>
      </c>
      <c r="F420" s="91" t="s">
        <v>10</v>
      </c>
      <c r="G420" s="88">
        <v>20</v>
      </c>
      <c r="H420" s="88">
        <v>20</v>
      </c>
      <c r="I420" s="88"/>
      <c r="J420" s="88" t="s">
        <v>233</v>
      </c>
      <c r="K420" s="88">
        <v>1200</v>
      </c>
      <c r="L420" s="88">
        <v>100</v>
      </c>
      <c r="M420" s="88">
        <v>5</v>
      </c>
      <c r="N420" s="88">
        <f t="shared" si="9"/>
        <v>5</v>
      </c>
      <c r="O420" s="88">
        <v>20</v>
      </c>
      <c r="P420" s="88">
        <v>3</v>
      </c>
      <c r="Q420" s="88" t="s">
        <v>41</v>
      </c>
      <c r="R420" s="126"/>
      <c r="S420" s="88"/>
      <c r="T420" s="92" t="s">
        <v>20</v>
      </c>
      <c r="U420" s="92" t="s">
        <v>22</v>
      </c>
      <c r="V420" s="88"/>
      <c r="W420" s="88" t="s">
        <v>41</v>
      </c>
      <c r="X420" s="88">
        <v>1000</v>
      </c>
      <c r="Y420" s="88"/>
    </row>
    <row r="421" spans="1:25" s="15" customFormat="1" x14ac:dyDescent="0.3">
      <c r="A421" s="87">
        <v>190506</v>
      </c>
      <c r="B421" s="88" t="s">
        <v>147</v>
      </c>
      <c r="C421" s="278" t="s">
        <v>515</v>
      </c>
      <c r="D421" s="89" t="s">
        <v>517</v>
      </c>
      <c r="E421" s="91" t="s">
        <v>8</v>
      </c>
      <c r="F421" s="91" t="s">
        <v>10</v>
      </c>
      <c r="G421" s="88">
        <v>20</v>
      </c>
      <c r="H421" s="88">
        <v>20</v>
      </c>
      <c r="I421" s="88"/>
      <c r="J421" s="88" t="s">
        <v>233</v>
      </c>
      <c r="K421" s="88">
        <v>1200</v>
      </c>
      <c r="L421" s="88">
        <v>100</v>
      </c>
      <c r="M421" s="88">
        <v>5</v>
      </c>
      <c r="N421" s="88">
        <f t="shared" si="9"/>
        <v>5</v>
      </c>
      <c r="O421" s="88">
        <v>20</v>
      </c>
      <c r="P421" s="88">
        <v>3</v>
      </c>
      <c r="Q421" s="88" t="s">
        <v>41</v>
      </c>
      <c r="R421" s="126"/>
      <c r="S421" s="88"/>
      <c r="T421" s="92" t="s">
        <v>20</v>
      </c>
      <c r="U421" s="92" t="s">
        <v>22</v>
      </c>
      <c r="V421" s="88"/>
      <c r="W421" s="88" t="s">
        <v>41</v>
      </c>
      <c r="X421" s="88">
        <v>1000</v>
      </c>
      <c r="Y421" s="88"/>
    </row>
    <row r="422" spans="1:25" x14ac:dyDescent="0.3">
      <c r="A422" s="57">
        <v>190527</v>
      </c>
      <c r="B422" s="269" t="s">
        <v>166</v>
      </c>
      <c r="C422" s="53" t="s">
        <v>515</v>
      </c>
      <c r="D422" s="89" t="s">
        <v>516</v>
      </c>
      <c r="E422" s="47" t="s">
        <v>8</v>
      </c>
      <c r="F422" s="47" t="s">
        <v>10</v>
      </c>
      <c r="G422" s="269">
        <v>20</v>
      </c>
      <c r="H422" s="269">
        <v>20</v>
      </c>
      <c r="I422" s="269">
        <v>30</v>
      </c>
      <c r="J422" s="269"/>
      <c r="K422" s="269">
        <v>600</v>
      </c>
      <c r="L422" s="269">
        <v>100</v>
      </c>
      <c r="M422" s="269">
        <v>5</v>
      </c>
      <c r="N422" s="48">
        <f t="shared" si="9"/>
        <v>100</v>
      </c>
      <c r="O422" s="269">
        <v>400</v>
      </c>
      <c r="P422" s="269">
        <v>3</v>
      </c>
      <c r="Q422" s="55" t="s">
        <v>41</v>
      </c>
      <c r="R422" s="63"/>
      <c r="S422" s="269"/>
      <c r="T422" s="50" t="s">
        <v>20</v>
      </c>
      <c r="U422" s="50" t="s">
        <v>22</v>
      </c>
      <c r="V422" s="269"/>
      <c r="W422" s="55" t="s">
        <v>41</v>
      </c>
      <c r="X422" s="269">
        <v>1000</v>
      </c>
      <c r="Y422" s="269"/>
    </row>
    <row r="423" spans="1:25" x14ac:dyDescent="0.3">
      <c r="A423" s="57">
        <v>190527</v>
      </c>
      <c r="B423" s="269" t="s">
        <v>166</v>
      </c>
      <c r="C423" s="53" t="s">
        <v>515</v>
      </c>
      <c r="D423" s="89" t="s">
        <v>516</v>
      </c>
      <c r="E423" s="47" t="s">
        <v>8</v>
      </c>
      <c r="F423" s="47" t="s">
        <v>11</v>
      </c>
      <c r="G423" s="269">
        <v>20</v>
      </c>
      <c r="H423" s="269">
        <v>20</v>
      </c>
      <c r="I423" s="269"/>
      <c r="J423" s="269"/>
      <c r="K423" s="269"/>
      <c r="L423" s="269"/>
      <c r="M423" s="269"/>
      <c r="N423" s="48">
        <f t="shared" si="9"/>
        <v>100</v>
      </c>
      <c r="O423" s="269">
        <v>400</v>
      </c>
      <c r="P423" s="269"/>
      <c r="Q423" s="55" t="s">
        <v>41</v>
      </c>
      <c r="R423" s="63"/>
      <c r="S423" s="269"/>
      <c r="T423" s="50" t="s">
        <v>20</v>
      </c>
      <c r="U423" s="269"/>
      <c r="V423" s="269"/>
      <c r="W423" s="55" t="s">
        <v>41</v>
      </c>
      <c r="X423" s="269"/>
      <c r="Y423" s="269"/>
    </row>
    <row r="424" spans="1:25" x14ac:dyDescent="0.3">
      <c r="A424" s="57">
        <v>190527</v>
      </c>
      <c r="B424" s="269" t="s">
        <v>167</v>
      </c>
      <c r="C424" s="53" t="s">
        <v>515</v>
      </c>
      <c r="D424" s="89" t="s">
        <v>516</v>
      </c>
      <c r="E424" s="47" t="s">
        <v>8</v>
      </c>
      <c r="F424" s="47" t="s">
        <v>10</v>
      </c>
      <c r="G424" s="269">
        <v>20</v>
      </c>
      <c r="H424" s="269">
        <v>20</v>
      </c>
      <c r="I424" s="269">
        <v>30</v>
      </c>
      <c r="J424" s="269"/>
      <c r="K424" s="269">
        <v>600</v>
      </c>
      <c r="L424" s="269">
        <v>100</v>
      </c>
      <c r="M424" s="269">
        <v>5</v>
      </c>
      <c r="N424" s="48">
        <f t="shared" si="9"/>
        <v>100</v>
      </c>
      <c r="O424" s="269">
        <v>400</v>
      </c>
      <c r="P424" s="269">
        <v>3</v>
      </c>
      <c r="Q424" s="55" t="s">
        <v>41</v>
      </c>
      <c r="R424" s="63"/>
      <c r="S424" s="269"/>
      <c r="T424" s="50" t="s">
        <v>20</v>
      </c>
      <c r="U424" s="50" t="s">
        <v>22</v>
      </c>
      <c r="V424" s="269"/>
      <c r="W424" s="55" t="s">
        <v>41</v>
      </c>
      <c r="X424" s="269">
        <v>1000</v>
      </c>
      <c r="Y424" s="269"/>
    </row>
    <row r="425" spans="1:25" x14ac:dyDescent="0.3">
      <c r="A425" s="57">
        <v>190527</v>
      </c>
      <c r="B425" s="269" t="s">
        <v>167</v>
      </c>
      <c r="C425" s="53" t="s">
        <v>515</v>
      </c>
      <c r="D425" s="89" t="s">
        <v>516</v>
      </c>
      <c r="E425" s="47" t="s">
        <v>8</v>
      </c>
      <c r="F425" s="47" t="s">
        <v>11</v>
      </c>
      <c r="G425" s="269">
        <v>20</v>
      </c>
      <c r="H425" s="269">
        <v>20</v>
      </c>
      <c r="I425" s="269"/>
      <c r="J425" s="269"/>
      <c r="K425" s="269"/>
      <c r="L425" s="269"/>
      <c r="M425" s="269"/>
      <c r="N425" s="48">
        <f t="shared" si="9"/>
        <v>100</v>
      </c>
      <c r="O425" s="269">
        <v>400</v>
      </c>
      <c r="P425" s="269"/>
      <c r="Q425" s="55" t="s">
        <v>41</v>
      </c>
      <c r="R425" s="63"/>
      <c r="S425" s="269"/>
      <c r="T425" s="50" t="s">
        <v>20</v>
      </c>
      <c r="U425" s="269"/>
      <c r="V425" s="269"/>
      <c r="W425" s="55" t="s">
        <v>41</v>
      </c>
      <c r="X425" s="269"/>
      <c r="Y425" s="269"/>
    </row>
    <row r="426" spans="1:25" x14ac:dyDescent="0.3">
      <c r="A426" s="57">
        <v>190527</v>
      </c>
      <c r="B426" s="269" t="s">
        <v>168</v>
      </c>
      <c r="C426" s="53" t="s">
        <v>515</v>
      </c>
      <c r="D426" s="89" t="s">
        <v>516</v>
      </c>
      <c r="E426" s="47" t="s">
        <v>8</v>
      </c>
      <c r="F426" s="47" t="s">
        <v>10</v>
      </c>
      <c r="G426" s="269">
        <v>20</v>
      </c>
      <c r="H426" s="269">
        <v>20</v>
      </c>
      <c r="I426" s="269">
        <v>30</v>
      </c>
      <c r="J426" s="269"/>
      <c r="K426" s="269">
        <v>600</v>
      </c>
      <c r="L426" s="269">
        <v>100</v>
      </c>
      <c r="M426" s="269">
        <v>5</v>
      </c>
      <c r="N426" s="48">
        <f t="shared" si="9"/>
        <v>100</v>
      </c>
      <c r="O426" s="269">
        <v>400</v>
      </c>
      <c r="P426" s="269">
        <v>3</v>
      </c>
      <c r="Q426" s="55" t="s">
        <v>41</v>
      </c>
      <c r="R426" s="63"/>
      <c r="S426" s="269"/>
      <c r="T426" s="50" t="s">
        <v>20</v>
      </c>
      <c r="U426" s="50" t="s">
        <v>22</v>
      </c>
      <c r="V426" s="269"/>
      <c r="W426" s="55" t="s">
        <v>41</v>
      </c>
      <c r="X426" s="269">
        <v>1000</v>
      </c>
      <c r="Y426" s="269"/>
    </row>
    <row r="427" spans="1:25" x14ac:dyDescent="0.3">
      <c r="A427" s="57">
        <v>190527</v>
      </c>
      <c r="B427" s="269" t="s">
        <v>168</v>
      </c>
      <c r="C427" s="53" t="s">
        <v>515</v>
      </c>
      <c r="D427" s="89" t="s">
        <v>516</v>
      </c>
      <c r="E427" s="47" t="s">
        <v>8</v>
      </c>
      <c r="F427" s="47" t="s">
        <v>11</v>
      </c>
      <c r="G427" s="269">
        <v>20</v>
      </c>
      <c r="H427" s="269">
        <v>20</v>
      </c>
      <c r="I427" s="269"/>
      <c r="J427" s="269"/>
      <c r="K427" s="269"/>
      <c r="L427" s="269"/>
      <c r="M427" s="269"/>
      <c r="N427" s="48">
        <f t="shared" si="9"/>
        <v>100</v>
      </c>
      <c r="O427" s="269">
        <v>400</v>
      </c>
      <c r="P427" s="269"/>
      <c r="Q427" s="55" t="s">
        <v>41</v>
      </c>
      <c r="R427" s="63"/>
      <c r="S427" s="269"/>
      <c r="T427" s="50" t="s">
        <v>20</v>
      </c>
      <c r="U427" s="269"/>
      <c r="V427" s="269"/>
      <c r="W427" s="55" t="s">
        <v>41</v>
      </c>
      <c r="X427" s="269"/>
      <c r="Y427" s="269"/>
    </row>
    <row r="428" spans="1:25" x14ac:dyDescent="0.3">
      <c r="A428" s="57">
        <v>190527</v>
      </c>
      <c r="B428" s="269" t="s">
        <v>169</v>
      </c>
      <c r="C428" s="53" t="s">
        <v>515</v>
      </c>
      <c r="D428" s="89" t="s">
        <v>516</v>
      </c>
      <c r="E428" s="47" t="s">
        <v>8</v>
      </c>
      <c r="F428" s="47" t="s">
        <v>10</v>
      </c>
      <c r="G428" s="269">
        <v>20</v>
      </c>
      <c r="H428" s="269">
        <v>20</v>
      </c>
      <c r="I428" s="269">
        <v>30</v>
      </c>
      <c r="J428" s="269"/>
      <c r="K428" s="269">
        <v>600</v>
      </c>
      <c r="L428" s="269">
        <v>100</v>
      </c>
      <c r="M428" s="269">
        <v>5</v>
      </c>
      <c r="N428" s="48">
        <f t="shared" si="9"/>
        <v>100</v>
      </c>
      <c r="O428" s="269">
        <v>400</v>
      </c>
      <c r="P428" s="269">
        <v>3</v>
      </c>
      <c r="Q428" s="55" t="s">
        <v>41</v>
      </c>
      <c r="R428" s="63"/>
      <c r="S428" s="269"/>
      <c r="T428" s="50" t="s">
        <v>20</v>
      </c>
      <c r="U428" s="50" t="s">
        <v>22</v>
      </c>
      <c r="V428" s="269"/>
      <c r="W428" s="55" t="s">
        <v>41</v>
      </c>
      <c r="X428" s="269">
        <v>1000</v>
      </c>
      <c r="Y428" s="269"/>
    </row>
    <row r="429" spans="1:25" x14ac:dyDescent="0.3">
      <c r="A429" s="57">
        <v>190527</v>
      </c>
      <c r="B429" s="269" t="s">
        <v>169</v>
      </c>
      <c r="C429" s="53" t="s">
        <v>515</v>
      </c>
      <c r="D429" s="89" t="s">
        <v>516</v>
      </c>
      <c r="E429" s="47" t="s">
        <v>8</v>
      </c>
      <c r="F429" s="47" t="s">
        <v>11</v>
      </c>
      <c r="G429" s="269">
        <v>20</v>
      </c>
      <c r="H429" s="269">
        <v>20</v>
      </c>
      <c r="I429" s="269"/>
      <c r="J429" s="269"/>
      <c r="K429" s="269"/>
      <c r="L429" s="269"/>
      <c r="M429" s="269"/>
      <c r="N429" s="48">
        <f t="shared" si="9"/>
        <v>100</v>
      </c>
      <c r="O429" s="269">
        <v>400</v>
      </c>
      <c r="P429" s="269"/>
      <c r="Q429" s="55" t="s">
        <v>41</v>
      </c>
      <c r="R429" s="63"/>
      <c r="S429" s="269"/>
      <c r="T429" s="50" t="s">
        <v>20</v>
      </c>
      <c r="U429" s="269"/>
      <c r="V429" s="269"/>
      <c r="W429" s="55" t="s">
        <v>41</v>
      </c>
      <c r="X429" s="269"/>
      <c r="Y429" s="269"/>
    </row>
    <row r="430" spans="1:25" s="264" customFormat="1" x14ac:dyDescent="0.3">
      <c r="A430" s="259">
        <v>190513</v>
      </c>
      <c r="B430" s="260" t="s">
        <v>157</v>
      </c>
      <c r="C430" s="253" t="s">
        <v>515</v>
      </c>
      <c r="D430" s="89" t="s">
        <v>516</v>
      </c>
      <c r="E430" s="261" t="s">
        <v>8</v>
      </c>
      <c r="F430" s="261" t="s">
        <v>11</v>
      </c>
      <c r="G430" s="260">
        <v>20</v>
      </c>
      <c r="H430" s="260">
        <v>20</v>
      </c>
      <c r="I430" s="260"/>
      <c r="J430" s="260"/>
      <c r="K430" s="260"/>
      <c r="L430" s="260"/>
      <c r="M430" s="260"/>
      <c r="N430" s="260">
        <f t="shared" si="9"/>
        <v>100</v>
      </c>
      <c r="O430" s="260">
        <v>400</v>
      </c>
      <c r="P430" s="260"/>
      <c r="Q430" s="260" t="s">
        <v>41</v>
      </c>
      <c r="R430" s="262"/>
      <c r="S430" s="260"/>
      <c r="T430" s="263" t="s">
        <v>20</v>
      </c>
      <c r="U430" s="260"/>
      <c r="V430" s="260"/>
      <c r="W430" s="260" t="s">
        <v>41</v>
      </c>
      <c r="X430" s="260"/>
      <c r="Y430" s="260"/>
    </row>
    <row r="431" spans="1:25" s="286" customFormat="1" x14ac:dyDescent="0.3">
      <c r="A431" s="279">
        <v>210423</v>
      </c>
      <c r="B431" s="280" t="s">
        <v>518</v>
      </c>
      <c r="C431" s="280" t="s">
        <v>483</v>
      </c>
      <c r="D431" s="280" t="s">
        <v>492</v>
      </c>
      <c r="E431" s="281" t="s">
        <v>45</v>
      </c>
      <c r="F431" s="282" t="s">
        <v>11</v>
      </c>
      <c r="G431" s="260">
        <v>20</v>
      </c>
      <c r="H431" s="260">
        <v>20</v>
      </c>
      <c r="I431" s="280"/>
      <c r="J431" s="280"/>
      <c r="K431" s="280"/>
      <c r="L431" s="280"/>
      <c r="M431" s="280"/>
      <c r="N431" s="280">
        <f t="shared" si="9"/>
        <v>20</v>
      </c>
      <c r="O431" s="280">
        <v>80</v>
      </c>
      <c r="P431" s="280"/>
      <c r="Q431" s="280" t="s">
        <v>60</v>
      </c>
      <c r="R431" s="283"/>
      <c r="S431" s="284"/>
      <c r="T431" s="280" t="s">
        <v>20</v>
      </c>
      <c r="U431" s="285"/>
      <c r="V431" s="280">
        <v>24080</v>
      </c>
      <c r="W431" s="280"/>
      <c r="X431" s="280"/>
      <c r="Y431" s="280"/>
    </row>
    <row r="432" spans="1:25" s="10" customFormat="1" ht="14.25" customHeight="1" x14ac:dyDescent="0.3">
      <c r="A432" s="56">
        <v>210423</v>
      </c>
      <c r="B432" s="48" t="s">
        <v>519</v>
      </c>
      <c r="C432" s="45" t="s">
        <v>483</v>
      </c>
      <c r="D432" s="280" t="s">
        <v>492</v>
      </c>
      <c r="E432" s="65" t="s">
        <v>45</v>
      </c>
      <c r="F432" s="47" t="s">
        <v>10</v>
      </c>
      <c r="G432" s="260">
        <v>20</v>
      </c>
      <c r="H432" s="260">
        <v>20</v>
      </c>
      <c r="I432" s="48">
        <v>30</v>
      </c>
      <c r="J432" s="48"/>
      <c r="K432" s="48">
        <v>600</v>
      </c>
      <c r="L432" s="48">
        <v>100</v>
      </c>
      <c r="M432" s="48">
        <v>5</v>
      </c>
      <c r="N432" s="48">
        <f t="shared" ref="N432:N440" si="10">O432/4</f>
        <v>20</v>
      </c>
      <c r="O432" s="48">
        <v>80</v>
      </c>
      <c r="P432" s="48">
        <v>3</v>
      </c>
      <c r="Q432" s="48" t="s">
        <v>60</v>
      </c>
      <c r="R432" s="146"/>
      <c r="S432" s="48"/>
      <c r="T432" s="48" t="s">
        <v>20</v>
      </c>
      <c r="U432" s="48" t="s">
        <v>22</v>
      </c>
      <c r="V432" s="48">
        <v>24080</v>
      </c>
      <c r="W432" s="48"/>
      <c r="X432" s="48"/>
      <c r="Y432" s="48"/>
    </row>
    <row r="433" spans="1:25" s="10" customFormat="1" ht="14.25" customHeight="1" x14ac:dyDescent="0.3">
      <c r="A433" s="56">
        <v>210423</v>
      </c>
      <c r="B433" s="48" t="s">
        <v>520</v>
      </c>
      <c r="C433" s="45" t="s">
        <v>483</v>
      </c>
      <c r="D433" s="280" t="s">
        <v>492</v>
      </c>
      <c r="E433" s="65" t="s">
        <v>45</v>
      </c>
      <c r="F433" s="47" t="s">
        <v>10</v>
      </c>
      <c r="G433" s="260">
        <v>20</v>
      </c>
      <c r="H433" s="260">
        <v>20</v>
      </c>
      <c r="I433" s="48">
        <v>30</v>
      </c>
      <c r="J433" s="48"/>
      <c r="K433" s="48">
        <v>600</v>
      </c>
      <c r="L433" s="48">
        <v>100</v>
      </c>
      <c r="M433" s="48">
        <v>5</v>
      </c>
      <c r="N433" s="48">
        <f t="shared" si="10"/>
        <v>20</v>
      </c>
      <c r="O433" s="48">
        <v>80</v>
      </c>
      <c r="P433" s="48">
        <v>3</v>
      </c>
      <c r="Q433" s="48" t="s">
        <v>60</v>
      </c>
      <c r="R433" s="146"/>
      <c r="S433" s="48"/>
      <c r="T433" s="48" t="s">
        <v>20</v>
      </c>
      <c r="U433" s="48" t="s">
        <v>22</v>
      </c>
      <c r="V433" s="48">
        <v>24080</v>
      </c>
      <c r="W433" s="48"/>
      <c r="X433" s="48"/>
      <c r="Y433" s="48"/>
    </row>
    <row r="434" spans="1:25" s="10" customFormat="1" ht="14.25" customHeight="1" x14ac:dyDescent="0.3">
      <c r="A434" s="56">
        <v>210423</v>
      </c>
      <c r="B434" s="48" t="s">
        <v>521</v>
      </c>
      <c r="C434" s="45" t="s">
        <v>483</v>
      </c>
      <c r="D434" s="280" t="s">
        <v>492</v>
      </c>
      <c r="E434" s="65" t="s">
        <v>45</v>
      </c>
      <c r="F434" s="47" t="s">
        <v>10</v>
      </c>
      <c r="G434" s="260">
        <v>20</v>
      </c>
      <c r="H434" s="260">
        <v>20</v>
      </c>
      <c r="I434" s="48">
        <v>30</v>
      </c>
      <c r="J434" s="48"/>
      <c r="K434" s="48">
        <v>600</v>
      </c>
      <c r="L434" s="48">
        <v>100</v>
      </c>
      <c r="M434" s="48">
        <v>5</v>
      </c>
      <c r="N434" s="48">
        <f t="shared" si="10"/>
        <v>20</v>
      </c>
      <c r="O434" s="48">
        <v>80</v>
      </c>
      <c r="P434" s="48">
        <v>3</v>
      </c>
      <c r="Q434" s="48" t="s">
        <v>60</v>
      </c>
      <c r="R434" s="146"/>
      <c r="S434" s="48"/>
      <c r="T434" s="48" t="s">
        <v>20</v>
      </c>
      <c r="U434" s="48" t="s">
        <v>22</v>
      </c>
      <c r="V434" s="48">
        <v>24080</v>
      </c>
      <c r="W434" s="48"/>
      <c r="X434" s="48"/>
      <c r="Y434" s="48"/>
    </row>
    <row r="435" spans="1:25" s="10" customFormat="1" ht="14.25" customHeight="1" x14ac:dyDescent="0.3">
      <c r="A435" s="56">
        <v>210425</v>
      </c>
      <c r="B435" s="48" t="s">
        <v>522</v>
      </c>
      <c r="C435" s="45" t="s">
        <v>483</v>
      </c>
      <c r="D435" s="280" t="s">
        <v>492</v>
      </c>
      <c r="E435" s="65" t="s">
        <v>45</v>
      </c>
      <c r="F435" s="47" t="s">
        <v>10</v>
      </c>
      <c r="G435" s="260">
        <v>20</v>
      </c>
      <c r="H435" s="260">
        <v>20</v>
      </c>
      <c r="I435" s="48">
        <v>30</v>
      </c>
      <c r="J435" s="48"/>
      <c r="K435" s="48">
        <v>600</v>
      </c>
      <c r="L435" s="48">
        <v>100</v>
      </c>
      <c r="M435" s="48">
        <v>5</v>
      </c>
      <c r="N435" s="48">
        <f t="shared" si="10"/>
        <v>20</v>
      </c>
      <c r="O435" s="48">
        <v>80</v>
      </c>
      <c r="P435" s="48">
        <v>3</v>
      </c>
      <c r="Q435" s="48" t="s">
        <v>60</v>
      </c>
      <c r="R435" s="146"/>
      <c r="S435" s="48"/>
      <c r="T435" s="48" t="s">
        <v>20</v>
      </c>
      <c r="U435" s="48" t="s">
        <v>22</v>
      </c>
      <c r="V435" s="48">
        <v>24080</v>
      </c>
      <c r="W435" s="48"/>
      <c r="X435" s="48"/>
      <c r="Y435" s="48"/>
    </row>
    <row r="436" spans="1:25" s="10" customFormat="1" ht="14.25" customHeight="1" x14ac:dyDescent="0.3">
      <c r="A436" s="56">
        <v>210425</v>
      </c>
      <c r="B436" s="48" t="s">
        <v>523</v>
      </c>
      <c r="C436" s="45" t="s">
        <v>483</v>
      </c>
      <c r="D436" s="280" t="s">
        <v>492</v>
      </c>
      <c r="E436" s="65" t="s">
        <v>45</v>
      </c>
      <c r="F436" s="47" t="s">
        <v>10</v>
      </c>
      <c r="G436" s="260">
        <v>20</v>
      </c>
      <c r="H436" s="260">
        <v>20</v>
      </c>
      <c r="I436" s="48">
        <v>30</v>
      </c>
      <c r="J436" s="48"/>
      <c r="K436" s="48">
        <v>600</v>
      </c>
      <c r="L436" s="48">
        <v>100</v>
      </c>
      <c r="M436" s="48">
        <v>5</v>
      </c>
      <c r="N436" s="48">
        <f t="shared" si="10"/>
        <v>20</v>
      </c>
      <c r="O436" s="48">
        <v>80</v>
      </c>
      <c r="P436" s="48">
        <v>3</v>
      </c>
      <c r="Q436" s="48" t="s">
        <v>60</v>
      </c>
      <c r="R436" s="146"/>
      <c r="S436" s="48"/>
      <c r="T436" s="48" t="s">
        <v>20</v>
      </c>
      <c r="U436" s="48" t="s">
        <v>22</v>
      </c>
      <c r="V436" s="48">
        <v>24080</v>
      </c>
      <c r="W436" s="48"/>
      <c r="X436" s="48"/>
      <c r="Y436" s="48"/>
    </row>
    <row r="437" spans="1:25" x14ac:dyDescent="0.3">
      <c r="A437" s="21">
        <v>210430</v>
      </c>
      <c r="B437" s="48" t="s">
        <v>524</v>
      </c>
      <c r="C437" s="45"/>
      <c r="D437" s="280" t="s">
        <v>492</v>
      </c>
      <c r="E437" s="65" t="s">
        <v>45</v>
      </c>
      <c r="F437" s="282" t="s">
        <v>11</v>
      </c>
      <c r="G437" s="260">
        <v>20</v>
      </c>
      <c r="H437" s="260">
        <v>20</v>
      </c>
      <c r="N437" s="48">
        <f t="shared" si="10"/>
        <v>20</v>
      </c>
      <c r="O437" s="48">
        <v>80</v>
      </c>
      <c r="Q437" s="48" t="s">
        <v>60</v>
      </c>
      <c r="R437" s="32" t="s">
        <v>35</v>
      </c>
    </row>
    <row r="438" spans="1:25" x14ac:dyDescent="0.3">
      <c r="A438" s="21">
        <v>210430</v>
      </c>
      <c r="B438" s="48" t="s">
        <v>525</v>
      </c>
      <c r="C438" s="45" t="s">
        <v>483</v>
      </c>
      <c r="D438" s="280" t="s">
        <v>492</v>
      </c>
      <c r="E438" s="65" t="s">
        <v>45</v>
      </c>
      <c r="F438" s="282" t="s">
        <v>11</v>
      </c>
      <c r="G438" s="260">
        <v>20</v>
      </c>
      <c r="H438" s="260">
        <v>20</v>
      </c>
      <c r="N438" s="48">
        <f t="shared" si="10"/>
        <v>20</v>
      </c>
      <c r="O438" s="48">
        <v>80</v>
      </c>
      <c r="Q438" s="48" t="s">
        <v>60</v>
      </c>
      <c r="R438" s="32" t="s">
        <v>16</v>
      </c>
    </row>
    <row r="439" spans="1:25" x14ac:dyDescent="0.3">
      <c r="A439" s="21">
        <v>210430</v>
      </c>
      <c r="B439" s="48" t="s">
        <v>526</v>
      </c>
      <c r="C439" s="45" t="s">
        <v>483</v>
      </c>
      <c r="D439" s="280" t="s">
        <v>492</v>
      </c>
      <c r="E439" s="65" t="s">
        <v>45</v>
      </c>
      <c r="F439" s="282" t="s">
        <v>11</v>
      </c>
      <c r="G439" s="260">
        <v>20</v>
      </c>
      <c r="H439" s="260">
        <v>20</v>
      </c>
      <c r="N439" s="48">
        <f t="shared" si="10"/>
        <v>20</v>
      </c>
      <c r="O439" s="48">
        <v>80</v>
      </c>
      <c r="Q439" s="48" t="s">
        <v>60</v>
      </c>
      <c r="R439" s="32" t="s">
        <v>16</v>
      </c>
    </row>
    <row r="440" spans="1:25" x14ac:dyDescent="0.3">
      <c r="A440" s="21">
        <v>210503</v>
      </c>
      <c r="B440" s="48" t="s">
        <v>527</v>
      </c>
      <c r="C440" s="45" t="s">
        <v>483</v>
      </c>
      <c r="D440" s="280" t="s">
        <v>492</v>
      </c>
      <c r="E440" s="65" t="s">
        <v>45</v>
      </c>
      <c r="F440" s="282" t="s">
        <v>11</v>
      </c>
      <c r="G440" s="260">
        <v>20</v>
      </c>
      <c r="H440" s="260">
        <v>20</v>
      </c>
      <c r="N440" s="48">
        <f t="shared" si="10"/>
        <v>20</v>
      </c>
      <c r="O440" s="48">
        <v>80</v>
      </c>
      <c r="Q440" s="48" t="s">
        <v>60</v>
      </c>
      <c r="R440" s="32" t="s">
        <v>16</v>
      </c>
    </row>
  </sheetData>
  <conditionalFormatting sqref="A2:B2 E4 A1:G1 D2:F2 R1:T2 R3:S3 U2 E3:F3 E7 F4:F5 S4:S7 R4:R12 R14:R15 T3:T16 D3:D27 V1:X1 K1:P1 Z1:AE1">
    <cfRule type="expression" dxfId="1208" priority="1430" stopIfTrue="1">
      <formula>MOD(ROW(),2)=1</formula>
    </cfRule>
  </conditionalFormatting>
  <conditionalFormatting sqref="A3:B3">
    <cfRule type="expression" dxfId="1207" priority="1425" stopIfTrue="1">
      <formula>MOD(ROW(),2)=1</formula>
    </cfRule>
  </conditionalFormatting>
  <conditionalFormatting sqref="E6">
    <cfRule type="expression" dxfId="1206" priority="1424" stopIfTrue="1">
      <formula>MOD(ROW(),2)=1</formula>
    </cfRule>
  </conditionalFormatting>
  <conditionalFormatting sqref="E5">
    <cfRule type="expression" dxfId="1205" priority="1421" stopIfTrue="1">
      <formula>MOD(ROW(),2)=1</formula>
    </cfRule>
  </conditionalFormatting>
  <conditionalFormatting sqref="Q1">
    <cfRule type="expression" dxfId="1204" priority="1419" stopIfTrue="1">
      <formula>MOD(ROW(),2)=1</formula>
    </cfRule>
  </conditionalFormatting>
  <conditionalFormatting sqref="F8">
    <cfRule type="expression" dxfId="1203" priority="1417" stopIfTrue="1">
      <formula>MOD(ROW(),2)=1</formula>
    </cfRule>
  </conditionalFormatting>
  <conditionalFormatting sqref="E8">
    <cfRule type="expression" dxfId="1202" priority="1416" stopIfTrue="1">
      <formula>MOD(ROW(),2)=1</formula>
    </cfRule>
  </conditionalFormatting>
  <conditionalFormatting sqref="F9">
    <cfRule type="expression" dxfId="1201" priority="1414" stopIfTrue="1">
      <formula>MOD(ROW(),2)=1</formula>
    </cfRule>
  </conditionalFormatting>
  <conditionalFormatting sqref="E9">
    <cfRule type="expression" dxfId="1200" priority="1413" stopIfTrue="1">
      <formula>MOD(ROW(),2)=1</formula>
    </cfRule>
  </conditionalFormatting>
  <conditionalFormatting sqref="F10 F12 F14 F16">
    <cfRule type="expression" dxfId="1199" priority="1411" stopIfTrue="1">
      <formula>MOD(ROW(),2)=1</formula>
    </cfRule>
  </conditionalFormatting>
  <conditionalFormatting sqref="E10">
    <cfRule type="expression" dxfId="1198" priority="1410" stopIfTrue="1">
      <formula>MOD(ROW(),2)=1</formula>
    </cfRule>
  </conditionalFormatting>
  <conditionalFormatting sqref="F11 F13 F15">
    <cfRule type="expression" dxfId="1197" priority="1408" stopIfTrue="1">
      <formula>MOD(ROW(),2)=1</formula>
    </cfRule>
  </conditionalFormatting>
  <conditionalFormatting sqref="E11:E22 E26">
    <cfRule type="expression" dxfId="1196" priority="1407" stopIfTrue="1">
      <formula>MOD(ROW(),2)=1</formula>
    </cfRule>
  </conditionalFormatting>
  <conditionalFormatting sqref="U4">
    <cfRule type="expression" dxfId="1195" priority="1405" stopIfTrue="1">
      <formula>MOD(ROW(),2)=1</formula>
    </cfRule>
  </conditionalFormatting>
  <conditionalFormatting sqref="U7">
    <cfRule type="expression" dxfId="1194" priority="1404" stopIfTrue="1">
      <formula>MOD(ROW(),2)=1</formula>
    </cfRule>
  </conditionalFormatting>
  <conditionalFormatting sqref="U9">
    <cfRule type="expression" dxfId="1193" priority="1403" stopIfTrue="1">
      <formula>MOD(ROW(),2)=1</formula>
    </cfRule>
  </conditionalFormatting>
  <conditionalFormatting sqref="U11">
    <cfRule type="expression" dxfId="1192" priority="1402" stopIfTrue="1">
      <formula>MOD(ROW(),2)=1</formula>
    </cfRule>
  </conditionalFormatting>
  <conditionalFormatting sqref="F6">
    <cfRule type="expression" dxfId="1191" priority="1395" stopIfTrue="1">
      <formula>MOD(ROW(),2)=1</formula>
    </cfRule>
  </conditionalFormatting>
  <conditionalFormatting sqref="U15">
    <cfRule type="expression" dxfId="1190" priority="1392" stopIfTrue="1">
      <formula>MOD(ROW(),2)=1</formula>
    </cfRule>
  </conditionalFormatting>
  <conditionalFormatting sqref="F7">
    <cfRule type="expression" dxfId="1189" priority="1396" stopIfTrue="1">
      <formula>MOD(ROW(),2)=1</formula>
    </cfRule>
  </conditionalFormatting>
  <conditionalFormatting sqref="U12">
    <cfRule type="expression" dxfId="1188" priority="1394" stopIfTrue="1">
      <formula>MOD(ROW(),2)=1</formula>
    </cfRule>
  </conditionalFormatting>
  <conditionalFormatting sqref="U13">
    <cfRule type="expression" dxfId="1187" priority="1393" stopIfTrue="1">
      <formula>MOD(ROW(),2)=1</formula>
    </cfRule>
  </conditionalFormatting>
  <conditionalFormatting sqref="F17">
    <cfRule type="expression" dxfId="1186" priority="1391" stopIfTrue="1">
      <formula>MOD(ROW(),2)=1</formula>
    </cfRule>
  </conditionalFormatting>
  <conditionalFormatting sqref="F18:F22">
    <cfRule type="expression" dxfId="1185" priority="1390" stopIfTrue="1">
      <formula>MOD(ROW(),2)=1</formula>
    </cfRule>
  </conditionalFormatting>
  <conditionalFormatting sqref="T17:T27 T29">
    <cfRule type="expression" dxfId="1184" priority="1387" stopIfTrue="1">
      <formula>MOD(ROW(),2)=1</formula>
    </cfRule>
  </conditionalFormatting>
  <conditionalFormatting sqref="U17:U27">
    <cfRule type="expression" dxfId="1183" priority="1386" stopIfTrue="1">
      <formula>MOD(ROW(),2)=1</formula>
    </cfRule>
  </conditionalFormatting>
  <conditionalFormatting sqref="R17 R19 R21">
    <cfRule type="expression" dxfId="1182" priority="1383" stopIfTrue="1">
      <formula>MOD(ROW(),2)=1</formula>
    </cfRule>
  </conditionalFormatting>
  <conditionalFormatting sqref="R18 R20">
    <cfRule type="expression" dxfId="1181" priority="1382" stopIfTrue="1">
      <formula>MOD(ROW(),2)=1</formula>
    </cfRule>
  </conditionalFormatting>
  <conditionalFormatting sqref="E23 E27">
    <cfRule type="expression" dxfId="1180" priority="1379" stopIfTrue="1">
      <formula>MOD(ROW(),2)=1</formula>
    </cfRule>
  </conditionalFormatting>
  <conditionalFormatting sqref="F23">
    <cfRule type="expression" dxfId="1179" priority="1378" stopIfTrue="1">
      <formula>MOD(ROW(),2)=1</formula>
    </cfRule>
  </conditionalFormatting>
  <conditionalFormatting sqref="E24">
    <cfRule type="expression" dxfId="1178" priority="1376" stopIfTrue="1">
      <formula>MOD(ROW(),2)=1</formula>
    </cfRule>
  </conditionalFormatting>
  <conditionalFormatting sqref="F24">
    <cfRule type="expression" dxfId="1177" priority="1375" stopIfTrue="1">
      <formula>MOD(ROW(),2)=1</formula>
    </cfRule>
  </conditionalFormatting>
  <conditionalFormatting sqref="E25">
    <cfRule type="expression" dxfId="1176" priority="1373" stopIfTrue="1">
      <formula>MOD(ROW(),2)=1</formula>
    </cfRule>
  </conditionalFormatting>
  <conditionalFormatting sqref="F25:F27">
    <cfRule type="expression" dxfId="1175" priority="1372" stopIfTrue="1">
      <formula>MOD(ROW(),2)=1</formula>
    </cfRule>
  </conditionalFormatting>
  <conditionalFormatting sqref="D28:D29">
    <cfRule type="expression" dxfId="1174" priority="1371" stopIfTrue="1">
      <formula>MOD(ROW(),2)=1</formula>
    </cfRule>
  </conditionalFormatting>
  <conditionalFormatting sqref="E28:E29">
    <cfRule type="expression" dxfId="1173" priority="1370" stopIfTrue="1">
      <formula>MOD(ROW(),2)=1</formula>
    </cfRule>
  </conditionalFormatting>
  <conditionalFormatting sqref="F28:F29">
    <cfRule type="expression" dxfId="1172" priority="1369" stopIfTrue="1">
      <formula>MOD(ROW(),2)=1</formula>
    </cfRule>
  </conditionalFormatting>
  <conditionalFormatting sqref="T28">
    <cfRule type="expression" dxfId="1171" priority="1368" stopIfTrue="1">
      <formula>MOD(ROW(),2)=1</formula>
    </cfRule>
  </conditionalFormatting>
  <conditionalFormatting sqref="D30">
    <cfRule type="expression" dxfId="1170" priority="1367" stopIfTrue="1">
      <formula>MOD(ROW(),2)=1</formula>
    </cfRule>
  </conditionalFormatting>
  <conditionalFormatting sqref="E30">
    <cfRule type="expression" dxfId="1169" priority="1366" stopIfTrue="1">
      <formula>MOD(ROW(),2)=1</formula>
    </cfRule>
  </conditionalFormatting>
  <conditionalFormatting sqref="F30">
    <cfRule type="expression" dxfId="1168" priority="1365" stopIfTrue="1">
      <formula>MOD(ROW(),2)=1</formula>
    </cfRule>
  </conditionalFormatting>
  <conditionalFormatting sqref="T30">
    <cfRule type="expression" dxfId="1167" priority="1364" stopIfTrue="1">
      <formula>MOD(ROW(),2)=1</formula>
    </cfRule>
  </conditionalFormatting>
  <conditionalFormatting sqref="T31">
    <cfRule type="expression" dxfId="1166" priority="1363" stopIfTrue="1">
      <formula>MOD(ROW(),2)=1</formula>
    </cfRule>
  </conditionalFormatting>
  <conditionalFormatting sqref="D31">
    <cfRule type="expression" dxfId="1165" priority="1362" stopIfTrue="1">
      <formula>MOD(ROW(),2)=1</formula>
    </cfRule>
  </conditionalFormatting>
  <conditionalFormatting sqref="E31">
    <cfRule type="expression" dxfId="1164" priority="1361" stopIfTrue="1">
      <formula>MOD(ROW(),2)=1</formula>
    </cfRule>
  </conditionalFormatting>
  <conditionalFormatting sqref="F31">
    <cfRule type="expression" dxfId="1163" priority="1360" stopIfTrue="1">
      <formula>MOD(ROW(),2)=1</formula>
    </cfRule>
  </conditionalFormatting>
  <conditionalFormatting sqref="D32">
    <cfRule type="expression" dxfId="1162" priority="1359" stopIfTrue="1">
      <formula>MOD(ROW(),2)=1</formula>
    </cfRule>
  </conditionalFormatting>
  <conditionalFormatting sqref="E32">
    <cfRule type="expression" dxfId="1161" priority="1358" stopIfTrue="1">
      <formula>MOD(ROW(),2)=1</formula>
    </cfRule>
  </conditionalFormatting>
  <conditionalFormatting sqref="F32">
    <cfRule type="expression" dxfId="1160" priority="1357" stopIfTrue="1">
      <formula>MOD(ROW(),2)=1</formula>
    </cfRule>
  </conditionalFormatting>
  <conditionalFormatting sqref="T32">
    <cfRule type="expression" dxfId="1159" priority="1356" stopIfTrue="1">
      <formula>MOD(ROW(),2)=1</formula>
    </cfRule>
  </conditionalFormatting>
  <conditionalFormatting sqref="D38:D41">
    <cfRule type="expression" dxfId="1158" priority="1355" stopIfTrue="1">
      <formula>MOD(ROW(),2)=1</formula>
    </cfRule>
  </conditionalFormatting>
  <conditionalFormatting sqref="E38">
    <cfRule type="expression" dxfId="1157" priority="1354" stopIfTrue="1">
      <formula>MOD(ROW(),2)=1</formula>
    </cfRule>
  </conditionalFormatting>
  <conditionalFormatting sqref="T38:T41">
    <cfRule type="expression" dxfId="1156" priority="1353" stopIfTrue="1">
      <formula>MOD(ROW(),2)=1</formula>
    </cfRule>
  </conditionalFormatting>
  <conditionalFormatting sqref="U38:U41">
    <cfRule type="expression" dxfId="1155" priority="1352" stopIfTrue="1">
      <formula>MOD(ROW(),2)=1</formula>
    </cfRule>
  </conditionalFormatting>
  <conditionalFormatting sqref="E39:E41">
    <cfRule type="expression" dxfId="1154" priority="1351" stopIfTrue="1">
      <formula>MOD(ROW(),2)=1</formula>
    </cfRule>
  </conditionalFormatting>
  <conditionalFormatting sqref="F38:F41">
    <cfRule type="expression" dxfId="1153" priority="1350" stopIfTrue="1">
      <formula>MOD(ROW(),2)=1</formula>
    </cfRule>
  </conditionalFormatting>
  <conditionalFormatting sqref="T34">
    <cfRule type="expression" dxfId="1152" priority="1349" stopIfTrue="1">
      <formula>MOD(ROW(),2)=1</formula>
    </cfRule>
  </conditionalFormatting>
  <conditionalFormatting sqref="D34">
    <cfRule type="expression" dxfId="1151" priority="1348" stopIfTrue="1">
      <formula>MOD(ROW(),2)=1</formula>
    </cfRule>
  </conditionalFormatting>
  <conditionalFormatting sqref="E34">
    <cfRule type="expression" dxfId="1150" priority="1347" stopIfTrue="1">
      <formula>MOD(ROW(),2)=1</formula>
    </cfRule>
  </conditionalFormatting>
  <conditionalFormatting sqref="F34">
    <cfRule type="expression" dxfId="1149" priority="1346" stopIfTrue="1">
      <formula>MOD(ROW(),2)=1</formula>
    </cfRule>
  </conditionalFormatting>
  <conditionalFormatting sqref="T35">
    <cfRule type="expression" dxfId="1148" priority="1345" stopIfTrue="1">
      <formula>MOD(ROW(),2)=1</formula>
    </cfRule>
  </conditionalFormatting>
  <conditionalFormatting sqref="D35">
    <cfRule type="expression" dxfId="1147" priority="1344" stopIfTrue="1">
      <formula>MOD(ROW(),2)=1</formula>
    </cfRule>
  </conditionalFormatting>
  <conditionalFormatting sqref="E35">
    <cfRule type="expression" dxfId="1146" priority="1343" stopIfTrue="1">
      <formula>MOD(ROW(),2)=1</formula>
    </cfRule>
  </conditionalFormatting>
  <conditionalFormatting sqref="F35">
    <cfRule type="expression" dxfId="1145" priority="1342" stopIfTrue="1">
      <formula>MOD(ROW(),2)=1</formula>
    </cfRule>
  </conditionalFormatting>
  <conditionalFormatting sqref="T36">
    <cfRule type="expression" dxfId="1144" priority="1341" stopIfTrue="1">
      <formula>MOD(ROW(),2)=1</formula>
    </cfRule>
  </conditionalFormatting>
  <conditionalFormatting sqref="D36">
    <cfRule type="expression" dxfId="1143" priority="1340" stopIfTrue="1">
      <formula>MOD(ROW(),2)=1</formula>
    </cfRule>
  </conditionalFormatting>
  <conditionalFormatting sqref="E36">
    <cfRule type="expression" dxfId="1142" priority="1339" stopIfTrue="1">
      <formula>MOD(ROW(),2)=1</formula>
    </cfRule>
  </conditionalFormatting>
  <conditionalFormatting sqref="F36">
    <cfRule type="expression" dxfId="1141" priority="1338" stopIfTrue="1">
      <formula>MOD(ROW(),2)=1</formula>
    </cfRule>
  </conditionalFormatting>
  <conditionalFormatting sqref="T37">
    <cfRule type="expression" dxfId="1140" priority="1337" stopIfTrue="1">
      <formula>MOD(ROW(),2)=1</formula>
    </cfRule>
  </conditionalFormatting>
  <conditionalFormatting sqref="D37">
    <cfRule type="expression" dxfId="1139" priority="1336" stopIfTrue="1">
      <formula>MOD(ROW(),2)=1</formula>
    </cfRule>
  </conditionalFormatting>
  <conditionalFormatting sqref="E37">
    <cfRule type="expression" dxfId="1138" priority="1335" stopIfTrue="1">
      <formula>MOD(ROW(),2)=1</formula>
    </cfRule>
  </conditionalFormatting>
  <conditionalFormatting sqref="F37">
    <cfRule type="expression" dxfId="1137" priority="1334" stopIfTrue="1">
      <formula>MOD(ROW(),2)=1</formula>
    </cfRule>
  </conditionalFormatting>
  <conditionalFormatting sqref="D33">
    <cfRule type="expression" dxfId="1136" priority="1333" stopIfTrue="1">
      <formula>MOD(ROW(),2)=1</formula>
    </cfRule>
  </conditionalFormatting>
  <conditionalFormatting sqref="E33">
    <cfRule type="expression" dxfId="1135" priority="1332" stopIfTrue="1">
      <formula>MOD(ROW(),2)=1</formula>
    </cfRule>
  </conditionalFormatting>
  <conditionalFormatting sqref="F33">
    <cfRule type="expression" dxfId="1134" priority="1331" stopIfTrue="1">
      <formula>MOD(ROW(),2)=1</formula>
    </cfRule>
  </conditionalFormatting>
  <conditionalFormatting sqref="T33">
    <cfRule type="expression" dxfId="1133" priority="1330" stopIfTrue="1">
      <formula>MOD(ROW(),2)=1</formula>
    </cfRule>
  </conditionalFormatting>
  <conditionalFormatting sqref="T44">
    <cfRule type="expression" dxfId="1132" priority="1329" stopIfTrue="1">
      <formula>MOD(ROW(),2)=1</formula>
    </cfRule>
  </conditionalFormatting>
  <conditionalFormatting sqref="D44">
    <cfRule type="expression" dxfId="1131" priority="1328" stopIfTrue="1">
      <formula>MOD(ROW(),2)=1</formula>
    </cfRule>
  </conditionalFormatting>
  <conditionalFormatting sqref="E44">
    <cfRule type="expression" dxfId="1130" priority="1327" stopIfTrue="1">
      <formula>MOD(ROW(),2)=1</formula>
    </cfRule>
  </conditionalFormatting>
  <conditionalFormatting sqref="F44">
    <cfRule type="expression" dxfId="1129" priority="1326" stopIfTrue="1">
      <formula>MOD(ROW(),2)=1</formula>
    </cfRule>
  </conditionalFormatting>
  <conditionalFormatting sqref="T45">
    <cfRule type="expression" dxfId="1128" priority="1325" stopIfTrue="1">
      <formula>MOD(ROW(),2)=1</formula>
    </cfRule>
  </conditionalFormatting>
  <conditionalFormatting sqref="D45">
    <cfRule type="expression" dxfId="1127" priority="1324" stopIfTrue="1">
      <formula>MOD(ROW(),2)=1</formula>
    </cfRule>
  </conditionalFormatting>
  <conditionalFormatting sqref="E45">
    <cfRule type="expression" dxfId="1126" priority="1323" stopIfTrue="1">
      <formula>MOD(ROW(),2)=1</formula>
    </cfRule>
  </conditionalFormatting>
  <conditionalFormatting sqref="F45">
    <cfRule type="expression" dxfId="1125" priority="1322" stopIfTrue="1">
      <formula>MOD(ROW(),2)=1</formula>
    </cfRule>
  </conditionalFormatting>
  <conditionalFormatting sqref="R42 T42 D42">
    <cfRule type="expression" dxfId="1124" priority="1321" stopIfTrue="1">
      <formula>MOD(ROW(),2)=1</formula>
    </cfRule>
  </conditionalFormatting>
  <conditionalFormatting sqref="F42">
    <cfRule type="expression" dxfId="1123" priority="1320" stopIfTrue="1">
      <formula>MOD(ROW(),2)=1</formula>
    </cfRule>
  </conditionalFormatting>
  <conditionalFormatting sqref="E42">
    <cfRule type="expression" dxfId="1122" priority="1319" stopIfTrue="1">
      <formula>MOD(ROW(),2)=1</formula>
    </cfRule>
  </conditionalFormatting>
  <conditionalFormatting sqref="U42">
    <cfRule type="expression" dxfId="1121" priority="1318" stopIfTrue="1">
      <formula>MOD(ROW(),2)=1</formula>
    </cfRule>
  </conditionalFormatting>
  <conditionalFormatting sqref="R43 T43 D43">
    <cfRule type="expression" dxfId="1120" priority="1317" stopIfTrue="1">
      <formula>MOD(ROW(),2)=1</formula>
    </cfRule>
  </conditionalFormatting>
  <conditionalFormatting sqref="F43">
    <cfRule type="expression" dxfId="1119" priority="1316" stopIfTrue="1">
      <formula>MOD(ROW(),2)=1</formula>
    </cfRule>
  </conditionalFormatting>
  <conditionalFormatting sqref="E43">
    <cfRule type="expression" dxfId="1118" priority="1315" stopIfTrue="1">
      <formula>MOD(ROW(),2)=1</formula>
    </cfRule>
  </conditionalFormatting>
  <conditionalFormatting sqref="U43">
    <cfRule type="expression" dxfId="1117" priority="1314" stopIfTrue="1">
      <formula>MOD(ROW(),2)=1</formula>
    </cfRule>
  </conditionalFormatting>
  <conditionalFormatting sqref="D46">
    <cfRule type="expression" dxfId="1116" priority="1313" stopIfTrue="1">
      <formula>MOD(ROW(),2)=1</formula>
    </cfRule>
  </conditionalFormatting>
  <conditionalFormatting sqref="E46">
    <cfRule type="expression" dxfId="1115" priority="1312" stopIfTrue="1">
      <formula>MOD(ROW(),2)=1</formula>
    </cfRule>
  </conditionalFormatting>
  <conditionalFormatting sqref="F46">
    <cfRule type="expression" dxfId="1114" priority="1311" stopIfTrue="1">
      <formula>MOD(ROW(),2)=1</formula>
    </cfRule>
  </conditionalFormatting>
  <conditionalFormatting sqref="U46:U47">
    <cfRule type="expression" dxfId="1113" priority="1305" stopIfTrue="1">
      <formula>MOD(ROW(),2)=1</formula>
    </cfRule>
  </conditionalFormatting>
  <conditionalFormatting sqref="F47">
    <cfRule type="expression" dxfId="1112" priority="1310" stopIfTrue="1">
      <formula>MOD(ROW(),2)=1</formula>
    </cfRule>
  </conditionalFormatting>
  <conditionalFormatting sqref="D47">
    <cfRule type="expression" dxfId="1111" priority="1309" stopIfTrue="1">
      <formula>MOD(ROW(),2)=1</formula>
    </cfRule>
  </conditionalFormatting>
  <conditionalFormatting sqref="E47">
    <cfRule type="expression" dxfId="1110" priority="1308" stopIfTrue="1">
      <formula>MOD(ROW(),2)=1</formula>
    </cfRule>
  </conditionalFormatting>
  <conditionalFormatting sqref="T46">
    <cfRule type="expression" dxfId="1109" priority="1307" stopIfTrue="1">
      <formula>MOD(ROW(),2)=1</formula>
    </cfRule>
  </conditionalFormatting>
  <conditionalFormatting sqref="T47">
    <cfRule type="expression" dxfId="1108" priority="1306" stopIfTrue="1">
      <formula>MOD(ROW(),2)=1</formula>
    </cfRule>
  </conditionalFormatting>
  <conditionalFormatting sqref="U59">
    <cfRule type="expression" dxfId="1107" priority="1235" stopIfTrue="1">
      <formula>MOD(ROW(),2)=1</formula>
    </cfRule>
  </conditionalFormatting>
  <conditionalFormatting sqref="D48">
    <cfRule type="expression" dxfId="1106" priority="1304" stopIfTrue="1">
      <formula>MOD(ROW(),2)=1</formula>
    </cfRule>
  </conditionalFormatting>
  <conditionalFormatting sqref="E48">
    <cfRule type="expression" dxfId="1105" priority="1303" stopIfTrue="1">
      <formula>MOD(ROW(),2)=1</formula>
    </cfRule>
  </conditionalFormatting>
  <conditionalFormatting sqref="F48">
    <cfRule type="expression" dxfId="1104" priority="1302" stopIfTrue="1">
      <formula>MOD(ROW(),2)=1</formula>
    </cfRule>
  </conditionalFormatting>
  <conditionalFormatting sqref="U48">
    <cfRule type="expression" dxfId="1103" priority="1300" stopIfTrue="1">
      <formula>MOD(ROW(),2)=1</formula>
    </cfRule>
  </conditionalFormatting>
  <conditionalFormatting sqref="T48">
    <cfRule type="expression" dxfId="1102" priority="1301" stopIfTrue="1">
      <formula>MOD(ROW(),2)=1</formula>
    </cfRule>
  </conditionalFormatting>
  <conditionalFormatting sqref="D49">
    <cfRule type="expression" dxfId="1101" priority="1299" stopIfTrue="1">
      <formula>MOD(ROW(),2)=1</formula>
    </cfRule>
  </conditionalFormatting>
  <conditionalFormatting sqref="E49">
    <cfRule type="expression" dxfId="1100" priority="1298" stopIfTrue="1">
      <formula>MOD(ROW(),2)=1</formula>
    </cfRule>
  </conditionalFormatting>
  <conditionalFormatting sqref="F49">
    <cfRule type="expression" dxfId="1099" priority="1297" stopIfTrue="1">
      <formula>MOD(ROW(),2)=1</formula>
    </cfRule>
  </conditionalFormatting>
  <conditionalFormatting sqref="U49">
    <cfRule type="expression" dxfId="1098" priority="1295" stopIfTrue="1">
      <formula>MOD(ROW(),2)=1</formula>
    </cfRule>
  </conditionalFormatting>
  <conditionalFormatting sqref="T49">
    <cfRule type="expression" dxfId="1097" priority="1296" stopIfTrue="1">
      <formula>MOD(ROW(),2)=1</formula>
    </cfRule>
  </conditionalFormatting>
  <conditionalFormatting sqref="D50">
    <cfRule type="expression" dxfId="1096" priority="1294" stopIfTrue="1">
      <formula>MOD(ROW(),2)=1</formula>
    </cfRule>
  </conditionalFormatting>
  <conditionalFormatting sqref="E50">
    <cfRule type="expression" dxfId="1095" priority="1293" stopIfTrue="1">
      <formula>MOD(ROW(),2)=1</formula>
    </cfRule>
  </conditionalFormatting>
  <conditionalFormatting sqref="F50">
    <cfRule type="expression" dxfId="1094" priority="1292" stopIfTrue="1">
      <formula>MOD(ROW(),2)=1</formula>
    </cfRule>
  </conditionalFormatting>
  <conditionalFormatting sqref="U50">
    <cfRule type="expression" dxfId="1093" priority="1290" stopIfTrue="1">
      <formula>MOD(ROW(),2)=1</formula>
    </cfRule>
  </conditionalFormatting>
  <conditionalFormatting sqref="T50">
    <cfRule type="expression" dxfId="1092" priority="1291" stopIfTrue="1">
      <formula>MOD(ROW(),2)=1</formula>
    </cfRule>
  </conditionalFormatting>
  <conditionalFormatting sqref="D51">
    <cfRule type="expression" dxfId="1091" priority="1289" stopIfTrue="1">
      <formula>MOD(ROW(),2)=1</formula>
    </cfRule>
  </conditionalFormatting>
  <conditionalFormatting sqref="E51">
    <cfRule type="expression" dxfId="1090" priority="1288" stopIfTrue="1">
      <formula>MOD(ROW(),2)=1</formula>
    </cfRule>
  </conditionalFormatting>
  <conditionalFormatting sqref="F51">
    <cfRule type="expression" dxfId="1089" priority="1287" stopIfTrue="1">
      <formula>MOD(ROW(),2)=1</formula>
    </cfRule>
  </conditionalFormatting>
  <conditionalFormatting sqref="U51">
    <cfRule type="expression" dxfId="1088" priority="1285" stopIfTrue="1">
      <formula>MOD(ROW(),2)=1</formula>
    </cfRule>
  </conditionalFormatting>
  <conditionalFormatting sqref="T51">
    <cfRule type="expression" dxfId="1087" priority="1286" stopIfTrue="1">
      <formula>MOD(ROW(),2)=1</formula>
    </cfRule>
  </conditionalFormatting>
  <conditionalFormatting sqref="D52">
    <cfRule type="expression" dxfId="1086" priority="1284" stopIfTrue="1">
      <formula>MOD(ROW(),2)=1</formula>
    </cfRule>
  </conditionalFormatting>
  <conditionalFormatting sqref="E52">
    <cfRule type="expression" dxfId="1085" priority="1283" stopIfTrue="1">
      <formula>MOD(ROW(),2)=1</formula>
    </cfRule>
  </conditionalFormatting>
  <conditionalFormatting sqref="F52">
    <cfRule type="expression" dxfId="1084" priority="1282" stopIfTrue="1">
      <formula>MOD(ROW(),2)=1</formula>
    </cfRule>
  </conditionalFormatting>
  <conditionalFormatting sqref="U52">
    <cfRule type="expression" dxfId="1083" priority="1280" stopIfTrue="1">
      <formula>MOD(ROW(),2)=1</formula>
    </cfRule>
  </conditionalFormatting>
  <conditionalFormatting sqref="T52">
    <cfRule type="expression" dxfId="1082" priority="1281" stopIfTrue="1">
      <formula>MOD(ROW(),2)=1</formula>
    </cfRule>
  </conditionalFormatting>
  <conditionalFormatting sqref="D53">
    <cfRule type="expression" dxfId="1081" priority="1279" stopIfTrue="1">
      <formula>MOD(ROW(),2)=1</formula>
    </cfRule>
  </conditionalFormatting>
  <conditionalFormatting sqref="E53">
    <cfRule type="expression" dxfId="1080" priority="1278" stopIfTrue="1">
      <formula>MOD(ROW(),2)=1</formula>
    </cfRule>
  </conditionalFormatting>
  <conditionalFormatting sqref="F53">
    <cfRule type="expression" dxfId="1079" priority="1277" stopIfTrue="1">
      <formula>MOD(ROW(),2)=1</formula>
    </cfRule>
  </conditionalFormatting>
  <conditionalFormatting sqref="U53">
    <cfRule type="expression" dxfId="1078" priority="1275" stopIfTrue="1">
      <formula>MOD(ROW(),2)=1</formula>
    </cfRule>
  </conditionalFormatting>
  <conditionalFormatting sqref="T53">
    <cfRule type="expression" dxfId="1077" priority="1276" stopIfTrue="1">
      <formula>MOD(ROW(),2)=1</formula>
    </cfRule>
  </conditionalFormatting>
  <conditionalFormatting sqref="D54">
    <cfRule type="expression" dxfId="1076" priority="1264" stopIfTrue="1">
      <formula>MOD(ROW(),2)=1</formula>
    </cfRule>
  </conditionalFormatting>
  <conditionalFormatting sqref="E54">
    <cfRule type="expression" dxfId="1075" priority="1263" stopIfTrue="1">
      <formula>MOD(ROW(),2)=1</formula>
    </cfRule>
  </conditionalFormatting>
  <conditionalFormatting sqref="F54">
    <cfRule type="expression" dxfId="1074" priority="1262" stopIfTrue="1">
      <formula>MOD(ROW(),2)=1</formula>
    </cfRule>
  </conditionalFormatting>
  <conditionalFormatting sqref="U54">
    <cfRule type="expression" dxfId="1073" priority="1260" stopIfTrue="1">
      <formula>MOD(ROW(),2)=1</formula>
    </cfRule>
  </conditionalFormatting>
  <conditionalFormatting sqref="T54">
    <cfRule type="expression" dxfId="1072" priority="1261" stopIfTrue="1">
      <formula>MOD(ROW(),2)=1</formula>
    </cfRule>
  </conditionalFormatting>
  <conditionalFormatting sqref="D55">
    <cfRule type="expression" dxfId="1071" priority="1259" stopIfTrue="1">
      <formula>MOD(ROW(),2)=1</formula>
    </cfRule>
  </conditionalFormatting>
  <conditionalFormatting sqref="E55">
    <cfRule type="expression" dxfId="1070" priority="1258" stopIfTrue="1">
      <formula>MOD(ROW(),2)=1</formula>
    </cfRule>
  </conditionalFormatting>
  <conditionalFormatting sqref="F55">
    <cfRule type="expression" dxfId="1069" priority="1257" stopIfTrue="1">
      <formula>MOD(ROW(),2)=1</formula>
    </cfRule>
  </conditionalFormatting>
  <conditionalFormatting sqref="U55">
    <cfRule type="expression" dxfId="1068" priority="1255" stopIfTrue="1">
      <formula>MOD(ROW(),2)=1</formula>
    </cfRule>
  </conditionalFormatting>
  <conditionalFormatting sqref="T55">
    <cfRule type="expression" dxfId="1067" priority="1256" stopIfTrue="1">
      <formula>MOD(ROW(),2)=1</formula>
    </cfRule>
  </conditionalFormatting>
  <conditionalFormatting sqref="D56">
    <cfRule type="expression" dxfId="1066" priority="1254" stopIfTrue="1">
      <formula>MOD(ROW(),2)=1</formula>
    </cfRule>
  </conditionalFormatting>
  <conditionalFormatting sqref="E56">
    <cfRule type="expression" dxfId="1065" priority="1253" stopIfTrue="1">
      <formula>MOD(ROW(),2)=1</formula>
    </cfRule>
  </conditionalFormatting>
  <conditionalFormatting sqref="F56">
    <cfRule type="expression" dxfId="1064" priority="1252" stopIfTrue="1">
      <formula>MOD(ROW(),2)=1</formula>
    </cfRule>
  </conditionalFormatting>
  <conditionalFormatting sqref="U56">
    <cfRule type="expression" dxfId="1063" priority="1250" stopIfTrue="1">
      <formula>MOD(ROW(),2)=1</formula>
    </cfRule>
  </conditionalFormatting>
  <conditionalFormatting sqref="T56">
    <cfRule type="expression" dxfId="1062" priority="1251" stopIfTrue="1">
      <formula>MOD(ROW(),2)=1</formula>
    </cfRule>
  </conditionalFormatting>
  <conditionalFormatting sqref="D57">
    <cfRule type="expression" dxfId="1061" priority="1249" stopIfTrue="1">
      <formula>MOD(ROW(),2)=1</formula>
    </cfRule>
  </conditionalFormatting>
  <conditionalFormatting sqref="E57">
    <cfRule type="expression" dxfId="1060" priority="1248" stopIfTrue="1">
      <formula>MOD(ROW(),2)=1</formula>
    </cfRule>
  </conditionalFormatting>
  <conditionalFormatting sqref="F57">
    <cfRule type="expression" dxfId="1059" priority="1247" stopIfTrue="1">
      <formula>MOD(ROW(),2)=1</formula>
    </cfRule>
  </conditionalFormatting>
  <conditionalFormatting sqref="U57">
    <cfRule type="expression" dxfId="1058" priority="1245" stopIfTrue="1">
      <formula>MOD(ROW(),2)=1</formula>
    </cfRule>
  </conditionalFormatting>
  <conditionalFormatting sqref="T57">
    <cfRule type="expression" dxfId="1057" priority="1246" stopIfTrue="1">
      <formula>MOD(ROW(),2)=1</formula>
    </cfRule>
  </conditionalFormatting>
  <conditionalFormatting sqref="D58">
    <cfRule type="expression" dxfId="1056" priority="1244" stopIfTrue="1">
      <formula>MOD(ROW(),2)=1</formula>
    </cfRule>
  </conditionalFormatting>
  <conditionalFormatting sqref="E58">
    <cfRule type="expression" dxfId="1055" priority="1243" stopIfTrue="1">
      <formula>MOD(ROW(),2)=1</formula>
    </cfRule>
  </conditionalFormatting>
  <conditionalFormatting sqref="F58">
    <cfRule type="expression" dxfId="1054" priority="1242" stopIfTrue="1">
      <formula>MOD(ROW(),2)=1</formula>
    </cfRule>
  </conditionalFormatting>
  <conditionalFormatting sqref="U58">
    <cfRule type="expression" dxfId="1053" priority="1240" stopIfTrue="1">
      <formula>MOD(ROW(),2)=1</formula>
    </cfRule>
  </conditionalFormatting>
  <conditionalFormatting sqref="T58">
    <cfRule type="expression" dxfId="1052" priority="1241" stopIfTrue="1">
      <formula>MOD(ROW(),2)=1</formula>
    </cfRule>
  </conditionalFormatting>
  <conditionalFormatting sqref="D59">
    <cfRule type="expression" dxfId="1051" priority="1239" stopIfTrue="1">
      <formula>MOD(ROW(),2)=1</formula>
    </cfRule>
  </conditionalFormatting>
  <conditionalFormatting sqref="E59">
    <cfRule type="expression" dxfId="1050" priority="1238" stopIfTrue="1">
      <formula>MOD(ROW(),2)=1</formula>
    </cfRule>
  </conditionalFormatting>
  <conditionalFormatting sqref="F59">
    <cfRule type="expression" dxfId="1049" priority="1237" stopIfTrue="1">
      <formula>MOD(ROW(),2)=1</formula>
    </cfRule>
  </conditionalFormatting>
  <conditionalFormatting sqref="T59">
    <cfRule type="expression" dxfId="1048" priority="1236" stopIfTrue="1">
      <formula>MOD(ROW(),2)=1</formula>
    </cfRule>
  </conditionalFormatting>
  <conditionalFormatting sqref="D60">
    <cfRule type="expression" dxfId="1047" priority="1233" stopIfTrue="1">
      <formula>MOD(ROW(),2)=1</formula>
    </cfRule>
  </conditionalFormatting>
  <conditionalFormatting sqref="E60">
    <cfRule type="expression" dxfId="1046" priority="1232" stopIfTrue="1">
      <formula>MOD(ROW(),2)=1</formula>
    </cfRule>
  </conditionalFormatting>
  <conditionalFormatting sqref="F60">
    <cfRule type="expression" dxfId="1045" priority="1231" stopIfTrue="1">
      <formula>MOD(ROW(),2)=1</formula>
    </cfRule>
  </conditionalFormatting>
  <conditionalFormatting sqref="U60">
    <cfRule type="expression" dxfId="1044" priority="1229" stopIfTrue="1">
      <formula>MOD(ROW(),2)=1</formula>
    </cfRule>
  </conditionalFormatting>
  <conditionalFormatting sqref="T60">
    <cfRule type="expression" dxfId="1043" priority="1230" stopIfTrue="1">
      <formula>MOD(ROW(),2)=1</formula>
    </cfRule>
  </conditionalFormatting>
  <conditionalFormatting sqref="D61">
    <cfRule type="expression" dxfId="1042" priority="1228" stopIfTrue="1">
      <formula>MOD(ROW(),2)=1</formula>
    </cfRule>
  </conditionalFormatting>
  <conditionalFormatting sqref="E61">
    <cfRule type="expression" dxfId="1041" priority="1227" stopIfTrue="1">
      <formula>MOD(ROW(),2)=1</formula>
    </cfRule>
  </conditionalFormatting>
  <conditionalFormatting sqref="F61">
    <cfRule type="expression" dxfId="1040" priority="1226" stopIfTrue="1">
      <formula>MOD(ROW(),2)=1</formula>
    </cfRule>
  </conditionalFormatting>
  <conditionalFormatting sqref="U61">
    <cfRule type="expression" dxfId="1039" priority="1224" stopIfTrue="1">
      <formula>MOD(ROW(),2)=1</formula>
    </cfRule>
  </conditionalFormatting>
  <conditionalFormatting sqref="T61">
    <cfRule type="expression" dxfId="1038" priority="1225" stopIfTrue="1">
      <formula>MOD(ROW(),2)=1</formula>
    </cfRule>
  </conditionalFormatting>
  <conditionalFormatting sqref="D62">
    <cfRule type="expression" dxfId="1037" priority="1223" stopIfTrue="1">
      <formula>MOD(ROW(),2)=1</formula>
    </cfRule>
  </conditionalFormatting>
  <conditionalFormatting sqref="E62">
    <cfRule type="expression" dxfId="1036" priority="1222" stopIfTrue="1">
      <formula>MOD(ROW(),2)=1</formula>
    </cfRule>
  </conditionalFormatting>
  <conditionalFormatting sqref="F62">
    <cfRule type="expression" dxfId="1035" priority="1221" stopIfTrue="1">
      <formula>MOD(ROW(),2)=1</formula>
    </cfRule>
  </conditionalFormatting>
  <conditionalFormatting sqref="U62">
    <cfRule type="expression" dxfId="1034" priority="1219" stopIfTrue="1">
      <formula>MOD(ROW(),2)=1</formula>
    </cfRule>
  </conditionalFormatting>
  <conditionalFormatting sqref="T62">
    <cfRule type="expression" dxfId="1033" priority="1220" stopIfTrue="1">
      <formula>MOD(ROW(),2)=1</formula>
    </cfRule>
  </conditionalFormatting>
  <conditionalFormatting sqref="D63">
    <cfRule type="expression" dxfId="1032" priority="1218" stopIfTrue="1">
      <formula>MOD(ROW(),2)=1</formula>
    </cfRule>
  </conditionalFormatting>
  <conditionalFormatting sqref="E63">
    <cfRule type="expression" dxfId="1031" priority="1217" stopIfTrue="1">
      <formula>MOD(ROW(),2)=1</formula>
    </cfRule>
  </conditionalFormatting>
  <conditionalFormatting sqref="F63">
    <cfRule type="expression" dxfId="1030" priority="1216" stopIfTrue="1">
      <formula>MOD(ROW(),2)=1</formula>
    </cfRule>
  </conditionalFormatting>
  <conditionalFormatting sqref="U63">
    <cfRule type="expression" dxfId="1029" priority="1214" stopIfTrue="1">
      <formula>MOD(ROW(),2)=1</formula>
    </cfRule>
  </conditionalFormatting>
  <conditionalFormatting sqref="T63">
    <cfRule type="expression" dxfId="1028" priority="1215" stopIfTrue="1">
      <formula>MOD(ROW(),2)=1</formula>
    </cfRule>
  </conditionalFormatting>
  <conditionalFormatting sqref="U65">
    <cfRule type="expression" dxfId="1027" priority="1204" stopIfTrue="1">
      <formula>MOD(ROW(),2)=1</formula>
    </cfRule>
  </conditionalFormatting>
  <conditionalFormatting sqref="D64">
    <cfRule type="expression" dxfId="1026" priority="1213" stopIfTrue="1">
      <formula>MOD(ROW(),2)=1</formula>
    </cfRule>
  </conditionalFormatting>
  <conditionalFormatting sqref="E64">
    <cfRule type="expression" dxfId="1025" priority="1212" stopIfTrue="1">
      <formula>MOD(ROW(),2)=1</formula>
    </cfRule>
  </conditionalFormatting>
  <conditionalFormatting sqref="F64">
    <cfRule type="expression" dxfId="1024" priority="1211" stopIfTrue="1">
      <formula>MOD(ROW(),2)=1</formula>
    </cfRule>
  </conditionalFormatting>
  <conditionalFormatting sqref="U64">
    <cfRule type="expression" dxfId="1023" priority="1209" stopIfTrue="1">
      <formula>MOD(ROW(),2)=1</formula>
    </cfRule>
  </conditionalFormatting>
  <conditionalFormatting sqref="T64">
    <cfRule type="expression" dxfId="1022" priority="1210" stopIfTrue="1">
      <formula>MOD(ROW(),2)=1</formula>
    </cfRule>
  </conditionalFormatting>
  <conditionalFormatting sqref="D65">
    <cfRule type="expression" dxfId="1021" priority="1208" stopIfTrue="1">
      <formula>MOD(ROW(),2)=1</formula>
    </cfRule>
  </conditionalFormatting>
  <conditionalFormatting sqref="E65">
    <cfRule type="expression" dxfId="1020" priority="1207" stopIfTrue="1">
      <formula>MOD(ROW(),2)=1</formula>
    </cfRule>
  </conditionalFormatting>
  <conditionalFormatting sqref="F65">
    <cfRule type="expression" dxfId="1019" priority="1206" stopIfTrue="1">
      <formula>MOD(ROW(),2)=1</formula>
    </cfRule>
  </conditionalFormatting>
  <conditionalFormatting sqref="T65">
    <cfRule type="expression" dxfId="1018" priority="1205" stopIfTrue="1">
      <formula>MOD(ROW(),2)=1</formula>
    </cfRule>
  </conditionalFormatting>
  <conditionalFormatting sqref="U67">
    <cfRule type="expression" dxfId="1017" priority="1194" stopIfTrue="1">
      <formula>MOD(ROW(),2)=1</formula>
    </cfRule>
  </conditionalFormatting>
  <conditionalFormatting sqref="D66">
    <cfRule type="expression" dxfId="1016" priority="1203" stopIfTrue="1">
      <formula>MOD(ROW(),2)=1</formula>
    </cfRule>
  </conditionalFormatting>
  <conditionalFormatting sqref="E66">
    <cfRule type="expression" dxfId="1015" priority="1202" stopIfTrue="1">
      <formula>MOD(ROW(),2)=1</formula>
    </cfRule>
  </conditionalFormatting>
  <conditionalFormatting sqref="F66">
    <cfRule type="expression" dxfId="1014" priority="1201" stopIfTrue="1">
      <formula>MOD(ROW(),2)=1</formula>
    </cfRule>
  </conditionalFormatting>
  <conditionalFormatting sqref="U66">
    <cfRule type="expression" dxfId="1013" priority="1199" stopIfTrue="1">
      <formula>MOD(ROW(),2)=1</formula>
    </cfRule>
  </conditionalFormatting>
  <conditionalFormatting sqref="T66">
    <cfRule type="expression" dxfId="1012" priority="1200" stopIfTrue="1">
      <formula>MOD(ROW(),2)=1</formula>
    </cfRule>
  </conditionalFormatting>
  <conditionalFormatting sqref="D67">
    <cfRule type="expression" dxfId="1011" priority="1198" stopIfTrue="1">
      <formula>MOD(ROW(),2)=1</formula>
    </cfRule>
  </conditionalFormatting>
  <conditionalFormatting sqref="E67">
    <cfRule type="expression" dxfId="1010" priority="1197" stopIfTrue="1">
      <formula>MOD(ROW(),2)=1</formula>
    </cfRule>
  </conditionalFormatting>
  <conditionalFormatting sqref="F67">
    <cfRule type="expression" dxfId="1009" priority="1196" stopIfTrue="1">
      <formula>MOD(ROW(),2)=1</formula>
    </cfRule>
  </conditionalFormatting>
  <conditionalFormatting sqref="T67">
    <cfRule type="expression" dxfId="1008" priority="1195" stopIfTrue="1">
      <formula>MOD(ROW(),2)=1</formula>
    </cfRule>
  </conditionalFormatting>
  <conditionalFormatting sqref="D68">
    <cfRule type="expression" dxfId="1007" priority="1193" stopIfTrue="1">
      <formula>MOD(ROW(),2)=1</formula>
    </cfRule>
  </conditionalFormatting>
  <conditionalFormatting sqref="E68">
    <cfRule type="expression" dxfId="1006" priority="1192" stopIfTrue="1">
      <formula>MOD(ROW(),2)=1</formula>
    </cfRule>
  </conditionalFormatting>
  <conditionalFormatting sqref="F68">
    <cfRule type="expression" dxfId="1005" priority="1191" stopIfTrue="1">
      <formula>MOD(ROW(),2)=1</formula>
    </cfRule>
  </conditionalFormatting>
  <conditionalFormatting sqref="U68">
    <cfRule type="expression" dxfId="1004" priority="1189" stopIfTrue="1">
      <formula>MOD(ROW(),2)=1</formula>
    </cfRule>
  </conditionalFormatting>
  <conditionalFormatting sqref="D69">
    <cfRule type="expression" dxfId="1003" priority="1188" stopIfTrue="1">
      <formula>MOD(ROW(),2)=1</formula>
    </cfRule>
  </conditionalFormatting>
  <conditionalFormatting sqref="E69">
    <cfRule type="expression" dxfId="1002" priority="1187" stopIfTrue="1">
      <formula>MOD(ROW(),2)=1</formula>
    </cfRule>
  </conditionalFormatting>
  <conditionalFormatting sqref="F69">
    <cfRule type="expression" dxfId="1001" priority="1186" stopIfTrue="1">
      <formula>MOD(ROW(),2)=1</formula>
    </cfRule>
  </conditionalFormatting>
  <conditionalFormatting sqref="U69">
    <cfRule type="expression" dxfId="1000" priority="1184" stopIfTrue="1">
      <formula>MOD(ROW(),2)=1</formula>
    </cfRule>
  </conditionalFormatting>
  <conditionalFormatting sqref="D70">
    <cfRule type="expression" dxfId="999" priority="1183" stopIfTrue="1">
      <formula>MOD(ROW(),2)=1</formula>
    </cfRule>
  </conditionalFormatting>
  <conditionalFormatting sqref="E70">
    <cfRule type="expression" dxfId="998" priority="1182" stopIfTrue="1">
      <formula>MOD(ROW(),2)=1</formula>
    </cfRule>
  </conditionalFormatting>
  <conditionalFormatting sqref="F70">
    <cfRule type="expression" dxfId="997" priority="1181" stopIfTrue="1">
      <formula>MOD(ROW(),2)=1</formula>
    </cfRule>
  </conditionalFormatting>
  <conditionalFormatting sqref="U70">
    <cfRule type="expression" dxfId="996" priority="1179" stopIfTrue="1">
      <formula>MOD(ROW(),2)=1</formula>
    </cfRule>
  </conditionalFormatting>
  <conditionalFormatting sqref="D71">
    <cfRule type="expression" dxfId="995" priority="1178" stopIfTrue="1">
      <formula>MOD(ROW(),2)=1</formula>
    </cfRule>
  </conditionalFormatting>
  <conditionalFormatting sqref="E71">
    <cfRule type="expression" dxfId="994" priority="1177" stopIfTrue="1">
      <formula>MOD(ROW(),2)=1</formula>
    </cfRule>
  </conditionalFormatting>
  <conditionalFormatting sqref="F71">
    <cfRule type="expression" dxfId="993" priority="1176" stopIfTrue="1">
      <formula>MOD(ROW(),2)=1</formula>
    </cfRule>
  </conditionalFormatting>
  <conditionalFormatting sqref="U71">
    <cfRule type="expression" dxfId="992" priority="1172" stopIfTrue="1">
      <formula>MOD(ROW(),2)=1</formula>
    </cfRule>
  </conditionalFormatting>
  <conditionalFormatting sqref="D72">
    <cfRule type="expression" dxfId="991" priority="1171" stopIfTrue="1">
      <formula>MOD(ROW(),2)=1</formula>
    </cfRule>
  </conditionalFormatting>
  <conditionalFormatting sqref="E72">
    <cfRule type="expression" dxfId="990" priority="1170" stopIfTrue="1">
      <formula>MOD(ROW(),2)=1</formula>
    </cfRule>
  </conditionalFormatting>
  <conditionalFormatting sqref="F72">
    <cfRule type="expression" dxfId="989" priority="1169" stopIfTrue="1">
      <formula>MOD(ROW(),2)=1</formula>
    </cfRule>
  </conditionalFormatting>
  <conditionalFormatting sqref="U72">
    <cfRule type="expression" dxfId="988" priority="1167" stopIfTrue="1">
      <formula>MOD(ROW(),2)=1</formula>
    </cfRule>
  </conditionalFormatting>
  <conditionalFormatting sqref="D73">
    <cfRule type="expression" dxfId="987" priority="1161" stopIfTrue="1">
      <formula>MOD(ROW(),2)=1</formula>
    </cfRule>
  </conditionalFormatting>
  <conditionalFormatting sqref="E73">
    <cfRule type="expression" dxfId="986" priority="1160" stopIfTrue="1">
      <formula>MOD(ROW(),2)=1</formula>
    </cfRule>
  </conditionalFormatting>
  <conditionalFormatting sqref="F73">
    <cfRule type="expression" dxfId="985" priority="1159" stopIfTrue="1">
      <formula>MOD(ROW(),2)=1</formula>
    </cfRule>
  </conditionalFormatting>
  <conditionalFormatting sqref="U73">
    <cfRule type="expression" dxfId="984" priority="1157" stopIfTrue="1">
      <formula>MOD(ROW(),2)=1</formula>
    </cfRule>
  </conditionalFormatting>
  <conditionalFormatting sqref="D74">
    <cfRule type="expression" dxfId="983" priority="1156" stopIfTrue="1">
      <formula>MOD(ROW(),2)=1</formula>
    </cfRule>
  </conditionalFormatting>
  <conditionalFormatting sqref="E74">
    <cfRule type="expression" dxfId="982" priority="1155" stopIfTrue="1">
      <formula>MOD(ROW(),2)=1</formula>
    </cfRule>
  </conditionalFormatting>
  <conditionalFormatting sqref="F74">
    <cfRule type="expression" dxfId="981" priority="1154" stopIfTrue="1">
      <formula>MOD(ROW(),2)=1</formula>
    </cfRule>
  </conditionalFormatting>
  <conditionalFormatting sqref="U74">
    <cfRule type="expression" dxfId="980" priority="1152" stopIfTrue="1">
      <formula>MOD(ROW(),2)=1</formula>
    </cfRule>
  </conditionalFormatting>
  <conditionalFormatting sqref="D75">
    <cfRule type="expression" dxfId="979" priority="1151" stopIfTrue="1">
      <formula>MOD(ROW(),2)=1</formula>
    </cfRule>
  </conditionalFormatting>
  <conditionalFormatting sqref="E75">
    <cfRule type="expression" dxfId="978" priority="1150" stopIfTrue="1">
      <formula>MOD(ROW(),2)=1</formula>
    </cfRule>
  </conditionalFormatting>
  <conditionalFormatting sqref="F75">
    <cfRule type="expression" dxfId="977" priority="1149" stopIfTrue="1">
      <formula>MOD(ROW(),2)=1</formula>
    </cfRule>
  </conditionalFormatting>
  <conditionalFormatting sqref="U75">
    <cfRule type="expression" dxfId="976" priority="1147" stopIfTrue="1">
      <formula>MOD(ROW(),2)=1</formula>
    </cfRule>
  </conditionalFormatting>
  <conditionalFormatting sqref="D76">
    <cfRule type="expression" dxfId="975" priority="1146" stopIfTrue="1">
      <formula>MOD(ROW(),2)=1</formula>
    </cfRule>
  </conditionalFormatting>
  <conditionalFormatting sqref="E76">
    <cfRule type="expression" dxfId="974" priority="1145" stopIfTrue="1">
      <formula>MOD(ROW(),2)=1</formula>
    </cfRule>
  </conditionalFormatting>
  <conditionalFormatting sqref="F76">
    <cfRule type="expression" dxfId="973" priority="1144" stopIfTrue="1">
      <formula>MOD(ROW(),2)=1</formula>
    </cfRule>
  </conditionalFormatting>
  <conditionalFormatting sqref="U76">
    <cfRule type="expression" dxfId="972" priority="1142" stopIfTrue="1">
      <formula>MOD(ROW(),2)=1</formula>
    </cfRule>
  </conditionalFormatting>
  <conditionalFormatting sqref="D77">
    <cfRule type="expression" dxfId="971" priority="1141" stopIfTrue="1">
      <formula>MOD(ROW(),2)=1</formula>
    </cfRule>
  </conditionalFormatting>
  <conditionalFormatting sqref="E77">
    <cfRule type="expression" dxfId="970" priority="1140" stopIfTrue="1">
      <formula>MOD(ROW(),2)=1</formula>
    </cfRule>
  </conditionalFormatting>
  <conditionalFormatting sqref="F77">
    <cfRule type="expression" dxfId="969" priority="1139" stopIfTrue="1">
      <formula>MOD(ROW(),2)=1</formula>
    </cfRule>
  </conditionalFormatting>
  <conditionalFormatting sqref="U77">
    <cfRule type="expression" dxfId="968" priority="1137" stopIfTrue="1">
      <formula>MOD(ROW(),2)=1</formula>
    </cfRule>
  </conditionalFormatting>
  <conditionalFormatting sqref="D78">
    <cfRule type="expression" dxfId="967" priority="1136" stopIfTrue="1">
      <formula>MOD(ROW(),2)=1</formula>
    </cfRule>
  </conditionalFormatting>
  <conditionalFormatting sqref="E78">
    <cfRule type="expression" dxfId="966" priority="1135" stopIfTrue="1">
      <formula>MOD(ROW(),2)=1</formula>
    </cfRule>
  </conditionalFormatting>
  <conditionalFormatting sqref="F78">
    <cfRule type="expression" dxfId="965" priority="1134" stopIfTrue="1">
      <formula>MOD(ROW(),2)=1</formula>
    </cfRule>
  </conditionalFormatting>
  <conditionalFormatting sqref="U78">
    <cfRule type="expression" dxfId="964" priority="1132" stopIfTrue="1">
      <formula>MOD(ROW(),2)=1</formula>
    </cfRule>
  </conditionalFormatting>
  <conditionalFormatting sqref="D79">
    <cfRule type="expression" dxfId="963" priority="1131" stopIfTrue="1">
      <formula>MOD(ROW(),2)=1</formula>
    </cfRule>
  </conditionalFormatting>
  <conditionalFormatting sqref="E79">
    <cfRule type="expression" dxfId="962" priority="1130" stopIfTrue="1">
      <formula>MOD(ROW(),2)=1</formula>
    </cfRule>
  </conditionalFormatting>
  <conditionalFormatting sqref="F79">
    <cfRule type="expression" dxfId="961" priority="1129" stopIfTrue="1">
      <formula>MOD(ROW(),2)=1</formula>
    </cfRule>
  </conditionalFormatting>
  <conditionalFormatting sqref="U79">
    <cfRule type="expression" dxfId="960" priority="1127" stopIfTrue="1">
      <formula>MOD(ROW(),2)=1</formula>
    </cfRule>
  </conditionalFormatting>
  <conditionalFormatting sqref="D80">
    <cfRule type="expression" dxfId="959" priority="1126" stopIfTrue="1">
      <formula>MOD(ROW(),2)=1</formula>
    </cfRule>
  </conditionalFormatting>
  <conditionalFormatting sqref="E80">
    <cfRule type="expression" dxfId="958" priority="1125" stopIfTrue="1">
      <formula>MOD(ROW(),2)=1</formula>
    </cfRule>
  </conditionalFormatting>
  <conditionalFormatting sqref="F80">
    <cfRule type="expression" dxfId="957" priority="1124" stopIfTrue="1">
      <formula>MOD(ROW(),2)=1</formula>
    </cfRule>
  </conditionalFormatting>
  <conditionalFormatting sqref="U80">
    <cfRule type="expression" dxfId="956" priority="1122" stopIfTrue="1">
      <formula>MOD(ROW(),2)=1</formula>
    </cfRule>
  </conditionalFormatting>
  <conditionalFormatting sqref="D81">
    <cfRule type="expression" dxfId="955" priority="1121" stopIfTrue="1">
      <formula>MOD(ROW(),2)=1</formula>
    </cfRule>
  </conditionalFormatting>
  <conditionalFormatting sqref="E81">
    <cfRule type="expression" dxfId="954" priority="1120" stopIfTrue="1">
      <formula>MOD(ROW(),2)=1</formula>
    </cfRule>
  </conditionalFormatting>
  <conditionalFormatting sqref="F81">
    <cfRule type="expression" dxfId="953" priority="1119" stopIfTrue="1">
      <formula>MOD(ROW(),2)=1</formula>
    </cfRule>
  </conditionalFormatting>
  <conditionalFormatting sqref="U81">
    <cfRule type="expression" dxfId="952" priority="1117" stopIfTrue="1">
      <formula>MOD(ROW(),2)=1</formula>
    </cfRule>
  </conditionalFormatting>
  <conditionalFormatting sqref="D82">
    <cfRule type="expression" dxfId="951" priority="1116" stopIfTrue="1">
      <formula>MOD(ROW(),2)=1</formula>
    </cfRule>
  </conditionalFormatting>
  <conditionalFormatting sqref="E82">
    <cfRule type="expression" dxfId="950" priority="1115" stopIfTrue="1">
      <formula>MOD(ROW(),2)=1</formula>
    </cfRule>
  </conditionalFormatting>
  <conditionalFormatting sqref="F82">
    <cfRule type="expression" dxfId="949" priority="1114" stopIfTrue="1">
      <formula>MOD(ROW(),2)=1</formula>
    </cfRule>
  </conditionalFormatting>
  <conditionalFormatting sqref="U82">
    <cfRule type="expression" dxfId="948" priority="1112" stopIfTrue="1">
      <formula>MOD(ROW(),2)=1</formula>
    </cfRule>
  </conditionalFormatting>
  <conditionalFormatting sqref="D83">
    <cfRule type="expression" dxfId="947" priority="1111" stopIfTrue="1">
      <formula>MOD(ROW(),2)=1</formula>
    </cfRule>
  </conditionalFormatting>
  <conditionalFormatting sqref="E83">
    <cfRule type="expression" dxfId="946" priority="1110" stopIfTrue="1">
      <formula>MOD(ROW(),2)=1</formula>
    </cfRule>
  </conditionalFormatting>
  <conditionalFormatting sqref="F83">
    <cfRule type="expression" dxfId="945" priority="1109" stopIfTrue="1">
      <formula>MOD(ROW(),2)=1</formula>
    </cfRule>
  </conditionalFormatting>
  <conditionalFormatting sqref="U83">
    <cfRule type="expression" dxfId="944" priority="1107" stopIfTrue="1">
      <formula>MOD(ROW(),2)=1</formula>
    </cfRule>
  </conditionalFormatting>
  <conditionalFormatting sqref="D84">
    <cfRule type="expression" dxfId="943" priority="1106" stopIfTrue="1">
      <formula>MOD(ROW(),2)=1</formula>
    </cfRule>
  </conditionalFormatting>
  <conditionalFormatting sqref="E84">
    <cfRule type="expression" dxfId="942" priority="1105" stopIfTrue="1">
      <formula>MOD(ROW(),2)=1</formula>
    </cfRule>
  </conditionalFormatting>
  <conditionalFormatting sqref="F84">
    <cfRule type="expression" dxfId="941" priority="1104" stopIfTrue="1">
      <formula>MOD(ROW(),2)=1</formula>
    </cfRule>
  </conditionalFormatting>
  <conditionalFormatting sqref="U84">
    <cfRule type="expression" dxfId="940" priority="1102" stopIfTrue="1">
      <formula>MOD(ROW(),2)=1</formula>
    </cfRule>
  </conditionalFormatting>
  <conditionalFormatting sqref="T68:T84">
    <cfRule type="expression" dxfId="939" priority="1103" stopIfTrue="1">
      <formula>MOD(ROW(),2)=1</formula>
    </cfRule>
  </conditionalFormatting>
  <conditionalFormatting sqref="D85">
    <cfRule type="expression" dxfId="938" priority="1101" stopIfTrue="1">
      <formula>MOD(ROW(),2)=1</formula>
    </cfRule>
  </conditionalFormatting>
  <conditionalFormatting sqref="E85">
    <cfRule type="expression" dxfId="937" priority="1100" stopIfTrue="1">
      <formula>MOD(ROW(),2)=1</formula>
    </cfRule>
  </conditionalFormatting>
  <conditionalFormatting sqref="F85">
    <cfRule type="expression" dxfId="936" priority="1099" stopIfTrue="1">
      <formula>MOD(ROW(),2)=1</formula>
    </cfRule>
  </conditionalFormatting>
  <conditionalFormatting sqref="U85">
    <cfRule type="expression" dxfId="935" priority="1097" stopIfTrue="1">
      <formula>MOD(ROW(),2)=1</formula>
    </cfRule>
  </conditionalFormatting>
  <conditionalFormatting sqref="T85">
    <cfRule type="expression" dxfId="934" priority="1098" stopIfTrue="1">
      <formula>MOD(ROW(),2)=1</formula>
    </cfRule>
  </conditionalFormatting>
  <conditionalFormatting sqref="D86">
    <cfRule type="expression" dxfId="933" priority="1096" stopIfTrue="1">
      <formula>MOD(ROW(),2)=1</formula>
    </cfRule>
  </conditionalFormatting>
  <conditionalFormatting sqref="E86">
    <cfRule type="expression" dxfId="932" priority="1095" stopIfTrue="1">
      <formula>MOD(ROW(),2)=1</formula>
    </cfRule>
  </conditionalFormatting>
  <conditionalFormatting sqref="F86">
    <cfRule type="expression" dxfId="931" priority="1094" stopIfTrue="1">
      <formula>MOD(ROW(),2)=1</formula>
    </cfRule>
  </conditionalFormatting>
  <conditionalFormatting sqref="U86">
    <cfRule type="expression" dxfId="930" priority="1092" stopIfTrue="1">
      <formula>MOD(ROW(),2)=1</formula>
    </cfRule>
  </conditionalFormatting>
  <conditionalFormatting sqref="T86">
    <cfRule type="expression" dxfId="929" priority="1093" stopIfTrue="1">
      <formula>MOD(ROW(),2)=1</formula>
    </cfRule>
  </conditionalFormatting>
  <conditionalFormatting sqref="D87">
    <cfRule type="expression" dxfId="928" priority="1091" stopIfTrue="1">
      <formula>MOD(ROW(),2)=1</formula>
    </cfRule>
  </conditionalFormatting>
  <conditionalFormatting sqref="E87">
    <cfRule type="expression" dxfId="927" priority="1090" stopIfTrue="1">
      <formula>MOD(ROW(),2)=1</formula>
    </cfRule>
  </conditionalFormatting>
  <conditionalFormatting sqref="F87">
    <cfRule type="expression" dxfId="926" priority="1089" stopIfTrue="1">
      <formula>MOD(ROW(),2)=1</formula>
    </cfRule>
  </conditionalFormatting>
  <conditionalFormatting sqref="U87:U88">
    <cfRule type="expression" dxfId="925" priority="1087" stopIfTrue="1">
      <formula>MOD(ROW(),2)=1</formula>
    </cfRule>
  </conditionalFormatting>
  <conditionalFormatting sqref="T87:T88">
    <cfRule type="expression" dxfId="924" priority="1088" stopIfTrue="1">
      <formula>MOD(ROW(),2)=1</formula>
    </cfRule>
  </conditionalFormatting>
  <conditionalFormatting sqref="D88">
    <cfRule type="expression" dxfId="923" priority="1086" stopIfTrue="1">
      <formula>MOD(ROW(),2)=1</formula>
    </cfRule>
  </conditionalFormatting>
  <conditionalFormatting sqref="E88">
    <cfRule type="expression" dxfId="922" priority="1085" stopIfTrue="1">
      <formula>MOD(ROW(),2)=1</formula>
    </cfRule>
  </conditionalFormatting>
  <conditionalFormatting sqref="F88:F89">
    <cfRule type="expression" dxfId="921" priority="1084" stopIfTrue="1">
      <formula>MOD(ROW(),2)=1</formula>
    </cfRule>
  </conditionalFormatting>
  <conditionalFormatting sqref="D89">
    <cfRule type="expression" dxfId="920" priority="1083" stopIfTrue="1">
      <formula>MOD(ROW(),2)=1</formula>
    </cfRule>
  </conditionalFormatting>
  <conditionalFormatting sqref="F90:F91">
    <cfRule type="expression" dxfId="919" priority="1082" stopIfTrue="1">
      <formula>MOD(ROW(),2)=1</formula>
    </cfRule>
  </conditionalFormatting>
  <conditionalFormatting sqref="D90:D91">
    <cfRule type="expression" dxfId="918" priority="1081" stopIfTrue="1">
      <formula>MOD(ROW(),2)=1</formula>
    </cfRule>
  </conditionalFormatting>
  <conditionalFormatting sqref="F92">
    <cfRule type="expression" dxfId="917" priority="1080" stopIfTrue="1">
      <formula>MOD(ROW(),2)=1</formula>
    </cfRule>
  </conditionalFormatting>
  <conditionalFormatting sqref="D92">
    <cfRule type="expression" dxfId="916" priority="1079" stopIfTrue="1">
      <formula>MOD(ROW(),2)=1</formula>
    </cfRule>
  </conditionalFormatting>
  <conditionalFormatting sqref="F93">
    <cfRule type="expression" dxfId="915" priority="1078" stopIfTrue="1">
      <formula>MOD(ROW(),2)=1</formula>
    </cfRule>
  </conditionalFormatting>
  <conditionalFormatting sqref="D93">
    <cfRule type="expression" dxfId="914" priority="1077" stopIfTrue="1">
      <formula>MOD(ROW(),2)=1</formula>
    </cfRule>
  </conditionalFormatting>
  <conditionalFormatting sqref="D94">
    <cfRule type="expression" dxfId="913" priority="1076" stopIfTrue="1">
      <formula>MOD(ROW(),2)=1</formula>
    </cfRule>
  </conditionalFormatting>
  <conditionalFormatting sqref="E94">
    <cfRule type="expression" dxfId="912" priority="1075" stopIfTrue="1">
      <formula>MOD(ROW(),2)=1</formula>
    </cfRule>
  </conditionalFormatting>
  <conditionalFormatting sqref="F94">
    <cfRule type="expression" dxfId="911" priority="1074" stopIfTrue="1">
      <formula>MOD(ROW(),2)=1</formula>
    </cfRule>
  </conditionalFormatting>
  <conditionalFormatting sqref="U94">
    <cfRule type="expression" dxfId="910" priority="1072" stopIfTrue="1">
      <formula>MOD(ROW(),2)=1</formula>
    </cfRule>
  </conditionalFormatting>
  <conditionalFormatting sqref="T94">
    <cfRule type="expression" dxfId="909" priority="1073" stopIfTrue="1">
      <formula>MOD(ROW(),2)=1</formula>
    </cfRule>
  </conditionalFormatting>
  <conditionalFormatting sqref="D95">
    <cfRule type="expression" dxfId="908" priority="1071" stopIfTrue="1">
      <formula>MOD(ROW(),2)=1</formula>
    </cfRule>
  </conditionalFormatting>
  <conditionalFormatting sqref="E95">
    <cfRule type="expression" dxfId="907" priority="1070" stopIfTrue="1">
      <formula>MOD(ROW(),2)=1</formula>
    </cfRule>
  </conditionalFormatting>
  <conditionalFormatting sqref="F95">
    <cfRule type="expression" dxfId="906" priority="1069" stopIfTrue="1">
      <formula>MOD(ROW(),2)=1</formula>
    </cfRule>
  </conditionalFormatting>
  <conditionalFormatting sqref="U95">
    <cfRule type="expression" dxfId="905" priority="1067" stopIfTrue="1">
      <formula>MOD(ROW(),2)=1</formula>
    </cfRule>
  </conditionalFormatting>
  <conditionalFormatting sqref="T95">
    <cfRule type="expression" dxfId="904" priority="1068" stopIfTrue="1">
      <formula>MOD(ROW(),2)=1</formula>
    </cfRule>
  </conditionalFormatting>
  <conditionalFormatting sqref="D96">
    <cfRule type="expression" dxfId="903" priority="1066" stopIfTrue="1">
      <formula>MOD(ROW(),2)=1</formula>
    </cfRule>
  </conditionalFormatting>
  <conditionalFormatting sqref="E96">
    <cfRule type="expression" dxfId="902" priority="1065" stopIfTrue="1">
      <formula>MOD(ROW(),2)=1</formula>
    </cfRule>
  </conditionalFormatting>
  <conditionalFormatting sqref="F96">
    <cfRule type="expression" dxfId="901" priority="1064" stopIfTrue="1">
      <formula>MOD(ROW(),2)=1</formula>
    </cfRule>
  </conditionalFormatting>
  <conditionalFormatting sqref="U96">
    <cfRule type="expression" dxfId="900" priority="1062" stopIfTrue="1">
      <formula>MOD(ROW(),2)=1</formula>
    </cfRule>
  </conditionalFormatting>
  <conditionalFormatting sqref="T96">
    <cfRule type="expression" dxfId="899" priority="1063" stopIfTrue="1">
      <formula>MOD(ROW(),2)=1</formula>
    </cfRule>
  </conditionalFormatting>
  <conditionalFormatting sqref="D97">
    <cfRule type="expression" dxfId="898" priority="1061" stopIfTrue="1">
      <formula>MOD(ROW(),2)=1</formula>
    </cfRule>
  </conditionalFormatting>
  <conditionalFormatting sqref="E97">
    <cfRule type="expression" dxfId="897" priority="1060" stopIfTrue="1">
      <formula>MOD(ROW(),2)=1</formula>
    </cfRule>
  </conditionalFormatting>
  <conditionalFormatting sqref="F97">
    <cfRule type="expression" dxfId="896" priority="1059" stopIfTrue="1">
      <formula>MOD(ROW(),2)=1</formula>
    </cfRule>
  </conditionalFormatting>
  <conditionalFormatting sqref="U97">
    <cfRule type="expression" dxfId="895" priority="1057" stopIfTrue="1">
      <formula>MOD(ROW(),2)=1</formula>
    </cfRule>
  </conditionalFormatting>
  <conditionalFormatting sqref="T97">
    <cfRule type="expression" dxfId="894" priority="1058" stopIfTrue="1">
      <formula>MOD(ROW(),2)=1</formula>
    </cfRule>
  </conditionalFormatting>
  <conditionalFormatting sqref="D98">
    <cfRule type="expression" dxfId="893" priority="1056" stopIfTrue="1">
      <formula>MOD(ROW(),2)=1</formula>
    </cfRule>
  </conditionalFormatting>
  <conditionalFormatting sqref="E98">
    <cfRule type="expression" dxfId="892" priority="1055" stopIfTrue="1">
      <formula>MOD(ROW(),2)=1</formula>
    </cfRule>
  </conditionalFormatting>
  <conditionalFormatting sqref="F98">
    <cfRule type="expression" dxfId="891" priority="1054" stopIfTrue="1">
      <formula>MOD(ROW(),2)=1</formula>
    </cfRule>
  </conditionalFormatting>
  <conditionalFormatting sqref="U98">
    <cfRule type="expression" dxfId="890" priority="1052" stopIfTrue="1">
      <formula>MOD(ROW(),2)=1</formula>
    </cfRule>
  </conditionalFormatting>
  <conditionalFormatting sqref="T98">
    <cfRule type="expression" dxfId="889" priority="1053" stopIfTrue="1">
      <formula>MOD(ROW(),2)=1</formula>
    </cfRule>
  </conditionalFormatting>
  <conditionalFormatting sqref="D99">
    <cfRule type="expression" dxfId="888" priority="1051" stopIfTrue="1">
      <formula>MOD(ROW(),2)=1</formula>
    </cfRule>
  </conditionalFormatting>
  <conditionalFormatting sqref="E99">
    <cfRule type="expression" dxfId="887" priority="1050" stopIfTrue="1">
      <formula>MOD(ROW(),2)=1</formula>
    </cfRule>
  </conditionalFormatting>
  <conditionalFormatting sqref="F99">
    <cfRule type="expression" dxfId="886" priority="1049" stopIfTrue="1">
      <formula>MOD(ROW(),2)=1</formula>
    </cfRule>
  </conditionalFormatting>
  <conditionalFormatting sqref="U99">
    <cfRule type="expression" dxfId="885" priority="1047" stopIfTrue="1">
      <formula>MOD(ROW(),2)=1</formula>
    </cfRule>
  </conditionalFormatting>
  <conditionalFormatting sqref="T99">
    <cfRule type="expression" dxfId="884" priority="1048" stopIfTrue="1">
      <formula>MOD(ROW(),2)=1</formula>
    </cfRule>
  </conditionalFormatting>
  <conditionalFormatting sqref="D100">
    <cfRule type="expression" dxfId="883" priority="1046" stopIfTrue="1">
      <formula>MOD(ROW(),2)=1</formula>
    </cfRule>
  </conditionalFormatting>
  <conditionalFormatting sqref="E100">
    <cfRule type="expression" dxfId="882" priority="1045" stopIfTrue="1">
      <formula>MOD(ROW(),2)=1</formula>
    </cfRule>
  </conditionalFormatting>
  <conditionalFormatting sqref="F100">
    <cfRule type="expression" dxfId="881" priority="1044" stopIfTrue="1">
      <formula>MOD(ROW(),2)=1</formula>
    </cfRule>
  </conditionalFormatting>
  <conditionalFormatting sqref="U100">
    <cfRule type="expression" dxfId="880" priority="1042" stopIfTrue="1">
      <formula>MOD(ROW(),2)=1</formula>
    </cfRule>
  </conditionalFormatting>
  <conditionalFormatting sqref="T100">
    <cfRule type="expression" dxfId="879" priority="1043" stopIfTrue="1">
      <formula>MOD(ROW(),2)=1</formula>
    </cfRule>
  </conditionalFormatting>
  <conditionalFormatting sqref="D101">
    <cfRule type="expression" dxfId="878" priority="1041" stopIfTrue="1">
      <formula>MOD(ROW(),2)=1</formula>
    </cfRule>
  </conditionalFormatting>
  <conditionalFormatting sqref="E101">
    <cfRule type="expression" dxfId="877" priority="1040" stopIfTrue="1">
      <formula>MOD(ROW(),2)=1</formula>
    </cfRule>
  </conditionalFormatting>
  <conditionalFormatting sqref="F101">
    <cfRule type="expression" dxfId="876" priority="1039" stopIfTrue="1">
      <formula>MOD(ROW(),2)=1</formula>
    </cfRule>
  </conditionalFormatting>
  <conditionalFormatting sqref="D102">
    <cfRule type="expression" dxfId="875" priority="1036" stopIfTrue="1">
      <formula>MOD(ROW(),2)=1</formula>
    </cfRule>
  </conditionalFormatting>
  <conditionalFormatting sqref="E102">
    <cfRule type="expression" dxfId="874" priority="1035" stopIfTrue="1">
      <formula>MOD(ROW(),2)=1</formula>
    </cfRule>
  </conditionalFormatting>
  <conditionalFormatting sqref="F102">
    <cfRule type="expression" dxfId="873" priority="1034" stopIfTrue="1">
      <formula>MOD(ROW(),2)=1</formula>
    </cfRule>
  </conditionalFormatting>
  <conditionalFormatting sqref="D103">
    <cfRule type="expression" dxfId="872" priority="1031" stopIfTrue="1">
      <formula>MOD(ROW(),2)=1</formula>
    </cfRule>
  </conditionalFormatting>
  <conditionalFormatting sqref="E103">
    <cfRule type="expression" dxfId="871" priority="1030" stopIfTrue="1">
      <formula>MOD(ROW(),2)=1</formula>
    </cfRule>
  </conditionalFormatting>
  <conditionalFormatting sqref="F103">
    <cfRule type="expression" dxfId="870" priority="1029" stopIfTrue="1">
      <formula>MOD(ROW(),2)=1</formula>
    </cfRule>
  </conditionalFormatting>
  <conditionalFormatting sqref="U101">
    <cfRule type="expression" dxfId="869" priority="1026" stopIfTrue="1">
      <formula>MOD(ROW(),2)=1</formula>
    </cfRule>
  </conditionalFormatting>
  <conditionalFormatting sqref="U102">
    <cfRule type="expression" dxfId="868" priority="1025" stopIfTrue="1">
      <formula>MOD(ROW(),2)=1</formula>
    </cfRule>
  </conditionalFormatting>
  <conditionalFormatting sqref="U103">
    <cfRule type="expression" dxfId="867" priority="1024" stopIfTrue="1">
      <formula>MOD(ROW(),2)=1</formula>
    </cfRule>
  </conditionalFormatting>
  <conditionalFormatting sqref="D104">
    <cfRule type="expression" dxfId="866" priority="1023" stopIfTrue="1">
      <formula>MOD(ROW(),2)=1</formula>
    </cfRule>
  </conditionalFormatting>
  <conditionalFormatting sqref="E104">
    <cfRule type="expression" dxfId="865" priority="1022" stopIfTrue="1">
      <formula>MOD(ROW(),2)=1</formula>
    </cfRule>
  </conditionalFormatting>
  <conditionalFormatting sqref="F104">
    <cfRule type="expression" dxfId="864" priority="1021" stopIfTrue="1">
      <formula>MOD(ROW(),2)=1</formula>
    </cfRule>
  </conditionalFormatting>
  <conditionalFormatting sqref="U104">
    <cfRule type="expression" dxfId="863" priority="1019" stopIfTrue="1">
      <formula>MOD(ROW(),2)=1</formula>
    </cfRule>
  </conditionalFormatting>
  <conditionalFormatting sqref="T104">
    <cfRule type="expression" dxfId="862" priority="1020" stopIfTrue="1">
      <formula>MOD(ROW(),2)=1</formula>
    </cfRule>
  </conditionalFormatting>
  <conditionalFormatting sqref="D105">
    <cfRule type="expression" dxfId="861" priority="1018" stopIfTrue="1">
      <formula>MOD(ROW(),2)=1</formula>
    </cfRule>
  </conditionalFormatting>
  <conditionalFormatting sqref="E105">
    <cfRule type="expression" dxfId="860" priority="1017" stopIfTrue="1">
      <formula>MOD(ROW(),2)=1</formula>
    </cfRule>
  </conditionalFormatting>
  <conditionalFormatting sqref="F105">
    <cfRule type="expression" dxfId="859" priority="1016" stopIfTrue="1">
      <formula>MOD(ROW(),2)=1</formula>
    </cfRule>
  </conditionalFormatting>
  <conditionalFormatting sqref="U105">
    <cfRule type="expression" dxfId="858" priority="1014" stopIfTrue="1">
      <formula>MOD(ROW(),2)=1</formula>
    </cfRule>
  </conditionalFormatting>
  <conditionalFormatting sqref="T105">
    <cfRule type="expression" dxfId="857" priority="1015" stopIfTrue="1">
      <formula>MOD(ROW(),2)=1</formula>
    </cfRule>
  </conditionalFormatting>
  <conditionalFormatting sqref="D106">
    <cfRule type="expression" dxfId="856" priority="1013" stopIfTrue="1">
      <formula>MOD(ROW(),2)=1</formula>
    </cfRule>
  </conditionalFormatting>
  <conditionalFormatting sqref="E106">
    <cfRule type="expression" dxfId="855" priority="1012" stopIfTrue="1">
      <formula>MOD(ROW(),2)=1</formula>
    </cfRule>
  </conditionalFormatting>
  <conditionalFormatting sqref="F106">
    <cfRule type="expression" dxfId="854" priority="1011" stopIfTrue="1">
      <formula>MOD(ROW(),2)=1</formula>
    </cfRule>
  </conditionalFormatting>
  <conditionalFormatting sqref="U106">
    <cfRule type="expression" dxfId="853" priority="1009" stopIfTrue="1">
      <formula>MOD(ROW(),2)=1</formula>
    </cfRule>
  </conditionalFormatting>
  <conditionalFormatting sqref="T106">
    <cfRule type="expression" dxfId="852" priority="1010" stopIfTrue="1">
      <formula>MOD(ROW(),2)=1</formula>
    </cfRule>
  </conditionalFormatting>
  <conditionalFormatting sqref="D107">
    <cfRule type="expression" dxfId="851" priority="1008" stopIfTrue="1">
      <formula>MOD(ROW(),2)=1</formula>
    </cfRule>
  </conditionalFormatting>
  <conditionalFormatting sqref="E107">
    <cfRule type="expression" dxfId="850" priority="1007" stopIfTrue="1">
      <formula>MOD(ROW(),2)=1</formula>
    </cfRule>
  </conditionalFormatting>
  <conditionalFormatting sqref="F107">
    <cfRule type="expression" dxfId="849" priority="1006" stopIfTrue="1">
      <formula>MOD(ROW(),2)=1</formula>
    </cfRule>
  </conditionalFormatting>
  <conditionalFormatting sqref="T107">
    <cfRule type="expression" dxfId="848" priority="1005" stopIfTrue="1">
      <formula>MOD(ROW(),2)=1</formula>
    </cfRule>
  </conditionalFormatting>
  <conditionalFormatting sqref="U107">
    <cfRule type="expression" dxfId="847" priority="1004" stopIfTrue="1">
      <formula>MOD(ROW(),2)=1</formula>
    </cfRule>
  </conditionalFormatting>
  <conditionalFormatting sqref="D108">
    <cfRule type="expression" dxfId="846" priority="1003" stopIfTrue="1">
      <formula>MOD(ROW(),2)=1</formula>
    </cfRule>
  </conditionalFormatting>
  <conditionalFormatting sqref="E108">
    <cfRule type="expression" dxfId="845" priority="1002" stopIfTrue="1">
      <formula>MOD(ROW(),2)=1</formula>
    </cfRule>
  </conditionalFormatting>
  <conditionalFormatting sqref="F108">
    <cfRule type="expression" dxfId="844" priority="1001" stopIfTrue="1">
      <formula>MOD(ROW(),2)=1</formula>
    </cfRule>
  </conditionalFormatting>
  <conditionalFormatting sqref="T108">
    <cfRule type="expression" dxfId="843" priority="1000" stopIfTrue="1">
      <formula>MOD(ROW(),2)=1</formula>
    </cfRule>
  </conditionalFormatting>
  <conditionalFormatting sqref="U108">
    <cfRule type="expression" dxfId="842" priority="999" stopIfTrue="1">
      <formula>MOD(ROW(),2)=1</formula>
    </cfRule>
  </conditionalFormatting>
  <conditionalFormatting sqref="T101">
    <cfRule type="expression" dxfId="841" priority="998" stopIfTrue="1">
      <formula>MOD(ROW(),2)=1</formula>
    </cfRule>
  </conditionalFormatting>
  <conditionalFormatting sqref="T102">
    <cfRule type="expression" dxfId="840" priority="997" stopIfTrue="1">
      <formula>MOD(ROW(),2)=1</formula>
    </cfRule>
  </conditionalFormatting>
  <conditionalFormatting sqref="T103">
    <cfRule type="expression" dxfId="839" priority="996" stopIfTrue="1">
      <formula>MOD(ROW(),2)=1</formula>
    </cfRule>
  </conditionalFormatting>
  <conditionalFormatting sqref="D109:D119">
    <cfRule type="expression" dxfId="838" priority="995" stopIfTrue="1">
      <formula>MOD(ROW(),2)=1</formula>
    </cfRule>
  </conditionalFormatting>
  <conditionalFormatting sqref="E109">
    <cfRule type="expression" dxfId="837" priority="994" stopIfTrue="1">
      <formula>MOD(ROW(),2)=1</formula>
    </cfRule>
  </conditionalFormatting>
  <conditionalFormatting sqref="F109">
    <cfRule type="expression" dxfId="836" priority="993" stopIfTrue="1">
      <formula>MOD(ROW(),2)=1</formula>
    </cfRule>
  </conditionalFormatting>
  <conditionalFormatting sqref="T109">
    <cfRule type="expression" dxfId="835" priority="992" stopIfTrue="1">
      <formula>MOD(ROW(),2)=1</formula>
    </cfRule>
  </conditionalFormatting>
  <conditionalFormatting sqref="U109">
    <cfRule type="expression" dxfId="834" priority="991" stopIfTrue="1">
      <formula>MOD(ROW(),2)=1</formula>
    </cfRule>
  </conditionalFormatting>
  <conditionalFormatting sqref="E110">
    <cfRule type="expression" dxfId="833" priority="989" stopIfTrue="1">
      <formula>MOD(ROW(),2)=1</formula>
    </cfRule>
  </conditionalFormatting>
  <conditionalFormatting sqref="F110">
    <cfRule type="expression" dxfId="832" priority="988" stopIfTrue="1">
      <formula>MOD(ROW(),2)=1</formula>
    </cfRule>
  </conditionalFormatting>
  <conditionalFormatting sqref="T110">
    <cfRule type="expression" dxfId="831" priority="987" stopIfTrue="1">
      <formula>MOD(ROW(),2)=1</formula>
    </cfRule>
  </conditionalFormatting>
  <conditionalFormatting sqref="U110">
    <cfRule type="expression" dxfId="830" priority="986" stopIfTrue="1">
      <formula>MOD(ROW(),2)=1</formula>
    </cfRule>
  </conditionalFormatting>
  <conditionalFormatting sqref="E111">
    <cfRule type="expression" dxfId="829" priority="984" stopIfTrue="1">
      <formula>MOD(ROW(),2)=1</formula>
    </cfRule>
  </conditionalFormatting>
  <conditionalFormatting sqref="F111">
    <cfRule type="expression" dxfId="828" priority="983" stopIfTrue="1">
      <formula>MOD(ROW(),2)=1</formula>
    </cfRule>
  </conditionalFormatting>
  <conditionalFormatting sqref="T111">
    <cfRule type="expression" dxfId="827" priority="982" stopIfTrue="1">
      <formula>MOD(ROW(),2)=1</formula>
    </cfRule>
  </conditionalFormatting>
  <conditionalFormatting sqref="U111">
    <cfRule type="expression" dxfId="826" priority="981" stopIfTrue="1">
      <formula>MOD(ROW(),2)=1</formula>
    </cfRule>
  </conditionalFormatting>
  <conditionalFormatting sqref="E112:E115">
    <cfRule type="expression" dxfId="825" priority="979" stopIfTrue="1">
      <formula>MOD(ROW(),2)=1</formula>
    </cfRule>
  </conditionalFormatting>
  <conditionalFormatting sqref="F112">
    <cfRule type="expression" dxfId="824" priority="978" stopIfTrue="1">
      <formula>MOD(ROW(),2)=1</formula>
    </cfRule>
  </conditionalFormatting>
  <conditionalFormatting sqref="T112">
    <cfRule type="expression" dxfId="823" priority="977" stopIfTrue="1">
      <formula>MOD(ROW(),2)=1</formula>
    </cfRule>
  </conditionalFormatting>
  <conditionalFormatting sqref="U112">
    <cfRule type="expression" dxfId="822" priority="976" stopIfTrue="1">
      <formula>MOD(ROW(),2)=1</formula>
    </cfRule>
  </conditionalFormatting>
  <conditionalFormatting sqref="F113">
    <cfRule type="expression" dxfId="821" priority="973" stopIfTrue="1">
      <formula>MOD(ROW(),2)=1</formula>
    </cfRule>
  </conditionalFormatting>
  <conditionalFormatting sqref="T113">
    <cfRule type="expression" dxfId="820" priority="972" stopIfTrue="1">
      <formula>MOD(ROW(),2)=1</formula>
    </cfRule>
  </conditionalFormatting>
  <conditionalFormatting sqref="U113">
    <cfRule type="expression" dxfId="819" priority="971" stopIfTrue="1">
      <formula>MOD(ROW(),2)=1</formula>
    </cfRule>
  </conditionalFormatting>
  <conditionalFormatting sqref="F114">
    <cfRule type="expression" dxfId="818" priority="968" stopIfTrue="1">
      <formula>MOD(ROW(),2)=1</formula>
    </cfRule>
  </conditionalFormatting>
  <conditionalFormatting sqref="T114">
    <cfRule type="expression" dxfId="817" priority="967" stopIfTrue="1">
      <formula>MOD(ROW(),2)=1</formula>
    </cfRule>
  </conditionalFormatting>
  <conditionalFormatting sqref="U114">
    <cfRule type="expression" dxfId="816" priority="966" stopIfTrue="1">
      <formula>MOD(ROW(),2)=1</formula>
    </cfRule>
  </conditionalFormatting>
  <conditionalFormatting sqref="F115">
    <cfRule type="expression" dxfId="815" priority="963" stopIfTrue="1">
      <formula>MOD(ROW(),2)=1</formula>
    </cfRule>
  </conditionalFormatting>
  <conditionalFormatting sqref="T115">
    <cfRule type="expression" dxfId="814" priority="962" stopIfTrue="1">
      <formula>MOD(ROW(),2)=1</formula>
    </cfRule>
  </conditionalFormatting>
  <conditionalFormatting sqref="U115">
    <cfRule type="expression" dxfId="813" priority="961" stopIfTrue="1">
      <formula>MOD(ROW(),2)=1</formula>
    </cfRule>
  </conditionalFormatting>
  <conditionalFormatting sqref="F116">
    <cfRule type="expression" dxfId="812" priority="960" stopIfTrue="1">
      <formula>MOD(ROW(),2)=1</formula>
    </cfRule>
  </conditionalFormatting>
  <conditionalFormatting sqref="F117">
    <cfRule type="expression" dxfId="811" priority="957" stopIfTrue="1">
      <formula>MOD(ROW(),2)=1</formula>
    </cfRule>
  </conditionalFormatting>
  <conditionalFormatting sqref="F118">
    <cfRule type="expression" dxfId="810" priority="954" stopIfTrue="1">
      <formula>MOD(ROW(),2)=1</formula>
    </cfRule>
  </conditionalFormatting>
  <conditionalFormatting sqref="F119">
    <cfRule type="expression" dxfId="809" priority="951" stopIfTrue="1">
      <formula>MOD(ROW(),2)=1</formula>
    </cfRule>
  </conditionalFormatting>
  <conditionalFormatting sqref="E120">
    <cfRule type="expression" dxfId="808" priority="940" stopIfTrue="1">
      <formula>MOD(ROW(),2)=1</formula>
    </cfRule>
  </conditionalFormatting>
  <conditionalFormatting sqref="F120">
    <cfRule type="expression" dxfId="807" priority="939" stopIfTrue="1">
      <formula>MOD(ROW(),2)=1</formula>
    </cfRule>
  </conditionalFormatting>
  <conditionalFormatting sqref="T120">
    <cfRule type="expression" dxfId="806" priority="938" stopIfTrue="1">
      <formula>MOD(ROW(),2)=1</formula>
    </cfRule>
  </conditionalFormatting>
  <conditionalFormatting sqref="E121">
    <cfRule type="expression" dxfId="805" priority="936" stopIfTrue="1">
      <formula>MOD(ROW(),2)=1</formula>
    </cfRule>
  </conditionalFormatting>
  <conditionalFormatting sqref="F121">
    <cfRule type="expression" dxfId="804" priority="935" stopIfTrue="1">
      <formula>MOD(ROW(),2)=1</formula>
    </cfRule>
  </conditionalFormatting>
  <conditionalFormatting sqref="T121">
    <cfRule type="expression" dxfId="803" priority="934" stopIfTrue="1">
      <formula>MOD(ROW(),2)=1</formula>
    </cfRule>
  </conditionalFormatting>
  <conditionalFormatting sqref="D120:D124">
    <cfRule type="expression" dxfId="802" priority="933" stopIfTrue="1">
      <formula>MOD(ROW(),2)=1</formula>
    </cfRule>
  </conditionalFormatting>
  <conditionalFormatting sqref="E122">
    <cfRule type="expression" dxfId="801" priority="932" stopIfTrue="1">
      <formula>MOD(ROW(),2)=1</formula>
    </cfRule>
  </conditionalFormatting>
  <conditionalFormatting sqref="F122">
    <cfRule type="expression" dxfId="800" priority="931" stopIfTrue="1">
      <formula>MOD(ROW(),2)=1</formula>
    </cfRule>
  </conditionalFormatting>
  <conditionalFormatting sqref="T122">
    <cfRule type="expression" dxfId="799" priority="930" stopIfTrue="1">
      <formula>MOD(ROW(),2)=1</formula>
    </cfRule>
  </conditionalFormatting>
  <conditionalFormatting sqref="E123">
    <cfRule type="expression" dxfId="798" priority="928" stopIfTrue="1">
      <formula>MOD(ROW(),2)=1</formula>
    </cfRule>
  </conditionalFormatting>
  <conditionalFormatting sqref="F123">
    <cfRule type="expression" dxfId="797" priority="927" stopIfTrue="1">
      <formula>MOD(ROW(),2)=1</formula>
    </cfRule>
  </conditionalFormatting>
  <conditionalFormatting sqref="T123">
    <cfRule type="expression" dxfId="796" priority="926" stopIfTrue="1">
      <formula>MOD(ROW(),2)=1</formula>
    </cfRule>
  </conditionalFormatting>
  <conditionalFormatting sqref="E124">
    <cfRule type="expression" dxfId="795" priority="924" stopIfTrue="1">
      <formula>MOD(ROW(),2)=1</formula>
    </cfRule>
  </conditionalFormatting>
  <conditionalFormatting sqref="F124:F127">
    <cfRule type="expression" dxfId="794" priority="923" stopIfTrue="1">
      <formula>MOD(ROW(),2)=1</formula>
    </cfRule>
  </conditionalFormatting>
  <conditionalFormatting sqref="T124">
    <cfRule type="expression" dxfId="793" priority="922" stopIfTrue="1">
      <formula>MOD(ROW(),2)=1</formula>
    </cfRule>
  </conditionalFormatting>
  <conditionalFormatting sqref="D125">
    <cfRule type="expression" dxfId="792" priority="921" stopIfTrue="1">
      <formula>MOD(ROW(),2)=1</formula>
    </cfRule>
  </conditionalFormatting>
  <conditionalFormatting sqref="E125">
    <cfRule type="expression" dxfId="791" priority="920" stopIfTrue="1">
      <formula>MOD(ROW(),2)=1</formula>
    </cfRule>
  </conditionalFormatting>
  <conditionalFormatting sqref="T125">
    <cfRule type="expression" dxfId="790" priority="918" stopIfTrue="1">
      <formula>MOD(ROW(),2)=1</formula>
    </cfRule>
  </conditionalFormatting>
  <conditionalFormatting sqref="D126">
    <cfRule type="expression" dxfId="789" priority="917" stopIfTrue="1">
      <formula>MOD(ROW(),2)=1</formula>
    </cfRule>
  </conditionalFormatting>
  <conditionalFormatting sqref="E126">
    <cfRule type="expression" dxfId="788" priority="916" stopIfTrue="1">
      <formula>MOD(ROW(),2)=1</formula>
    </cfRule>
  </conditionalFormatting>
  <conditionalFormatting sqref="T126">
    <cfRule type="expression" dxfId="787" priority="914" stopIfTrue="1">
      <formula>MOD(ROW(),2)=1</formula>
    </cfRule>
  </conditionalFormatting>
  <conditionalFormatting sqref="D127:D139">
    <cfRule type="expression" dxfId="786" priority="913" stopIfTrue="1">
      <formula>MOD(ROW(),2)=1</formula>
    </cfRule>
  </conditionalFormatting>
  <conditionalFormatting sqref="E127">
    <cfRule type="expression" dxfId="785" priority="912" stopIfTrue="1">
      <formula>MOD(ROW(),2)=1</formula>
    </cfRule>
  </conditionalFormatting>
  <conditionalFormatting sqref="U126">
    <cfRule type="expression" dxfId="784" priority="907" stopIfTrue="1">
      <formula>MOD(ROW(),2)=1</formula>
    </cfRule>
  </conditionalFormatting>
  <conditionalFormatting sqref="T127">
    <cfRule type="expression" dxfId="783" priority="910" stopIfTrue="1">
      <formula>MOD(ROW(),2)=1</formula>
    </cfRule>
  </conditionalFormatting>
  <conditionalFormatting sqref="U124">
    <cfRule type="expression" dxfId="782" priority="909" stopIfTrue="1">
      <formula>MOD(ROW(),2)=1</formula>
    </cfRule>
  </conditionalFormatting>
  <conditionalFormatting sqref="U125">
    <cfRule type="expression" dxfId="781" priority="908" stopIfTrue="1">
      <formula>MOD(ROW(),2)=1</formula>
    </cfRule>
  </conditionalFormatting>
  <conditionalFormatting sqref="U127">
    <cfRule type="expression" dxfId="780" priority="906" stopIfTrue="1">
      <formula>MOD(ROW(),2)=1</formula>
    </cfRule>
  </conditionalFormatting>
  <conditionalFormatting sqref="F128">
    <cfRule type="expression" dxfId="779" priority="905" stopIfTrue="1">
      <formula>MOD(ROW(),2)=1</formula>
    </cfRule>
  </conditionalFormatting>
  <conditionalFormatting sqref="E128">
    <cfRule type="expression" dxfId="778" priority="903" stopIfTrue="1">
      <formula>MOD(ROW(),2)=1</formula>
    </cfRule>
  </conditionalFormatting>
  <conditionalFormatting sqref="T128">
    <cfRule type="expression" dxfId="777" priority="902" stopIfTrue="1">
      <formula>MOD(ROW(),2)=1</formula>
    </cfRule>
  </conditionalFormatting>
  <conditionalFormatting sqref="U128">
    <cfRule type="expression" dxfId="776" priority="901" stopIfTrue="1">
      <formula>MOD(ROW(),2)=1</formula>
    </cfRule>
  </conditionalFormatting>
  <conditionalFormatting sqref="E129">
    <cfRule type="expression" dxfId="775" priority="899" stopIfTrue="1">
      <formula>MOD(ROW(),2)=1</formula>
    </cfRule>
  </conditionalFormatting>
  <conditionalFormatting sqref="F129">
    <cfRule type="expression" dxfId="774" priority="898" stopIfTrue="1">
      <formula>MOD(ROW(),2)=1</formula>
    </cfRule>
  </conditionalFormatting>
  <conditionalFormatting sqref="T129">
    <cfRule type="expression" dxfId="773" priority="897" stopIfTrue="1">
      <formula>MOD(ROW(),2)=1</formula>
    </cfRule>
  </conditionalFormatting>
  <conditionalFormatting sqref="F130">
    <cfRule type="expression" dxfId="772" priority="896" stopIfTrue="1">
      <formula>MOD(ROW(),2)=1</formula>
    </cfRule>
  </conditionalFormatting>
  <conditionalFormatting sqref="E130">
    <cfRule type="expression" dxfId="771" priority="894" stopIfTrue="1">
      <formula>MOD(ROW(),2)=1</formula>
    </cfRule>
  </conditionalFormatting>
  <conditionalFormatting sqref="T130">
    <cfRule type="expression" dxfId="770" priority="893" stopIfTrue="1">
      <formula>MOD(ROW(),2)=1</formula>
    </cfRule>
  </conditionalFormatting>
  <conditionalFormatting sqref="U130">
    <cfRule type="expression" dxfId="769" priority="892" stopIfTrue="1">
      <formula>MOD(ROW(),2)=1</formula>
    </cfRule>
  </conditionalFormatting>
  <conditionalFormatting sqref="E131">
    <cfRule type="expression" dxfId="768" priority="890" stopIfTrue="1">
      <formula>MOD(ROW(),2)=1</formula>
    </cfRule>
  </conditionalFormatting>
  <conditionalFormatting sqref="F131">
    <cfRule type="expression" dxfId="767" priority="889" stopIfTrue="1">
      <formula>MOD(ROW(),2)=1</formula>
    </cfRule>
  </conditionalFormatting>
  <conditionalFormatting sqref="T131">
    <cfRule type="expression" dxfId="766" priority="888" stopIfTrue="1">
      <formula>MOD(ROW(),2)=1</formula>
    </cfRule>
  </conditionalFormatting>
  <conditionalFormatting sqref="F132">
    <cfRule type="expression" dxfId="765" priority="887" stopIfTrue="1">
      <formula>MOD(ROW(),2)=1</formula>
    </cfRule>
  </conditionalFormatting>
  <conditionalFormatting sqref="E132">
    <cfRule type="expression" dxfId="764" priority="885" stopIfTrue="1">
      <formula>MOD(ROW(),2)=1</formula>
    </cfRule>
  </conditionalFormatting>
  <conditionalFormatting sqref="T132">
    <cfRule type="expression" dxfId="763" priority="884" stopIfTrue="1">
      <formula>MOD(ROW(),2)=1</formula>
    </cfRule>
  </conditionalFormatting>
  <conditionalFormatting sqref="U132">
    <cfRule type="expression" dxfId="762" priority="883" stopIfTrue="1">
      <formula>MOD(ROW(),2)=1</formula>
    </cfRule>
  </conditionalFormatting>
  <conditionalFormatting sqref="E133">
    <cfRule type="expression" dxfId="761" priority="881" stopIfTrue="1">
      <formula>MOD(ROW(),2)=1</formula>
    </cfRule>
  </conditionalFormatting>
  <conditionalFormatting sqref="F133">
    <cfRule type="expression" dxfId="760" priority="880" stopIfTrue="1">
      <formula>MOD(ROW(),2)=1</formula>
    </cfRule>
  </conditionalFormatting>
  <conditionalFormatting sqref="T133">
    <cfRule type="expression" dxfId="759" priority="879" stopIfTrue="1">
      <formula>MOD(ROW(),2)=1</formula>
    </cfRule>
  </conditionalFormatting>
  <conditionalFormatting sqref="F134">
    <cfRule type="expression" dxfId="758" priority="878" stopIfTrue="1">
      <formula>MOD(ROW(),2)=1</formula>
    </cfRule>
  </conditionalFormatting>
  <conditionalFormatting sqref="E134">
    <cfRule type="expression" dxfId="757" priority="876" stopIfTrue="1">
      <formula>MOD(ROW(),2)=1</formula>
    </cfRule>
  </conditionalFormatting>
  <conditionalFormatting sqref="T134">
    <cfRule type="expression" dxfId="756" priority="875" stopIfTrue="1">
      <formula>MOD(ROW(),2)=1</formula>
    </cfRule>
  </conditionalFormatting>
  <conditionalFormatting sqref="U134">
    <cfRule type="expression" dxfId="755" priority="874" stopIfTrue="1">
      <formula>MOD(ROW(),2)=1</formula>
    </cfRule>
  </conditionalFormatting>
  <conditionalFormatting sqref="E135">
    <cfRule type="expression" dxfId="754" priority="872" stopIfTrue="1">
      <formula>MOD(ROW(),2)=1</formula>
    </cfRule>
  </conditionalFormatting>
  <conditionalFormatting sqref="F135">
    <cfRule type="expression" dxfId="753" priority="871" stopIfTrue="1">
      <formula>MOD(ROW(),2)=1</formula>
    </cfRule>
  </conditionalFormatting>
  <conditionalFormatting sqref="T135">
    <cfRule type="expression" dxfId="752" priority="870" stopIfTrue="1">
      <formula>MOD(ROW(),2)=1</formula>
    </cfRule>
  </conditionalFormatting>
  <conditionalFormatting sqref="F136">
    <cfRule type="expression" dxfId="751" priority="869" stopIfTrue="1">
      <formula>MOD(ROW(),2)=1</formula>
    </cfRule>
  </conditionalFormatting>
  <conditionalFormatting sqref="E136">
    <cfRule type="expression" dxfId="750" priority="867" stopIfTrue="1">
      <formula>MOD(ROW(),2)=1</formula>
    </cfRule>
  </conditionalFormatting>
  <conditionalFormatting sqref="T136">
    <cfRule type="expression" dxfId="749" priority="866" stopIfTrue="1">
      <formula>MOD(ROW(),2)=1</formula>
    </cfRule>
  </conditionalFormatting>
  <conditionalFormatting sqref="U136">
    <cfRule type="expression" dxfId="748" priority="865" stopIfTrue="1">
      <formula>MOD(ROW(),2)=1</formula>
    </cfRule>
  </conditionalFormatting>
  <conditionalFormatting sqref="E137">
    <cfRule type="expression" dxfId="747" priority="863" stopIfTrue="1">
      <formula>MOD(ROW(),2)=1</formula>
    </cfRule>
  </conditionalFormatting>
  <conditionalFormatting sqref="F137">
    <cfRule type="expression" dxfId="746" priority="862" stopIfTrue="1">
      <formula>MOD(ROW(),2)=1</formula>
    </cfRule>
  </conditionalFormatting>
  <conditionalFormatting sqref="T137">
    <cfRule type="expression" dxfId="745" priority="861" stopIfTrue="1">
      <formula>MOD(ROW(),2)=1</formula>
    </cfRule>
  </conditionalFormatting>
  <conditionalFormatting sqref="F138">
    <cfRule type="expression" dxfId="744" priority="860" stopIfTrue="1">
      <formula>MOD(ROW(),2)=1</formula>
    </cfRule>
  </conditionalFormatting>
  <conditionalFormatting sqref="E138">
    <cfRule type="expression" dxfId="743" priority="858" stopIfTrue="1">
      <formula>MOD(ROW(),2)=1</formula>
    </cfRule>
  </conditionalFormatting>
  <conditionalFormatting sqref="T138">
    <cfRule type="expression" dxfId="742" priority="857" stopIfTrue="1">
      <formula>MOD(ROW(),2)=1</formula>
    </cfRule>
  </conditionalFormatting>
  <conditionalFormatting sqref="U138">
    <cfRule type="expression" dxfId="741" priority="856" stopIfTrue="1">
      <formula>MOD(ROW(),2)=1</formula>
    </cfRule>
  </conditionalFormatting>
  <conditionalFormatting sqref="E139">
    <cfRule type="expression" dxfId="740" priority="854" stopIfTrue="1">
      <formula>MOD(ROW(),2)=1</formula>
    </cfRule>
  </conditionalFormatting>
  <conditionalFormatting sqref="F139">
    <cfRule type="expression" dxfId="739" priority="853" stopIfTrue="1">
      <formula>MOD(ROW(),2)=1</formula>
    </cfRule>
  </conditionalFormatting>
  <conditionalFormatting sqref="T139">
    <cfRule type="expression" dxfId="738" priority="852" stopIfTrue="1">
      <formula>MOD(ROW(),2)=1</formula>
    </cfRule>
  </conditionalFormatting>
  <conditionalFormatting sqref="F140">
    <cfRule type="expression" dxfId="737" priority="851" stopIfTrue="1">
      <formula>MOD(ROW(),2)=1</formula>
    </cfRule>
  </conditionalFormatting>
  <conditionalFormatting sqref="E140">
    <cfRule type="expression" dxfId="736" priority="849" stopIfTrue="1">
      <formula>MOD(ROW(),2)=1</formula>
    </cfRule>
  </conditionalFormatting>
  <conditionalFormatting sqref="T140">
    <cfRule type="expression" dxfId="735" priority="848" stopIfTrue="1">
      <formula>MOD(ROW(),2)=1</formula>
    </cfRule>
  </conditionalFormatting>
  <conditionalFormatting sqref="U140">
    <cfRule type="expression" dxfId="734" priority="847" stopIfTrue="1">
      <formula>MOD(ROW(),2)=1</formula>
    </cfRule>
  </conditionalFormatting>
  <conditionalFormatting sqref="D140:D151">
    <cfRule type="expression" dxfId="733" priority="846" stopIfTrue="1">
      <formula>MOD(ROW(),2)=1</formula>
    </cfRule>
  </conditionalFormatting>
  <conditionalFormatting sqref="E141">
    <cfRule type="expression" dxfId="732" priority="845" stopIfTrue="1">
      <formula>MOD(ROW(),2)=1</formula>
    </cfRule>
  </conditionalFormatting>
  <conditionalFormatting sqref="F141">
    <cfRule type="expression" dxfId="731" priority="844" stopIfTrue="1">
      <formula>MOD(ROW(),2)=1</formula>
    </cfRule>
  </conditionalFormatting>
  <conditionalFormatting sqref="T141">
    <cfRule type="expression" dxfId="730" priority="843" stopIfTrue="1">
      <formula>MOD(ROW(),2)=1</formula>
    </cfRule>
  </conditionalFormatting>
  <conditionalFormatting sqref="F142">
    <cfRule type="expression" dxfId="729" priority="842" stopIfTrue="1">
      <formula>MOD(ROW(),2)=1</formula>
    </cfRule>
  </conditionalFormatting>
  <conditionalFormatting sqref="E142">
    <cfRule type="expression" dxfId="728" priority="840" stopIfTrue="1">
      <formula>MOD(ROW(),2)=1</formula>
    </cfRule>
  </conditionalFormatting>
  <conditionalFormatting sqref="T142">
    <cfRule type="expression" dxfId="727" priority="839" stopIfTrue="1">
      <formula>MOD(ROW(),2)=1</formula>
    </cfRule>
  </conditionalFormatting>
  <conditionalFormatting sqref="U142">
    <cfRule type="expression" dxfId="726" priority="838" stopIfTrue="1">
      <formula>MOD(ROW(),2)=1</formula>
    </cfRule>
  </conditionalFormatting>
  <conditionalFormatting sqref="E143">
    <cfRule type="expression" dxfId="725" priority="836" stopIfTrue="1">
      <formula>MOD(ROW(),2)=1</formula>
    </cfRule>
  </conditionalFormatting>
  <conditionalFormatting sqref="F143">
    <cfRule type="expression" dxfId="724" priority="835" stopIfTrue="1">
      <formula>MOD(ROW(),2)=1</formula>
    </cfRule>
  </conditionalFormatting>
  <conditionalFormatting sqref="T143">
    <cfRule type="expression" dxfId="723" priority="834" stopIfTrue="1">
      <formula>MOD(ROW(),2)=1</formula>
    </cfRule>
  </conditionalFormatting>
  <conditionalFormatting sqref="F144">
    <cfRule type="expression" dxfId="722" priority="833" stopIfTrue="1">
      <formula>MOD(ROW(),2)=1</formula>
    </cfRule>
  </conditionalFormatting>
  <conditionalFormatting sqref="E144">
    <cfRule type="expression" dxfId="721" priority="831" stopIfTrue="1">
      <formula>MOD(ROW(),2)=1</formula>
    </cfRule>
  </conditionalFormatting>
  <conditionalFormatting sqref="T144">
    <cfRule type="expression" dxfId="720" priority="830" stopIfTrue="1">
      <formula>MOD(ROW(),2)=1</formula>
    </cfRule>
  </conditionalFormatting>
  <conditionalFormatting sqref="U144">
    <cfRule type="expression" dxfId="719" priority="829" stopIfTrue="1">
      <formula>MOD(ROW(),2)=1</formula>
    </cfRule>
  </conditionalFormatting>
  <conditionalFormatting sqref="E145">
    <cfRule type="expression" dxfId="718" priority="827" stopIfTrue="1">
      <formula>MOD(ROW(),2)=1</formula>
    </cfRule>
  </conditionalFormatting>
  <conditionalFormatting sqref="F145">
    <cfRule type="expression" dxfId="717" priority="826" stopIfTrue="1">
      <formula>MOD(ROW(),2)=1</formula>
    </cfRule>
  </conditionalFormatting>
  <conditionalFormatting sqref="T145">
    <cfRule type="expression" dxfId="716" priority="825" stopIfTrue="1">
      <formula>MOD(ROW(),2)=1</formula>
    </cfRule>
  </conditionalFormatting>
  <conditionalFormatting sqref="F146">
    <cfRule type="expression" dxfId="715" priority="824" stopIfTrue="1">
      <formula>MOD(ROW(),2)=1</formula>
    </cfRule>
  </conditionalFormatting>
  <conditionalFormatting sqref="E146">
    <cfRule type="expression" dxfId="714" priority="822" stopIfTrue="1">
      <formula>MOD(ROW(),2)=1</formula>
    </cfRule>
  </conditionalFormatting>
  <conditionalFormatting sqref="T146">
    <cfRule type="expression" dxfId="713" priority="821" stopIfTrue="1">
      <formula>MOD(ROW(),2)=1</formula>
    </cfRule>
  </conditionalFormatting>
  <conditionalFormatting sqref="U146">
    <cfRule type="expression" dxfId="712" priority="820" stopIfTrue="1">
      <formula>MOD(ROW(),2)=1</formula>
    </cfRule>
  </conditionalFormatting>
  <conditionalFormatting sqref="E147">
    <cfRule type="expression" dxfId="711" priority="818" stopIfTrue="1">
      <formula>MOD(ROW(),2)=1</formula>
    </cfRule>
  </conditionalFormatting>
  <conditionalFormatting sqref="F147">
    <cfRule type="expression" dxfId="710" priority="817" stopIfTrue="1">
      <formula>MOD(ROW(),2)=1</formula>
    </cfRule>
  </conditionalFormatting>
  <conditionalFormatting sqref="T147">
    <cfRule type="expression" dxfId="709" priority="816" stopIfTrue="1">
      <formula>MOD(ROW(),2)=1</formula>
    </cfRule>
  </conditionalFormatting>
  <conditionalFormatting sqref="F148">
    <cfRule type="expression" dxfId="708" priority="815" stopIfTrue="1">
      <formula>MOD(ROW(),2)=1</formula>
    </cfRule>
  </conditionalFormatting>
  <conditionalFormatting sqref="E148">
    <cfRule type="expression" dxfId="707" priority="813" stopIfTrue="1">
      <formula>MOD(ROW(),2)=1</formula>
    </cfRule>
  </conditionalFormatting>
  <conditionalFormatting sqref="T148">
    <cfRule type="expression" dxfId="706" priority="812" stopIfTrue="1">
      <formula>MOD(ROW(),2)=1</formula>
    </cfRule>
  </conditionalFormatting>
  <conditionalFormatting sqref="U148">
    <cfRule type="expression" dxfId="705" priority="811" stopIfTrue="1">
      <formula>MOD(ROW(),2)=1</formula>
    </cfRule>
  </conditionalFormatting>
  <conditionalFormatting sqref="F149">
    <cfRule type="expression" dxfId="704" priority="806" stopIfTrue="1">
      <formula>MOD(ROW(),2)=1</formula>
    </cfRule>
  </conditionalFormatting>
  <conditionalFormatting sqref="E149">
    <cfRule type="expression" dxfId="703" priority="804" stopIfTrue="1">
      <formula>MOD(ROW(),2)=1</formula>
    </cfRule>
  </conditionalFormatting>
  <conditionalFormatting sqref="T149">
    <cfRule type="expression" dxfId="702" priority="803" stopIfTrue="1">
      <formula>MOD(ROW(),2)=1</formula>
    </cfRule>
  </conditionalFormatting>
  <conditionalFormatting sqref="U149">
    <cfRule type="expression" dxfId="701" priority="802" stopIfTrue="1">
      <formula>MOD(ROW(),2)=1</formula>
    </cfRule>
  </conditionalFormatting>
  <conditionalFormatting sqref="F150">
    <cfRule type="expression" dxfId="700" priority="797" stopIfTrue="1">
      <formula>MOD(ROW(),2)=1</formula>
    </cfRule>
  </conditionalFormatting>
  <conditionalFormatting sqref="E150">
    <cfRule type="expression" dxfId="699" priority="795" stopIfTrue="1">
      <formula>MOD(ROW(),2)=1</formula>
    </cfRule>
  </conditionalFormatting>
  <conditionalFormatting sqref="T150">
    <cfRule type="expression" dxfId="698" priority="794" stopIfTrue="1">
      <formula>MOD(ROW(),2)=1</formula>
    </cfRule>
  </conditionalFormatting>
  <conditionalFormatting sqref="U150">
    <cfRule type="expression" dxfId="697" priority="793" stopIfTrue="1">
      <formula>MOD(ROW(),2)=1</formula>
    </cfRule>
  </conditionalFormatting>
  <conditionalFormatting sqref="E151">
    <cfRule type="expression" dxfId="696" priority="791" stopIfTrue="1">
      <formula>MOD(ROW(),2)=1</formula>
    </cfRule>
  </conditionalFormatting>
  <conditionalFormatting sqref="F151">
    <cfRule type="expression" dxfId="695" priority="790" stopIfTrue="1">
      <formula>MOD(ROW(),2)=1</formula>
    </cfRule>
  </conditionalFormatting>
  <conditionalFormatting sqref="T151">
    <cfRule type="expression" dxfId="694" priority="789" stopIfTrue="1">
      <formula>MOD(ROW(),2)=1</formula>
    </cfRule>
  </conditionalFormatting>
  <conditionalFormatting sqref="F152">
    <cfRule type="expression" dxfId="693" priority="788" stopIfTrue="1">
      <formula>MOD(ROW(),2)=1</formula>
    </cfRule>
  </conditionalFormatting>
  <conditionalFormatting sqref="D152">
    <cfRule type="expression" dxfId="692" priority="787" stopIfTrue="1">
      <formula>MOD(ROW(),2)=1</formula>
    </cfRule>
  </conditionalFormatting>
  <conditionalFormatting sqref="E152">
    <cfRule type="expression" dxfId="691" priority="786" stopIfTrue="1">
      <formula>MOD(ROW(),2)=1</formula>
    </cfRule>
  </conditionalFormatting>
  <conditionalFormatting sqref="T152">
    <cfRule type="expression" dxfId="690" priority="785" stopIfTrue="1">
      <formula>MOD(ROW(),2)=1</formula>
    </cfRule>
  </conditionalFormatting>
  <conditionalFormatting sqref="U152">
    <cfRule type="expression" dxfId="689" priority="784" stopIfTrue="1">
      <formula>MOD(ROW(),2)=1</formula>
    </cfRule>
  </conditionalFormatting>
  <conditionalFormatting sqref="D153">
    <cfRule type="expression" dxfId="688" priority="783" stopIfTrue="1">
      <formula>MOD(ROW(),2)=1</formula>
    </cfRule>
  </conditionalFormatting>
  <conditionalFormatting sqref="E153">
    <cfRule type="expression" dxfId="687" priority="782" stopIfTrue="1">
      <formula>MOD(ROW(),2)=1</formula>
    </cfRule>
  </conditionalFormatting>
  <conditionalFormatting sqref="F153">
    <cfRule type="expression" dxfId="686" priority="781" stopIfTrue="1">
      <formula>MOD(ROW(),2)=1</formula>
    </cfRule>
  </conditionalFormatting>
  <conditionalFormatting sqref="T153">
    <cfRule type="expression" dxfId="685" priority="780" stopIfTrue="1">
      <formula>MOD(ROW(),2)=1</formula>
    </cfRule>
  </conditionalFormatting>
  <conditionalFormatting sqref="F154">
    <cfRule type="expression" dxfId="684" priority="779" stopIfTrue="1">
      <formula>MOD(ROW(),2)=1</formula>
    </cfRule>
  </conditionalFormatting>
  <conditionalFormatting sqref="D154">
    <cfRule type="expression" dxfId="683" priority="778" stopIfTrue="1">
      <formula>MOD(ROW(),2)=1</formula>
    </cfRule>
  </conditionalFormatting>
  <conditionalFormatting sqref="E154">
    <cfRule type="expression" dxfId="682" priority="777" stopIfTrue="1">
      <formula>MOD(ROW(),2)=1</formula>
    </cfRule>
  </conditionalFormatting>
  <conditionalFormatting sqref="T154">
    <cfRule type="expression" dxfId="681" priority="776" stopIfTrue="1">
      <formula>MOD(ROW(),2)=1</formula>
    </cfRule>
  </conditionalFormatting>
  <conditionalFormatting sqref="U154">
    <cfRule type="expression" dxfId="680" priority="775" stopIfTrue="1">
      <formula>MOD(ROW(),2)=1</formula>
    </cfRule>
  </conditionalFormatting>
  <conditionalFormatting sqref="D155">
    <cfRule type="expression" dxfId="679" priority="774" stopIfTrue="1">
      <formula>MOD(ROW(),2)=1</formula>
    </cfRule>
  </conditionalFormatting>
  <conditionalFormatting sqref="E155">
    <cfRule type="expression" dxfId="678" priority="773" stopIfTrue="1">
      <formula>MOD(ROW(),2)=1</formula>
    </cfRule>
  </conditionalFormatting>
  <conditionalFormatting sqref="F155">
    <cfRule type="expression" dxfId="677" priority="772" stopIfTrue="1">
      <formula>MOD(ROW(),2)=1</formula>
    </cfRule>
  </conditionalFormatting>
  <conditionalFormatting sqref="T155">
    <cfRule type="expression" dxfId="676" priority="771" stopIfTrue="1">
      <formula>MOD(ROW(),2)=1</formula>
    </cfRule>
  </conditionalFormatting>
  <conditionalFormatting sqref="F156">
    <cfRule type="expression" dxfId="675" priority="770" stopIfTrue="1">
      <formula>MOD(ROW(),2)=1</formula>
    </cfRule>
  </conditionalFormatting>
  <conditionalFormatting sqref="D156">
    <cfRule type="expression" dxfId="674" priority="769" stopIfTrue="1">
      <formula>MOD(ROW(),2)=1</formula>
    </cfRule>
  </conditionalFormatting>
  <conditionalFormatting sqref="E156">
    <cfRule type="expression" dxfId="673" priority="768" stopIfTrue="1">
      <formula>MOD(ROW(),2)=1</formula>
    </cfRule>
  </conditionalFormatting>
  <conditionalFormatting sqref="T156">
    <cfRule type="expression" dxfId="672" priority="767" stopIfTrue="1">
      <formula>MOD(ROW(),2)=1</formula>
    </cfRule>
  </conditionalFormatting>
  <conditionalFormatting sqref="U156">
    <cfRule type="expression" dxfId="671" priority="766" stopIfTrue="1">
      <formula>MOD(ROW(),2)=1</formula>
    </cfRule>
  </conditionalFormatting>
  <conditionalFormatting sqref="D157">
    <cfRule type="expression" dxfId="670" priority="765" stopIfTrue="1">
      <formula>MOD(ROW(),2)=1</formula>
    </cfRule>
  </conditionalFormatting>
  <conditionalFormatting sqref="E157">
    <cfRule type="expression" dxfId="669" priority="764" stopIfTrue="1">
      <formula>MOD(ROW(),2)=1</formula>
    </cfRule>
  </conditionalFormatting>
  <conditionalFormatting sqref="F157">
    <cfRule type="expression" dxfId="668" priority="763" stopIfTrue="1">
      <formula>MOD(ROW(),2)=1</formula>
    </cfRule>
  </conditionalFormatting>
  <conditionalFormatting sqref="T157">
    <cfRule type="expression" dxfId="667" priority="762" stopIfTrue="1">
      <formula>MOD(ROW(),2)=1</formula>
    </cfRule>
  </conditionalFormatting>
  <conditionalFormatting sqref="F158">
    <cfRule type="expression" dxfId="666" priority="761" stopIfTrue="1">
      <formula>MOD(ROW(),2)=1</formula>
    </cfRule>
  </conditionalFormatting>
  <conditionalFormatting sqref="D158">
    <cfRule type="expression" dxfId="665" priority="760" stopIfTrue="1">
      <formula>MOD(ROW(),2)=1</formula>
    </cfRule>
  </conditionalFormatting>
  <conditionalFormatting sqref="E158">
    <cfRule type="expression" dxfId="664" priority="759" stopIfTrue="1">
      <formula>MOD(ROW(),2)=1</formula>
    </cfRule>
  </conditionalFormatting>
  <conditionalFormatting sqref="T158">
    <cfRule type="expression" dxfId="663" priority="758" stopIfTrue="1">
      <formula>MOD(ROW(),2)=1</formula>
    </cfRule>
  </conditionalFormatting>
  <conditionalFormatting sqref="U158">
    <cfRule type="expression" dxfId="662" priority="757" stopIfTrue="1">
      <formula>MOD(ROW(),2)=1</formula>
    </cfRule>
  </conditionalFormatting>
  <conditionalFormatting sqref="D159">
    <cfRule type="expression" dxfId="661" priority="756" stopIfTrue="1">
      <formula>MOD(ROW(),2)=1</formula>
    </cfRule>
  </conditionalFormatting>
  <conditionalFormatting sqref="E159">
    <cfRule type="expression" dxfId="660" priority="755" stopIfTrue="1">
      <formula>MOD(ROW(),2)=1</formula>
    </cfRule>
  </conditionalFormatting>
  <conditionalFormatting sqref="F159">
    <cfRule type="expression" dxfId="659" priority="754" stopIfTrue="1">
      <formula>MOD(ROW(),2)=1</formula>
    </cfRule>
  </conditionalFormatting>
  <conditionalFormatting sqref="T159">
    <cfRule type="expression" dxfId="658" priority="753" stopIfTrue="1">
      <formula>MOD(ROW(),2)=1</formula>
    </cfRule>
  </conditionalFormatting>
  <conditionalFormatting sqref="F160">
    <cfRule type="expression" dxfId="657" priority="752" stopIfTrue="1">
      <formula>MOD(ROW(),2)=1</formula>
    </cfRule>
  </conditionalFormatting>
  <conditionalFormatting sqref="D160">
    <cfRule type="expression" dxfId="656" priority="751" stopIfTrue="1">
      <formula>MOD(ROW(),2)=1</formula>
    </cfRule>
  </conditionalFormatting>
  <conditionalFormatting sqref="E160">
    <cfRule type="expression" dxfId="655" priority="750" stopIfTrue="1">
      <formula>MOD(ROW(),2)=1</formula>
    </cfRule>
  </conditionalFormatting>
  <conditionalFormatting sqref="T160">
    <cfRule type="expression" dxfId="654" priority="749" stopIfTrue="1">
      <formula>MOD(ROW(),2)=1</formula>
    </cfRule>
  </conditionalFormatting>
  <conditionalFormatting sqref="U160">
    <cfRule type="expression" dxfId="653" priority="748" stopIfTrue="1">
      <formula>MOD(ROW(),2)=1</formula>
    </cfRule>
  </conditionalFormatting>
  <conditionalFormatting sqref="D161">
    <cfRule type="expression" dxfId="652" priority="747" stopIfTrue="1">
      <formula>MOD(ROW(),2)=1</formula>
    </cfRule>
  </conditionalFormatting>
  <conditionalFormatting sqref="E161">
    <cfRule type="expression" dxfId="651" priority="746" stopIfTrue="1">
      <formula>MOD(ROW(),2)=1</formula>
    </cfRule>
  </conditionalFormatting>
  <conditionalFormatting sqref="F161">
    <cfRule type="expression" dxfId="650" priority="745" stopIfTrue="1">
      <formula>MOD(ROW(),2)=1</formula>
    </cfRule>
  </conditionalFormatting>
  <conditionalFormatting sqref="T161">
    <cfRule type="expression" dxfId="649" priority="744" stopIfTrue="1">
      <formula>MOD(ROW(),2)=1</formula>
    </cfRule>
  </conditionalFormatting>
  <conditionalFormatting sqref="F162">
    <cfRule type="expression" dxfId="648" priority="743" stopIfTrue="1">
      <formula>MOD(ROW(),2)=1</formula>
    </cfRule>
  </conditionalFormatting>
  <conditionalFormatting sqref="E163">
    <cfRule type="expression" dxfId="647" priority="742" stopIfTrue="1">
      <formula>MOD(ROW(),2)=1</formula>
    </cfRule>
  </conditionalFormatting>
  <conditionalFormatting sqref="F163">
    <cfRule type="expression" dxfId="646" priority="741" stopIfTrue="1">
      <formula>MOD(ROW(),2)=1</formula>
    </cfRule>
  </conditionalFormatting>
  <conditionalFormatting sqref="F164">
    <cfRule type="expression" dxfId="645" priority="740" stopIfTrue="1">
      <formula>MOD(ROW(),2)=1</formula>
    </cfRule>
  </conditionalFormatting>
  <conditionalFormatting sqref="E164">
    <cfRule type="expression" dxfId="644" priority="739" stopIfTrue="1">
      <formula>MOD(ROW(),2)=1</formula>
    </cfRule>
  </conditionalFormatting>
  <conditionalFormatting sqref="T163">
    <cfRule type="expression" dxfId="643" priority="738" stopIfTrue="1">
      <formula>MOD(ROW(),2)=1</formula>
    </cfRule>
  </conditionalFormatting>
  <conditionalFormatting sqref="T164">
    <cfRule type="expression" dxfId="642" priority="737" stopIfTrue="1">
      <formula>MOD(ROW(),2)=1</formula>
    </cfRule>
  </conditionalFormatting>
  <conditionalFormatting sqref="U163">
    <cfRule type="expression" dxfId="641" priority="736" stopIfTrue="1">
      <formula>MOD(ROW(),2)=1</formula>
    </cfRule>
  </conditionalFormatting>
  <conditionalFormatting sqref="E165">
    <cfRule type="expression" dxfId="640" priority="735" stopIfTrue="1">
      <formula>MOD(ROW(),2)=1</formula>
    </cfRule>
  </conditionalFormatting>
  <conditionalFormatting sqref="F165">
    <cfRule type="expression" dxfId="639" priority="734" stopIfTrue="1">
      <formula>MOD(ROW(),2)=1</formula>
    </cfRule>
  </conditionalFormatting>
  <conditionalFormatting sqref="T165:T166">
    <cfRule type="expression" dxfId="638" priority="733" stopIfTrue="1">
      <formula>MOD(ROW(),2)=1</formula>
    </cfRule>
  </conditionalFormatting>
  <conditionalFormatting sqref="E166">
    <cfRule type="expression" dxfId="637" priority="732" stopIfTrue="1">
      <formula>MOD(ROW(),2)=1</formula>
    </cfRule>
  </conditionalFormatting>
  <conditionalFormatting sqref="F166">
    <cfRule type="expression" dxfId="636" priority="731" stopIfTrue="1">
      <formula>MOD(ROW(),2)=1</formula>
    </cfRule>
  </conditionalFormatting>
  <conditionalFormatting sqref="F167">
    <cfRule type="expression" dxfId="635" priority="730" stopIfTrue="1">
      <formula>MOD(ROW(),2)=1</formula>
    </cfRule>
  </conditionalFormatting>
  <conditionalFormatting sqref="F170">
    <cfRule type="expression" dxfId="634" priority="717" stopIfTrue="1">
      <formula>MOD(ROW(),2)=1</formula>
    </cfRule>
  </conditionalFormatting>
  <conditionalFormatting sqref="E167">
    <cfRule type="expression" dxfId="633" priority="728" stopIfTrue="1">
      <formula>MOD(ROW(),2)=1</formula>
    </cfRule>
  </conditionalFormatting>
  <conditionalFormatting sqref="T167">
    <cfRule type="expression" dxfId="632" priority="727" stopIfTrue="1">
      <formula>MOD(ROW(),2)=1</formula>
    </cfRule>
  </conditionalFormatting>
  <conditionalFormatting sqref="U167">
    <cfRule type="expression" dxfId="631" priority="726" stopIfTrue="1">
      <formula>MOD(ROW(),2)=1</formula>
    </cfRule>
  </conditionalFormatting>
  <conditionalFormatting sqref="T168">
    <cfRule type="expression" dxfId="630" priority="725" stopIfTrue="1">
      <formula>MOD(ROW(),2)=1</formula>
    </cfRule>
  </conditionalFormatting>
  <conditionalFormatting sqref="E168">
    <cfRule type="expression" dxfId="629" priority="724" stopIfTrue="1">
      <formula>MOD(ROW(),2)=1</formula>
    </cfRule>
  </conditionalFormatting>
  <conditionalFormatting sqref="F168">
    <cfRule type="expression" dxfId="628" priority="723" stopIfTrue="1">
      <formula>MOD(ROW(),2)=1</formula>
    </cfRule>
  </conditionalFormatting>
  <conditionalFormatting sqref="T169">
    <cfRule type="expression" dxfId="627" priority="722" stopIfTrue="1">
      <formula>MOD(ROW(),2)=1</formula>
    </cfRule>
  </conditionalFormatting>
  <conditionalFormatting sqref="E169">
    <cfRule type="expression" dxfId="626" priority="721" stopIfTrue="1">
      <formula>MOD(ROW(),2)=1</formula>
    </cfRule>
  </conditionalFormatting>
  <conditionalFormatting sqref="F169">
    <cfRule type="expression" dxfId="625" priority="720" stopIfTrue="1">
      <formula>MOD(ROW(),2)=1</formula>
    </cfRule>
  </conditionalFormatting>
  <conditionalFormatting sqref="T170">
    <cfRule type="expression" dxfId="624" priority="719" stopIfTrue="1">
      <formula>MOD(ROW(),2)=1</formula>
    </cfRule>
  </conditionalFormatting>
  <conditionalFormatting sqref="E170">
    <cfRule type="expression" dxfId="623" priority="718" stopIfTrue="1">
      <formula>MOD(ROW(),2)=1</formula>
    </cfRule>
  </conditionalFormatting>
  <conditionalFormatting sqref="T171">
    <cfRule type="expression" dxfId="622" priority="716" stopIfTrue="1">
      <formula>MOD(ROW(),2)=1</formula>
    </cfRule>
  </conditionalFormatting>
  <conditionalFormatting sqref="E171">
    <cfRule type="expression" dxfId="621" priority="715" stopIfTrue="1">
      <formula>MOD(ROW(),2)=1</formula>
    </cfRule>
  </conditionalFormatting>
  <conditionalFormatting sqref="F176">
    <cfRule type="expression" dxfId="620" priority="699" stopIfTrue="1">
      <formula>MOD(ROW(),2)=1</formula>
    </cfRule>
  </conditionalFormatting>
  <conditionalFormatting sqref="F171">
    <cfRule type="expression" dxfId="619" priority="714" stopIfTrue="1">
      <formula>MOD(ROW(),2)=1</formula>
    </cfRule>
  </conditionalFormatting>
  <conditionalFormatting sqref="H1:J1">
    <cfRule type="expression" dxfId="618" priority="713" stopIfTrue="1">
      <formula>MOD(ROW(),2)=1</formula>
    </cfRule>
  </conditionalFormatting>
  <conditionalFormatting sqref="U176">
    <cfRule type="expression" dxfId="617" priority="696" stopIfTrue="1">
      <formula>MOD(ROW(),2)=1</formula>
    </cfRule>
  </conditionalFormatting>
  <conditionalFormatting sqref="F173">
    <cfRule type="expression" dxfId="616" priority="706" stopIfTrue="1">
      <formula>MOD(ROW(),2)=1</formula>
    </cfRule>
  </conditionalFormatting>
  <conditionalFormatting sqref="T172">
    <cfRule type="expression" dxfId="615" priority="711" stopIfTrue="1">
      <formula>MOD(ROW(),2)=1</formula>
    </cfRule>
  </conditionalFormatting>
  <conditionalFormatting sqref="E172">
    <cfRule type="expression" dxfId="614" priority="710" stopIfTrue="1">
      <formula>MOD(ROW(),2)=1</formula>
    </cfRule>
  </conditionalFormatting>
  <conditionalFormatting sqref="F172">
    <cfRule type="expression" dxfId="613" priority="709" stopIfTrue="1">
      <formula>MOD(ROW(),2)=1</formula>
    </cfRule>
  </conditionalFormatting>
  <conditionalFormatting sqref="T173">
    <cfRule type="expression" dxfId="612" priority="708" stopIfTrue="1">
      <formula>MOD(ROW(),2)=1</formula>
    </cfRule>
  </conditionalFormatting>
  <conditionalFormatting sqref="E173">
    <cfRule type="expression" dxfId="611" priority="707" stopIfTrue="1">
      <formula>MOD(ROW(),2)=1</formula>
    </cfRule>
  </conditionalFormatting>
  <conditionalFormatting sqref="T174">
    <cfRule type="expression" dxfId="610" priority="705" stopIfTrue="1">
      <formula>MOD(ROW(),2)=1</formula>
    </cfRule>
  </conditionalFormatting>
  <conditionalFormatting sqref="E174">
    <cfRule type="expression" dxfId="609" priority="704" stopIfTrue="1">
      <formula>MOD(ROW(),2)=1</formula>
    </cfRule>
  </conditionalFormatting>
  <conditionalFormatting sqref="F174">
    <cfRule type="expression" dxfId="608" priority="703" stopIfTrue="1">
      <formula>MOD(ROW(),2)=1</formula>
    </cfRule>
  </conditionalFormatting>
  <conditionalFormatting sqref="T175">
    <cfRule type="expression" dxfId="607" priority="702" stopIfTrue="1">
      <formula>MOD(ROW(),2)=1</formula>
    </cfRule>
  </conditionalFormatting>
  <conditionalFormatting sqref="E175">
    <cfRule type="expression" dxfId="606" priority="701" stopIfTrue="1">
      <formula>MOD(ROW(),2)=1</formula>
    </cfRule>
  </conditionalFormatting>
  <conditionalFormatting sqref="F175">
    <cfRule type="expression" dxfId="605" priority="700" stopIfTrue="1">
      <formula>MOD(ROW(),2)=1</formula>
    </cfRule>
  </conditionalFormatting>
  <conditionalFormatting sqref="E176">
    <cfRule type="expression" dxfId="604" priority="698" stopIfTrue="1">
      <formula>MOD(ROW(),2)=1</formula>
    </cfRule>
  </conditionalFormatting>
  <conditionalFormatting sqref="T176">
    <cfRule type="expression" dxfId="603" priority="697" stopIfTrue="1">
      <formula>MOD(ROW(),2)=1</formula>
    </cfRule>
  </conditionalFormatting>
  <conditionalFormatting sqref="T177">
    <cfRule type="expression" dxfId="602" priority="695" stopIfTrue="1">
      <formula>MOD(ROW(),2)=1</formula>
    </cfRule>
  </conditionalFormatting>
  <conditionalFormatting sqref="E177">
    <cfRule type="expression" dxfId="601" priority="694" stopIfTrue="1">
      <formula>MOD(ROW(),2)=1</formula>
    </cfRule>
  </conditionalFormatting>
  <conditionalFormatting sqref="F177">
    <cfRule type="expression" dxfId="600" priority="693" stopIfTrue="1">
      <formula>MOD(ROW(),2)=1</formula>
    </cfRule>
  </conditionalFormatting>
  <conditionalFormatting sqref="T178">
    <cfRule type="expression" dxfId="599" priority="692" stopIfTrue="1">
      <formula>MOD(ROW(),2)=1</formula>
    </cfRule>
  </conditionalFormatting>
  <conditionalFormatting sqref="E178">
    <cfRule type="expression" dxfId="598" priority="691" stopIfTrue="1">
      <formula>MOD(ROW(),2)=1</formula>
    </cfRule>
  </conditionalFormatting>
  <conditionalFormatting sqref="F178">
    <cfRule type="expression" dxfId="597" priority="690" stopIfTrue="1">
      <formula>MOD(ROW(),2)=1</formula>
    </cfRule>
  </conditionalFormatting>
  <conditionalFormatting sqref="T179">
    <cfRule type="expression" dxfId="596" priority="689" stopIfTrue="1">
      <formula>MOD(ROW(),2)=1</formula>
    </cfRule>
  </conditionalFormatting>
  <conditionalFormatting sqref="E179">
    <cfRule type="expression" dxfId="595" priority="688" stopIfTrue="1">
      <formula>MOD(ROW(),2)=1</formula>
    </cfRule>
  </conditionalFormatting>
  <conditionalFormatting sqref="F179">
    <cfRule type="expression" dxfId="594" priority="687" stopIfTrue="1">
      <formula>MOD(ROW(),2)=1</formula>
    </cfRule>
  </conditionalFormatting>
  <conditionalFormatting sqref="T180">
    <cfRule type="expression" dxfId="593" priority="686" stopIfTrue="1">
      <formula>MOD(ROW(),2)=1</formula>
    </cfRule>
  </conditionalFormatting>
  <conditionalFormatting sqref="E180">
    <cfRule type="expression" dxfId="592" priority="685" stopIfTrue="1">
      <formula>MOD(ROW(),2)=1</formula>
    </cfRule>
  </conditionalFormatting>
  <conditionalFormatting sqref="F180">
    <cfRule type="expression" dxfId="591" priority="684" stopIfTrue="1">
      <formula>MOD(ROW(),2)=1</formula>
    </cfRule>
  </conditionalFormatting>
  <conditionalFormatting sqref="U181">
    <cfRule type="expression" dxfId="590" priority="679" stopIfTrue="1">
      <formula>MOD(ROW(),2)=1</formula>
    </cfRule>
  </conditionalFormatting>
  <conditionalFormatting sqref="E181">
    <cfRule type="expression" dxfId="589" priority="682" stopIfTrue="1">
      <formula>MOD(ROW(),2)=1</formula>
    </cfRule>
  </conditionalFormatting>
  <conditionalFormatting sqref="F181">
    <cfRule type="expression" dxfId="588" priority="681" stopIfTrue="1">
      <formula>MOD(ROW(),2)=1</formula>
    </cfRule>
  </conditionalFormatting>
  <conditionalFormatting sqref="T181">
    <cfRule type="expression" dxfId="587" priority="680" stopIfTrue="1">
      <formula>MOD(ROW(),2)=1</formula>
    </cfRule>
  </conditionalFormatting>
  <conditionalFormatting sqref="U182">
    <cfRule type="expression" dxfId="586" priority="675" stopIfTrue="1">
      <formula>MOD(ROW(),2)=1</formula>
    </cfRule>
  </conditionalFormatting>
  <conditionalFormatting sqref="E182">
    <cfRule type="expression" dxfId="585" priority="678" stopIfTrue="1">
      <formula>MOD(ROW(),2)=1</formula>
    </cfRule>
  </conditionalFormatting>
  <conditionalFormatting sqref="F182">
    <cfRule type="expression" dxfId="584" priority="677" stopIfTrue="1">
      <formula>MOD(ROW(),2)=1</formula>
    </cfRule>
  </conditionalFormatting>
  <conditionalFormatting sqref="T182">
    <cfRule type="expression" dxfId="583" priority="676" stopIfTrue="1">
      <formula>MOD(ROW(),2)=1</formula>
    </cfRule>
  </conditionalFormatting>
  <conditionalFormatting sqref="U183">
    <cfRule type="expression" dxfId="582" priority="671" stopIfTrue="1">
      <formula>MOD(ROW(),2)=1</formula>
    </cfRule>
  </conditionalFormatting>
  <conditionalFormatting sqref="E183">
    <cfRule type="expression" dxfId="581" priority="674" stopIfTrue="1">
      <formula>MOD(ROW(),2)=1</formula>
    </cfRule>
  </conditionalFormatting>
  <conditionalFormatting sqref="F183">
    <cfRule type="expression" dxfId="580" priority="673" stopIfTrue="1">
      <formula>MOD(ROW(),2)=1</formula>
    </cfRule>
  </conditionalFormatting>
  <conditionalFormatting sqref="T183">
    <cfRule type="expression" dxfId="579" priority="672" stopIfTrue="1">
      <formula>MOD(ROW(),2)=1</formula>
    </cfRule>
  </conditionalFormatting>
  <conditionalFormatting sqref="U184">
    <cfRule type="expression" dxfId="578" priority="667" stopIfTrue="1">
      <formula>MOD(ROW(),2)=1</formula>
    </cfRule>
  </conditionalFormatting>
  <conditionalFormatting sqref="E184">
    <cfRule type="expression" dxfId="577" priority="670" stopIfTrue="1">
      <formula>MOD(ROW(),2)=1</formula>
    </cfRule>
  </conditionalFormatting>
  <conditionalFormatting sqref="F184">
    <cfRule type="expression" dxfId="576" priority="669" stopIfTrue="1">
      <formula>MOD(ROW(),2)=1</formula>
    </cfRule>
  </conditionalFormatting>
  <conditionalFormatting sqref="T184">
    <cfRule type="expression" dxfId="575" priority="668" stopIfTrue="1">
      <formula>MOD(ROW(),2)=1</formula>
    </cfRule>
  </conditionalFormatting>
  <conditionalFormatting sqref="U185">
    <cfRule type="expression" dxfId="574" priority="663" stopIfTrue="1">
      <formula>MOD(ROW(),2)=1</formula>
    </cfRule>
  </conditionalFormatting>
  <conditionalFormatting sqref="E185">
    <cfRule type="expression" dxfId="573" priority="666" stopIfTrue="1">
      <formula>MOD(ROW(),2)=1</formula>
    </cfRule>
  </conditionalFormatting>
  <conditionalFormatting sqref="F185">
    <cfRule type="expression" dxfId="572" priority="665" stopIfTrue="1">
      <formula>MOD(ROW(),2)=1</formula>
    </cfRule>
  </conditionalFormatting>
  <conditionalFormatting sqref="T185">
    <cfRule type="expression" dxfId="571" priority="664" stopIfTrue="1">
      <formula>MOD(ROW(),2)=1</formula>
    </cfRule>
  </conditionalFormatting>
  <conditionalFormatting sqref="U186">
    <cfRule type="expression" dxfId="570" priority="659" stopIfTrue="1">
      <formula>MOD(ROW(),2)=1</formula>
    </cfRule>
  </conditionalFormatting>
  <conditionalFormatting sqref="E186">
    <cfRule type="expression" dxfId="569" priority="662" stopIfTrue="1">
      <formula>MOD(ROW(),2)=1</formula>
    </cfRule>
  </conditionalFormatting>
  <conditionalFormatting sqref="F186">
    <cfRule type="expression" dxfId="568" priority="661" stopIfTrue="1">
      <formula>MOD(ROW(),2)=1</formula>
    </cfRule>
  </conditionalFormatting>
  <conditionalFormatting sqref="T186">
    <cfRule type="expression" dxfId="567" priority="660" stopIfTrue="1">
      <formula>MOD(ROW(),2)=1</formula>
    </cfRule>
  </conditionalFormatting>
  <conditionalFormatting sqref="U187">
    <cfRule type="expression" dxfId="566" priority="655" stopIfTrue="1">
      <formula>MOD(ROW(),2)=1</formula>
    </cfRule>
  </conditionalFormatting>
  <conditionalFormatting sqref="E187">
    <cfRule type="expression" dxfId="565" priority="658" stopIfTrue="1">
      <formula>MOD(ROW(),2)=1</formula>
    </cfRule>
  </conditionalFormatting>
  <conditionalFormatting sqref="F187">
    <cfRule type="expression" dxfId="564" priority="657" stopIfTrue="1">
      <formula>MOD(ROW(),2)=1</formula>
    </cfRule>
  </conditionalFormatting>
  <conditionalFormatting sqref="T187">
    <cfRule type="expression" dxfId="563" priority="656" stopIfTrue="1">
      <formula>MOD(ROW(),2)=1</formula>
    </cfRule>
  </conditionalFormatting>
  <conditionalFormatting sqref="U188">
    <cfRule type="expression" dxfId="562" priority="651" stopIfTrue="1">
      <formula>MOD(ROW(),2)=1</formula>
    </cfRule>
  </conditionalFormatting>
  <conditionalFormatting sqref="E188">
    <cfRule type="expression" dxfId="561" priority="654" stopIfTrue="1">
      <formula>MOD(ROW(),2)=1</formula>
    </cfRule>
  </conditionalFormatting>
  <conditionalFormatting sqref="F188">
    <cfRule type="expression" dxfId="560" priority="653" stopIfTrue="1">
      <formula>MOD(ROW(),2)=1</formula>
    </cfRule>
  </conditionalFormatting>
  <conditionalFormatting sqref="T188">
    <cfRule type="expression" dxfId="559" priority="652" stopIfTrue="1">
      <formula>MOD(ROW(),2)=1</formula>
    </cfRule>
  </conditionalFormatting>
  <conditionalFormatting sqref="F190">
    <cfRule type="expression" dxfId="558" priority="647" stopIfTrue="1">
      <formula>MOD(ROW(),2)=1</formula>
    </cfRule>
  </conditionalFormatting>
  <conditionalFormatting sqref="U190">
    <cfRule type="expression" dxfId="557" priority="644" stopIfTrue="1">
      <formula>MOD(ROW(),2)=1</formula>
    </cfRule>
  </conditionalFormatting>
  <conditionalFormatting sqref="T189">
    <cfRule type="expression" dxfId="556" priority="650" stopIfTrue="1">
      <formula>MOD(ROW(),2)=1</formula>
    </cfRule>
  </conditionalFormatting>
  <conditionalFormatting sqref="E189">
    <cfRule type="expression" dxfId="555" priority="649" stopIfTrue="1">
      <formula>MOD(ROW(),2)=1</formula>
    </cfRule>
  </conditionalFormatting>
  <conditionalFormatting sqref="F189">
    <cfRule type="expression" dxfId="554" priority="648" stopIfTrue="1">
      <formula>MOD(ROW(),2)=1</formula>
    </cfRule>
  </conditionalFormatting>
  <conditionalFormatting sqref="E190">
    <cfRule type="expression" dxfId="553" priority="646" stopIfTrue="1">
      <formula>MOD(ROW(),2)=1</formula>
    </cfRule>
  </conditionalFormatting>
  <conditionalFormatting sqref="T190">
    <cfRule type="expression" dxfId="552" priority="645" stopIfTrue="1">
      <formula>MOD(ROW(),2)=1</formula>
    </cfRule>
  </conditionalFormatting>
  <conditionalFormatting sqref="T191">
    <cfRule type="expression" dxfId="551" priority="643" stopIfTrue="1">
      <formula>MOD(ROW(),2)=1</formula>
    </cfRule>
  </conditionalFormatting>
  <conditionalFormatting sqref="E191">
    <cfRule type="expression" dxfId="550" priority="642" stopIfTrue="1">
      <formula>MOD(ROW(),2)=1</formula>
    </cfRule>
  </conditionalFormatting>
  <conditionalFormatting sqref="F191">
    <cfRule type="expression" dxfId="549" priority="641" stopIfTrue="1">
      <formula>MOD(ROW(),2)=1</formula>
    </cfRule>
  </conditionalFormatting>
  <conditionalFormatting sqref="T192">
    <cfRule type="expression" dxfId="548" priority="615" stopIfTrue="1">
      <formula>MOD(ROW(),2)=1</formula>
    </cfRule>
  </conditionalFormatting>
  <conditionalFormatting sqref="E192">
    <cfRule type="expression" dxfId="547" priority="614" stopIfTrue="1">
      <formula>MOD(ROW(),2)=1</formula>
    </cfRule>
  </conditionalFormatting>
  <conditionalFormatting sqref="F192">
    <cfRule type="expression" dxfId="546" priority="613" stopIfTrue="1">
      <formula>MOD(ROW(),2)=1</formula>
    </cfRule>
  </conditionalFormatting>
  <conditionalFormatting sqref="T193">
    <cfRule type="expression" dxfId="545" priority="612" stopIfTrue="1">
      <formula>MOD(ROW(),2)=1</formula>
    </cfRule>
  </conditionalFormatting>
  <conditionalFormatting sqref="E193">
    <cfRule type="expression" dxfId="544" priority="611" stopIfTrue="1">
      <formula>MOD(ROW(),2)=1</formula>
    </cfRule>
  </conditionalFormatting>
  <conditionalFormatting sqref="F193">
    <cfRule type="expression" dxfId="543" priority="610" stopIfTrue="1">
      <formula>MOD(ROW(),2)=1</formula>
    </cfRule>
  </conditionalFormatting>
  <conditionalFormatting sqref="T194">
    <cfRule type="expression" dxfId="542" priority="609" stopIfTrue="1">
      <formula>MOD(ROW(),2)=1</formula>
    </cfRule>
  </conditionalFormatting>
  <conditionalFormatting sqref="E194">
    <cfRule type="expression" dxfId="541" priority="608" stopIfTrue="1">
      <formula>MOD(ROW(),2)=1</formula>
    </cfRule>
  </conditionalFormatting>
  <conditionalFormatting sqref="F194">
    <cfRule type="expression" dxfId="540" priority="607" stopIfTrue="1">
      <formula>MOD(ROW(),2)=1</formula>
    </cfRule>
  </conditionalFormatting>
  <conditionalFormatting sqref="U195">
    <cfRule type="expression" dxfId="539" priority="603" stopIfTrue="1">
      <formula>MOD(ROW(),2)=1</formula>
    </cfRule>
  </conditionalFormatting>
  <conditionalFormatting sqref="E195">
    <cfRule type="expression" dxfId="538" priority="606" stopIfTrue="1">
      <formula>MOD(ROW(),2)=1</formula>
    </cfRule>
  </conditionalFormatting>
  <conditionalFormatting sqref="F195">
    <cfRule type="expression" dxfId="537" priority="605" stopIfTrue="1">
      <formula>MOD(ROW(),2)=1</formula>
    </cfRule>
  </conditionalFormatting>
  <conditionalFormatting sqref="T195">
    <cfRule type="expression" dxfId="536" priority="604" stopIfTrue="1">
      <formula>MOD(ROW(),2)=1</formula>
    </cfRule>
  </conditionalFormatting>
  <conditionalFormatting sqref="T196">
    <cfRule type="expression" dxfId="535" priority="602" stopIfTrue="1">
      <formula>MOD(ROW(),2)=1</formula>
    </cfRule>
  </conditionalFormatting>
  <conditionalFormatting sqref="E196">
    <cfRule type="expression" dxfId="534" priority="601" stopIfTrue="1">
      <formula>MOD(ROW(),2)=1</formula>
    </cfRule>
  </conditionalFormatting>
  <conditionalFormatting sqref="F196">
    <cfRule type="expression" dxfId="533" priority="600" stopIfTrue="1">
      <formula>MOD(ROW(),2)=1</formula>
    </cfRule>
  </conditionalFormatting>
  <conditionalFormatting sqref="T197">
    <cfRule type="expression" dxfId="532" priority="599" stopIfTrue="1">
      <formula>MOD(ROW(),2)=1</formula>
    </cfRule>
  </conditionalFormatting>
  <conditionalFormatting sqref="E197">
    <cfRule type="expression" dxfId="531" priority="598" stopIfTrue="1">
      <formula>MOD(ROW(),2)=1</formula>
    </cfRule>
  </conditionalFormatting>
  <conditionalFormatting sqref="F197">
    <cfRule type="expression" dxfId="530" priority="597" stopIfTrue="1">
      <formula>MOD(ROW(),2)=1</formula>
    </cfRule>
  </conditionalFormatting>
  <conditionalFormatting sqref="T198">
    <cfRule type="expression" dxfId="529" priority="596" stopIfTrue="1">
      <formula>MOD(ROW(),2)=1</formula>
    </cfRule>
  </conditionalFormatting>
  <conditionalFormatting sqref="E198">
    <cfRule type="expression" dxfId="528" priority="595" stopIfTrue="1">
      <formula>MOD(ROW(),2)=1</formula>
    </cfRule>
  </conditionalFormatting>
  <conditionalFormatting sqref="F198">
    <cfRule type="expression" dxfId="527" priority="594" stopIfTrue="1">
      <formula>MOD(ROW(),2)=1</formula>
    </cfRule>
  </conditionalFormatting>
  <conditionalFormatting sqref="T199">
    <cfRule type="expression" dxfId="526" priority="593" stopIfTrue="1">
      <formula>MOD(ROW(),2)=1</formula>
    </cfRule>
  </conditionalFormatting>
  <conditionalFormatting sqref="E199">
    <cfRule type="expression" dxfId="525" priority="592" stopIfTrue="1">
      <formula>MOD(ROW(),2)=1</formula>
    </cfRule>
  </conditionalFormatting>
  <conditionalFormatting sqref="F199">
    <cfRule type="expression" dxfId="524" priority="591" stopIfTrue="1">
      <formula>MOD(ROW(),2)=1</formula>
    </cfRule>
  </conditionalFormatting>
  <conditionalFormatting sqref="U200">
    <cfRule type="expression" dxfId="523" priority="583" stopIfTrue="1">
      <formula>MOD(ROW(),2)=1</formula>
    </cfRule>
  </conditionalFormatting>
  <conditionalFormatting sqref="E200">
    <cfRule type="expression" dxfId="522" priority="586" stopIfTrue="1">
      <formula>MOD(ROW(),2)=1</formula>
    </cfRule>
  </conditionalFormatting>
  <conditionalFormatting sqref="F200">
    <cfRule type="expression" dxfId="521" priority="585" stopIfTrue="1">
      <formula>MOD(ROW(),2)=1</formula>
    </cfRule>
  </conditionalFormatting>
  <conditionalFormatting sqref="T200">
    <cfRule type="expression" dxfId="520" priority="584" stopIfTrue="1">
      <formula>MOD(ROW(),2)=1</formula>
    </cfRule>
  </conditionalFormatting>
  <conditionalFormatting sqref="U201">
    <cfRule type="expression" dxfId="519" priority="579" stopIfTrue="1">
      <formula>MOD(ROW(),2)=1</formula>
    </cfRule>
  </conditionalFormatting>
  <conditionalFormatting sqref="E201">
    <cfRule type="expression" dxfId="518" priority="582" stopIfTrue="1">
      <formula>MOD(ROW(),2)=1</formula>
    </cfRule>
  </conditionalFormatting>
  <conditionalFormatting sqref="F201">
    <cfRule type="expression" dxfId="517" priority="581" stopIfTrue="1">
      <formula>MOD(ROW(),2)=1</formula>
    </cfRule>
  </conditionalFormatting>
  <conditionalFormatting sqref="T201:T205">
    <cfRule type="expression" dxfId="516" priority="580" stopIfTrue="1">
      <formula>MOD(ROW(),2)=1</formula>
    </cfRule>
  </conditionalFormatting>
  <conditionalFormatting sqref="U202">
    <cfRule type="expression" dxfId="515" priority="575" stopIfTrue="1">
      <formula>MOD(ROW(),2)=1</formula>
    </cfRule>
  </conditionalFormatting>
  <conditionalFormatting sqref="E202">
    <cfRule type="expression" dxfId="514" priority="578" stopIfTrue="1">
      <formula>MOD(ROW(),2)=1</formula>
    </cfRule>
  </conditionalFormatting>
  <conditionalFormatting sqref="F202">
    <cfRule type="expression" dxfId="513" priority="577" stopIfTrue="1">
      <formula>MOD(ROW(),2)=1</formula>
    </cfRule>
  </conditionalFormatting>
  <conditionalFormatting sqref="E213">
    <cfRule type="expression" dxfId="512" priority="540" stopIfTrue="1">
      <formula>MOD(ROW(),2)=1</formula>
    </cfRule>
  </conditionalFormatting>
  <conditionalFormatting sqref="U203">
    <cfRule type="expression" dxfId="511" priority="571" stopIfTrue="1">
      <formula>MOD(ROW(),2)=1</formula>
    </cfRule>
  </conditionalFormatting>
  <conditionalFormatting sqref="E203">
    <cfRule type="expression" dxfId="510" priority="574" stopIfTrue="1">
      <formula>MOD(ROW(),2)=1</formula>
    </cfRule>
  </conditionalFormatting>
  <conditionalFormatting sqref="F203">
    <cfRule type="expression" dxfId="509" priority="573" stopIfTrue="1">
      <formula>MOD(ROW(),2)=1</formula>
    </cfRule>
  </conditionalFormatting>
  <conditionalFormatting sqref="T215">
    <cfRule type="expression" dxfId="508" priority="536" stopIfTrue="1">
      <formula>MOD(ROW(),2)=1</formula>
    </cfRule>
  </conditionalFormatting>
  <conditionalFormatting sqref="U204">
    <cfRule type="expression" dxfId="507" priority="567" stopIfTrue="1">
      <formula>MOD(ROW(),2)=1</formula>
    </cfRule>
  </conditionalFormatting>
  <conditionalFormatting sqref="E204">
    <cfRule type="expression" dxfId="506" priority="570" stopIfTrue="1">
      <formula>MOD(ROW(),2)=1</formula>
    </cfRule>
  </conditionalFormatting>
  <conditionalFormatting sqref="F204">
    <cfRule type="expression" dxfId="505" priority="569" stopIfTrue="1">
      <formula>MOD(ROW(),2)=1</formula>
    </cfRule>
  </conditionalFormatting>
  <conditionalFormatting sqref="E216">
    <cfRule type="expression" dxfId="504" priority="532" stopIfTrue="1">
      <formula>MOD(ROW(),2)=1</formula>
    </cfRule>
  </conditionalFormatting>
  <conditionalFormatting sqref="U205">
    <cfRule type="expression" dxfId="503" priority="563" stopIfTrue="1">
      <formula>MOD(ROW(),2)=1</formula>
    </cfRule>
  </conditionalFormatting>
  <conditionalFormatting sqref="E205">
    <cfRule type="expression" dxfId="502" priority="566" stopIfTrue="1">
      <formula>MOD(ROW(),2)=1</formula>
    </cfRule>
  </conditionalFormatting>
  <conditionalFormatting sqref="F205">
    <cfRule type="expression" dxfId="501" priority="565" stopIfTrue="1">
      <formula>MOD(ROW(),2)=1</formula>
    </cfRule>
  </conditionalFormatting>
  <conditionalFormatting sqref="T206">
    <cfRule type="expression" dxfId="500" priority="562" stopIfTrue="1">
      <formula>MOD(ROW(),2)=1</formula>
    </cfRule>
  </conditionalFormatting>
  <conditionalFormatting sqref="E206">
    <cfRule type="expression" dxfId="499" priority="561" stopIfTrue="1">
      <formula>MOD(ROW(),2)=1</formula>
    </cfRule>
  </conditionalFormatting>
  <conditionalFormatting sqref="F206">
    <cfRule type="expression" dxfId="498" priority="560" stopIfTrue="1">
      <formula>MOD(ROW(),2)=1</formula>
    </cfRule>
  </conditionalFormatting>
  <conditionalFormatting sqref="T207">
    <cfRule type="expression" dxfId="497" priority="559" stopIfTrue="1">
      <formula>MOD(ROW(),2)=1</formula>
    </cfRule>
  </conditionalFormatting>
  <conditionalFormatting sqref="E207">
    <cfRule type="expression" dxfId="496" priority="558" stopIfTrue="1">
      <formula>MOD(ROW(),2)=1</formula>
    </cfRule>
  </conditionalFormatting>
  <conditionalFormatting sqref="F207">
    <cfRule type="expression" dxfId="495" priority="557" stopIfTrue="1">
      <formula>MOD(ROW(),2)=1</formula>
    </cfRule>
  </conditionalFormatting>
  <conditionalFormatting sqref="T208">
    <cfRule type="expression" dxfId="494" priority="556" stopIfTrue="1">
      <formula>MOD(ROW(),2)=1</formula>
    </cfRule>
  </conditionalFormatting>
  <conditionalFormatting sqref="E208">
    <cfRule type="expression" dxfId="493" priority="555" stopIfTrue="1">
      <formula>MOD(ROW(),2)=1</formula>
    </cfRule>
  </conditionalFormatting>
  <conditionalFormatting sqref="F208:F209">
    <cfRule type="expression" dxfId="492" priority="554" stopIfTrue="1">
      <formula>MOD(ROW(),2)=1</formula>
    </cfRule>
  </conditionalFormatting>
  <conditionalFormatting sqref="T209">
    <cfRule type="expression" dxfId="491" priority="553" stopIfTrue="1">
      <formula>MOD(ROW(),2)=1</formula>
    </cfRule>
  </conditionalFormatting>
  <conditionalFormatting sqref="E209">
    <cfRule type="expression" dxfId="490" priority="552" stopIfTrue="1">
      <formula>MOD(ROW(),2)=1</formula>
    </cfRule>
  </conditionalFormatting>
  <conditionalFormatting sqref="T210">
    <cfRule type="expression" dxfId="489" priority="550" stopIfTrue="1">
      <formula>MOD(ROW(),2)=1</formula>
    </cfRule>
  </conditionalFormatting>
  <conditionalFormatting sqref="E210">
    <cfRule type="expression" dxfId="488" priority="549" stopIfTrue="1">
      <formula>MOD(ROW(),2)=1</formula>
    </cfRule>
  </conditionalFormatting>
  <conditionalFormatting sqref="F210">
    <cfRule type="expression" dxfId="487" priority="548" stopIfTrue="1">
      <formula>MOD(ROW(),2)=1</formula>
    </cfRule>
  </conditionalFormatting>
  <conditionalFormatting sqref="T211">
    <cfRule type="expression" dxfId="486" priority="547" stopIfTrue="1">
      <formula>MOD(ROW(),2)=1</formula>
    </cfRule>
  </conditionalFormatting>
  <conditionalFormatting sqref="E211">
    <cfRule type="expression" dxfId="485" priority="546" stopIfTrue="1">
      <formula>MOD(ROW(),2)=1</formula>
    </cfRule>
  </conditionalFormatting>
  <conditionalFormatting sqref="F211">
    <cfRule type="expression" dxfId="484" priority="545" stopIfTrue="1">
      <formula>MOD(ROW(),2)=1</formula>
    </cfRule>
  </conditionalFormatting>
  <conditionalFormatting sqref="T212">
    <cfRule type="expression" dxfId="483" priority="544" stopIfTrue="1">
      <formula>MOD(ROW(),2)=1</formula>
    </cfRule>
  </conditionalFormatting>
  <conditionalFormatting sqref="E212">
    <cfRule type="expression" dxfId="482" priority="543" stopIfTrue="1">
      <formula>MOD(ROW(),2)=1</formula>
    </cfRule>
  </conditionalFormatting>
  <conditionalFormatting sqref="F212:F213">
    <cfRule type="expression" dxfId="481" priority="542" stopIfTrue="1">
      <formula>MOD(ROW(),2)=1</formula>
    </cfRule>
  </conditionalFormatting>
  <conditionalFormatting sqref="T213">
    <cfRule type="expression" dxfId="480" priority="541" stopIfTrue="1">
      <formula>MOD(ROW(),2)=1</formula>
    </cfRule>
  </conditionalFormatting>
  <conditionalFormatting sqref="T214">
    <cfRule type="expression" dxfId="479" priority="539" stopIfTrue="1">
      <formula>MOD(ROW(),2)=1</formula>
    </cfRule>
  </conditionalFormatting>
  <conditionalFormatting sqref="E214">
    <cfRule type="expression" dxfId="478" priority="538" stopIfTrue="1">
      <formula>MOD(ROW(),2)=1</formula>
    </cfRule>
  </conditionalFormatting>
  <conditionalFormatting sqref="F214">
    <cfRule type="expression" dxfId="477" priority="537" stopIfTrue="1">
      <formula>MOD(ROW(),2)=1</formula>
    </cfRule>
  </conditionalFormatting>
  <conditionalFormatting sqref="E215">
    <cfRule type="expression" dxfId="476" priority="535" stopIfTrue="1">
      <formula>MOD(ROW(),2)=1</formula>
    </cfRule>
  </conditionalFormatting>
  <conditionalFormatting sqref="F215">
    <cfRule type="expression" dxfId="475" priority="534" stopIfTrue="1">
      <formula>MOD(ROW(),2)=1</formula>
    </cfRule>
  </conditionalFormatting>
  <conditionalFormatting sqref="T216">
    <cfRule type="expression" dxfId="474" priority="533" stopIfTrue="1">
      <formula>MOD(ROW(),2)=1</formula>
    </cfRule>
  </conditionalFormatting>
  <conditionalFormatting sqref="F216:F217">
    <cfRule type="expression" dxfId="473" priority="531" stopIfTrue="1">
      <formula>MOD(ROW(),2)=1</formula>
    </cfRule>
  </conditionalFormatting>
  <conditionalFormatting sqref="T217">
    <cfRule type="expression" dxfId="472" priority="530" stopIfTrue="1">
      <formula>MOD(ROW(),2)=1</formula>
    </cfRule>
  </conditionalFormatting>
  <conditionalFormatting sqref="E217">
    <cfRule type="expression" dxfId="471" priority="529" stopIfTrue="1">
      <formula>MOD(ROW(),2)=1</formula>
    </cfRule>
  </conditionalFormatting>
  <conditionalFormatting sqref="E221">
    <cfRule type="expression" dxfId="470" priority="526" stopIfTrue="1">
      <formula>MOD(ROW(),2)=1</formula>
    </cfRule>
  </conditionalFormatting>
  <conditionalFormatting sqref="F221">
    <cfRule type="expression" dxfId="469" priority="525" stopIfTrue="1">
      <formula>MOD(ROW(),2)=1</formula>
    </cfRule>
  </conditionalFormatting>
  <conditionalFormatting sqref="E222">
    <cfRule type="expression" dxfId="468" priority="524" stopIfTrue="1">
      <formula>MOD(ROW(),2)=1</formula>
    </cfRule>
  </conditionalFormatting>
  <conditionalFormatting sqref="F222">
    <cfRule type="expression" dxfId="467" priority="523" stopIfTrue="1">
      <formula>MOD(ROW(),2)=1</formula>
    </cfRule>
  </conditionalFormatting>
  <conditionalFormatting sqref="E223">
    <cfRule type="expression" dxfId="466" priority="522" stopIfTrue="1">
      <formula>MOD(ROW(),2)=1</formula>
    </cfRule>
  </conditionalFormatting>
  <conditionalFormatting sqref="F223">
    <cfRule type="expression" dxfId="465" priority="521" stopIfTrue="1">
      <formula>MOD(ROW(),2)=1</formula>
    </cfRule>
  </conditionalFormatting>
  <conditionalFormatting sqref="E220">
    <cfRule type="expression" dxfId="464" priority="520" stopIfTrue="1">
      <formula>MOD(ROW(),2)=1</formula>
    </cfRule>
  </conditionalFormatting>
  <conditionalFormatting sqref="F220">
    <cfRule type="expression" dxfId="463" priority="519" stopIfTrue="1">
      <formula>MOD(ROW(),2)=1</formula>
    </cfRule>
  </conditionalFormatting>
  <conditionalFormatting sqref="E218">
    <cfRule type="expression" dxfId="462" priority="518" stopIfTrue="1">
      <formula>MOD(ROW(),2)=1</formula>
    </cfRule>
  </conditionalFormatting>
  <conditionalFormatting sqref="F218">
    <cfRule type="expression" dxfId="461" priority="517" stopIfTrue="1">
      <formula>MOD(ROW(),2)=1</formula>
    </cfRule>
  </conditionalFormatting>
  <conditionalFormatting sqref="E219">
    <cfRule type="expression" dxfId="460" priority="516" stopIfTrue="1">
      <formula>MOD(ROW(),2)=1</formula>
    </cfRule>
  </conditionalFormatting>
  <conditionalFormatting sqref="F219">
    <cfRule type="expression" dxfId="459" priority="515" stopIfTrue="1">
      <formula>MOD(ROW(),2)=1</formula>
    </cfRule>
  </conditionalFormatting>
  <conditionalFormatting sqref="E224">
    <cfRule type="expression" dxfId="458" priority="514" stopIfTrue="1">
      <formula>MOD(ROW(),2)=1</formula>
    </cfRule>
  </conditionalFormatting>
  <conditionalFormatting sqref="F224">
    <cfRule type="expression" dxfId="457" priority="513" stopIfTrue="1">
      <formula>MOD(ROW(),2)=1</formula>
    </cfRule>
  </conditionalFormatting>
  <conditionalFormatting sqref="E225">
    <cfRule type="expression" dxfId="456" priority="512" stopIfTrue="1">
      <formula>MOD(ROW(),2)=1</formula>
    </cfRule>
  </conditionalFormatting>
  <conditionalFormatting sqref="F225">
    <cfRule type="expression" dxfId="455" priority="511" stopIfTrue="1">
      <formula>MOD(ROW(),2)=1</formula>
    </cfRule>
  </conditionalFormatting>
  <conditionalFormatting sqref="E226:E227">
    <cfRule type="expression" dxfId="454" priority="510" stopIfTrue="1">
      <formula>MOD(ROW(),2)=1</formula>
    </cfRule>
  </conditionalFormatting>
  <conditionalFormatting sqref="F226">
    <cfRule type="expression" dxfId="453" priority="509" stopIfTrue="1">
      <formula>MOD(ROW(),2)=1</formula>
    </cfRule>
  </conditionalFormatting>
  <conditionalFormatting sqref="F227">
    <cfRule type="expression" dxfId="452" priority="508" stopIfTrue="1">
      <formula>MOD(ROW(),2)=1</formula>
    </cfRule>
  </conditionalFormatting>
  <conditionalFormatting sqref="U234">
    <cfRule type="expression" dxfId="451" priority="485" stopIfTrue="1">
      <formula>MOD(ROW(),2)=1</formula>
    </cfRule>
  </conditionalFormatting>
  <conditionalFormatting sqref="U228">
    <cfRule type="expression" dxfId="450" priority="504" stopIfTrue="1">
      <formula>MOD(ROW(),2)=1</formula>
    </cfRule>
  </conditionalFormatting>
  <conditionalFormatting sqref="E228">
    <cfRule type="expression" dxfId="449" priority="506" stopIfTrue="1">
      <formula>MOD(ROW(),2)=1</formula>
    </cfRule>
  </conditionalFormatting>
  <conditionalFormatting sqref="F228">
    <cfRule type="expression" dxfId="448" priority="505" stopIfTrue="1">
      <formula>MOD(ROW(),2)=1</formula>
    </cfRule>
  </conditionalFormatting>
  <conditionalFormatting sqref="E237">
    <cfRule type="expression" dxfId="447" priority="479" stopIfTrue="1">
      <formula>MOD(ROW(),2)=1</formula>
    </cfRule>
  </conditionalFormatting>
  <conditionalFormatting sqref="E229">
    <cfRule type="expression" dxfId="446" priority="503" stopIfTrue="1">
      <formula>MOD(ROW(),2)=1</formula>
    </cfRule>
  </conditionalFormatting>
  <conditionalFormatting sqref="F229">
    <cfRule type="expression" dxfId="445" priority="502" stopIfTrue="1">
      <formula>MOD(ROW(),2)=1</formula>
    </cfRule>
  </conditionalFormatting>
  <conditionalFormatting sqref="T230:T231">
    <cfRule type="expression" dxfId="444" priority="500" stopIfTrue="1">
      <formula>MOD(ROW(),2)=1</formula>
    </cfRule>
  </conditionalFormatting>
  <conditionalFormatting sqref="U230">
    <cfRule type="expression" dxfId="443" priority="497" stopIfTrue="1">
      <formula>MOD(ROW(),2)=1</formula>
    </cfRule>
  </conditionalFormatting>
  <conditionalFormatting sqref="E230">
    <cfRule type="expression" dxfId="442" priority="499" stopIfTrue="1">
      <formula>MOD(ROW(),2)=1</formula>
    </cfRule>
  </conditionalFormatting>
  <conditionalFormatting sqref="F230">
    <cfRule type="expression" dxfId="441" priority="498" stopIfTrue="1">
      <formula>MOD(ROW(),2)=1</formula>
    </cfRule>
  </conditionalFormatting>
  <conditionalFormatting sqref="F241">
    <cfRule type="expression" dxfId="440" priority="472" stopIfTrue="1">
      <formula>MOD(ROW(),2)=1</formula>
    </cfRule>
  </conditionalFormatting>
  <conditionalFormatting sqref="E231">
    <cfRule type="expression" dxfId="439" priority="496" stopIfTrue="1">
      <formula>MOD(ROW(),2)=1</formula>
    </cfRule>
  </conditionalFormatting>
  <conditionalFormatting sqref="F231">
    <cfRule type="expression" dxfId="438" priority="495" stopIfTrue="1">
      <formula>MOD(ROW(),2)=1</formula>
    </cfRule>
  </conditionalFormatting>
  <conditionalFormatting sqref="U232">
    <cfRule type="expression" dxfId="437" priority="491" stopIfTrue="1">
      <formula>MOD(ROW(),2)=1</formula>
    </cfRule>
  </conditionalFormatting>
  <conditionalFormatting sqref="E232">
    <cfRule type="expression" dxfId="436" priority="493" stopIfTrue="1">
      <formula>MOD(ROW(),2)=1</formula>
    </cfRule>
  </conditionalFormatting>
  <conditionalFormatting sqref="F232">
    <cfRule type="expression" dxfId="435" priority="492" stopIfTrue="1">
      <formula>MOD(ROW(),2)=1</formula>
    </cfRule>
  </conditionalFormatting>
  <conditionalFormatting sqref="E233">
    <cfRule type="expression" dxfId="434" priority="490" stopIfTrue="1">
      <formula>MOD(ROW(),2)=1</formula>
    </cfRule>
  </conditionalFormatting>
  <conditionalFormatting sqref="F233">
    <cfRule type="expression" dxfId="433" priority="489" stopIfTrue="1">
      <formula>MOD(ROW(),2)=1</formula>
    </cfRule>
  </conditionalFormatting>
  <conditionalFormatting sqref="T234:T235">
    <cfRule type="expression" dxfId="432" priority="488" stopIfTrue="1">
      <formula>MOD(ROW(),2)=1</formula>
    </cfRule>
  </conditionalFormatting>
  <conditionalFormatting sqref="E234">
    <cfRule type="expression" dxfId="431" priority="487" stopIfTrue="1">
      <formula>MOD(ROW(),2)=1</formula>
    </cfRule>
  </conditionalFormatting>
  <conditionalFormatting sqref="F234">
    <cfRule type="expression" dxfId="430" priority="486" stopIfTrue="1">
      <formula>MOD(ROW(),2)=1</formula>
    </cfRule>
  </conditionalFormatting>
  <conditionalFormatting sqref="E235">
    <cfRule type="expression" dxfId="429" priority="484" stopIfTrue="1">
      <formula>MOD(ROW(),2)=1</formula>
    </cfRule>
  </conditionalFormatting>
  <conditionalFormatting sqref="F235">
    <cfRule type="expression" dxfId="428" priority="483" stopIfTrue="1">
      <formula>MOD(ROW(),2)=1</formula>
    </cfRule>
  </conditionalFormatting>
  <conditionalFormatting sqref="U236">
    <cfRule type="expression" dxfId="427" priority="480" stopIfTrue="1">
      <formula>MOD(ROW(),2)=1</formula>
    </cfRule>
  </conditionalFormatting>
  <conditionalFormatting sqref="E236">
    <cfRule type="expression" dxfId="426" priority="482" stopIfTrue="1">
      <formula>MOD(ROW(),2)=1</formula>
    </cfRule>
  </conditionalFormatting>
  <conditionalFormatting sqref="F236">
    <cfRule type="expression" dxfId="425" priority="481" stopIfTrue="1">
      <formula>MOD(ROW(),2)=1</formula>
    </cfRule>
  </conditionalFormatting>
  <conditionalFormatting sqref="F237">
    <cfRule type="expression" dxfId="424" priority="478" stopIfTrue="1">
      <formula>MOD(ROW(),2)=1</formula>
    </cfRule>
  </conditionalFormatting>
  <conditionalFormatting sqref="T240:T241">
    <cfRule type="expression" dxfId="423" priority="477" stopIfTrue="1">
      <formula>MOD(ROW(),2)=1</formula>
    </cfRule>
  </conditionalFormatting>
  <conditionalFormatting sqref="U240">
    <cfRule type="expression" dxfId="422" priority="474" stopIfTrue="1">
      <formula>MOD(ROW(),2)=1</formula>
    </cfRule>
  </conditionalFormatting>
  <conditionalFormatting sqref="E240">
    <cfRule type="expression" dxfId="421" priority="476" stopIfTrue="1">
      <formula>MOD(ROW(),2)=1</formula>
    </cfRule>
  </conditionalFormatting>
  <conditionalFormatting sqref="F240">
    <cfRule type="expression" dxfId="420" priority="475" stopIfTrue="1">
      <formula>MOD(ROW(),2)=1</formula>
    </cfRule>
  </conditionalFormatting>
  <conditionalFormatting sqref="E241 E243 E245">
    <cfRule type="expression" dxfId="419" priority="473" stopIfTrue="1">
      <formula>MOD(ROW(),2)=1</formula>
    </cfRule>
  </conditionalFormatting>
  <conditionalFormatting sqref="E238">
    <cfRule type="expression" dxfId="418" priority="471" stopIfTrue="1">
      <formula>MOD(ROW(),2)=1</formula>
    </cfRule>
  </conditionalFormatting>
  <conditionalFormatting sqref="F238">
    <cfRule type="expression" dxfId="417" priority="470" stopIfTrue="1">
      <formula>MOD(ROW(),2)=1</formula>
    </cfRule>
  </conditionalFormatting>
  <conditionalFormatting sqref="E239">
    <cfRule type="expression" dxfId="416" priority="469" stopIfTrue="1">
      <formula>MOD(ROW(),2)=1</formula>
    </cfRule>
  </conditionalFormatting>
  <conditionalFormatting sqref="F239">
    <cfRule type="expression" dxfId="415" priority="468" stopIfTrue="1">
      <formula>MOD(ROW(),2)=1</formula>
    </cfRule>
  </conditionalFormatting>
  <conditionalFormatting sqref="F242:F243">
    <cfRule type="expression" dxfId="414" priority="465" stopIfTrue="1">
      <formula>MOD(ROW(),2)=1</formula>
    </cfRule>
  </conditionalFormatting>
  <conditionalFormatting sqref="F245">
    <cfRule type="expression" dxfId="413" priority="459" stopIfTrue="1">
      <formula>MOD(ROW(),2)=1</formula>
    </cfRule>
  </conditionalFormatting>
  <conditionalFormatting sqref="E242 E244 E246">
    <cfRule type="expression" dxfId="412" priority="466" stopIfTrue="1">
      <formula>MOD(ROW(),2)=1</formula>
    </cfRule>
  </conditionalFormatting>
  <conditionalFormatting sqref="F244">
    <cfRule type="expression" dxfId="411" priority="462" stopIfTrue="1">
      <formula>MOD(ROW(),2)=1</formula>
    </cfRule>
  </conditionalFormatting>
  <conditionalFormatting sqref="F246">
    <cfRule type="expression" dxfId="410" priority="456" stopIfTrue="1">
      <formula>MOD(ROW(),2)=1</formula>
    </cfRule>
  </conditionalFormatting>
  <conditionalFormatting sqref="F251">
    <cfRule type="expression" dxfId="409" priority="440" stopIfTrue="1">
      <formula>MOD(ROW(),2)=1</formula>
    </cfRule>
  </conditionalFormatting>
  <conditionalFormatting sqref="E249">
    <cfRule type="expression" dxfId="408" priority="437" stopIfTrue="1">
      <formula>MOD(ROW(),2)=1</formula>
    </cfRule>
  </conditionalFormatting>
  <conditionalFormatting sqref="E247">
    <cfRule type="expression" dxfId="407" priority="449" stopIfTrue="1">
      <formula>MOD(ROW(),2)=1</formula>
    </cfRule>
  </conditionalFormatting>
  <conditionalFormatting sqref="F247">
    <cfRule type="expression" dxfId="406" priority="447" stopIfTrue="1">
      <formula>MOD(ROW(),2)=1</formula>
    </cfRule>
  </conditionalFormatting>
  <conditionalFormatting sqref="E248">
    <cfRule type="expression" dxfId="405" priority="446" stopIfTrue="1">
      <formula>MOD(ROW(),2)=1</formula>
    </cfRule>
  </conditionalFormatting>
  <conditionalFormatting sqref="F248">
    <cfRule type="expression" dxfId="404" priority="444" stopIfTrue="1">
      <formula>MOD(ROW(),2)=1</formula>
    </cfRule>
  </conditionalFormatting>
  <conditionalFormatting sqref="E250">
    <cfRule type="expression" dxfId="403" priority="439" stopIfTrue="1">
      <formula>MOD(ROW(),2)=1</formula>
    </cfRule>
  </conditionalFormatting>
  <conditionalFormatting sqref="E251">
    <cfRule type="expression" dxfId="402" priority="442" stopIfTrue="1">
      <formula>MOD(ROW(),2)=1</formula>
    </cfRule>
  </conditionalFormatting>
  <conditionalFormatting sqref="F250">
    <cfRule type="expression" dxfId="401" priority="438" stopIfTrue="1">
      <formula>MOD(ROW(),2)=1</formula>
    </cfRule>
  </conditionalFormatting>
  <conditionalFormatting sqref="F249">
    <cfRule type="expression" dxfId="400" priority="436" stopIfTrue="1">
      <formula>MOD(ROW(),2)=1</formula>
    </cfRule>
  </conditionalFormatting>
  <conditionalFormatting sqref="E252">
    <cfRule type="expression" dxfId="399" priority="435" stopIfTrue="1">
      <formula>MOD(ROW(),2)=1</formula>
    </cfRule>
  </conditionalFormatting>
  <conditionalFormatting sqref="F252">
    <cfRule type="expression" dxfId="398" priority="434" stopIfTrue="1">
      <formula>MOD(ROW(),2)=1</formula>
    </cfRule>
  </conditionalFormatting>
  <conditionalFormatting sqref="E253">
    <cfRule type="expression" dxfId="397" priority="433" stopIfTrue="1">
      <formula>MOD(ROW(),2)=1</formula>
    </cfRule>
  </conditionalFormatting>
  <conditionalFormatting sqref="F253">
    <cfRule type="expression" dxfId="396" priority="432" stopIfTrue="1">
      <formula>MOD(ROW(),2)=1</formula>
    </cfRule>
  </conditionalFormatting>
  <conditionalFormatting sqref="E254">
    <cfRule type="expression" dxfId="395" priority="431" stopIfTrue="1">
      <formula>MOD(ROW(),2)=1</formula>
    </cfRule>
  </conditionalFormatting>
  <conditionalFormatting sqref="F254">
    <cfRule type="expression" dxfId="394" priority="430" stopIfTrue="1">
      <formula>MOD(ROW(),2)=1</formula>
    </cfRule>
  </conditionalFormatting>
  <conditionalFormatting sqref="E255">
    <cfRule type="expression" dxfId="393" priority="429" stopIfTrue="1">
      <formula>MOD(ROW(),2)=1</formula>
    </cfRule>
  </conditionalFormatting>
  <conditionalFormatting sqref="F255">
    <cfRule type="expression" dxfId="392" priority="428" stopIfTrue="1">
      <formula>MOD(ROW(),2)=1</formula>
    </cfRule>
  </conditionalFormatting>
  <conditionalFormatting sqref="E256">
    <cfRule type="expression" dxfId="391" priority="427" stopIfTrue="1">
      <formula>MOD(ROW(),2)=1</formula>
    </cfRule>
  </conditionalFormatting>
  <conditionalFormatting sqref="F256">
    <cfRule type="expression" dxfId="390" priority="426" stopIfTrue="1">
      <formula>MOD(ROW(),2)=1</formula>
    </cfRule>
  </conditionalFormatting>
  <conditionalFormatting sqref="E257">
    <cfRule type="expression" dxfId="389" priority="425" stopIfTrue="1">
      <formula>MOD(ROW(),2)=1</formula>
    </cfRule>
  </conditionalFormatting>
  <conditionalFormatting sqref="F257">
    <cfRule type="expression" dxfId="388" priority="424" stopIfTrue="1">
      <formula>MOD(ROW(),2)=1</formula>
    </cfRule>
  </conditionalFormatting>
  <conditionalFormatting sqref="E258">
    <cfRule type="expression" dxfId="387" priority="423" stopIfTrue="1">
      <formula>MOD(ROW(),2)=1</formula>
    </cfRule>
  </conditionalFormatting>
  <conditionalFormatting sqref="F258">
    <cfRule type="expression" dxfId="386" priority="422" stopIfTrue="1">
      <formula>MOD(ROW(),2)=1</formula>
    </cfRule>
  </conditionalFormatting>
  <conditionalFormatting sqref="E259">
    <cfRule type="expression" dxfId="385" priority="421" stopIfTrue="1">
      <formula>MOD(ROW(),2)=1</formula>
    </cfRule>
  </conditionalFormatting>
  <conditionalFormatting sqref="F259">
    <cfRule type="expression" dxfId="384" priority="420" stopIfTrue="1">
      <formula>MOD(ROW(),2)=1</formula>
    </cfRule>
  </conditionalFormatting>
  <conditionalFormatting sqref="E260">
    <cfRule type="expression" dxfId="383" priority="419" stopIfTrue="1">
      <formula>MOD(ROW(),2)=1</formula>
    </cfRule>
  </conditionalFormatting>
  <conditionalFormatting sqref="F260">
    <cfRule type="expression" dxfId="382" priority="418" stopIfTrue="1">
      <formula>MOD(ROW(),2)=1</formula>
    </cfRule>
  </conditionalFormatting>
  <conditionalFormatting sqref="E261">
    <cfRule type="expression" dxfId="381" priority="417" stopIfTrue="1">
      <formula>MOD(ROW(),2)=1</formula>
    </cfRule>
  </conditionalFormatting>
  <conditionalFormatting sqref="F261">
    <cfRule type="expression" dxfId="380" priority="416" stopIfTrue="1">
      <formula>MOD(ROW(),2)=1</formula>
    </cfRule>
  </conditionalFormatting>
  <conditionalFormatting sqref="E262">
    <cfRule type="expression" dxfId="379" priority="415" stopIfTrue="1">
      <formula>MOD(ROW(),2)=1</formula>
    </cfRule>
  </conditionalFormatting>
  <conditionalFormatting sqref="F262">
    <cfRule type="expression" dxfId="378" priority="414" stopIfTrue="1">
      <formula>MOD(ROW(),2)=1</formula>
    </cfRule>
  </conditionalFormatting>
  <conditionalFormatting sqref="E263">
    <cfRule type="expression" dxfId="377" priority="413" stopIfTrue="1">
      <formula>MOD(ROW(),2)=1</formula>
    </cfRule>
  </conditionalFormatting>
  <conditionalFormatting sqref="F263">
    <cfRule type="expression" dxfId="376" priority="412" stopIfTrue="1">
      <formula>MOD(ROW(),2)=1</formula>
    </cfRule>
  </conditionalFormatting>
  <conditionalFormatting sqref="E264">
    <cfRule type="expression" dxfId="375" priority="411" stopIfTrue="1">
      <formula>MOD(ROW(),2)=1</formula>
    </cfRule>
  </conditionalFormatting>
  <conditionalFormatting sqref="F264">
    <cfRule type="expression" dxfId="374" priority="410" stopIfTrue="1">
      <formula>MOD(ROW(),2)=1</formula>
    </cfRule>
  </conditionalFormatting>
  <conditionalFormatting sqref="E265">
    <cfRule type="expression" dxfId="373" priority="409" stopIfTrue="1">
      <formula>MOD(ROW(),2)=1</formula>
    </cfRule>
  </conditionalFormatting>
  <conditionalFormatting sqref="F265">
    <cfRule type="expression" dxfId="372" priority="408" stopIfTrue="1">
      <formula>MOD(ROW(),2)=1</formula>
    </cfRule>
  </conditionalFormatting>
  <conditionalFormatting sqref="E266">
    <cfRule type="expression" dxfId="371" priority="407" stopIfTrue="1">
      <formula>MOD(ROW(),2)=1</formula>
    </cfRule>
  </conditionalFormatting>
  <conditionalFormatting sqref="F266">
    <cfRule type="expression" dxfId="370" priority="406" stopIfTrue="1">
      <formula>MOD(ROW(),2)=1</formula>
    </cfRule>
  </conditionalFormatting>
  <conditionalFormatting sqref="E267">
    <cfRule type="expression" dxfId="369" priority="405" stopIfTrue="1">
      <formula>MOD(ROW(),2)=1</formula>
    </cfRule>
  </conditionalFormatting>
  <conditionalFormatting sqref="F267">
    <cfRule type="expression" dxfId="368" priority="404" stopIfTrue="1">
      <formula>MOD(ROW(),2)=1</formula>
    </cfRule>
  </conditionalFormatting>
  <conditionalFormatting sqref="E268">
    <cfRule type="expression" dxfId="367" priority="403" stopIfTrue="1">
      <formula>MOD(ROW(),2)=1</formula>
    </cfRule>
  </conditionalFormatting>
  <conditionalFormatting sqref="F268">
    <cfRule type="expression" dxfId="366" priority="402" stopIfTrue="1">
      <formula>MOD(ROW(),2)=1</formula>
    </cfRule>
  </conditionalFormatting>
  <conditionalFormatting sqref="E269">
    <cfRule type="expression" dxfId="365" priority="401" stopIfTrue="1">
      <formula>MOD(ROW(),2)=1</formula>
    </cfRule>
  </conditionalFormatting>
  <conditionalFormatting sqref="F269">
    <cfRule type="expression" dxfId="364" priority="400" stopIfTrue="1">
      <formula>MOD(ROW(),2)=1</formula>
    </cfRule>
  </conditionalFormatting>
  <conditionalFormatting sqref="E270">
    <cfRule type="expression" dxfId="363" priority="399" stopIfTrue="1">
      <formula>MOD(ROW(),2)=1</formula>
    </cfRule>
  </conditionalFormatting>
  <conditionalFormatting sqref="F270">
    <cfRule type="expression" dxfId="362" priority="398" stopIfTrue="1">
      <formula>MOD(ROW(),2)=1</formula>
    </cfRule>
  </conditionalFormatting>
  <conditionalFormatting sqref="E271">
    <cfRule type="expression" dxfId="361" priority="397" stopIfTrue="1">
      <formula>MOD(ROW(),2)=1</formula>
    </cfRule>
  </conditionalFormatting>
  <conditionalFormatting sqref="F271">
    <cfRule type="expression" dxfId="360" priority="396" stopIfTrue="1">
      <formula>MOD(ROW(),2)=1</formula>
    </cfRule>
  </conditionalFormatting>
  <conditionalFormatting sqref="E272">
    <cfRule type="expression" dxfId="359" priority="395" stopIfTrue="1">
      <formula>MOD(ROW(),2)=1</formula>
    </cfRule>
  </conditionalFormatting>
  <conditionalFormatting sqref="F272">
    <cfRule type="expression" dxfId="358" priority="394" stopIfTrue="1">
      <formula>MOD(ROW(),2)=1</formula>
    </cfRule>
  </conditionalFormatting>
  <conditionalFormatting sqref="E273">
    <cfRule type="expression" dxfId="357" priority="393" stopIfTrue="1">
      <formula>MOD(ROW(),2)=1</formula>
    </cfRule>
  </conditionalFormatting>
  <conditionalFormatting sqref="F273">
    <cfRule type="expression" dxfId="356" priority="392" stopIfTrue="1">
      <formula>MOD(ROW(),2)=1</formula>
    </cfRule>
  </conditionalFormatting>
  <conditionalFormatting sqref="E274:E276">
    <cfRule type="expression" dxfId="355" priority="391" stopIfTrue="1">
      <formula>MOD(ROW(),2)=1</formula>
    </cfRule>
  </conditionalFormatting>
  <conditionalFormatting sqref="F274:F276">
    <cfRule type="expression" dxfId="354" priority="390" stopIfTrue="1">
      <formula>MOD(ROW(),2)=1</formula>
    </cfRule>
  </conditionalFormatting>
  <conditionalFormatting sqref="E277">
    <cfRule type="expression" dxfId="353" priority="389" stopIfTrue="1">
      <formula>MOD(ROW(),2)=1</formula>
    </cfRule>
  </conditionalFormatting>
  <conditionalFormatting sqref="F277">
    <cfRule type="expression" dxfId="352" priority="388" stopIfTrue="1">
      <formula>MOD(ROW(),2)=1</formula>
    </cfRule>
  </conditionalFormatting>
  <conditionalFormatting sqref="E278">
    <cfRule type="expression" dxfId="351" priority="387" stopIfTrue="1">
      <formula>MOD(ROW(),2)=1</formula>
    </cfRule>
  </conditionalFormatting>
  <conditionalFormatting sqref="F278">
    <cfRule type="expression" dxfId="350" priority="386" stopIfTrue="1">
      <formula>MOD(ROW(),2)=1</formula>
    </cfRule>
  </conditionalFormatting>
  <conditionalFormatting sqref="E279">
    <cfRule type="expression" dxfId="349" priority="385" stopIfTrue="1">
      <formula>MOD(ROW(),2)=1</formula>
    </cfRule>
  </conditionalFormatting>
  <conditionalFormatting sqref="F279">
    <cfRule type="expression" dxfId="348" priority="384" stopIfTrue="1">
      <formula>MOD(ROW(),2)=1</formula>
    </cfRule>
  </conditionalFormatting>
  <conditionalFormatting sqref="E280">
    <cfRule type="expression" dxfId="347" priority="383" stopIfTrue="1">
      <formula>MOD(ROW(),2)=1</formula>
    </cfRule>
  </conditionalFormatting>
  <conditionalFormatting sqref="F280">
    <cfRule type="expression" dxfId="346" priority="382" stopIfTrue="1">
      <formula>MOD(ROW(),2)=1</formula>
    </cfRule>
  </conditionalFormatting>
  <conditionalFormatting sqref="E281">
    <cfRule type="expression" dxfId="345" priority="381" stopIfTrue="1">
      <formula>MOD(ROW(),2)=1</formula>
    </cfRule>
  </conditionalFormatting>
  <conditionalFormatting sqref="F281">
    <cfRule type="expression" dxfId="344" priority="380" stopIfTrue="1">
      <formula>MOD(ROW(),2)=1</formula>
    </cfRule>
  </conditionalFormatting>
  <conditionalFormatting sqref="E283">
    <cfRule type="expression" dxfId="343" priority="379" stopIfTrue="1">
      <formula>MOD(ROW(),2)=1</formula>
    </cfRule>
  </conditionalFormatting>
  <conditionalFormatting sqref="F283">
    <cfRule type="expression" dxfId="342" priority="378" stopIfTrue="1">
      <formula>MOD(ROW(),2)=1</formula>
    </cfRule>
  </conditionalFormatting>
  <conditionalFormatting sqref="E284">
    <cfRule type="expression" dxfId="341" priority="377" stopIfTrue="1">
      <formula>MOD(ROW(),2)=1</formula>
    </cfRule>
  </conditionalFormatting>
  <conditionalFormatting sqref="F284">
    <cfRule type="expression" dxfId="340" priority="376" stopIfTrue="1">
      <formula>MOD(ROW(),2)=1</formula>
    </cfRule>
  </conditionalFormatting>
  <conditionalFormatting sqref="E285">
    <cfRule type="expression" dxfId="339" priority="375" stopIfTrue="1">
      <formula>MOD(ROW(),2)=1</formula>
    </cfRule>
  </conditionalFormatting>
  <conditionalFormatting sqref="F285">
    <cfRule type="expression" dxfId="338" priority="374" stopIfTrue="1">
      <formula>MOD(ROW(),2)=1</formula>
    </cfRule>
  </conditionalFormatting>
  <conditionalFormatting sqref="E286">
    <cfRule type="expression" dxfId="337" priority="373" stopIfTrue="1">
      <formula>MOD(ROW(),2)=1</formula>
    </cfRule>
  </conditionalFormatting>
  <conditionalFormatting sqref="F286">
    <cfRule type="expression" dxfId="336" priority="372" stopIfTrue="1">
      <formula>MOD(ROW(),2)=1</formula>
    </cfRule>
  </conditionalFormatting>
  <conditionalFormatting sqref="E287">
    <cfRule type="expression" dxfId="335" priority="371" stopIfTrue="1">
      <formula>MOD(ROW(),2)=1</formula>
    </cfRule>
  </conditionalFormatting>
  <conditionalFormatting sqref="F287">
    <cfRule type="expression" dxfId="334" priority="370" stopIfTrue="1">
      <formula>MOD(ROW(),2)=1</formula>
    </cfRule>
  </conditionalFormatting>
  <conditionalFormatting sqref="E288">
    <cfRule type="expression" dxfId="333" priority="369" stopIfTrue="1">
      <formula>MOD(ROW(),2)=1</formula>
    </cfRule>
  </conditionalFormatting>
  <conditionalFormatting sqref="F288">
    <cfRule type="expression" dxfId="332" priority="368" stopIfTrue="1">
      <formula>MOD(ROW(),2)=1</formula>
    </cfRule>
  </conditionalFormatting>
  <conditionalFormatting sqref="E289">
    <cfRule type="expression" dxfId="331" priority="367" stopIfTrue="1">
      <formula>MOD(ROW(),2)=1</formula>
    </cfRule>
  </conditionalFormatting>
  <conditionalFormatting sqref="F289">
    <cfRule type="expression" dxfId="330" priority="366" stopIfTrue="1">
      <formula>MOD(ROW(),2)=1</formula>
    </cfRule>
  </conditionalFormatting>
  <conditionalFormatting sqref="E290">
    <cfRule type="expression" dxfId="329" priority="365" stopIfTrue="1">
      <formula>MOD(ROW(),2)=1</formula>
    </cfRule>
  </conditionalFormatting>
  <conditionalFormatting sqref="F290">
    <cfRule type="expression" dxfId="328" priority="364" stopIfTrue="1">
      <formula>MOD(ROW(),2)=1</formula>
    </cfRule>
  </conditionalFormatting>
  <conditionalFormatting sqref="E291">
    <cfRule type="expression" dxfId="327" priority="363" stopIfTrue="1">
      <formula>MOD(ROW(),2)=1</formula>
    </cfRule>
  </conditionalFormatting>
  <conditionalFormatting sqref="F291">
    <cfRule type="expression" dxfId="326" priority="362" stopIfTrue="1">
      <formula>MOD(ROW(),2)=1</formula>
    </cfRule>
  </conditionalFormatting>
  <conditionalFormatting sqref="E292">
    <cfRule type="expression" dxfId="325" priority="361" stopIfTrue="1">
      <formula>MOD(ROW(),2)=1</formula>
    </cfRule>
  </conditionalFormatting>
  <conditionalFormatting sqref="F292">
    <cfRule type="expression" dxfId="324" priority="360" stopIfTrue="1">
      <formula>MOD(ROW(),2)=1</formula>
    </cfRule>
  </conditionalFormatting>
  <conditionalFormatting sqref="E293">
    <cfRule type="expression" dxfId="323" priority="359" stopIfTrue="1">
      <formula>MOD(ROW(),2)=1</formula>
    </cfRule>
  </conditionalFormatting>
  <conditionalFormatting sqref="F293">
    <cfRule type="expression" dxfId="322" priority="358" stopIfTrue="1">
      <formula>MOD(ROW(),2)=1</formula>
    </cfRule>
  </conditionalFormatting>
  <conditionalFormatting sqref="E294">
    <cfRule type="expression" dxfId="321" priority="357" stopIfTrue="1">
      <formula>MOD(ROW(),2)=1</formula>
    </cfRule>
  </conditionalFormatting>
  <conditionalFormatting sqref="F294">
    <cfRule type="expression" dxfId="320" priority="356" stopIfTrue="1">
      <formula>MOD(ROW(),2)=1</formula>
    </cfRule>
  </conditionalFormatting>
  <conditionalFormatting sqref="E295:E296">
    <cfRule type="expression" dxfId="319" priority="355" stopIfTrue="1">
      <formula>MOD(ROW(),2)=1</formula>
    </cfRule>
  </conditionalFormatting>
  <conditionalFormatting sqref="F295:F296">
    <cfRule type="expression" dxfId="318" priority="354" stopIfTrue="1">
      <formula>MOD(ROW(),2)=1</formula>
    </cfRule>
  </conditionalFormatting>
  <conditionalFormatting sqref="E297">
    <cfRule type="expression" dxfId="317" priority="353" stopIfTrue="1">
      <formula>MOD(ROW(),2)=1</formula>
    </cfRule>
  </conditionalFormatting>
  <conditionalFormatting sqref="F297">
    <cfRule type="expression" dxfId="316" priority="352" stopIfTrue="1">
      <formula>MOD(ROW(),2)=1</formula>
    </cfRule>
  </conditionalFormatting>
  <conditionalFormatting sqref="E298">
    <cfRule type="expression" dxfId="315" priority="351" stopIfTrue="1">
      <formula>MOD(ROW(),2)=1</formula>
    </cfRule>
  </conditionalFormatting>
  <conditionalFormatting sqref="F298">
    <cfRule type="expression" dxfId="314" priority="350" stopIfTrue="1">
      <formula>MOD(ROW(),2)=1</formula>
    </cfRule>
  </conditionalFormatting>
  <conditionalFormatting sqref="E299">
    <cfRule type="expression" dxfId="313" priority="349" stopIfTrue="1">
      <formula>MOD(ROW(),2)=1</formula>
    </cfRule>
  </conditionalFormatting>
  <conditionalFormatting sqref="F299">
    <cfRule type="expression" dxfId="312" priority="348" stopIfTrue="1">
      <formula>MOD(ROW(),2)=1</formula>
    </cfRule>
  </conditionalFormatting>
  <conditionalFormatting sqref="E300">
    <cfRule type="expression" dxfId="311" priority="347" stopIfTrue="1">
      <formula>MOD(ROW(),2)=1</formula>
    </cfRule>
  </conditionalFormatting>
  <conditionalFormatting sqref="F300">
    <cfRule type="expression" dxfId="310" priority="346" stopIfTrue="1">
      <formula>MOD(ROW(),2)=1</formula>
    </cfRule>
  </conditionalFormatting>
  <conditionalFormatting sqref="E301">
    <cfRule type="expression" dxfId="309" priority="345" stopIfTrue="1">
      <formula>MOD(ROW(),2)=1</formula>
    </cfRule>
  </conditionalFormatting>
  <conditionalFormatting sqref="F301">
    <cfRule type="expression" dxfId="308" priority="344" stopIfTrue="1">
      <formula>MOD(ROW(),2)=1</formula>
    </cfRule>
  </conditionalFormatting>
  <conditionalFormatting sqref="E302">
    <cfRule type="expression" dxfId="307" priority="343" stopIfTrue="1">
      <formula>MOD(ROW(),2)=1</formula>
    </cfRule>
  </conditionalFormatting>
  <conditionalFormatting sqref="F302">
    <cfRule type="expression" dxfId="306" priority="342" stopIfTrue="1">
      <formula>MOD(ROW(),2)=1</formula>
    </cfRule>
  </conditionalFormatting>
  <conditionalFormatting sqref="E303">
    <cfRule type="expression" dxfId="305" priority="341" stopIfTrue="1">
      <formula>MOD(ROW(),2)=1</formula>
    </cfRule>
  </conditionalFormatting>
  <conditionalFormatting sqref="F303">
    <cfRule type="expression" dxfId="304" priority="340" stopIfTrue="1">
      <formula>MOD(ROW(),2)=1</formula>
    </cfRule>
  </conditionalFormatting>
  <conditionalFormatting sqref="E304">
    <cfRule type="expression" dxfId="303" priority="337" stopIfTrue="1">
      <formula>MOD(ROW(),2)=1</formula>
    </cfRule>
  </conditionalFormatting>
  <conditionalFormatting sqref="F304">
    <cfRule type="expression" dxfId="302" priority="336" stopIfTrue="1">
      <formula>MOD(ROW(),2)=1</formula>
    </cfRule>
  </conditionalFormatting>
  <conditionalFormatting sqref="E305">
    <cfRule type="expression" dxfId="301" priority="335" stopIfTrue="1">
      <formula>MOD(ROW(),2)=1</formula>
    </cfRule>
  </conditionalFormatting>
  <conditionalFormatting sqref="F305">
    <cfRule type="expression" dxfId="300" priority="334" stopIfTrue="1">
      <formula>MOD(ROW(),2)=1</formula>
    </cfRule>
  </conditionalFormatting>
  <conditionalFormatting sqref="E306">
    <cfRule type="expression" dxfId="299" priority="333" stopIfTrue="1">
      <formula>MOD(ROW(),2)=1</formula>
    </cfRule>
  </conditionalFormatting>
  <conditionalFormatting sqref="F306">
    <cfRule type="expression" dxfId="298" priority="332" stopIfTrue="1">
      <formula>MOD(ROW(),2)=1</formula>
    </cfRule>
  </conditionalFormatting>
  <conditionalFormatting sqref="E307">
    <cfRule type="expression" dxfId="297" priority="331" stopIfTrue="1">
      <formula>MOD(ROW(),2)=1</formula>
    </cfRule>
  </conditionalFormatting>
  <conditionalFormatting sqref="F307">
    <cfRule type="expression" dxfId="296" priority="330" stopIfTrue="1">
      <formula>MOD(ROW(),2)=1</formula>
    </cfRule>
  </conditionalFormatting>
  <conditionalFormatting sqref="E308">
    <cfRule type="expression" dxfId="295" priority="329" stopIfTrue="1">
      <formula>MOD(ROW(),2)=1</formula>
    </cfRule>
  </conditionalFormatting>
  <conditionalFormatting sqref="F308">
    <cfRule type="expression" dxfId="294" priority="328" stopIfTrue="1">
      <formula>MOD(ROW(),2)=1</formula>
    </cfRule>
  </conditionalFormatting>
  <conditionalFormatting sqref="E309">
    <cfRule type="expression" dxfId="293" priority="327" stopIfTrue="1">
      <formula>MOD(ROW(),2)=1</formula>
    </cfRule>
  </conditionalFormatting>
  <conditionalFormatting sqref="F309">
    <cfRule type="expression" dxfId="292" priority="326" stopIfTrue="1">
      <formula>MOD(ROW(),2)=1</formula>
    </cfRule>
  </conditionalFormatting>
  <conditionalFormatting sqref="E310">
    <cfRule type="expression" dxfId="291" priority="325" stopIfTrue="1">
      <formula>MOD(ROW(),2)=1</formula>
    </cfRule>
  </conditionalFormatting>
  <conditionalFormatting sqref="F310">
    <cfRule type="expression" dxfId="290" priority="324" stopIfTrue="1">
      <formula>MOD(ROW(),2)=1</formula>
    </cfRule>
  </conditionalFormatting>
  <conditionalFormatting sqref="E311">
    <cfRule type="expression" dxfId="289" priority="323" stopIfTrue="1">
      <formula>MOD(ROW(),2)=1</formula>
    </cfRule>
  </conditionalFormatting>
  <conditionalFormatting sqref="F311">
    <cfRule type="expression" dxfId="288" priority="322" stopIfTrue="1">
      <formula>MOD(ROW(),2)=1</formula>
    </cfRule>
  </conditionalFormatting>
  <conditionalFormatting sqref="E312">
    <cfRule type="expression" dxfId="287" priority="321" stopIfTrue="1">
      <formula>MOD(ROW(),2)=1</formula>
    </cfRule>
  </conditionalFormatting>
  <conditionalFormatting sqref="F312">
    <cfRule type="expression" dxfId="286" priority="320" stopIfTrue="1">
      <formula>MOD(ROW(),2)=1</formula>
    </cfRule>
  </conditionalFormatting>
  <conditionalFormatting sqref="E313">
    <cfRule type="expression" dxfId="285" priority="319" stopIfTrue="1">
      <formula>MOD(ROW(),2)=1</formula>
    </cfRule>
  </conditionalFormatting>
  <conditionalFormatting sqref="F313">
    <cfRule type="expression" dxfId="284" priority="318" stopIfTrue="1">
      <formula>MOD(ROW(),2)=1</formula>
    </cfRule>
  </conditionalFormatting>
  <conditionalFormatting sqref="E314">
    <cfRule type="expression" dxfId="283" priority="317" stopIfTrue="1">
      <formula>MOD(ROW(),2)=1</formula>
    </cfRule>
  </conditionalFormatting>
  <conditionalFormatting sqref="F314">
    <cfRule type="expression" dxfId="282" priority="316" stopIfTrue="1">
      <formula>MOD(ROW(),2)=1</formula>
    </cfRule>
  </conditionalFormatting>
  <conditionalFormatting sqref="E315">
    <cfRule type="expression" dxfId="281" priority="315" stopIfTrue="1">
      <formula>MOD(ROW(),2)=1</formula>
    </cfRule>
  </conditionalFormatting>
  <conditionalFormatting sqref="F315">
    <cfRule type="expression" dxfId="280" priority="314" stopIfTrue="1">
      <formula>MOD(ROW(),2)=1</formula>
    </cfRule>
  </conditionalFormatting>
  <conditionalFormatting sqref="E316">
    <cfRule type="expression" dxfId="279" priority="313" stopIfTrue="1">
      <formula>MOD(ROW(),2)=1</formula>
    </cfRule>
  </conditionalFormatting>
  <conditionalFormatting sqref="F316">
    <cfRule type="expression" dxfId="278" priority="312" stopIfTrue="1">
      <formula>MOD(ROW(),2)=1</formula>
    </cfRule>
  </conditionalFormatting>
  <conditionalFormatting sqref="E317">
    <cfRule type="expression" dxfId="277" priority="311" stopIfTrue="1">
      <formula>MOD(ROW(),2)=1</formula>
    </cfRule>
  </conditionalFormatting>
  <conditionalFormatting sqref="F317">
    <cfRule type="expression" dxfId="276" priority="310" stopIfTrue="1">
      <formula>MOD(ROW(),2)=1</formula>
    </cfRule>
  </conditionalFormatting>
  <conditionalFormatting sqref="E318">
    <cfRule type="expression" dxfId="275" priority="309" stopIfTrue="1">
      <formula>MOD(ROW(),2)=1</formula>
    </cfRule>
  </conditionalFormatting>
  <conditionalFormatting sqref="F318">
    <cfRule type="expression" dxfId="274" priority="308" stopIfTrue="1">
      <formula>MOD(ROW(),2)=1</formula>
    </cfRule>
  </conditionalFormatting>
  <conditionalFormatting sqref="F319">
    <cfRule type="expression" dxfId="273" priority="305" stopIfTrue="1">
      <formula>MOD(ROW(),2)=1</formula>
    </cfRule>
  </conditionalFormatting>
  <conditionalFormatting sqref="F320">
    <cfRule type="expression" dxfId="272" priority="304" stopIfTrue="1">
      <formula>MOD(ROW(),2)=1</formula>
    </cfRule>
  </conditionalFormatting>
  <conditionalFormatting sqref="E321">
    <cfRule type="expression" dxfId="271" priority="303" stopIfTrue="1">
      <formula>MOD(ROW(),2)=1</formula>
    </cfRule>
  </conditionalFormatting>
  <conditionalFormatting sqref="F321">
    <cfRule type="expression" dxfId="270" priority="302" stopIfTrue="1">
      <formula>MOD(ROW(),2)=1</formula>
    </cfRule>
  </conditionalFormatting>
  <conditionalFormatting sqref="E322">
    <cfRule type="expression" dxfId="269" priority="301" stopIfTrue="1">
      <formula>MOD(ROW(),2)=1</formula>
    </cfRule>
  </conditionalFormatting>
  <conditionalFormatting sqref="F322">
    <cfRule type="expression" dxfId="268" priority="300" stopIfTrue="1">
      <formula>MOD(ROW(),2)=1</formula>
    </cfRule>
  </conditionalFormatting>
  <conditionalFormatting sqref="E323">
    <cfRule type="expression" dxfId="267" priority="299" stopIfTrue="1">
      <formula>MOD(ROW(),2)=1</formula>
    </cfRule>
  </conditionalFormatting>
  <conditionalFormatting sqref="F323">
    <cfRule type="expression" dxfId="266" priority="298" stopIfTrue="1">
      <formula>MOD(ROW(),2)=1</formula>
    </cfRule>
  </conditionalFormatting>
  <conditionalFormatting sqref="E324">
    <cfRule type="expression" dxfId="265" priority="297" stopIfTrue="1">
      <formula>MOD(ROW(),2)=1</formula>
    </cfRule>
  </conditionalFormatting>
  <conditionalFormatting sqref="F324">
    <cfRule type="expression" dxfId="264" priority="296" stopIfTrue="1">
      <formula>MOD(ROW(),2)=1</formula>
    </cfRule>
  </conditionalFormatting>
  <conditionalFormatting sqref="E325">
    <cfRule type="expression" dxfId="263" priority="295" stopIfTrue="1">
      <formula>MOD(ROW(),2)=1</formula>
    </cfRule>
  </conditionalFormatting>
  <conditionalFormatting sqref="F325">
    <cfRule type="expression" dxfId="262" priority="294" stopIfTrue="1">
      <formula>MOD(ROW(),2)=1</formula>
    </cfRule>
  </conditionalFormatting>
  <conditionalFormatting sqref="E326">
    <cfRule type="expression" dxfId="261" priority="293" stopIfTrue="1">
      <formula>MOD(ROW(),2)=1</formula>
    </cfRule>
  </conditionalFormatting>
  <conditionalFormatting sqref="F326">
    <cfRule type="expression" dxfId="260" priority="292" stopIfTrue="1">
      <formula>MOD(ROW(),2)=1</formula>
    </cfRule>
  </conditionalFormatting>
  <conditionalFormatting sqref="E327">
    <cfRule type="expression" dxfId="259" priority="291" stopIfTrue="1">
      <formula>MOD(ROW(),2)=1</formula>
    </cfRule>
  </conditionalFormatting>
  <conditionalFormatting sqref="F327">
    <cfRule type="expression" dxfId="258" priority="290" stopIfTrue="1">
      <formula>MOD(ROW(),2)=1</formula>
    </cfRule>
  </conditionalFormatting>
  <conditionalFormatting sqref="E328">
    <cfRule type="expression" dxfId="257" priority="289" stopIfTrue="1">
      <formula>MOD(ROW(),2)=1</formula>
    </cfRule>
  </conditionalFormatting>
  <conditionalFormatting sqref="F328">
    <cfRule type="expression" dxfId="256" priority="288" stopIfTrue="1">
      <formula>MOD(ROW(),2)=1</formula>
    </cfRule>
  </conditionalFormatting>
  <conditionalFormatting sqref="E329">
    <cfRule type="expression" dxfId="255" priority="287" stopIfTrue="1">
      <formula>MOD(ROW(),2)=1</formula>
    </cfRule>
  </conditionalFormatting>
  <conditionalFormatting sqref="F329">
    <cfRule type="expression" dxfId="254" priority="286" stopIfTrue="1">
      <formula>MOD(ROW(),2)=1</formula>
    </cfRule>
  </conditionalFormatting>
  <conditionalFormatting sqref="E330">
    <cfRule type="expression" dxfId="253" priority="285" stopIfTrue="1">
      <formula>MOD(ROW(),2)=1</formula>
    </cfRule>
  </conditionalFormatting>
  <conditionalFormatting sqref="F330">
    <cfRule type="expression" dxfId="252" priority="284" stopIfTrue="1">
      <formula>MOD(ROW(),2)=1</formula>
    </cfRule>
  </conditionalFormatting>
  <conditionalFormatting sqref="E331">
    <cfRule type="expression" dxfId="251" priority="283" stopIfTrue="1">
      <formula>MOD(ROW(),2)=1</formula>
    </cfRule>
  </conditionalFormatting>
  <conditionalFormatting sqref="F331">
    <cfRule type="expression" dxfId="250" priority="282" stopIfTrue="1">
      <formula>MOD(ROW(),2)=1</formula>
    </cfRule>
  </conditionalFormatting>
  <conditionalFormatting sqref="E332">
    <cfRule type="expression" dxfId="249" priority="281" stopIfTrue="1">
      <formula>MOD(ROW(),2)=1</formula>
    </cfRule>
  </conditionalFormatting>
  <conditionalFormatting sqref="F332">
    <cfRule type="expression" dxfId="248" priority="280" stopIfTrue="1">
      <formula>MOD(ROW(),2)=1</formula>
    </cfRule>
  </conditionalFormatting>
  <conditionalFormatting sqref="E333">
    <cfRule type="expression" dxfId="247" priority="279" stopIfTrue="1">
      <formula>MOD(ROW(),2)=1</formula>
    </cfRule>
  </conditionalFormatting>
  <conditionalFormatting sqref="F333">
    <cfRule type="expression" dxfId="246" priority="278" stopIfTrue="1">
      <formula>MOD(ROW(),2)=1</formula>
    </cfRule>
  </conditionalFormatting>
  <conditionalFormatting sqref="E334">
    <cfRule type="expression" dxfId="245" priority="277" stopIfTrue="1">
      <formula>MOD(ROW(),2)=1</formula>
    </cfRule>
  </conditionalFormatting>
  <conditionalFormatting sqref="F334">
    <cfRule type="expression" dxfId="244" priority="276" stopIfTrue="1">
      <formula>MOD(ROW(),2)=1</formula>
    </cfRule>
  </conditionalFormatting>
  <conditionalFormatting sqref="E336">
    <cfRule type="expression" dxfId="243" priority="275" stopIfTrue="1">
      <formula>MOD(ROW(),2)=1</formula>
    </cfRule>
  </conditionalFormatting>
  <conditionalFormatting sqref="F336">
    <cfRule type="expression" dxfId="242" priority="274" stopIfTrue="1">
      <formula>MOD(ROW(),2)=1</formula>
    </cfRule>
  </conditionalFormatting>
  <conditionalFormatting sqref="E337">
    <cfRule type="expression" dxfId="241" priority="273" stopIfTrue="1">
      <formula>MOD(ROW(),2)=1</formula>
    </cfRule>
  </conditionalFormatting>
  <conditionalFormatting sqref="F337">
    <cfRule type="expression" dxfId="240" priority="272" stopIfTrue="1">
      <formula>MOD(ROW(),2)=1</formula>
    </cfRule>
  </conditionalFormatting>
  <conditionalFormatting sqref="E338">
    <cfRule type="expression" dxfId="239" priority="271" stopIfTrue="1">
      <formula>MOD(ROW(),2)=1</formula>
    </cfRule>
  </conditionalFormatting>
  <conditionalFormatting sqref="F338">
    <cfRule type="expression" dxfId="238" priority="270" stopIfTrue="1">
      <formula>MOD(ROW(),2)=1</formula>
    </cfRule>
  </conditionalFormatting>
  <conditionalFormatting sqref="E339">
    <cfRule type="expression" dxfId="237" priority="269" stopIfTrue="1">
      <formula>MOD(ROW(),2)=1</formula>
    </cfRule>
  </conditionalFormatting>
  <conditionalFormatting sqref="F339">
    <cfRule type="expression" dxfId="236" priority="268" stopIfTrue="1">
      <formula>MOD(ROW(),2)=1</formula>
    </cfRule>
  </conditionalFormatting>
  <conditionalFormatting sqref="E340">
    <cfRule type="expression" dxfId="235" priority="267" stopIfTrue="1">
      <formula>MOD(ROW(),2)=1</formula>
    </cfRule>
  </conditionalFormatting>
  <conditionalFormatting sqref="F340">
    <cfRule type="expression" dxfId="234" priority="266" stopIfTrue="1">
      <formula>MOD(ROW(),2)=1</formula>
    </cfRule>
  </conditionalFormatting>
  <conditionalFormatting sqref="E341">
    <cfRule type="expression" dxfId="233" priority="265" stopIfTrue="1">
      <formula>MOD(ROW(),2)=1</formula>
    </cfRule>
  </conditionalFormatting>
  <conditionalFormatting sqref="F341">
    <cfRule type="expression" dxfId="232" priority="264" stopIfTrue="1">
      <formula>MOD(ROW(),2)=1</formula>
    </cfRule>
  </conditionalFormatting>
  <conditionalFormatting sqref="E342">
    <cfRule type="expression" dxfId="231" priority="263" stopIfTrue="1">
      <formula>MOD(ROW(),2)=1</formula>
    </cfRule>
  </conditionalFormatting>
  <conditionalFormatting sqref="F342">
    <cfRule type="expression" dxfId="230" priority="262" stopIfTrue="1">
      <formula>MOD(ROW(),2)=1</formula>
    </cfRule>
  </conditionalFormatting>
  <conditionalFormatting sqref="E343">
    <cfRule type="expression" dxfId="229" priority="261" stopIfTrue="1">
      <formula>MOD(ROW(),2)=1</formula>
    </cfRule>
  </conditionalFormatting>
  <conditionalFormatting sqref="F343">
    <cfRule type="expression" dxfId="228" priority="260" stopIfTrue="1">
      <formula>MOD(ROW(),2)=1</formula>
    </cfRule>
  </conditionalFormatting>
  <conditionalFormatting sqref="E335">
    <cfRule type="expression" dxfId="227" priority="259" stopIfTrue="1">
      <formula>MOD(ROW(),2)=1</formula>
    </cfRule>
  </conditionalFormatting>
  <conditionalFormatting sqref="F335">
    <cfRule type="expression" dxfId="226" priority="258" stopIfTrue="1">
      <formula>MOD(ROW(),2)=1</formula>
    </cfRule>
  </conditionalFormatting>
  <conditionalFormatting sqref="E345">
    <cfRule type="expression" dxfId="225" priority="253" stopIfTrue="1">
      <formula>MOD(ROW(),2)=1</formula>
    </cfRule>
  </conditionalFormatting>
  <conditionalFormatting sqref="F345">
    <cfRule type="expression" dxfId="224" priority="252" stopIfTrue="1">
      <formula>MOD(ROW(),2)=1</formula>
    </cfRule>
  </conditionalFormatting>
  <conditionalFormatting sqref="E346">
    <cfRule type="expression" dxfId="223" priority="251" stopIfTrue="1">
      <formula>MOD(ROW(),2)=1</formula>
    </cfRule>
  </conditionalFormatting>
  <conditionalFormatting sqref="F346">
    <cfRule type="expression" dxfId="222" priority="250" stopIfTrue="1">
      <formula>MOD(ROW(),2)=1</formula>
    </cfRule>
  </conditionalFormatting>
  <conditionalFormatting sqref="E347">
    <cfRule type="expression" dxfId="221" priority="249" stopIfTrue="1">
      <formula>MOD(ROW(),2)=1</formula>
    </cfRule>
  </conditionalFormatting>
  <conditionalFormatting sqref="F347">
    <cfRule type="expression" dxfId="220" priority="248" stopIfTrue="1">
      <formula>MOD(ROW(),2)=1</formula>
    </cfRule>
  </conditionalFormatting>
  <conditionalFormatting sqref="E348">
    <cfRule type="expression" dxfId="219" priority="247" stopIfTrue="1">
      <formula>MOD(ROW(),2)=1</formula>
    </cfRule>
  </conditionalFormatting>
  <conditionalFormatting sqref="F348">
    <cfRule type="expression" dxfId="218" priority="246" stopIfTrue="1">
      <formula>MOD(ROW(),2)=1</formula>
    </cfRule>
  </conditionalFormatting>
  <conditionalFormatting sqref="E349">
    <cfRule type="expression" dxfId="217" priority="245" stopIfTrue="1">
      <formula>MOD(ROW(),2)=1</formula>
    </cfRule>
  </conditionalFormatting>
  <conditionalFormatting sqref="F349">
    <cfRule type="expression" dxfId="216" priority="244" stopIfTrue="1">
      <formula>MOD(ROW(),2)=1</formula>
    </cfRule>
  </conditionalFormatting>
  <conditionalFormatting sqref="E350">
    <cfRule type="expression" dxfId="215" priority="243" stopIfTrue="1">
      <formula>MOD(ROW(),2)=1</formula>
    </cfRule>
  </conditionalFormatting>
  <conditionalFormatting sqref="F350">
    <cfRule type="expression" dxfId="214" priority="242" stopIfTrue="1">
      <formula>MOD(ROW(),2)=1</formula>
    </cfRule>
  </conditionalFormatting>
  <conditionalFormatting sqref="E351">
    <cfRule type="expression" dxfId="213" priority="241" stopIfTrue="1">
      <formula>MOD(ROW(),2)=1</formula>
    </cfRule>
  </conditionalFormatting>
  <conditionalFormatting sqref="F351">
    <cfRule type="expression" dxfId="212" priority="240" stopIfTrue="1">
      <formula>MOD(ROW(),2)=1</formula>
    </cfRule>
  </conditionalFormatting>
  <conditionalFormatting sqref="E116:E119">
    <cfRule type="expression" dxfId="211" priority="239" stopIfTrue="1">
      <formula>MOD(ROW(),2)=1</formula>
    </cfRule>
  </conditionalFormatting>
  <conditionalFormatting sqref="E352">
    <cfRule type="expression" dxfId="210" priority="238" stopIfTrue="1">
      <formula>MOD(ROW(),2)=1</formula>
    </cfRule>
  </conditionalFormatting>
  <conditionalFormatting sqref="F352">
    <cfRule type="expression" dxfId="209" priority="237" stopIfTrue="1">
      <formula>MOD(ROW(),2)=1</formula>
    </cfRule>
  </conditionalFormatting>
  <conditionalFormatting sqref="E353">
    <cfRule type="expression" dxfId="208" priority="236" stopIfTrue="1">
      <formula>MOD(ROW(),2)=1</formula>
    </cfRule>
  </conditionalFormatting>
  <conditionalFormatting sqref="F353">
    <cfRule type="expression" dxfId="207" priority="235" stopIfTrue="1">
      <formula>MOD(ROW(),2)=1</formula>
    </cfRule>
  </conditionalFormatting>
  <conditionalFormatting sqref="E354">
    <cfRule type="expression" dxfId="206" priority="234" stopIfTrue="1">
      <formula>MOD(ROW(),2)=1</formula>
    </cfRule>
  </conditionalFormatting>
  <conditionalFormatting sqref="F354">
    <cfRule type="expression" dxfId="205" priority="233" stopIfTrue="1">
      <formula>MOD(ROW(),2)=1</formula>
    </cfRule>
  </conditionalFormatting>
  <conditionalFormatting sqref="E355">
    <cfRule type="expression" dxfId="204" priority="232" stopIfTrue="1">
      <formula>MOD(ROW(),2)=1</formula>
    </cfRule>
  </conditionalFormatting>
  <conditionalFormatting sqref="F355">
    <cfRule type="expression" dxfId="203" priority="231" stopIfTrue="1">
      <formula>MOD(ROW(),2)=1</formula>
    </cfRule>
  </conditionalFormatting>
  <conditionalFormatting sqref="E356">
    <cfRule type="expression" dxfId="202" priority="230" stopIfTrue="1">
      <formula>MOD(ROW(),2)=1</formula>
    </cfRule>
  </conditionalFormatting>
  <conditionalFormatting sqref="F356">
    <cfRule type="expression" dxfId="201" priority="229" stopIfTrue="1">
      <formula>MOD(ROW(),2)=1</formula>
    </cfRule>
  </conditionalFormatting>
  <conditionalFormatting sqref="E357">
    <cfRule type="expression" dxfId="200" priority="228" stopIfTrue="1">
      <formula>MOD(ROW(),2)=1</formula>
    </cfRule>
  </conditionalFormatting>
  <conditionalFormatting sqref="F357">
    <cfRule type="expression" dxfId="199" priority="227" stopIfTrue="1">
      <formula>MOD(ROW(),2)=1</formula>
    </cfRule>
  </conditionalFormatting>
  <conditionalFormatting sqref="E358">
    <cfRule type="expression" dxfId="198" priority="226" stopIfTrue="1">
      <formula>MOD(ROW(),2)=1</formula>
    </cfRule>
  </conditionalFormatting>
  <conditionalFormatting sqref="F358">
    <cfRule type="expression" dxfId="197" priority="225" stopIfTrue="1">
      <formula>MOD(ROW(),2)=1</formula>
    </cfRule>
  </conditionalFormatting>
  <conditionalFormatting sqref="E359">
    <cfRule type="expression" dxfId="196" priority="224" stopIfTrue="1">
      <formula>MOD(ROW(),2)=1</formula>
    </cfRule>
  </conditionalFormatting>
  <conditionalFormatting sqref="F359">
    <cfRule type="expression" dxfId="195" priority="223" stopIfTrue="1">
      <formula>MOD(ROW(),2)=1</formula>
    </cfRule>
  </conditionalFormatting>
  <conditionalFormatting sqref="E360">
    <cfRule type="expression" dxfId="194" priority="222" stopIfTrue="1">
      <formula>MOD(ROW(),2)=1</formula>
    </cfRule>
  </conditionalFormatting>
  <conditionalFormatting sqref="F360">
    <cfRule type="expression" dxfId="193" priority="221" stopIfTrue="1">
      <formula>MOD(ROW(),2)=1</formula>
    </cfRule>
  </conditionalFormatting>
  <conditionalFormatting sqref="E361">
    <cfRule type="expression" dxfId="192" priority="220" stopIfTrue="1">
      <formula>MOD(ROW(),2)=1</formula>
    </cfRule>
  </conditionalFormatting>
  <conditionalFormatting sqref="F361">
    <cfRule type="expression" dxfId="191" priority="219" stopIfTrue="1">
      <formula>MOD(ROW(),2)=1</formula>
    </cfRule>
  </conditionalFormatting>
  <conditionalFormatting sqref="E362">
    <cfRule type="expression" dxfId="190" priority="218" stopIfTrue="1">
      <formula>MOD(ROW(),2)=1</formula>
    </cfRule>
  </conditionalFormatting>
  <conditionalFormatting sqref="F362">
    <cfRule type="expression" dxfId="189" priority="217" stopIfTrue="1">
      <formula>MOD(ROW(),2)=1</formula>
    </cfRule>
  </conditionalFormatting>
  <conditionalFormatting sqref="E363">
    <cfRule type="expression" dxfId="188" priority="216" stopIfTrue="1">
      <formula>MOD(ROW(),2)=1</formula>
    </cfRule>
  </conditionalFormatting>
  <conditionalFormatting sqref="F363">
    <cfRule type="expression" dxfId="187" priority="215" stopIfTrue="1">
      <formula>MOD(ROW(),2)=1</formula>
    </cfRule>
  </conditionalFormatting>
  <conditionalFormatting sqref="E364">
    <cfRule type="expression" dxfId="186" priority="214" stopIfTrue="1">
      <formula>MOD(ROW(),2)=1</formula>
    </cfRule>
  </conditionalFormatting>
  <conditionalFormatting sqref="F364">
    <cfRule type="expression" dxfId="185" priority="213" stopIfTrue="1">
      <formula>MOD(ROW(),2)=1</formula>
    </cfRule>
  </conditionalFormatting>
  <conditionalFormatting sqref="E365">
    <cfRule type="expression" dxfId="184" priority="212" stopIfTrue="1">
      <formula>MOD(ROW(),2)=1</formula>
    </cfRule>
  </conditionalFormatting>
  <conditionalFormatting sqref="F365">
    <cfRule type="expression" dxfId="183" priority="211" stopIfTrue="1">
      <formula>MOD(ROW(),2)=1</formula>
    </cfRule>
  </conditionalFormatting>
  <conditionalFormatting sqref="E366">
    <cfRule type="expression" dxfId="182" priority="210" stopIfTrue="1">
      <formula>MOD(ROW(),2)=1</formula>
    </cfRule>
  </conditionalFormatting>
  <conditionalFormatting sqref="F366">
    <cfRule type="expression" dxfId="181" priority="209" stopIfTrue="1">
      <formula>MOD(ROW(),2)=1</formula>
    </cfRule>
  </conditionalFormatting>
  <conditionalFormatting sqref="E367">
    <cfRule type="expression" dxfId="180" priority="208" stopIfTrue="1">
      <formula>MOD(ROW(),2)=1</formula>
    </cfRule>
  </conditionalFormatting>
  <conditionalFormatting sqref="F367">
    <cfRule type="expression" dxfId="179" priority="207" stopIfTrue="1">
      <formula>MOD(ROW(),2)=1</formula>
    </cfRule>
  </conditionalFormatting>
  <conditionalFormatting sqref="E368">
    <cfRule type="expression" dxfId="178" priority="206" stopIfTrue="1">
      <formula>MOD(ROW(),2)=1</formula>
    </cfRule>
  </conditionalFormatting>
  <conditionalFormatting sqref="F368">
    <cfRule type="expression" dxfId="177" priority="205" stopIfTrue="1">
      <formula>MOD(ROW(),2)=1</formula>
    </cfRule>
  </conditionalFormatting>
  <conditionalFormatting sqref="E369">
    <cfRule type="expression" dxfId="176" priority="204" stopIfTrue="1">
      <formula>MOD(ROW(),2)=1</formula>
    </cfRule>
  </conditionalFormatting>
  <conditionalFormatting sqref="F369">
    <cfRule type="expression" dxfId="175" priority="203" stopIfTrue="1">
      <formula>MOD(ROW(),2)=1</formula>
    </cfRule>
  </conditionalFormatting>
  <conditionalFormatting sqref="E370">
    <cfRule type="expression" dxfId="174" priority="202" stopIfTrue="1">
      <formula>MOD(ROW(),2)=1</formula>
    </cfRule>
  </conditionalFormatting>
  <conditionalFormatting sqref="F370">
    <cfRule type="expression" dxfId="173" priority="201" stopIfTrue="1">
      <formula>MOD(ROW(),2)=1</formula>
    </cfRule>
  </conditionalFormatting>
  <conditionalFormatting sqref="E371">
    <cfRule type="expression" dxfId="172" priority="200" stopIfTrue="1">
      <formula>MOD(ROW(),2)=1</formula>
    </cfRule>
  </conditionalFormatting>
  <conditionalFormatting sqref="F371">
    <cfRule type="expression" dxfId="171" priority="199" stopIfTrue="1">
      <formula>MOD(ROW(),2)=1</formula>
    </cfRule>
  </conditionalFormatting>
  <conditionalFormatting sqref="E372">
    <cfRule type="expression" dxfId="170" priority="198" stopIfTrue="1">
      <formula>MOD(ROW(),2)=1</formula>
    </cfRule>
  </conditionalFormatting>
  <conditionalFormatting sqref="F372">
    <cfRule type="expression" dxfId="169" priority="197" stopIfTrue="1">
      <formula>MOD(ROW(),2)=1</formula>
    </cfRule>
  </conditionalFormatting>
  <conditionalFormatting sqref="E373">
    <cfRule type="expression" dxfId="168" priority="196" stopIfTrue="1">
      <formula>MOD(ROW(),2)=1</formula>
    </cfRule>
  </conditionalFormatting>
  <conditionalFormatting sqref="F373">
    <cfRule type="expression" dxfId="167" priority="195" stopIfTrue="1">
      <formula>MOD(ROW(),2)=1</formula>
    </cfRule>
  </conditionalFormatting>
  <conditionalFormatting sqref="E374">
    <cfRule type="expression" dxfId="166" priority="194" stopIfTrue="1">
      <formula>MOD(ROW(),2)=1</formula>
    </cfRule>
  </conditionalFormatting>
  <conditionalFormatting sqref="F374">
    <cfRule type="expression" dxfId="165" priority="193" stopIfTrue="1">
      <formula>MOD(ROW(),2)=1</formula>
    </cfRule>
  </conditionalFormatting>
  <conditionalFormatting sqref="E375">
    <cfRule type="expression" dxfId="164" priority="192" stopIfTrue="1">
      <formula>MOD(ROW(),2)=1</formula>
    </cfRule>
  </conditionalFormatting>
  <conditionalFormatting sqref="F375">
    <cfRule type="expression" dxfId="163" priority="191" stopIfTrue="1">
      <formula>MOD(ROW(),2)=1</formula>
    </cfRule>
  </conditionalFormatting>
  <conditionalFormatting sqref="E376">
    <cfRule type="expression" dxfId="162" priority="190" stopIfTrue="1">
      <formula>MOD(ROW(),2)=1</formula>
    </cfRule>
  </conditionalFormatting>
  <conditionalFormatting sqref="F376">
    <cfRule type="expression" dxfId="161" priority="189" stopIfTrue="1">
      <formula>MOD(ROW(),2)=1</formula>
    </cfRule>
  </conditionalFormatting>
  <conditionalFormatting sqref="E377">
    <cfRule type="expression" dxfId="160" priority="188" stopIfTrue="1">
      <formula>MOD(ROW(),2)=1</formula>
    </cfRule>
  </conditionalFormatting>
  <conditionalFormatting sqref="F377">
    <cfRule type="expression" dxfId="159" priority="187" stopIfTrue="1">
      <formula>MOD(ROW(),2)=1</formula>
    </cfRule>
  </conditionalFormatting>
  <conditionalFormatting sqref="E378">
    <cfRule type="expression" dxfId="158" priority="186" stopIfTrue="1">
      <formula>MOD(ROW(),2)=1</formula>
    </cfRule>
  </conditionalFormatting>
  <conditionalFormatting sqref="F378">
    <cfRule type="expression" dxfId="157" priority="185" stopIfTrue="1">
      <formula>MOD(ROW(),2)=1</formula>
    </cfRule>
  </conditionalFormatting>
  <conditionalFormatting sqref="E379">
    <cfRule type="expression" dxfId="156" priority="184" stopIfTrue="1">
      <formula>MOD(ROW(),2)=1</formula>
    </cfRule>
  </conditionalFormatting>
  <conditionalFormatting sqref="F379">
    <cfRule type="expression" dxfId="155" priority="183" stopIfTrue="1">
      <formula>MOD(ROW(),2)=1</formula>
    </cfRule>
  </conditionalFormatting>
  <conditionalFormatting sqref="E380">
    <cfRule type="expression" dxfId="154" priority="182" stopIfTrue="1">
      <formula>MOD(ROW(),2)=1</formula>
    </cfRule>
  </conditionalFormatting>
  <conditionalFormatting sqref="F380">
    <cfRule type="expression" dxfId="153" priority="181" stopIfTrue="1">
      <formula>MOD(ROW(),2)=1</formula>
    </cfRule>
  </conditionalFormatting>
  <conditionalFormatting sqref="E381">
    <cfRule type="expression" dxfId="152" priority="176" stopIfTrue="1">
      <formula>MOD(ROW(),2)=1</formula>
    </cfRule>
  </conditionalFormatting>
  <conditionalFormatting sqref="F381">
    <cfRule type="expression" dxfId="151" priority="175" stopIfTrue="1">
      <formula>MOD(ROW(),2)=1</formula>
    </cfRule>
  </conditionalFormatting>
  <conditionalFormatting sqref="E382">
    <cfRule type="expression" dxfId="150" priority="174" stopIfTrue="1">
      <formula>MOD(ROW(),2)=1</formula>
    </cfRule>
  </conditionalFormatting>
  <conditionalFormatting sqref="F382">
    <cfRule type="expression" dxfId="149" priority="173" stopIfTrue="1">
      <formula>MOD(ROW(),2)=1</formula>
    </cfRule>
  </conditionalFormatting>
  <conditionalFormatting sqref="E383">
    <cfRule type="expression" dxfId="148" priority="168" stopIfTrue="1">
      <formula>MOD(ROW(),2)=1</formula>
    </cfRule>
  </conditionalFormatting>
  <conditionalFormatting sqref="F383">
    <cfRule type="expression" dxfId="147" priority="167" stopIfTrue="1">
      <formula>MOD(ROW(),2)=1</formula>
    </cfRule>
  </conditionalFormatting>
  <conditionalFormatting sqref="E384">
    <cfRule type="expression" dxfId="146" priority="166" stopIfTrue="1">
      <formula>MOD(ROW(),2)=1</formula>
    </cfRule>
  </conditionalFormatting>
  <conditionalFormatting sqref="F384">
    <cfRule type="expression" dxfId="145" priority="165" stopIfTrue="1">
      <formula>MOD(ROW(),2)=1</formula>
    </cfRule>
  </conditionalFormatting>
  <conditionalFormatting sqref="E385">
    <cfRule type="expression" dxfId="144" priority="160" stopIfTrue="1">
      <formula>MOD(ROW(),2)=1</formula>
    </cfRule>
  </conditionalFormatting>
  <conditionalFormatting sqref="F385">
    <cfRule type="expression" dxfId="143" priority="159" stopIfTrue="1">
      <formula>MOD(ROW(),2)=1</formula>
    </cfRule>
  </conditionalFormatting>
  <conditionalFormatting sqref="E386">
    <cfRule type="expression" dxfId="142" priority="158" stopIfTrue="1">
      <formula>MOD(ROW(),2)=1</formula>
    </cfRule>
  </conditionalFormatting>
  <conditionalFormatting sqref="F386">
    <cfRule type="expression" dxfId="141" priority="157" stopIfTrue="1">
      <formula>MOD(ROW(),2)=1</formula>
    </cfRule>
  </conditionalFormatting>
  <conditionalFormatting sqref="E387">
    <cfRule type="expression" dxfId="140" priority="156" stopIfTrue="1">
      <formula>MOD(ROW(),2)=1</formula>
    </cfRule>
  </conditionalFormatting>
  <conditionalFormatting sqref="F387">
    <cfRule type="expression" dxfId="139" priority="155" stopIfTrue="1">
      <formula>MOD(ROW(),2)=1</formula>
    </cfRule>
  </conditionalFormatting>
  <conditionalFormatting sqref="E388">
    <cfRule type="expression" dxfId="138" priority="154" stopIfTrue="1">
      <formula>MOD(ROW(),2)=1</formula>
    </cfRule>
  </conditionalFormatting>
  <conditionalFormatting sqref="F388">
    <cfRule type="expression" dxfId="137" priority="153" stopIfTrue="1">
      <formula>MOD(ROW(),2)=1</formula>
    </cfRule>
  </conditionalFormatting>
  <conditionalFormatting sqref="E389">
    <cfRule type="expression" dxfId="136" priority="152" stopIfTrue="1">
      <formula>MOD(ROW(),2)=1</formula>
    </cfRule>
  </conditionalFormatting>
  <conditionalFormatting sqref="F389">
    <cfRule type="expression" dxfId="135" priority="151" stopIfTrue="1">
      <formula>MOD(ROW(),2)=1</formula>
    </cfRule>
  </conditionalFormatting>
  <conditionalFormatting sqref="E390">
    <cfRule type="expression" dxfId="134" priority="150" stopIfTrue="1">
      <formula>MOD(ROW(),2)=1</formula>
    </cfRule>
  </conditionalFormatting>
  <conditionalFormatting sqref="F390">
    <cfRule type="expression" dxfId="133" priority="149" stopIfTrue="1">
      <formula>MOD(ROW(),2)=1</formula>
    </cfRule>
  </conditionalFormatting>
  <conditionalFormatting sqref="E391">
    <cfRule type="expression" dxfId="132" priority="148" stopIfTrue="1">
      <formula>MOD(ROW(),2)=1</formula>
    </cfRule>
  </conditionalFormatting>
  <conditionalFormatting sqref="F391">
    <cfRule type="expression" dxfId="131" priority="147" stopIfTrue="1">
      <formula>MOD(ROW(),2)=1</formula>
    </cfRule>
  </conditionalFormatting>
  <conditionalFormatting sqref="T392">
    <cfRule type="expression" dxfId="130" priority="146" stopIfTrue="1">
      <formula>MOD(ROW(),2)=1</formula>
    </cfRule>
  </conditionalFormatting>
  <conditionalFormatting sqref="E392">
    <cfRule type="expression" dxfId="129" priority="145" stopIfTrue="1">
      <formula>MOD(ROW(),2)=1</formula>
    </cfRule>
  </conditionalFormatting>
  <conditionalFormatting sqref="F392">
    <cfRule type="expression" dxfId="128" priority="144" stopIfTrue="1">
      <formula>MOD(ROW(),2)=1</formula>
    </cfRule>
  </conditionalFormatting>
  <conditionalFormatting sqref="E393">
    <cfRule type="expression" dxfId="127" priority="143" stopIfTrue="1">
      <formula>MOD(ROW(),2)=1</formula>
    </cfRule>
  </conditionalFormatting>
  <conditionalFormatting sqref="F393">
    <cfRule type="expression" dxfId="126" priority="142" stopIfTrue="1">
      <formula>MOD(ROW(),2)=1</formula>
    </cfRule>
  </conditionalFormatting>
  <conditionalFormatting sqref="E394">
    <cfRule type="expression" dxfId="125" priority="141" stopIfTrue="1">
      <formula>MOD(ROW(),2)=1</formula>
    </cfRule>
  </conditionalFormatting>
  <conditionalFormatting sqref="F394">
    <cfRule type="expression" dxfId="124" priority="140" stopIfTrue="1">
      <formula>MOD(ROW(),2)=1</formula>
    </cfRule>
  </conditionalFormatting>
  <conditionalFormatting sqref="E395">
    <cfRule type="expression" dxfId="123" priority="139" stopIfTrue="1">
      <formula>MOD(ROW(),2)=1</formula>
    </cfRule>
  </conditionalFormatting>
  <conditionalFormatting sqref="F395">
    <cfRule type="expression" dxfId="122" priority="138" stopIfTrue="1">
      <formula>MOD(ROW(),2)=1</formula>
    </cfRule>
  </conditionalFormatting>
  <conditionalFormatting sqref="E396">
    <cfRule type="expression" dxfId="121" priority="137" stopIfTrue="1">
      <formula>MOD(ROW(),2)=1</formula>
    </cfRule>
  </conditionalFormatting>
  <conditionalFormatting sqref="F396">
    <cfRule type="expression" dxfId="120" priority="136" stopIfTrue="1">
      <formula>MOD(ROW(),2)=1</formula>
    </cfRule>
  </conditionalFormatting>
  <conditionalFormatting sqref="E401">
    <cfRule type="expression" dxfId="119" priority="135" stopIfTrue="1">
      <formula>MOD(ROW(),2)=1</formula>
    </cfRule>
  </conditionalFormatting>
  <conditionalFormatting sqref="F401">
    <cfRule type="expression" dxfId="118" priority="134" stopIfTrue="1">
      <formula>MOD(ROW(),2)=1</formula>
    </cfRule>
  </conditionalFormatting>
  <conditionalFormatting sqref="E402">
    <cfRule type="expression" dxfId="117" priority="133" stopIfTrue="1">
      <formula>MOD(ROW(),2)=1</formula>
    </cfRule>
  </conditionalFormatting>
  <conditionalFormatting sqref="F402">
    <cfRule type="expression" dxfId="116" priority="132" stopIfTrue="1">
      <formula>MOD(ROW(),2)=1</formula>
    </cfRule>
  </conditionalFormatting>
  <conditionalFormatting sqref="E403">
    <cfRule type="expression" dxfId="115" priority="131" stopIfTrue="1">
      <formula>MOD(ROW(),2)=1</formula>
    </cfRule>
  </conditionalFormatting>
  <conditionalFormatting sqref="F403">
    <cfRule type="expression" dxfId="114" priority="130" stopIfTrue="1">
      <formula>MOD(ROW(),2)=1</formula>
    </cfRule>
  </conditionalFormatting>
  <conditionalFormatting sqref="E404">
    <cfRule type="expression" dxfId="113" priority="129" stopIfTrue="1">
      <formula>MOD(ROW(),2)=1</formula>
    </cfRule>
  </conditionalFormatting>
  <conditionalFormatting sqref="F404">
    <cfRule type="expression" dxfId="112" priority="128" stopIfTrue="1">
      <formula>MOD(ROW(),2)=1</formula>
    </cfRule>
  </conditionalFormatting>
  <conditionalFormatting sqref="E397">
    <cfRule type="expression" dxfId="111" priority="127" stopIfTrue="1">
      <formula>MOD(ROW(),2)=1</formula>
    </cfRule>
  </conditionalFormatting>
  <conditionalFormatting sqref="F397">
    <cfRule type="expression" dxfId="110" priority="126" stopIfTrue="1">
      <formula>MOD(ROW(),2)=1</formula>
    </cfRule>
  </conditionalFormatting>
  <conditionalFormatting sqref="E398">
    <cfRule type="expression" dxfId="109" priority="125" stopIfTrue="1">
      <formula>MOD(ROW(),2)=1</formula>
    </cfRule>
  </conditionalFormatting>
  <conditionalFormatting sqref="F398">
    <cfRule type="expression" dxfId="108" priority="124" stopIfTrue="1">
      <formula>MOD(ROW(),2)=1</formula>
    </cfRule>
  </conditionalFormatting>
  <conditionalFormatting sqref="E399">
    <cfRule type="expression" dxfId="107" priority="123" stopIfTrue="1">
      <formula>MOD(ROW(),2)=1</formula>
    </cfRule>
  </conditionalFormatting>
  <conditionalFormatting sqref="F399">
    <cfRule type="expression" dxfId="106" priority="122" stopIfTrue="1">
      <formula>MOD(ROW(),2)=1</formula>
    </cfRule>
  </conditionalFormatting>
  <conditionalFormatting sqref="E400">
    <cfRule type="expression" dxfId="105" priority="121" stopIfTrue="1">
      <formula>MOD(ROW(),2)=1</formula>
    </cfRule>
  </conditionalFormatting>
  <conditionalFormatting sqref="F400">
    <cfRule type="expression" dxfId="104" priority="120" stopIfTrue="1">
      <formula>MOD(ROW(),2)=1</formula>
    </cfRule>
  </conditionalFormatting>
  <conditionalFormatting sqref="E405">
    <cfRule type="expression" dxfId="103" priority="119" stopIfTrue="1">
      <formula>MOD(ROW(),2)=1</formula>
    </cfRule>
  </conditionalFormatting>
  <conditionalFormatting sqref="F405">
    <cfRule type="expression" dxfId="102" priority="118" stopIfTrue="1">
      <formula>MOD(ROW(),2)=1</formula>
    </cfRule>
  </conditionalFormatting>
  <conditionalFormatting sqref="E406">
    <cfRule type="expression" dxfId="101" priority="117" stopIfTrue="1">
      <formula>MOD(ROW(),2)=1</formula>
    </cfRule>
  </conditionalFormatting>
  <conditionalFormatting sqref="F406">
    <cfRule type="expression" dxfId="100" priority="116" stopIfTrue="1">
      <formula>MOD(ROW(),2)=1</formula>
    </cfRule>
  </conditionalFormatting>
  <conditionalFormatting sqref="E407">
    <cfRule type="expression" dxfId="99" priority="115" stopIfTrue="1">
      <formula>MOD(ROW(),2)=1</formula>
    </cfRule>
  </conditionalFormatting>
  <conditionalFormatting sqref="F407">
    <cfRule type="expression" dxfId="98" priority="114" stopIfTrue="1">
      <formula>MOD(ROW(),2)=1</formula>
    </cfRule>
  </conditionalFormatting>
  <conditionalFormatting sqref="E408">
    <cfRule type="expression" dxfId="97" priority="113" stopIfTrue="1">
      <formula>MOD(ROW(),2)=1</formula>
    </cfRule>
  </conditionalFormatting>
  <conditionalFormatting sqref="F408">
    <cfRule type="expression" dxfId="96" priority="112" stopIfTrue="1">
      <formula>MOD(ROW(),2)=1</formula>
    </cfRule>
  </conditionalFormatting>
  <conditionalFormatting sqref="E409">
    <cfRule type="expression" dxfId="95" priority="111" stopIfTrue="1">
      <formula>MOD(ROW(),2)=1</formula>
    </cfRule>
  </conditionalFormatting>
  <conditionalFormatting sqref="F409">
    <cfRule type="expression" dxfId="94" priority="110" stopIfTrue="1">
      <formula>MOD(ROW(),2)=1</formula>
    </cfRule>
  </conditionalFormatting>
  <conditionalFormatting sqref="E410">
    <cfRule type="expression" dxfId="93" priority="109" stopIfTrue="1">
      <formula>MOD(ROW(),2)=1</formula>
    </cfRule>
  </conditionalFormatting>
  <conditionalFormatting sqref="F410">
    <cfRule type="expression" dxfId="92" priority="108" stopIfTrue="1">
      <formula>MOD(ROW(),2)=1</formula>
    </cfRule>
  </conditionalFormatting>
  <conditionalFormatting sqref="E411">
    <cfRule type="expression" dxfId="91" priority="107" stopIfTrue="1">
      <formula>MOD(ROW(),2)=1</formula>
    </cfRule>
  </conditionalFormatting>
  <conditionalFormatting sqref="F411">
    <cfRule type="expression" dxfId="90" priority="106" stopIfTrue="1">
      <formula>MOD(ROW(),2)=1</formula>
    </cfRule>
  </conditionalFormatting>
  <conditionalFormatting sqref="E412">
    <cfRule type="expression" dxfId="89" priority="105" stopIfTrue="1">
      <formula>MOD(ROW(),2)=1</formula>
    </cfRule>
  </conditionalFormatting>
  <conditionalFormatting sqref="F412">
    <cfRule type="expression" dxfId="88" priority="104" stopIfTrue="1">
      <formula>MOD(ROW(),2)=1</formula>
    </cfRule>
  </conditionalFormatting>
  <conditionalFormatting sqref="U415">
    <cfRule type="expression" dxfId="87" priority="90" stopIfTrue="1">
      <formula>MOD(ROW(),2)=1</formula>
    </cfRule>
  </conditionalFormatting>
  <conditionalFormatting sqref="D413:D418">
    <cfRule type="expression" dxfId="86" priority="89" stopIfTrue="1">
      <formula>MOD(ROW(),2)=1</formula>
    </cfRule>
  </conditionalFormatting>
  <conditionalFormatting sqref="F413">
    <cfRule type="expression" dxfId="85" priority="101" stopIfTrue="1">
      <formula>MOD(ROW(),2)=1</formula>
    </cfRule>
  </conditionalFormatting>
  <conditionalFormatting sqref="T413">
    <cfRule type="expression" dxfId="84" priority="100" stopIfTrue="1">
      <formula>MOD(ROW(),2)=1</formula>
    </cfRule>
  </conditionalFormatting>
  <conditionalFormatting sqref="U413">
    <cfRule type="expression" dxfId="83" priority="99" stopIfTrue="1">
      <formula>MOD(ROW(),2)=1</formula>
    </cfRule>
  </conditionalFormatting>
  <conditionalFormatting sqref="F414:F415">
    <cfRule type="expression" dxfId="82" priority="98" stopIfTrue="1">
      <formula>MOD(ROW(),2)=1</formula>
    </cfRule>
  </conditionalFormatting>
  <conditionalFormatting sqref="T414">
    <cfRule type="expression" dxfId="81" priority="95" stopIfTrue="1">
      <formula>MOD(ROW(),2)=1</formula>
    </cfRule>
  </conditionalFormatting>
  <conditionalFormatting sqref="U414">
    <cfRule type="expression" dxfId="80" priority="91" stopIfTrue="1">
      <formula>MOD(ROW(),2)=1</formula>
    </cfRule>
  </conditionalFormatting>
  <conditionalFormatting sqref="T415">
    <cfRule type="expression" dxfId="79" priority="92" stopIfTrue="1">
      <formula>MOD(ROW(),2)=1</formula>
    </cfRule>
  </conditionalFormatting>
  <conditionalFormatting sqref="E413:E415">
    <cfRule type="expression" dxfId="78" priority="88" stopIfTrue="1">
      <formula>MOD(ROW(),2)=1</formula>
    </cfRule>
  </conditionalFormatting>
  <conditionalFormatting sqref="E418">
    <cfRule type="expression" dxfId="77" priority="74" stopIfTrue="1">
      <formula>MOD(ROW(),2)=1</formula>
    </cfRule>
  </conditionalFormatting>
  <conditionalFormatting sqref="F418">
    <cfRule type="expression" dxfId="76" priority="73" stopIfTrue="1">
      <formula>MOD(ROW(),2)=1</formula>
    </cfRule>
  </conditionalFormatting>
  <conditionalFormatting sqref="T418">
    <cfRule type="expression" dxfId="75" priority="72" stopIfTrue="1">
      <formula>MOD(ROW(),2)=1</formula>
    </cfRule>
  </conditionalFormatting>
  <conditionalFormatting sqref="E416">
    <cfRule type="expression" dxfId="74" priority="84" stopIfTrue="1">
      <formula>MOD(ROW(),2)=1</formula>
    </cfRule>
  </conditionalFormatting>
  <conditionalFormatting sqref="F416">
    <cfRule type="expression" dxfId="73" priority="83" stopIfTrue="1">
      <formula>MOD(ROW(),2)=1</formula>
    </cfRule>
  </conditionalFormatting>
  <conditionalFormatting sqref="T416">
    <cfRule type="expression" dxfId="72" priority="82" stopIfTrue="1">
      <formula>MOD(ROW(),2)=1</formula>
    </cfRule>
  </conditionalFormatting>
  <conditionalFormatting sqref="E417">
    <cfRule type="expression" dxfId="71" priority="77" stopIfTrue="1">
      <formula>MOD(ROW(),2)=1</formula>
    </cfRule>
  </conditionalFormatting>
  <conditionalFormatting sqref="F417">
    <cfRule type="expression" dxfId="70" priority="76" stopIfTrue="1">
      <formula>MOD(ROW(),2)=1</formula>
    </cfRule>
  </conditionalFormatting>
  <conditionalFormatting sqref="T417">
    <cfRule type="expression" dxfId="69" priority="75" stopIfTrue="1">
      <formula>MOD(ROW(),2)=1</formula>
    </cfRule>
  </conditionalFormatting>
  <conditionalFormatting sqref="U421">
    <cfRule type="expression" dxfId="68" priority="64" stopIfTrue="1">
      <formula>MOD(ROW(),2)=1</formula>
    </cfRule>
  </conditionalFormatting>
  <conditionalFormatting sqref="D419:D421">
    <cfRule type="expression" dxfId="67" priority="63" stopIfTrue="1">
      <formula>MOD(ROW(),2)=1</formula>
    </cfRule>
  </conditionalFormatting>
  <conditionalFormatting sqref="F419">
    <cfRule type="expression" dxfId="66" priority="71" stopIfTrue="1">
      <formula>MOD(ROW(),2)=1</formula>
    </cfRule>
  </conditionalFormatting>
  <conditionalFormatting sqref="T419">
    <cfRule type="expression" dxfId="65" priority="70" stopIfTrue="1">
      <formula>MOD(ROW(),2)=1</formula>
    </cfRule>
  </conditionalFormatting>
  <conditionalFormatting sqref="U419">
    <cfRule type="expression" dxfId="64" priority="69" stopIfTrue="1">
      <formula>MOD(ROW(),2)=1</formula>
    </cfRule>
  </conditionalFormatting>
  <conditionalFormatting sqref="F420:F421">
    <cfRule type="expression" dxfId="63" priority="68" stopIfTrue="1">
      <formula>MOD(ROW(),2)=1</formula>
    </cfRule>
  </conditionalFormatting>
  <conditionalFormatting sqref="T420">
    <cfRule type="expression" dxfId="62" priority="67" stopIfTrue="1">
      <formula>MOD(ROW(),2)=1</formula>
    </cfRule>
  </conditionalFormatting>
  <conditionalFormatting sqref="U420">
    <cfRule type="expression" dxfId="61" priority="65" stopIfTrue="1">
      <formula>MOD(ROW(),2)=1</formula>
    </cfRule>
  </conditionalFormatting>
  <conditionalFormatting sqref="T421">
    <cfRule type="expression" dxfId="60" priority="66" stopIfTrue="1">
      <formula>MOD(ROW(),2)=1</formula>
    </cfRule>
  </conditionalFormatting>
  <conditionalFormatting sqref="E419:E421">
    <cfRule type="expression" dxfId="59" priority="62" stopIfTrue="1">
      <formula>MOD(ROW(),2)=1</formula>
    </cfRule>
  </conditionalFormatting>
  <conditionalFormatting sqref="F422">
    <cfRule type="expression" dxfId="58" priority="61" stopIfTrue="1">
      <formula>MOD(ROW(),2)=1</formula>
    </cfRule>
  </conditionalFormatting>
  <conditionalFormatting sqref="E422">
    <cfRule type="expression" dxfId="57" priority="59" stopIfTrue="1">
      <formula>MOD(ROW(),2)=1</formula>
    </cfRule>
  </conditionalFormatting>
  <conditionalFormatting sqref="T422">
    <cfRule type="expression" dxfId="56" priority="58" stopIfTrue="1">
      <formula>MOD(ROW(),2)=1</formula>
    </cfRule>
  </conditionalFormatting>
  <conditionalFormatting sqref="U422">
    <cfRule type="expression" dxfId="55" priority="57" stopIfTrue="1">
      <formula>MOD(ROW(),2)=1</formula>
    </cfRule>
  </conditionalFormatting>
  <conditionalFormatting sqref="E423">
    <cfRule type="expression" dxfId="54" priority="55" stopIfTrue="1">
      <formula>MOD(ROW(),2)=1</formula>
    </cfRule>
  </conditionalFormatting>
  <conditionalFormatting sqref="F423">
    <cfRule type="expression" dxfId="53" priority="54" stopIfTrue="1">
      <formula>MOD(ROW(),2)=1</formula>
    </cfRule>
  </conditionalFormatting>
  <conditionalFormatting sqref="T423">
    <cfRule type="expression" dxfId="52" priority="53" stopIfTrue="1">
      <formula>MOD(ROW(),2)=1</formula>
    </cfRule>
  </conditionalFormatting>
  <conditionalFormatting sqref="F424">
    <cfRule type="expression" dxfId="51" priority="52" stopIfTrue="1">
      <formula>MOD(ROW(),2)=1</formula>
    </cfRule>
  </conditionalFormatting>
  <conditionalFormatting sqref="E424">
    <cfRule type="expression" dxfId="50" priority="50" stopIfTrue="1">
      <formula>MOD(ROW(),2)=1</formula>
    </cfRule>
  </conditionalFormatting>
  <conditionalFormatting sqref="T424">
    <cfRule type="expression" dxfId="49" priority="49" stopIfTrue="1">
      <formula>MOD(ROW(),2)=1</formula>
    </cfRule>
  </conditionalFormatting>
  <conditionalFormatting sqref="U424">
    <cfRule type="expression" dxfId="48" priority="48" stopIfTrue="1">
      <formula>MOD(ROW(),2)=1</formula>
    </cfRule>
  </conditionalFormatting>
  <conditionalFormatting sqref="E425">
    <cfRule type="expression" dxfId="47" priority="46" stopIfTrue="1">
      <formula>MOD(ROW(),2)=1</formula>
    </cfRule>
  </conditionalFormatting>
  <conditionalFormatting sqref="F425">
    <cfRule type="expression" dxfId="46" priority="45" stopIfTrue="1">
      <formula>MOD(ROW(),2)=1</formula>
    </cfRule>
  </conditionalFormatting>
  <conditionalFormatting sqref="T425">
    <cfRule type="expression" dxfId="45" priority="44" stopIfTrue="1">
      <formula>MOD(ROW(),2)=1</formula>
    </cfRule>
  </conditionalFormatting>
  <conditionalFormatting sqref="F426">
    <cfRule type="expression" dxfId="44" priority="43" stopIfTrue="1">
      <formula>MOD(ROW(),2)=1</formula>
    </cfRule>
  </conditionalFormatting>
  <conditionalFormatting sqref="E426">
    <cfRule type="expression" dxfId="43" priority="41" stopIfTrue="1">
      <formula>MOD(ROW(),2)=1</formula>
    </cfRule>
  </conditionalFormatting>
  <conditionalFormatting sqref="T426">
    <cfRule type="expression" dxfId="42" priority="40" stopIfTrue="1">
      <formula>MOD(ROW(),2)=1</formula>
    </cfRule>
  </conditionalFormatting>
  <conditionalFormatting sqref="U426">
    <cfRule type="expression" dxfId="41" priority="39" stopIfTrue="1">
      <formula>MOD(ROW(),2)=1</formula>
    </cfRule>
  </conditionalFormatting>
  <conditionalFormatting sqref="E427">
    <cfRule type="expression" dxfId="40" priority="37" stopIfTrue="1">
      <formula>MOD(ROW(),2)=1</formula>
    </cfRule>
  </conditionalFormatting>
  <conditionalFormatting sqref="F427">
    <cfRule type="expression" dxfId="39" priority="36" stopIfTrue="1">
      <formula>MOD(ROW(),2)=1</formula>
    </cfRule>
  </conditionalFormatting>
  <conditionalFormatting sqref="T427">
    <cfRule type="expression" dxfId="38" priority="35" stopIfTrue="1">
      <formula>MOD(ROW(),2)=1</formula>
    </cfRule>
  </conditionalFormatting>
  <conditionalFormatting sqref="F428">
    <cfRule type="expression" dxfId="37" priority="34" stopIfTrue="1">
      <formula>MOD(ROW(),2)=1</formula>
    </cfRule>
  </conditionalFormatting>
  <conditionalFormatting sqref="E428">
    <cfRule type="expression" dxfId="36" priority="32" stopIfTrue="1">
      <formula>MOD(ROW(),2)=1</formula>
    </cfRule>
  </conditionalFormatting>
  <conditionalFormatting sqref="T428">
    <cfRule type="expression" dxfId="35" priority="31" stopIfTrue="1">
      <formula>MOD(ROW(),2)=1</formula>
    </cfRule>
  </conditionalFormatting>
  <conditionalFormatting sqref="U428">
    <cfRule type="expression" dxfId="34" priority="30" stopIfTrue="1">
      <formula>MOD(ROW(),2)=1</formula>
    </cfRule>
  </conditionalFormatting>
  <conditionalFormatting sqref="E429">
    <cfRule type="expression" dxfId="33" priority="28" stopIfTrue="1">
      <formula>MOD(ROW(),2)=1</formula>
    </cfRule>
  </conditionalFormatting>
  <conditionalFormatting sqref="F429">
    <cfRule type="expression" dxfId="32" priority="27" stopIfTrue="1">
      <formula>MOD(ROW(),2)=1</formula>
    </cfRule>
  </conditionalFormatting>
  <conditionalFormatting sqref="T429">
    <cfRule type="expression" dxfId="31" priority="26" stopIfTrue="1">
      <formula>MOD(ROW(),2)=1</formula>
    </cfRule>
  </conditionalFormatting>
  <conditionalFormatting sqref="D422:D430">
    <cfRule type="expression" dxfId="30" priority="25" stopIfTrue="1">
      <formula>MOD(ROW(),2)=1</formula>
    </cfRule>
  </conditionalFormatting>
  <conditionalFormatting sqref="E430">
    <cfRule type="expression" dxfId="29" priority="23" stopIfTrue="1">
      <formula>MOD(ROW(),2)=1</formula>
    </cfRule>
  </conditionalFormatting>
  <conditionalFormatting sqref="F430">
    <cfRule type="expression" dxfId="28" priority="22" stopIfTrue="1">
      <formula>MOD(ROW(),2)=1</formula>
    </cfRule>
  </conditionalFormatting>
  <conditionalFormatting sqref="T430">
    <cfRule type="expression" dxfId="27" priority="21" stopIfTrue="1">
      <formula>MOD(ROW(),2)=1</formula>
    </cfRule>
  </conditionalFormatting>
  <conditionalFormatting sqref="U431">
    <cfRule type="expression" dxfId="26" priority="18" stopIfTrue="1">
      <formula>MOD(ROW(),2)=1</formula>
    </cfRule>
  </conditionalFormatting>
  <conditionalFormatting sqref="E431">
    <cfRule type="expression" dxfId="25" priority="20" stopIfTrue="1">
      <formula>MOD(ROW(),2)=1</formula>
    </cfRule>
  </conditionalFormatting>
  <conditionalFormatting sqref="F431">
    <cfRule type="expression" dxfId="24" priority="19" stopIfTrue="1">
      <formula>MOD(ROW(),2)=1</formula>
    </cfRule>
  </conditionalFormatting>
  <conditionalFormatting sqref="E432">
    <cfRule type="expression" dxfId="23" priority="17" stopIfTrue="1">
      <formula>MOD(ROW(),2)=1</formula>
    </cfRule>
  </conditionalFormatting>
  <conditionalFormatting sqref="F432">
    <cfRule type="expression" dxfId="22" priority="16" stopIfTrue="1">
      <formula>MOD(ROW(),2)=1</formula>
    </cfRule>
  </conditionalFormatting>
  <conditionalFormatting sqref="E433">
    <cfRule type="expression" dxfId="21" priority="15" stopIfTrue="1">
      <formula>MOD(ROW(),2)=1</formula>
    </cfRule>
  </conditionalFormatting>
  <conditionalFormatting sqref="F433">
    <cfRule type="expression" dxfId="20" priority="14" stopIfTrue="1">
      <formula>MOD(ROW(),2)=1</formula>
    </cfRule>
  </conditionalFormatting>
  <conditionalFormatting sqref="E434">
    <cfRule type="expression" dxfId="19" priority="13" stopIfTrue="1">
      <formula>MOD(ROW(),2)=1</formula>
    </cfRule>
  </conditionalFormatting>
  <conditionalFormatting sqref="F434">
    <cfRule type="expression" dxfId="18" priority="12" stopIfTrue="1">
      <formula>MOD(ROW(),2)=1</formula>
    </cfRule>
  </conditionalFormatting>
  <conditionalFormatting sqref="E435">
    <cfRule type="expression" dxfId="17" priority="11" stopIfTrue="1">
      <formula>MOD(ROW(),2)=1</formula>
    </cfRule>
  </conditionalFormatting>
  <conditionalFormatting sqref="F435">
    <cfRule type="expression" dxfId="16" priority="10" stopIfTrue="1">
      <formula>MOD(ROW(),2)=1</formula>
    </cfRule>
  </conditionalFormatting>
  <conditionalFormatting sqref="E436:E437">
    <cfRule type="expression" dxfId="15" priority="9" stopIfTrue="1">
      <formula>MOD(ROW(),2)=1</formula>
    </cfRule>
  </conditionalFormatting>
  <conditionalFormatting sqref="F436">
    <cfRule type="expression" dxfId="14" priority="8" stopIfTrue="1">
      <formula>MOD(ROW(),2)=1</formula>
    </cfRule>
  </conditionalFormatting>
  <conditionalFormatting sqref="F437">
    <cfRule type="expression" dxfId="13" priority="7" stopIfTrue="1">
      <formula>MOD(ROW(),2)=1</formula>
    </cfRule>
  </conditionalFormatting>
  <conditionalFormatting sqref="E438">
    <cfRule type="expression" dxfId="12" priority="6" stopIfTrue="1">
      <formula>MOD(ROW(),2)=1</formula>
    </cfRule>
  </conditionalFormatting>
  <conditionalFormatting sqref="F438">
    <cfRule type="expression" dxfId="11" priority="5" stopIfTrue="1">
      <formula>MOD(ROW(),2)=1</formula>
    </cfRule>
  </conditionalFormatting>
  <conditionalFormatting sqref="E439">
    <cfRule type="expression" dxfId="10" priority="4" stopIfTrue="1">
      <formula>MOD(ROW(),2)=1</formula>
    </cfRule>
  </conditionalFormatting>
  <conditionalFormatting sqref="F439">
    <cfRule type="expression" dxfId="9" priority="3" stopIfTrue="1">
      <formula>MOD(ROW(),2)=1</formula>
    </cfRule>
  </conditionalFormatting>
  <conditionalFormatting sqref="E440">
    <cfRule type="expression" dxfId="8" priority="2" stopIfTrue="1">
      <formula>MOD(ROW(),2)=1</formula>
    </cfRule>
  </conditionalFormatting>
  <conditionalFormatting sqref="F440">
    <cfRule type="expression" dxfId="7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40" r:id="rId48" display="\\10.39.168.176\RawData_East3410\"/>
    <hyperlink ref="C141" r:id="rId49" display="\\10.39.168.176\RawData_East3410\"/>
    <hyperlink ref="C142" r:id="rId50" display="\\10.39.168.176\RawData_East3410\"/>
    <hyperlink ref="C143" r:id="rId51" display="\\10.39.168.176\RawData_East3410\"/>
    <hyperlink ref="C149" r:id="rId52"/>
    <hyperlink ref="C166" r:id="rId53" display="\\10.39.168.176\RawData_East3410\"/>
    <hyperlink ref="C167" r:id="rId54" display="\\10.39.168.176\RawData_East3410\"/>
    <hyperlink ref="C168" r:id="rId55" display="\\10.39.168.176\RawData_East3410\"/>
    <hyperlink ref="C169" r:id="rId56" display="\\10.39.168.176\RawData_East3410\"/>
    <hyperlink ref="C170" r:id="rId57" display="\\10.39.168.176\RawData_East3410\"/>
    <hyperlink ref="C171" r:id="rId58" display="\\10.39.168.176\RawData_East3410\"/>
    <hyperlink ref="C172" r:id="rId59" display="\\10.39.168.176\RawData_East3410\"/>
    <hyperlink ref="C173" r:id="rId60" display="\\10.39.168.176\RawData_East3410\"/>
    <hyperlink ref="C174" r:id="rId61" display="\\10.39.168.176\RawData_East3410\"/>
    <hyperlink ref="C175" r:id="rId62" display="\\10.39.168.176\RawData_East3410\"/>
    <hyperlink ref="C176" r:id="rId63" display="\\10.39.168.176\RawData_East3410\"/>
    <hyperlink ref="C177" r:id="rId64" display="\\10.39.168.176\RawData_East3410\"/>
    <hyperlink ref="C178" r:id="rId65" display="\\10.39.168.176\RawData_East3410\"/>
    <hyperlink ref="C179" r:id="rId66" display="\\10.39.168.176\RawData_East3410\"/>
    <hyperlink ref="C180" r:id="rId67" display="\\10.39.168.176\RawData_East3410\"/>
    <hyperlink ref="C189" r:id="rId68" display="\\10.39.168.176\RawData_East3410\"/>
    <hyperlink ref="C190" r:id="rId69" display="\\10.39.168.176\RawData_East3410\"/>
    <hyperlink ref="C191" r:id="rId70" display="\\10.39.168.176\RawData_East3410\"/>
    <hyperlink ref="C192" r:id="rId71" display="\\10.39.168.176\RawData_East3410\"/>
    <hyperlink ref="C193" r:id="rId72" display="\\10.39.168.176\RawData_East3410\"/>
    <hyperlink ref="C194" r:id="rId73" display="\\10.39.168.176\RawData_East3410\"/>
    <hyperlink ref="C196" r:id="rId74" display="\\10.39.168.176\RawData_East3410\"/>
    <hyperlink ref="C197" r:id="rId75" display="\\10.39.168.176\RawData_East3410\"/>
    <hyperlink ref="C198" r:id="rId76" display="\\10.39.168.176\RawData_East3410\"/>
    <hyperlink ref="C199" r:id="rId77" display="\\10.39.168.176\RawData_East3410\"/>
    <hyperlink ref="C206" r:id="rId78" display="\\10.39.168.176\RawData_East3410\"/>
    <hyperlink ref="C207" r:id="rId79" display="\\10.39.168.176\RawData_East3410\"/>
    <hyperlink ref="C208" r:id="rId80" display="\\10.39.168.176\RawData_East3410\"/>
    <hyperlink ref="C209" r:id="rId81" display="\\10.39.168.176\RawData_East3410\"/>
    <hyperlink ref="C210" r:id="rId82" display="\\10.39.168.176\RawData_East3410\"/>
    <hyperlink ref="C211" r:id="rId83" display="\\10.39.168.176\RawData_East3410\"/>
    <hyperlink ref="C212" r:id="rId84" display="\\10.39.168.176\RawData_East3410\"/>
    <hyperlink ref="C213" r:id="rId85" display="\\10.39.168.176\RawData_East3410\"/>
    <hyperlink ref="C214" r:id="rId86" display="\\10.39.168.176\RawData_East3410\"/>
    <hyperlink ref="C215" r:id="rId87" display="\\10.39.168.176\RawData_East3410\"/>
    <hyperlink ref="C216" r:id="rId88" display="\\10.39.168.176\RawData_East3410\"/>
    <hyperlink ref="C217" r:id="rId89" display="\\10.39.168.176\RawData_East3410\"/>
    <hyperlink ref="C224" r:id="rId90" display="\\10.39.168.135\RawData_EastOIS2\"/>
    <hyperlink ref="C225:C226" r:id="rId91" display="\\10.39.168.135\RawData_EastOIS2\"/>
    <hyperlink ref="C218:C223" r:id="rId92" display="\\10.39.168.135\RawData_EastOIS2\"/>
    <hyperlink ref="C228" r:id="rId93" display="\\10.39.168.135\RawData_EastOIS2\"/>
    <hyperlink ref="C229" r:id="rId94" display="\\10.39.168.135\RawData_EastOIS2\"/>
    <hyperlink ref="C230" r:id="rId95" display="\\10.39.168.135\RawData_EastOIS2\"/>
    <hyperlink ref="C231" r:id="rId96" display="\\10.39.168.135\RawData_EastOIS2\"/>
    <hyperlink ref="C232" r:id="rId97" display="\\10.39.168.135\RawData_EastOIS2\"/>
    <hyperlink ref="C233" r:id="rId98" display="\\10.39.168.135\RawData_EastOIS2\"/>
    <hyperlink ref="C234" r:id="rId99" display="\\10.39.168.135\RawData_EastOIS2\"/>
    <hyperlink ref="C235" r:id="rId100" display="\\10.39.168.135\RawData_EastOIS2\"/>
    <hyperlink ref="C236" r:id="rId101" display="\\10.39.168.135\RawData_EastOIS2\"/>
    <hyperlink ref="C237" r:id="rId102" display="\\10.39.168.135\RawData_EastOIS2\"/>
    <hyperlink ref="C240" r:id="rId103" display="\\10.39.168.135\RawData_EastOIS2\"/>
    <hyperlink ref="C241" r:id="rId104" display="\\10.39.168.135\RawData_EastOIS2\"/>
    <hyperlink ref="C238" r:id="rId105" display="\\10.39.168.135\RawData_EastOIS2\"/>
    <hyperlink ref="C239" r:id="rId106" display="\\10.39.168.135\RawData_EastOIS2\"/>
    <hyperlink ref="C242" r:id="rId107" display="\\10.39.168.135\RawData_EastOIS2\"/>
    <hyperlink ref="C243" r:id="rId108" display="\\10.39.168.135\RawData_EastOIS2\"/>
    <hyperlink ref="C244" r:id="rId109" display="\\10.39.168.135\RawData_EastOIS2\"/>
    <hyperlink ref="C245" r:id="rId110" display="\\10.39.168.135\RawData_EastOIS2\"/>
    <hyperlink ref="C246" r:id="rId111" display="\\10.39.168.135\RawData_EastOIS2\"/>
    <hyperlink ref="C247" r:id="rId112" display="\\10.39.168.135\RawData_EastOIS2\"/>
    <hyperlink ref="C248" r:id="rId113" display="\\10.39.168.135\RawData_EastOIS2\"/>
    <hyperlink ref="C251" r:id="rId114" display="\\10.39.168.135\RawData_EastOIS2\"/>
    <hyperlink ref="C250" r:id="rId115" display="\\10.39.168.135\RawData_EastOIS2\"/>
    <hyperlink ref="C249" r:id="rId116" display="\\10.39.168.135\RawData_EastOIS2\"/>
    <hyperlink ref="C252" r:id="rId117" display="\\10.39.168.135\RawData_EastOIS2\"/>
    <hyperlink ref="C253" r:id="rId118" display="\\10.39.168.135\RawData_EastOIS2\"/>
    <hyperlink ref="C254" r:id="rId119" display="\\10.39.168.135\RawData_EastOIS2\"/>
    <hyperlink ref="C255" r:id="rId120" display="\\10.39.168.135\RawData_EastOIS2\"/>
    <hyperlink ref="C256" r:id="rId121" display="\\10.39.168.135\RawData_EastOIS2\"/>
    <hyperlink ref="C257" r:id="rId122" display="\\10.39.168.52\RawData_East3410\"/>
    <hyperlink ref="C258" r:id="rId123" display="\\10.39.168.52\RawData_East3410\"/>
    <hyperlink ref="C259" r:id="rId124" display="\\10.39.168.52\RawData_East3410\"/>
    <hyperlink ref="C260" r:id="rId125" display="\\10.39.168.52\RawData_East3410\"/>
    <hyperlink ref="C261" r:id="rId126" display="\\10.39.168.52\RawData_East3410\"/>
    <hyperlink ref="C264" r:id="rId127" display="\\10.39.168.52\RawData_East3410\"/>
    <hyperlink ref="C265" r:id="rId128" display="\\10.39.168.52\RawData_East3410\"/>
    <hyperlink ref="C266" r:id="rId129" display="\\10.39.168.52\RawData_East3410\"/>
    <hyperlink ref="C267" r:id="rId130" display="\\10.39.168.52\RawData_East3410\"/>
    <hyperlink ref="C262" r:id="rId131" display="\\10.39.168.135\RawData_EastOIS2\"/>
    <hyperlink ref="C263" r:id="rId132" display="\\10.39.168.135\RawData_EastOIS2\"/>
    <hyperlink ref="C268" r:id="rId133" display="\\10.39.168.52\RawData_East3410\"/>
    <hyperlink ref="C269" r:id="rId134" display="\\10.39.168.52\RawData_East3410\"/>
    <hyperlink ref="C270" r:id="rId135" display="\\10.39.168.52\RawData_East3410\"/>
    <hyperlink ref="C271" r:id="rId136" display="\\10.39.168.52\RawData_East3410\"/>
    <hyperlink ref="C272" r:id="rId137" display="\\10.39.168.52\RawData_East3410\"/>
    <hyperlink ref="C273" r:id="rId138" display="\\10.39.168.52\RawData_East3410\"/>
    <hyperlink ref="C274" r:id="rId139" display="\\10.39.168.135\RawData_EastOIS2\"/>
    <hyperlink ref="C112" r:id="rId140" display="\\10.39.168.135\RawData_EastOIS2\"/>
    <hyperlink ref="C113:C115" r:id="rId141" display="\\10.39.168.135\RawData_EastOIS2\"/>
    <hyperlink ref="C109" r:id="rId142" display="\\10.39.168.135\RawData_EastOIS2\"/>
    <hyperlink ref="C110" r:id="rId143" display="\\10.39.168.135\RawData_EastOIS2\"/>
    <hyperlink ref="C275:C276" r:id="rId144" display="\\10.39.168.135\RawData_EastOIS2\"/>
    <hyperlink ref="C277" r:id="rId145" display="\\10.39.168.135\RawData_EastOIS2\"/>
    <hyperlink ref="C278" r:id="rId146" display="\\10.39.168.135\RawData_EastOIS2\"/>
    <hyperlink ref="C279" r:id="rId147" display="\\10.39.168.135\RawData_EastOIS2\"/>
    <hyperlink ref="C280" r:id="rId148" display="\\10.39.168.135\RawData_EastOIS2\"/>
    <hyperlink ref="C281" r:id="rId149" display="\\10.39.168.135\RawData_EastOIS2\"/>
    <hyperlink ref="C283" r:id="rId150" display="\\10.39.168.135\RawData_EastOIS2\"/>
    <hyperlink ref="C284" r:id="rId151" display="\\10.39.168.135\RawData_EastOIS2\"/>
    <hyperlink ref="C285" r:id="rId152" display="\\10.39.168.135\RawData_EastOIS2\"/>
    <hyperlink ref="C286" r:id="rId153" display="\\10.39.168.135\RawData_EastOIS2\"/>
    <hyperlink ref="C287" r:id="rId154" display="\\10.39.168.135\RawData_EastOIS2\"/>
    <hyperlink ref="C288" r:id="rId155" display="\\10.39.168.135\RawData_EastOIS2\"/>
    <hyperlink ref="C289" r:id="rId156" display="\\10.39.168.135\RawData_EastOIS2\"/>
    <hyperlink ref="C290" r:id="rId157" display="\\10.39.168.135\RawData_EastOIS2\"/>
    <hyperlink ref="C291" r:id="rId158" display="\\10.39.168.135\RawData_EastOIS2\"/>
    <hyperlink ref="C292" r:id="rId159" display="\\10.39.168.135\RawData_EastOIS2\"/>
    <hyperlink ref="C293" r:id="rId160" display="\\10.39.168.135\RawData_EastOIS2\"/>
    <hyperlink ref="C294" r:id="rId161" display="\\10.39.168.135\RawData_EastOIS2\"/>
    <hyperlink ref="C295" r:id="rId162" display="\\10.39.168.135\RawData_EastOIS2\"/>
    <hyperlink ref="C296" r:id="rId163" display="\\10.39.168.135\RawData_EastOIS2\"/>
    <hyperlink ref="C297" r:id="rId164" display="\\10.39.168.135\RawData_EastOIS2\"/>
    <hyperlink ref="C298" r:id="rId165" display="\\10.39.168.135\RawData_EastOIS2\"/>
    <hyperlink ref="C299" r:id="rId166" display="\\10.39.168.135\RawData_EastOIS2\"/>
    <hyperlink ref="C300" r:id="rId167" display="\\10.39.168.135\RawData_EastOIS2\"/>
    <hyperlink ref="C301" r:id="rId168" display="\\10.39.168.135\RawData_EastOIS2\"/>
    <hyperlink ref="C302" r:id="rId169" display="\\10.39.168.135\RawData_EastOIS2\"/>
    <hyperlink ref="C303" r:id="rId170" display="\\10.39.168.135\RawData_EastOIS2\"/>
    <hyperlink ref="C304" r:id="rId171" display="\\10.39.168.135\RawData_EastOIS2\"/>
    <hyperlink ref="C305" r:id="rId172" display="\\10.39.168.135\RawData_EastOIS2\"/>
    <hyperlink ref="C306" r:id="rId173" display="\\10.39.168.135\RawData_EastOIS2\"/>
    <hyperlink ref="C307" r:id="rId174" display="\\10.39.168.135\RawData_EastOIS2\"/>
    <hyperlink ref="C308" r:id="rId175" display="\\10.39.168.135\RawData_EastOIS2\"/>
    <hyperlink ref="C309" r:id="rId176" display="\\10.39.168.135\RawData_EastOIS2\"/>
    <hyperlink ref="C310" r:id="rId177" display="\\10.39.168.135\RawData_EastOIS2\"/>
    <hyperlink ref="C311" r:id="rId178" display="\\10.39.168.135\RawData_EastOIS2\"/>
    <hyperlink ref="C312" r:id="rId179" display="\\10.39.168.135\RawData_EastOIS2\"/>
    <hyperlink ref="C313" r:id="rId180" display="\\10.39.168.135\RawData_EastOIS2\"/>
    <hyperlink ref="C314" r:id="rId181" display="\\10.39.168.135\RawData_EastOIS2\"/>
    <hyperlink ref="C315" r:id="rId182" display="\\10.39.168.135\RawData_EastOIS2\"/>
    <hyperlink ref="C316" r:id="rId183" display="\\10.39.168.135\RawData_EastOIS2\"/>
    <hyperlink ref="C317" r:id="rId184" display="\\10.39.168.135\RawData_EastOIS2\"/>
    <hyperlink ref="C318" r:id="rId185" display="\\10.39.168.135\RawData_EastOIS2\"/>
    <hyperlink ref="C321" r:id="rId186" display="\\10.39.168.135\RawData_EastOIS2\"/>
    <hyperlink ref="C322" r:id="rId187" display="\\10.39.168.135\RawData_EastOIS2\"/>
    <hyperlink ref="C323" r:id="rId188" display="\\10.39.168.135\RawData_EastOIS2\"/>
    <hyperlink ref="C324" r:id="rId189" display="\\10.39.168.135\RawData_EastOIS2\"/>
    <hyperlink ref="C325" r:id="rId190" display="\\10.39.168.135\RawData_EastOIS2\"/>
    <hyperlink ref="C326" r:id="rId191" display="\\10.39.168.135\RawData_EastOIS2\"/>
    <hyperlink ref="C327" r:id="rId192" display="\\10.39.168.135\RawData_EastOIS2\"/>
    <hyperlink ref="C328" r:id="rId193" display="\\10.39.168.135\RawData_EastOIS2\"/>
    <hyperlink ref="C329" r:id="rId194" display="\\10.39.168.135\RawData_EastOIS2\"/>
    <hyperlink ref="C330" r:id="rId195" display="\\10.39.168.135\RawData_EastOIS2\"/>
    <hyperlink ref="C331" r:id="rId196" display="\\10.39.168.135\RawData_EastOIS2\"/>
    <hyperlink ref="C332" r:id="rId197" display="\\10.39.168.135\RawData_EastOIS2\"/>
    <hyperlink ref="C333" r:id="rId198" display="\\10.39.168.135\RawData_EastOIS2\"/>
    <hyperlink ref="C334" r:id="rId199" display="\\10.39.168.135\RawData_EastOIS2\"/>
    <hyperlink ref="C336" r:id="rId200" display="\\10.39.168.135\RawData_EastOIS2\"/>
    <hyperlink ref="C337" r:id="rId201" display="\\10.39.168.135\RawData_EastOIS2\"/>
    <hyperlink ref="C338" r:id="rId202" display="\\10.39.168.135\RawData_EastOIS2\"/>
    <hyperlink ref="C339" r:id="rId203" display="\\10.39.168.135\RawData_EastOIS2\"/>
    <hyperlink ref="C340" r:id="rId204" display="\\10.39.168.135\RawData_EastOIS2\"/>
    <hyperlink ref="C341" r:id="rId205" display="\\10.39.168.135\RawData_EastOIS2\"/>
    <hyperlink ref="C342" r:id="rId206" display="\\10.39.168.135\RawData_EastOIS2\"/>
    <hyperlink ref="C343" r:id="rId207" display="\\10.39.168.135\RawData_EastOIS2\"/>
    <hyperlink ref="C335" r:id="rId208" display="\\10.39.168.135\RawData_EastOIS2\"/>
    <hyperlink ref="C345" r:id="rId209" display="\\10.39.168.135\RawData_EastOIS2\"/>
    <hyperlink ref="C346" r:id="rId210" display="\\10.39.168.135\RawData_EastOIS2\"/>
    <hyperlink ref="C181" r:id="rId211" display="\\10.39.168.33\RawData_EastOIS2\"/>
    <hyperlink ref="C347" r:id="rId212" display="\\10.39.168.135\RawData_EastOIS2\"/>
    <hyperlink ref="C348" r:id="rId213" display="\\10.39.168.135\RawData_EastOIS2\"/>
    <hyperlink ref="C349" r:id="rId214" display="\\10.39.168.135\RawData_EastOIS2\"/>
    <hyperlink ref="C350" r:id="rId215" display="\\10.39.168.135\RawData_EastOIS2\"/>
    <hyperlink ref="C351" r:id="rId216" display="\\10.39.168.135\RawData_EastOIS2\"/>
    <hyperlink ref="C352" r:id="rId217" display="\\10.39.168.135\RawData_EastOIS2\"/>
    <hyperlink ref="C353" r:id="rId218" display="\\10.39.168.135\RawData_EastOIS2\"/>
    <hyperlink ref="C354" r:id="rId219" display="\\10.39.168.135\RawData_EastOIS2\"/>
    <hyperlink ref="C355" r:id="rId220" display="\\10.39.168.135\RawData_EastOIS2\"/>
    <hyperlink ref="C356" r:id="rId221" display="\\10.39.168.135\RawData_EastOIS2\"/>
    <hyperlink ref="C357" r:id="rId222" display="\\10.39.168.135\RawData_EastOIS2\"/>
    <hyperlink ref="C358" r:id="rId223" display="\\10.39.168.135\RawData_EastOIS2\"/>
    <hyperlink ref="C359" r:id="rId224" display="\\10.39.168.135\RawData_EastOIS2\"/>
    <hyperlink ref="C360" r:id="rId225" display="\\10.39.168.135\RawData_EastOIS2\"/>
    <hyperlink ref="C361" r:id="rId226" display="\\10.39.168.135\RawData_EastOIS2\"/>
    <hyperlink ref="C362" r:id="rId227" display="\\10.39.168.135\RawData_EastOIS2\"/>
    <hyperlink ref="C363" r:id="rId228" display="\\10.39.168.135\RawData_EastOIS2\"/>
    <hyperlink ref="C364" r:id="rId229" display="\\10.39.168.135\RawData_EastOIS2\"/>
    <hyperlink ref="C365" r:id="rId230" display="\\10.39.168.135\RawData_EastOIS2\"/>
    <hyperlink ref="C366" r:id="rId231" display="\\10.39.168.135\RawData_EastOIS2\"/>
    <hyperlink ref="C367" r:id="rId232" display="\\10.39.168.135\RawData_EastOIS2\"/>
    <hyperlink ref="C368" r:id="rId233" display="\\10.39.168.135\RawData_EastOIS2\"/>
    <hyperlink ref="C369" r:id="rId234" display="\\10.39.168.135\RawData_EastOIS2\"/>
    <hyperlink ref="C370" r:id="rId235" display="\\10.39.168.135\RawData_EastOIS2\"/>
    <hyperlink ref="C371" r:id="rId236" display="\\10.39.168.135\RawData_EastOIS2\"/>
    <hyperlink ref="C372" r:id="rId237" display="\\10.39.168.135\RawData_EastOIS2\"/>
    <hyperlink ref="C373" r:id="rId238" display="\\10.39.168.135\RawData_EastOIS2\"/>
    <hyperlink ref="C374" r:id="rId239" display="\\10.39.168.135\RawData_EastOIS2\"/>
    <hyperlink ref="C375" r:id="rId240" display="\\10.39.168.135\RawData_EastOIS2\"/>
    <hyperlink ref="C376" r:id="rId241" display="\\10.39.168.135\RawData_EastOIS2\"/>
    <hyperlink ref="C377" r:id="rId242" display="\\10.39.168.135\RawData_EastOIS2\"/>
    <hyperlink ref="C378" r:id="rId243" display="\\10.39.168.135\RawData_EastOIS2\"/>
    <hyperlink ref="C379" r:id="rId244"/>
    <hyperlink ref="C380" r:id="rId245" display="\\10.39.168.135\RawData_EastOIS2\"/>
    <hyperlink ref="C381" r:id="rId246" display="\\10.39.168.135\RawData_EastOIS2\"/>
    <hyperlink ref="C382" r:id="rId247" display="\\10.39.168.135\RawData_EastOIS2\"/>
    <hyperlink ref="C383" r:id="rId248" display="\\10.39.168.135\RawData_EastOIS2\"/>
    <hyperlink ref="C384" r:id="rId249" display="\\10.39.168.135\RawData_EastOIS2\"/>
    <hyperlink ref="C385" r:id="rId250" display="\\10.39.168.135\RawData_EastOIS2\"/>
    <hyperlink ref="C386" r:id="rId251" display="\\10.39.168.135\RawData_EastOIS2\"/>
    <hyperlink ref="C387" r:id="rId252" display="\\10.39.168.135\RawData_EastOIS2\"/>
    <hyperlink ref="C388" r:id="rId253" display="\\10.39.168.135\RawData_EastOIS2\"/>
    <hyperlink ref="C389" r:id="rId254" display="\\10.39.168.135\RawData_EastOIS2\"/>
    <hyperlink ref="C390" r:id="rId255" display="\\10.39.168.135\RawData_EastOIS2\"/>
    <hyperlink ref="C391" r:id="rId256" display="\\10.39.168.135\RawData_EastOIS2\"/>
    <hyperlink ref="C393" r:id="rId257" display="\\10.39.168.135\RawData_EastOIS2\"/>
    <hyperlink ref="C394" r:id="rId258" display="\\10.39.168.135\RawData_EastOIS2\"/>
    <hyperlink ref="C395" r:id="rId259" display="\\10.39.168.135\RawData_EastOIS2\"/>
    <hyperlink ref="C396" r:id="rId260"/>
    <hyperlink ref="C401" r:id="rId261" display="\\10.39.168.135\RawData_EastOIS2\"/>
    <hyperlink ref="C402" r:id="rId262" display="\\10.39.168.135\RawData_EastOIS2\"/>
    <hyperlink ref="C403" r:id="rId263" display="\\10.39.168.135\RawData_EastOIS2\"/>
    <hyperlink ref="C404" r:id="rId264" display="\\10.39.168.135\RawData_EastOIS2\"/>
    <hyperlink ref="C397" r:id="rId265" display="\\10.39.168.135\RawData_EastOIS2\"/>
    <hyperlink ref="C398" r:id="rId266" display="\\10.39.168.135\RawData_EastOIS2\"/>
    <hyperlink ref="C399" r:id="rId267" display="\\10.39.168.135\RawData_EastOIS2\"/>
    <hyperlink ref="C400" r:id="rId268" display="\\10.39.168.135\RawData_EastOIS2\"/>
    <hyperlink ref="C405" r:id="rId269" display="\\10.39.168.135\RawData_EastOIS2\"/>
    <hyperlink ref="C406" r:id="rId270" display="\\10.39.168.135\RawData_EastOIS2\"/>
    <hyperlink ref="C407" r:id="rId271" display="\\10.39.168.135\RawData_EastOIS2\"/>
    <hyperlink ref="C408" r:id="rId272" display="\\10.39.168.135\RawData_EastOIS2\"/>
    <hyperlink ref="C409" r:id="rId273" display="\\10.39.168.135\RawData_EastOIS2\"/>
    <hyperlink ref="C410" r:id="rId274" display="\\10.39.168.135\RawData_EastOIS2\"/>
    <hyperlink ref="C411" r:id="rId275" display="\\10.39.168.135\RawData_EastOIS2\"/>
    <hyperlink ref="C412" r:id="rId276" display="\\10.39.168.135\RawData_EastOIS2\"/>
    <hyperlink ref="C218" r:id="rId277"/>
    <hyperlink ref="C144:C148" r:id="rId278" display="\\10.23.92.191\RawData_East3410\"/>
    <hyperlink ref="C155" r:id="rId279"/>
    <hyperlink ref="C161" r:id="rId280"/>
    <hyperlink ref="A1" r:id="rId281" display="\\10.23.92.191\RawData_East3410\"/>
    <hyperlink ref="C150:C154" r:id="rId282" display="\\10.23.92.191\RawData_East3410\"/>
    <hyperlink ref="C156:C160" r:id="rId283" display="\\10.23.92.191\RawData_East3410\"/>
    <hyperlink ref="C162" r:id="rId284"/>
    <hyperlink ref="C133" r:id="rId285"/>
    <hyperlink ref="C134:C139" r:id="rId286" display="\\10.23.92.191\RawData_East3410\"/>
    <hyperlink ref="C413" r:id="rId287"/>
    <hyperlink ref="C414:C415" r:id="rId288" display="\\10.23.92.191\RawData_East3410\"/>
    <hyperlink ref="C416:C418" r:id="rId289" display="\\10.23.92.191\RawData_East3410\"/>
    <hyperlink ref="C419" r:id="rId290"/>
    <hyperlink ref="C420:C421" r:id="rId291" display="\\10.23.92.191\RawData_East3410\"/>
    <hyperlink ref="C423" r:id="rId292"/>
    <hyperlink ref="C429" r:id="rId293"/>
    <hyperlink ref="C422" r:id="rId294"/>
    <hyperlink ref="C424:C428" r:id="rId295" display="\\10.23.92.191\RawData_East3410\"/>
    <hyperlink ref="C430" r:id="rId296"/>
    <hyperlink ref="C431" r:id="rId297" display="\\10.39.168.135\RawData_EastOIS2\"/>
    <hyperlink ref="C432" r:id="rId298" display="\\10.39.168.135\RawData_EastOIS2\"/>
    <hyperlink ref="C433" r:id="rId299" display="\\10.39.168.135\RawData_EastOIS2\"/>
    <hyperlink ref="C434" r:id="rId300" display="\\10.39.168.135\RawData_EastOIS2\"/>
    <hyperlink ref="C435" r:id="rId301" display="\\10.39.168.135\RawData_EastOIS2\"/>
    <hyperlink ref="C436" r:id="rId302" display="\\10.39.168.135\RawData_EastOIS2\"/>
    <hyperlink ref="C438" r:id="rId303" display="\\10.39.168.135\RawData_EastOIS2\"/>
    <hyperlink ref="C439" r:id="rId304" display="\\10.39.168.135\RawData_EastOIS2\"/>
    <hyperlink ref="C440" r:id="rId305" display="\\10.39.168.135\RawData_EastOIS2\"/>
  </hyperlinks>
  <pageMargins left="0.7" right="0.7" top="0.75" bottom="0.75" header="0.3" footer="0.3"/>
  <pageSetup orientation="portrait" r:id="rId30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1" sqref="B11"/>
    </sheetView>
  </sheetViews>
  <sheetFormatPr defaultRowHeight="14.4" x14ac:dyDescent="0.3"/>
  <cols>
    <col min="1" max="1" width="15.88671875" customWidth="1"/>
  </cols>
  <sheetData>
    <row r="1" spans="1:10" x14ac:dyDescent="0.3">
      <c r="B1" t="s">
        <v>420</v>
      </c>
      <c r="C1" t="s">
        <v>421</v>
      </c>
    </row>
    <row r="2" spans="1:10" x14ac:dyDescent="0.3">
      <c r="A2" t="s">
        <v>419</v>
      </c>
      <c r="B2">
        <v>1.9276</v>
      </c>
      <c r="C2">
        <v>18.8963</v>
      </c>
    </row>
    <row r="3" spans="1:10" x14ac:dyDescent="0.3">
      <c r="A3" t="s">
        <v>418</v>
      </c>
      <c r="B3">
        <v>0.2155</v>
      </c>
      <c r="C3">
        <v>0.2389</v>
      </c>
    </row>
    <row r="4" spans="1:10" x14ac:dyDescent="0.3">
      <c r="A4" t="s">
        <v>417</v>
      </c>
      <c r="B4">
        <v>3.6032000000000002</v>
      </c>
      <c r="C4">
        <v>0.77129999999999999</v>
      </c>
    </row>
    <row r="8" spans="1:10" x14ac:dyDescent="0.3">
      <c r="A8" t="s">
        <v>422</v>
      </c>
      <c r="B8">
        <v>0.53010000000000002</v>
      </c>
      <c r="C8">
        <v>0.39290000000000003</v>
      </c>
      <c r="J8" t="s">
        <v>428</v>
      </c>
    </row>
    <row r="9" spans="1:10" x14ac:dyDescent="0.3">
      <c r="A9" t="s">
        <v>423</v>
      </c>
      <c r="B9">
        <v>3.44E-2</v>
      </c>
      <c r="C9">
        <v>1.7399999999999999E-2</v>
      </c>
    </row>
    <row r="10" spans="1:10" x14ac:dyDescent="0.3">
      <c r="A10" t="s">
        <v>424</v>
      </c>
      <c r="B10">
        <v>1.2758</v>
      </c>
      <c r="C10">
        <v>0.1154</v>
      </c>
      <c r="J10">
        <v>0.1154</v>
      </c>
    </row>
    <row r="11" spans="1:10" x14ac:dyDescent="0.3">
      <c r="A11" t="s">
        <v>425</v>
      </c>
      <c r="B11" s="222">
        <v>0.4753</v>
      </c>
      <c r="C11">
        <v>17.443200000000001</v>
      </c>
    </row>
    <row r="12" spans="1:10" x14ac:dyDescent="0.3">
      <c r="A12" t="s">
        <v>426</v>
      </c>
      <c r="B12" s="222">
        <v>3.3599999999999998E-2</v>
      </c>
      <c r="C12">
        <v>0.10440000000000001</v>
      </c>
    </row>
    <row r="13" spans="1:10" x14ac:dyDescent="0.3">
      <c r="A13" t="s">
        <v>427</v>
      </c>
      <c r="B13" s="222">
        <v>0.30270000000000002</v>
      </c>
      <c r="C13">
        <v>0.189</v>
      </c>
      <c r="J13" t="s">
        <v>429</v>
      </c>
    </row>
    <row r="15" spans="1:10" x14ac:dyDescent="0.3">
      <c r="J15">
        <v>1.7399999999999999E-2</v>
      </c>
    </row>
    <row r="16" spans="1:10" x14ac:dyDescent="0.3">
      <c r="F16" t="s">
        <v>431</v>
      </c>
    </row>
    <row r="18" spans="6:10" x14ac:dyDescent="0.3">
      <c r="F18">
        <v>0.189</v>
      </c>
      <c r="J18" t="s">
        <v>430</v>
      </c>
    </row>
    <row r="20" spans="6:10" x14ac:dyDescent="0.3">
      <c r="J20">
        <v>0.39290000000000003</v>
      </c>
    </row>
    <row r="21" spans="6:10" x14ac:dyDescent="0.3">
      <c r="F21" t="s">
        <v>432</v>
      </c>
    </row>
    <row r="23" spans="6:10" x14ac:dyDescent="0.3">
      <c r="F23">
        <v>0.10440000000000001</v>
      </c>
    </row>
    <row r="26" spans="6:10" x14ac:dyDescent="0.3">
      <c r="F26" t="s">
        <v>433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39" sqref="G39"/>
    </sheetView>
  </sheetViews>
  <sheetFormatPr defaultRowHeight="14.4" x14ac:dyDescent="0.3"/>
  <cols>
    <col min="2" max="2" width="18.5546875" customWidth="1"/>
  </cols>
  <sheetData>
    <row r="1" spans="1:1" x14ac:dyDescent="0.3">
      <c r="A1" t="s">
        <v>428</v>
      </c>
    </row>
    <row r="3" spans="1:1" x14ac:dyDescent="0.3">
      <c r="A3">
        <v>0.1154</v>
      </c>
    </row>
    <row r="6" spans="1:1" x14ac:dyDescent="0.3">
      <c r="A6" t="s">
        <v>429</v>
      </c>
    </row>
    <row r="8" spans="1:1" x14ac:dyDescent="0.3">
      <c r="A8">
        <v>1.7399999999999999E-2</v>
      </c>
    </row>
    <row r="11" spans="1:1" x14ac:dyDescent="0.3">
      <c r="A11" t="s">
        <v>430</v>
      </c>
    </row>
    <row r="13" spans="1:1" x14ac:dyDescent="0.3">
      <c r="A13">
        <v>0.39290000000000003</v>
      </c>
    </row>
    <row r="16" spans="1:1" x14ac:dyDescent="0.3">
      <c r="A16" t="s">
        <v>428</v>
      </c>
    </row>
    <row r="18" spans="1:1" x14ac:dyDescent="0.3">
      <c r="A18">
        <v>0.1154</v>
      </c>
    </row>
    <row r="21" spans="1:1" x14ac:dyDescent="0.3">
      <c r="A21" t="s">
        <v>429</v>
      </c>
    </row>
    <row r="23" spans="1:1" x14ac:dyDescent="0.3">
      <c r="A23">
        <v>1.7399999999999999E-2</v>
      </c>
    </row>
    <row r="26" spans="1:1" x14ac:dyDescent="0.3">
      <c r="A26" t="s">
        <v>430</v>
      </c>
    </row>
    <row r="28" spans="1:1" x14ac:dyDescent="0.3">
      <c r="A28">
        <v>0.39290000000000003</v>
      </c>
    </row>
    <row r="33" spans="2:4" x14ac:dyDescent="0.3">
      <c r="B33" t="s">
        <v>422</v>
      </c>
      <c r="C33">
        <v>5.0500000000000003E-2</v>
      </c>
      <c r="D33">
        <v>1.83E-2</v>
      </c>
    </row>
    <row r="34" spans="2:4" x14ac:dyDescent="0.3">
      <c r="B34" t="s">
        <v>423</v>
      </c>
      <c r="C34">
        <v>3.0000000000000001E-3</v>
      </c>
      <c r="D34">
        <v>1.5E-3</v>
      </c>
    </row>
    <row r="35" spans="2:4" x14ac:dyDescent="0.3">
      <c r="B35" t="s">
        <v>424</v>
      </c>
      <c r="C35">
        <v>0.12870000000000001</v>
      </c>
      <c r="D35">
        <v>1.14E-2</v>
      </c>
    </row>
    <row r="36" spans="2:4" x14ac:dyDescent="0.3">
      <c r="B36" t="s">
        <v>425</v>
      </c>
      <c r="C36" s="222">
        <v>8.7471999999999995E-4</v>
      </c>
      <c r="D36">
        <v>0.03</v>
      </c>
    </row>
    <row r="37" spans="2:4" x14ac:dyDescent="0.3">
      <c r="B37" t="s">
        <v>426</v>
      </c>
      <c r="C37" s="222">
        <v>6.4344000000000006E-5</v>
      </c>
      <c r="D37" s="222">
        <v>1.8494E-4</v>
      </c>
    </row>
    <row r="38" spans="2:4" x14ac:dyDescent="0.3">
      <c r="B38" t="s">
        <v>427</v>
      </c>
      <c r="C38" s="222">
        <v>5.9104000000000003E-4</v>
      </c>
      <c r="D38" s="222">
        <v>3.5955999999999998E-4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4.4" x14ac:dyDescent="0.3"/>
  <cols>
    <col min="2" max="2" width="28.5546875" customWidth="1"/>
  </cols>
  <sheetData>
    <row r="1" spans="1:4" x14ac:dyDescent="0.3">
      <c r="A1" t="s">
        <v>148</v>
      </c>
      <c r="B1" t="s">
        <v>149</v>
      </c>
      <c r="C1" t="s">
        <v>150</v>
      </c>
      <c r="D1" t="s">
        <v>151</v>
      </c>
    </row>
    <row r="3" spans="1:4" x14ac:dyDescent="0.3">
      <c r="A3" s="221" t="s">
        <v>407</v>
      </c>
    </row>
    <row r="4" spans="1:4" x14ac:dyDescent="0.3">
      <c r="A4" s="221" t="s">
        <v>408</v>
      </c>
    </row>
    <row r="5" spans="1:4" x14ac:dyDescent="0.3">
      <c r="A5" s="221" t="s">
        <v>409</v>
      </c>
    </row>
    <row r="6" spans="1:4" x14ac:dyDescent="0.3">
      <c r="A6" s="221" t="s">
        <v>410</v>
      </c>
    </row>
    <row r="7" spans="1:4" x14ac:dyDescent="0.3">
      <c r="A7" s="221" t="s">
        <v>411</v>
      </c>
    </row>
    <row r="8" spans="1:4" x14ac:dyDescent="0.3">
      <c r="A8" s="221" t="s">
        <v>412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4.4" x14ac:dyDescent="0.3"/>
  <cols>
    <col min="2" max="2" width="19.88671875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3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6" priority="7">
      <formula>MOD(ROW(),2)=1</formula>
    </cfRule>
  </conditionalFormatting>
  <conditionalFormatting sqref="M1">
    <cfRule type="expression" dxfId="5" priority="6">
      <formula>MOD(ROW(),2)=1</formula>
    </cfRule>
  </conditionalFormatting>
  <conditionalFormatting sqref="D2">
    <cfRule type="expression" dxfId="4" priority="5">
      <formula>MOD(ROW(),2)=1</formula>
    </cfRule>
  </conditionalFormatting>
  <conditionalFormatting sqref="P2">
    <cfRule type="expression" dxfId="3" priority="4">
      <formula>MOD(ROW(),2)=1</formula>
    </cfRule>
  </conditionalFormatting>
  <conditionalFormatting sqref="Q2">
    <cfRule type="expression" dxfId="2" priority="3">
      <formula>MOD(ROW(),2)=1</formula>
    </cfRule>
  </conditionalFormatting>
  <conditionalFormatting sqref="E2">
    <cfRule type="expression" dxfId="1" priority="2">
      <formula>MOD(ROW(),2)=1</formula>
    </cfRule>
  </conditionalFormatting>
  <conditionalFormatting sqref="F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4.4" x14ac:dyDescent="0.3"/>
  <cols>
    <col min="1" max="1" width="20.109375" customWidth="1"/>
    <col min="2" max="2" width="15.33203125" customWidth="1"/>
  </cols>
  <sheetData>
    <row r="1" spans="1:3" x14ac:dyDescent="0.3">
      <c r="A1" t="s">
        <v>122</v>
      </c>
      <c r="B1" t="s">
        <v>123</v>
      </c>
      <c r="C1" t="s">
        <v>124</v>
      </c>
    </row>
    <row r="2" spans="1:3" x14ac:dyDescent="0.3">
      <c r="A2" s="287" t="s">
        <v>125</v>
      </c>
      <c r="B2" t="s">
        <v>126</v>
      </c>
      <c r="C2" t="s">
        <v>50</v>
      </c>
    </row>
    <row r="3" spans="1:3" x14ac:dyDescent="0.3">
      <c r="A3" s="287"/>
      <c r="B3" t="s">
        <v>127</v>
      </c>
      <c r="C3" t="s">
        <v>133</v>
      </c>
    </row>
    <row r="4" spans="1:3" x14ac:dyDescent="0.3">
      <c r="A4" s="287"/>
      <c r="B4" t="s">
        <v>128</v>
      </c>
      <c r="C4" t="s">
        <v>135</v>
      </c>
    </row>
    <row r="5" spans="1:3" x14ac:dyDescent="0.3">
      <c r="A5" s="287"/>
      <c r="B5" t="s">
        <v>129</v>
      </c>
      <c r="C5" t="s">
        <v>135</v>
      </c>
    </row>
    <row r="6" spans="1:3" x14ac:dyDescent="0.3">
      <c r="A6" s="288" t="s">
        <v>134</v>
      </c>
      <c r="B6" t="s">
        <v>130</v>
      </c>
      <c r="C6" t="s">
        <v>133</v>
      </c>
    </row>
    <row r="7" spans="1:3" x14ac:dyDescent="0.3">
      <c r="A7" s="288"/>
      <c r="B7" t="s">
        <v>131</v>
      </c>
      <c r="C7" t="s">
        <v>133</v>
      </c>
    </row>
    <row r="8" spans="1:3" x14ac:dyDescent="0.3">
      <c r="A8" s="288"/>
      <c r="B8" t="s">
        <v>132</v>
      </c>
      <c r="C8" t="s">
        <v>133</v>
      </c>
    </row>
    <row r="9" spans="1:3" x14ac:dyDescent="0.3">
      <c r="A9" s="289" t="s">
        <v>136</v>
      </c>
      <c r="B9">
        <v>2138</v>
      </c>
      <c r="C9" t="s">
        <v>137</v>
      </c>
    </row>
    <row r="10" spans="1:3" x14ac:dyDescent="0.3">
      <c r="A10" s="289"/>
      <c r="B10">
        <v>2141</v>
      </c>
      <c r="C10" t="s">
        <v>50</v>
      </c>
    </row>
    <row r="11" spans="1:3" x14ac:dyDescent="0.3">
      <c r="A11" s="289" t="s">
        <v>138</v>
      </c>
      <c r="B11">
        <v>2142</v>
      </c>
      <c r="C11" t="s">
        <v>137</v>
      </c>
    </row>
    <row r="12" spans="1:3" x14ac:dyDescent="0.3">
      <c r="A12" s="289"/>
      <c r="B12">
        <v>2143</v>
      </c>
      <c r="C12" t="s">
        <v>137</v>
      </c>
    </row>
    <row r="13" spans="1:3" x14ac:dyDescent="0.3">
      <c r="A13" s="289"/>
      <c r="B13">
        <v>2144</v>
      </c>
      <c r="C13" t="s">
        <v>137</v>
      </c>
    </row>
    <row r="14" spans="1:3" x14ac:dyDescent="0.3">
      <c r="A14" s="289"/>
      <c r="B14">
        <v>2145</v>
      </c>
      <c r="C14" t="s">
        <v>137</v>
      </c>
    </row>
    <row r="15" spans="1:3" x14ac:dyDescent="0.3">
      <c r="A15" s="289"/>
      <c r="B15">
        <v>2146</v>
      </c>
      <c r="C15" t="s">
        <v>50</v>
      </c>
    </row>
    <row r="17" spans="1:2" x14ac:dyDescent="0.3">
      <c r="A17" t="s">
        <v>141</v>
      </c>
      <c r="B17" t="s">
        <v>144</v>
      </c>
    </row>
    <row r="18" spans="1:2" x14ac:dyDescent="0.3">
      <c r="A18" t="s">
        <v>142</v>
      </c>
      <c r="B18" t="s">
        <v>144</v>
      </c>
    </row>
    <row r="19" spans="1:2" x14ac:dyDescent="0.3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9" t="s">
        <v>152</v>
      </c>
    </row>
    <row r="2" spans="1:1" x14ac:dyDescent="0.3">
      <c r="A2" s="19" t="s">
        <v>160</v>
      </c>
    </row>
    <row r="4" spans="1:1" x14ac:dyDescent="0.3">
      <c r="A4" s="19" t="s">
        <v>153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4.4" x14ac:dyDescent="0.3"/>
  <cols>
    <col min="1" max="1" width="19.5546875" customWidth="1"/>
    <col min="3" max="3" width="13.109375" customWidth="1"/>
    <col min="4" max="4" width="14.109375" customWidth="1"/>
    <col min="8" max="8" width="18.6640625" customWidth="1"/>
  </cols>
  <sheetData>
    <row r="1" spans="1:12" x14ac:dyDescent="0.3">
      <c r="A1" s="290" t="s">
        <v>321</v>
      </c>
      <c r="B1" s="290"/>
      <c r="C1" s="290"/>
      <c r="D1" s="290"/>
      <c r="E1" s="186"/>
      <c r="H1" s="290" t="s">
        <v>322</v>
      </c>
      <c r="I1" s="290"/>
      <c r="J1" s="290"/>
      <c r="K1" s="290"/>
      <c r="L1" s="186"/>
    </row>
    <row r="2" spans="1:12" x14ac:dyDescent="0.3">
      <c r="A2" s="186" t="s">
        <v>328</v>
      </c>
      <c r="B2" s="186" t="s">
        <v>329</v>
      </c>
      <c r="C2" s="290" t="s">
        <v>342</v>
      </c>
      <c r="D2" s="290"/>
      <c r="E2" s="290"/>
      <c r="H2" s="186" t="s">
        <v>328</v>
      </c>
      <c r="I2" s="186" t="s">
        <v>329</v>
      </c>
      <c r="J2" s="290" t="s">
        <v>342</v>
      </c>
      <c r="K2" s="290"/>
      <c r="L2" s="290"/>
    </row>
    <row r="3" spans="1:12" x14ac:dyDescent="0.3">
      <c r="A3" s="186" t="s">
        <v>332</v>
      </c>
      <c r="B3" s="187">
        <v>0.32083333333333336</v>
      </c>
      <c r="C3" s="186" t="s">
        <v>330</v>
      </c>
      <c r="D3" s="186" t="s">
        <v>331</v>
      </c>
      <c r="E3" s="186" t="s">
        <v>343</v>
      </c>
      <c r="H3" s="186" t="s">
        <v>332</v>
      </c>
      <c r="I3" s="187">
        <v>0.39861111111111108</v>
      </c>
      <c r="J3" s="186" t="s">
        <v>330</v>
      </c>
      <c r="K3" s="186" t="s">
        <v>331</v>
      </c>
      <c r="L3" s="186" t="s">
        <v>343</v>
      </c>
    </row>
    <row r="4" spans="1:12" x14ac:dyDescent="0.3">
      <c r="A4" s="186" t="s">
        <v>333</v>
      </c>
      <c r="B4" s="187">
        <v>0.52916666666666667</v>
      </c>
      <c r="C4" s="186">
        <v>224</v>
      </c>
      <c r="D4" s="186"/>
      <c r="E4" s="186"/>
      <c r="H4" s="186" t="s">
        <v>333</v>
      </c>
      <c r="I4" s="187">
        <v>0.63402777777777775</v>
      </c>
      <c r="J4" s="186">
        <v>192</v>
      </c>
      <c r="K4" s="186">
        <v>186</v>
      </c>
      <c r="L4" s="186"/>
    </row>
    <row r="5" spans="1:12" x14ac:dyDescent="0.3">
      <c r="A5" s="186" t="s">
        <v>334</v>
      </c>
      <c r="B5" s="187">
        <v>0.55347222222222225</v>
      </c>
      <c r="C5" s="186">
        <v>163</v>
      </c>
      <c r="D5" s="186"/>
      <c r="E5" s="186"/>
      <c r="H5" s="186" t="s">
        <v>334</v>
      </c>
      <c r="I5" s="187">
        <v>0.65902777777777777</v>
      </c>
      <c r="J5" s="186">
        <v>272</v>
      </c>
      <c r="K5" s="186">
        <v>240</v>
      </c>
      <c r="L5" s="186"/>
    </row>
    <row r="6" spans="1:12" x14ac:dyDescent="0.3">
      <c r="A6" s="186" t="s">
        <v>335</v>
      </c>
      <c r="B6" s="187">
        <v>0.5541666666666667</v>
      </c>
      <c r="C6" s="186"/>
      <c r="D6" s="186"/>
      <c r="E6" s="186"/>
      <c r="H6" s="186" t="s">
        <v>335</v>
      </c>
      <c r="I6" s="187">
        <v>0.66041666666666665</v>
      </c>
      <c r="J6" s="186"/>
      <c r="K6" s="186"/>
      <c r="L6" s="186"/>
    </row>
    <row r="7" spans="1:12" x14ac:dyDescent="0.3">
      <c r="A7" s="186" t="s">
        <v>336</v>
      </c>
      <c r="B7" s="187">
        <v>0.56458333333333333</v>
      </c>
      <c r="C7" s="186">
        <v>358</v>
      </c>
      <c r="D7" s="186"/>
      <c r="E7" s="186"/>
      <c r="H7" s="186" t="s">
        <v>336</v>
      </c>
      <c r="I7" s="187">
        <v>0.6694444444444444</v>
      </c>
      <c r="J7" s="186">
        <v>384</v>
      </c>
      <c r="K7" s="186">
        <v>373</v>
      </c>
      <c r="L7" s="186"/>
    </row>
    <row r="8" spans="1:12" x14ac:dyDescent="0.3">
      <c r="A8" s="186" t="s">
        <v>337</v>
      </c>
      <c r="B8" s="187">
        <v>7.4305555555555555E-2</v>
      </c>
      <c r="C8" s="186">
        <v>428</v>
      </c>
      <c r="D8" s="186"/>
      <c r="E8" s="186"/>
      <c r="H8" s="186" t="s">
        <v>337</v>
      </c>
      <c r="I8" s="187">
        <v>0.6791666666666667</v>
      </c>
      <c r="J8" s="186" t="s">
        <v>344</v>
      </c>
      <c r="K8" s="186"/>
      <c r="L8" s="186"/>
    </row>
    <row r="9" spans="1:12" x14ac:dyDescent="0.3">
      <c r="A9" s="186" t="s">
        <v>338</v>
      </c>
      <c r="B9" s="187">
        <v>0.58333333333333337</v>
      </c>
      <c r="C9" s="186">
        <v>417</v>
      </c>
      <c r="D9" s="186"/>
      <c r="E9" s="186"/>
      <c r="H9" s="186" t="s">
        <v>338</v>
      </c>
      <c r="I9" s="187">
        <v>0.6875</v>
      </c>
      <c r="J9" s="186">
        <v>575</v>
      </c>
      <c r="K9" s="186"/>
      <c r="L9" s="186"/>
    </row>
    <row r="10" spans="1:12" x14ac:dyDescent="0.3">
      <c r="A10" s="186" t="s">
        <v>339</v>
      </c>
      <c r="B10" s="187">
        <v>0.59236111111111112</v>
      </c>
      <c r="C10" s="186">
        <v>443</v>
      </c>
      <c r="D10" s="186"/>
      <c r="E10" s="186"/>
      <c r="H10" s="186" t="s">
        <v>339</v>
      </c>
      <c r="I10" s="187">
        <v>0.6958333333333333</v>
      </c>
      <c r="J10" s="186" t="s">
        <v>344</v>
      </c>
      <c r="K10" s="186"/>
      <c r="L10" s="186"/>
    </row>
    <row r="11" spans="1:12" x14ac:dyDescent="0.3">
      <c r="A11" s="186" t="s">
        <v>340</v>
      </c>
      <c r="B11" s="187">
        <v>0.1013888888888889</v>
      </c>
      <c r="C11" s="186">
        <v>330</v>
      </c>
      <c r="D11" s="186"/>
      <c r="E11" s="186"/>
      <c r="H11" s="186" t="s">
        <v>340</v>
      </c>
      <c r="I11" s="187">
        <v>0.20416666666666669</v>
      </c>
      <c r="J11" s="186" t="s">
        <v>344</v>
      </c>
      <c r="K11" s="186">
        <v>431</v>
      </c>
      <c r="L11" s="186"/>
    </row>
    <row r="12" spans="1:12" x14ac:dyDescent="0.3">
      <c r="A12" s="186" t="s">
        <v>341</v>
      </c>
      <c r="B12" s="187">
        <v>0.11041666666666666</v>
      </c>
      <c r="C12" s="186">
        <v>514</v>
      </c>
      <c r="D12" s="186">
        <v>373</v>
      </c>
      <c r="E12" s="186">
        <v>344</v>
      </c>
      <c r="H12" s="186" t="s">
        <v>341</v>
      </c>
      <c r="I12" s="187">
        <v>0.71388888888888891</v>
      </c>
      <c r="J12" s="186">
        <v>569</v>
      </c>
      <c r="K12" s="186">
        <v>590</v>
      </c>
      <c r="L12" s="186"/>
    </row>
    <row r="14" spans="1:12" x14ac:dyDescent="0.3">
      <c r="A14" s="290" t="s">
        <v>320</v>
      </c>
      <c r="B14" s="290"/>
      <c r="C14" s="290"/>
      <c r="D14" s="290"/>
      <c r="E14" s="186"/>
      <c r="H14" s="290" t="s">
        <v>323</v>
      </c>
      <c r="I14" s="290"/>
      <c r="J14" s="290"/>
      <c r="K14" s="290"/>
      <c r="L14" s="186"/>
    </row>
    <row r="15" spans="1:12" x14ac:dyDescent="0.3">
      <c r="A15" s="186" t="s">
        <v>328</v>
      </c>
      <c r="B15" s="186" t="s">
        <v>329</v>
      </c>
      <c r="C15" s="290" t="s">
        <v>342</v>
      </c>
      <c r="D15" s="290"/>
      <c r="E15" s="290"/>
      <c r="H15" s="186" t="s">
        <v>328</v>
      </c>
      <c r="I15" s="186" t="s">
        <v>329</v>
      </c>
      <c r="J15" s="290" t="s">
        <v>342</v>
      </c>
      <c r="K15" s="290"/>
      <c r="L15" s="290"/>
    </row>
    <row r="16" spans="1:12" x14ac:dyDescent="0.3">
      <c r="A16" s="186" t="s">
        <v>332</v>
      </c>
      <c r="B16" s="187">
        <v>0.47916666666666669</v>
      </c>
      <c r="C16" s="186" t="s">
        <v>330</v>
      </c>
      <c r="D16" s="186" t="s">
        <v>331</v>
      </c>
      <c r="E16" s="186" t="s">
        <v>343</v>
      </c>
      <c r="H16" s="186" t="s">
        <v>332</v>
      </c>
      <c r="I16" s="187">
        <v>0.56736111111111109</v>
      </c>
      <c r="J16" s="186" t="s">
        <v>330</v>
      </c>
      <c r="K16" s="186" t="s">
        <v>331</v>
      </c>
      <c r="L16" s="186" t="s">
        <v>343</v>
      </c>
    </row>
    <row r="17" spans="1:12" x14ac:dyDescent="0.3">
      <c r="A17" s="186" t="s">
        <v>333</v>
      </c>
      <c r="B17" s="187">
        <v>0.72152777777777777</v>
      </c>
      <c r="C17" s="186">
        <v>184</v>
      </c>
      <c r="D17" s="186">
        <v>137</v>
      </c>
      <c r="E17" s="186"/>
      <c r="H17" s="186" t="s">
        <v>333</v>
      </c>
      <c r="I17" s="187">
        <v>0.81388888888888899</v>
      </c>
      <c r="J17" s="186">
        <v>161</v>
      </c>
      <c r="K17" s="186">
        <v>130</v>
      </c>
      <c r="L17" s="186"/>
    </row>
    <row r="18" spans="1:12" x14ac:dyDescent="0.3">
      <c r="A18" s="186" t="s">
        <v>334</v>
      </c>
      <c r="B18" s="187">
        <v>0.75416666666666676</v>
      </c>
      <c r="C18" s="186">
        <v>175</v>
      </c>
      <c r="D18" s="186">
        <v>159</v>
      </c>
      <c r="E18" s="186"/>
      <c r="H18" s="186" t="s">
        <v>334</v>
      </c>
      <c r="I18" s="187">
        <v>0.83750000000000002</v>
      </c>
      <c r="J18" s="186">
        <v>199</v>
      </c>
      <c r="K18" s="186">
        <v>322</v>
      </c>
      <c r="L18" s="186"/>
    </row>
    <row r="19" spans="1:12" x14ac:dyDescent="0.3">
      <c r="A19" s="186" t="s">
        <v>335</v>
      </c>
      <c r="B19" s="187">
        <v>0.75416666666666676</v>
      </c>
      <c r="C19" s="186"/>
      <c r="D19" s="186"/>
      <c r="E19" s="186"/>
      <c r="H19" s="186" t="s">
        <v>335</v>
      </c>
      <c r="I19" s="187">
        <v>0.83819444444444446</v>
      </c>
      <c r="J19" s="186"/>
      <c r="K19" s="186"/>
      <c r="L19" s="186"/>
    </row>
    <row r="20" spans="1:12" x14ac:dyDescent="0.3">
      <c r="A20" s="186" t="s">
        <v>336</v>
      </c>
      <c r="B20" s="187">
        <v>0.77222222222222225</v>
      </c>
      <c r="C20" s="186">
        <v>218</v>
      </c>
      <c r="D20" s="186">
        <v>207</v>
      </c>
      <c r="E20" s="186"/>
      <c r="H20" s="186" t="s">
        <v>336</v>
      </c>
      <c r="I20" s="187">
        <v>0.84652777777777777</v>
      </c>
      <c r="J20" s="186">
        <v>446</v>
      </c>
      <c r="K20" s="186">
        <v>312</v>
      </c>
      <c r="L20" s="186"/>
    </row>
    <row r="21" spans="1:12" x14ac:dyDescent="0.3">
      <c r="A21" s="186" t="s">
        <v>337</v>
      </c>
      <c r="B21" s="187">
        <v>0.78055555555555556</v>
      </c>
      <c r="C21" s="186">
        <v>248</v>
      </c>
      <c r="D21" s="186">
        <v>225</v>
      </c>
      <c r="E21" s="186"/>
      <c r="H21" s="186" t="s">
        <v>337</v>
      </c>
      <c r="I21" s="187">
        <v>0.85555555555555562</v>
      </c>
      <c r="J21" s="186">
        <v>507</v>
      </c>
      <c r="K21" s="186">
        <v>375</v>
      </c>
      <c r="L21" s="186"/>
    </row>
    <row r="22" spans="1:12" x14ac:dyDescent="0.3">
      <c r="A22" s="186" t="s">
        <v>338</v>
      </c>
      <c r="B22" s="187">
        <v>0.78819444444444453</v>
      </c>
      <c r="C22" s="186">
        <v>304</v>
      </c>
      <c r="D22" s="186">
        <v>212</v>
      </c>
      <c r="E22" s="186"/>
      <c r="H22" s="186" t="s">
        <v>338</v>
      </c>
      <c r="I22" s="187">
        <v>0.86388888888888893</v>
      </c>
      <c r="J22" s="186">
        <v>514</v>
      </c>
      <c r="K22" s="186">
        <v>483</v>
      </c>
      <c r="L22" s="186"/>
    </row>
    <row r="23" spans="1:12" x14ac:dyDescent="0.3">
      <c r="A23" s="186" t="s">
        <v>339</v>
      </c>
      <c r="B23" s="187">
        <v>0.78819444444444453</v>
      </c>
      <c r="C23" s="186">
        <v>265</v>
      </c>
      <c r="D23" s="186">
        <v>236</v>
      </c>
      <c r="E23" s="186"/>
      <c r="H23" s="186" t="s">
        <v>339</v>
      </c>
      <c r="I23" s="187">
        <v>0.87291666666666667</v>
      </c>
      <c r="J23" s="186">
        <v>547</v>
      </c>
      <c r="K23" s="186">
        <v>521</v>
      </c>
      <c r="L23" s="186"/>
    </row>
    <row r="24" spans="1:12" x14ac:dyDescent="0.3">
      <c r="A24" s="186" t="s">
        <v>340</v>
      </c>
      <c r="B24" s="187">
        <v>0.79861111111111116</v>
      </c>
      <c r="C24" s="186">
        <v>224</v>
      </c>
      <c r="D24" s="186">
        <v>214</v>
      </c>
      <c r="E24" s="186"/>
      <c r="H24" s="186" t="s">
        <v>340</v>
      </c>
      <c r="I24" s="187">
        <v>0.88124999999999998</v>
      </c>
      <c r="J24" s="186" t="s">
        <v>344</v>
      </c>
      <c r="K24" s="186">
        <v>478</v>
      </c>
      <c r="L24" s="186"/>
    </row>
    <row r="25" spans="1:12" x14ac:dyDescent="0.3">
      <c r="A25" s="186" t="s">
        <v>341</v>
      </c>
      <c r="B25" s="187">
        <v>0.80694444444444446</v>
      </c>
      <c r="C25" s="186">
        <v>228</v>
      </c>
      <c r="D25" s="186">
        <v>311</v>
      </c>
      <c r="E25" s="186"/>
      <c r="H25" s="186" t="s">
        <v>341</v>
      </c>
      <c r="I25" s="187">
        <v>0.89027777777777783</v>
      </c>
      <c r="J25" s="186">
        <v>510</v>
      </c>
      <c r="K25" s="186">
        <v>462</v>
      </c>
      <c r="L25" s="186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4.4" x14ac:dyDescent="0.3"/>
  <cols>
    <col min="1" max="1" width="16.88671875" customWidth="1"/>
    <col min="2" max="2" width="20.88671875" customWidth="1"/>
    <col min="4" max="4" width="14.33203125" customWidth="1"/>
    <col min="5" max="5" width="13.44140625" customWidth="1"/>
    <col min="7" max="7" width="17.6640625" customWidth="1"/>
    <col min="8" max="8" width="17.88671875" customWidth="1"/>
  </cols>
  <sheetData>
    <row r="1" spans="1:11" x14ac:dyDescent="0.3">
      <c r="A1" t="s">
        <v>243</v>
      </c>
      <c r="B1" t="s">
        <v>244</v>
      </c>
    </row>
    <row r="2" spans="1:11" x14ac:dyDescent="0.3">
      <c r="A2" t="s">
        <v>245</v>
      </c>
      <c r="B2" t="s">
        <v>246</v>
      </c>
      <c r="C2" t="s">
        <v>246</v>
      </c>
    </row>
    <row r="8" spans="1:11" x14ac:dyDescent="0.3">
      <c r="A8">
        <v>4.1000000000000003E-3</v>
      </c>
    </row>
    <row r="9" spans="1:11" x14ac:dyDescent="0.3">
      <c r="A9">
        <v>3.8999999999999998E-3</v>
      </c>
    </row>
    <row r="10" spans="1:11" x14ac:dyDescent="0.3">
      <c r="A10">
        <v>-1.82E-3</v>
      </c>
    </row>
    <row r="11" spans="1:11" x14ac:dyDescent="0.3">
      <c r="A11">
        <v>2.3999999999999998E-3</v>
      </c>
    </row>
    <row r="12" spans="1:11" x14ac:dyDescent="0.3">
      <c r="A12">
        <v>1.6000000000000001E-3</v>
      </c>
    </row>
    <row r="13" spans="1:11" x14ac:dyDescent="0.3">
      <c r="A13">
        <v>2.7000000000000001E-3</v>
      </c>
    </row>
    <row r="14" spans="1:11" x14ac:dyDescent="0.3">
      <c r="A14">
        <f>AVERAGE(A8:A13)</f>
        <v>2.1466666666666665E-3</v>
      </c>
    </row>
    <row r="16" spans="1:11" x14ac:dyDescent="0.3">
      <c r="A16" s="290" t="s">
        <v>348</v>
      </c>
      <c r="B16" s="290"/>
      <c r="C16" s="290"/>
      <c r="D16" s="290"/>
      <c r="E16" s="186"/>
      <c r="G16" s="290" t="s">
        <v>352</v>
      </c>
      <c r="H16" s="290"/>
      <c r="I16" s="290"/>
      <c r="J16" s="290"/>
      <c r="K16" s="186"/>
    </row>
    <row r="17" spans="1:14" x14ac:dyDescent="0.3">
      <c r="A17" s="186" t="s">
        <v>328</v>
      </c>
      <c r="B17" s="186" t="s">
        <v>329</v>
      </c>
      <c r="C17" s="290" t="s">
        <v>342</v>
      </c>
      <c r="D17" s="290"/>
      <c r="E17" s="290"/>
      <c r="G17" s="186" t="s">
        <v>328</v>
      </c>
      <c r="H17" s="186" t="s">
        <v>329</v>
      </c>
      <c r="I17" s="290" t="s">
        <v>342</v>
      </c>
      <c r="J17" s="290"/>
      <c r="K17" s="290"/>
      <c r="M17" t="s">
        <v>349</v>
      </c>
    </row>
    <row r="18" spans="1:14" x14ac:dyDescent="0.3">
      <c r="A18" s="186" t="s">
        <v>332</v>
      </c>
      <c r="B18" s="187">
        <v>0.37222222222222223</v>
      </c>
      <c r="C18" s="186" t="s">
        <v>330</v>
      </c>
      <c r="D18" s="186" t="s">
        <v>347</v>
      </c>
      <c r="E18" s="186" t="s">
        <v>331</v>
      </c>
      <c r="G18" s="186" t="s">
        <v>332</v>
      </c>
      <c r="H18" s="187">
        <v>0.45347222222222222</v>
      </c>
      <c r="I18" s="186" t="s">
        <v>330</v>
      </c>
      <c r="J18" s="186" t="s">
        <v>347</v>
      </c>
      <c r="K18" s="186" t="s">
        <v>331</v>
      </c>
      <c r="M18" t="s">
        <v>350</v>
      </c>
      <c r="N18" t="s">
        <v>353</v>
      </c>
    </row>
    <row r="19" spans="1:14" x14ac:dyDescent="0.3">
      <c r="A19" s="186" t="s">
        <v>333</v>
      </c>
      <c r="B19" s="187">
        <v>0.59722222222222221</v>
      </c>
      <c r="C19" s="186">
        <v>232</v>
      </c>
      <c r="D19" s="187">
        <v>0.59722222222222221</v>
      </c>
      <c r="E19" s="186">
        <v>189</v>
      </c>
      <c r="G19" s="186" t="s">
        <v>333</v>
      </c>
      <c r="H19" s="187">
        <v>0.68784722222222217</v>
      </c>
      <c r="I19" s="186">
        <v>185</v>
      </c>
      <c r="J19" s="188">
        <v>0.68804398148148149</v>
      </c>
      <c r="K19" s="186">
        <v>164</v>
      </c>
    </row>
    <row r="20" spans="1:14" x14ac:dyDescent="0.3">
      <c r="A20" s="186" t="s">
        <v>334</v>
      </c>
      <c r="B20" s="187">
        <v>0.62152777777777779</v>
      </c>
      <c r="C20" s="186">
        <v>268</v>
      </c>
      <c r="D20" s="187">
        <v>0.62152777777777779</v>
      </c>
      <c r="E20" s="186">
        <v>193</v>
      </c>
      <c r="G20" s="186" t="s">
        <v>334</v>
      </c>
      <c r="H20" s="187">
        <v>0.71158564814814806</v>
      </c>
      <c r="I20" s="186">
        <v>234</v>
      </c>
      <c r="J20" s="187">
        <v>0.58756944444444448</v>
      </c>
      <c r="K20" s="186">
        <v>134</v>
      </c>
    </row>
    <row r="21" spans="1:14" x14ac:dyDescent="0.3">
      <c r="A21" s="186" t="s">
        <v>335</v>
      </c>
      <c r="B21" s="187">
        <v>0.62222222222222223</v>
      </c>
      <c r="C21" s="186"/>
      <c r="D21" s="186"/>
      <c r="E21" s="186"/>
      <c r="G21" s="186" t="s">
        <v>335</v>
      </c>
      <c r="H21" s="187">
        <v>0.71250000000000002</v>
      </c>
      <c r="I21" s="186"/>
      <c r="J21" s="186"/>
      <c r="K21" s="186"/>
    </row>
    <row r="22" spans="1:14" x14ac:dyDescent="0.3">
      <c r="A22" s="186" t="s">
        <v>336</v>
      </c>
      <c r="B22" s="187">
        <v>0.63124999999999998</v>
      </c>
      <c r="C22" s="186">
        <v>370</v>
      </c>
      <c r="D22" s="186"/>
      <c r="E22" s="186">
        <v>307</v>
      </c>
      <c r="G22" s="186" t="s">
        <v>336</v>
      </c>
      <c r="H22" s="187">
        <v>0.72092592592592597</v>
      </c>
      <c r="I22" s="186">
        <v>217</v>
      </c>
      <c r="J22" s="188">
        <v>0.72128472222222229</v>
      </c>
      <c r="K22" s="186">
        <v>230</v>
      </c>
    </row>
    <row r="23" spans="1:14" x14ac:dyDescent="0.3">
      <c r="A23" s="186" t="s">
        <v>337</v>
      </c>
      <c r="B23" s="187">
        <v>0.64121527777777776</v>
      </c>
      <c r="C23" s="186">
        <v>443</v>
      </c>
      <c r="D23" s="188">
        <v>0.64149305555555558</v>
      </c>
      <c r="E23" s="186">
        <v>517</v>
      </c>
      <c r="G23" s="186" t="s">
        <v>337</v>
      </c>
      <c r="H23" s="187">
        <v>0.73238425925925921</v>
      </c>
      <c r="I23" s="186">
        <v>292</v>
      </c>
      <c r="J23" s="187">
        <v>0.73268518518518511</v>
      </c>
      <c r="K23" s="186">
        <v>310</v>
      </c>
    </row>
    <row r="24" spans="1:14" x14ac:dyDescent="0.3">
      <c r="A24" s="186" t="s">
        <v>338</v>
      </c>
      <c r="B24" s="187">
        <v>0.65025462962962965</v>
      </c>
      <c r="C24" s="186">
        <v>374</v>
      </c>
      <c r="D24" s="188">
        <v>0.65062500000000001</v>
      </c>
      <c r="E24" s="186">
        <v>434</v>
      </c>
      <c r="G24" s="186" t="s">
        <v>338</v>
      </c>
      <c r="H24" s="187">
        <v>0.74138888888888888</v>
      </c>
      <c r="I24" s="186">
        <v>362</v>
      </c>
      <c r="J24" s="188">
        <v>0.7416666666666667</v>
      </c>
      <c r="K24" s="186">
        <v>374</v>
      </c>
    </row>
    <row r="25" spans="1:14" x14ac:dyDescent="0.3">
      <c r="A25" s="186" t="s">
        <v>339</v>
      </c>
      <c r="B25" s="187">
        <v>0.65902777777777777</v>
      </c>
      <c r="C25" s="186">
        <v>383</v>
      </c>
      <c r="D25" s="187">
        <v>0.65936342592592589</v>
      </c>
      <c r="E25" s="186">
        <v>401</v>
      </c>
      <c r="G25" s="186" t="s">
        <v>339</v>
      </c>
      <c r="H25" s="187">
        <v>0.75026620370370367</v>
      </c>
      <c r="I25" s="186">
        <v>482</v>
      </c>
      <c r="J25" s="187">
        <v>0.75047453703703704</v>
      </c>
      <c r="K25" s="186">
        <v>551</v>
      </c>
    </row>
    <row r="26" spans="1:14" x14ac:dyDescent="0.3">
      <c r="A26" s="186" t="s">
        <v>340</v>
      </c>
      <c r="B26" s="187">
        <v>0.66790509259259256</v>
      </c>
      <c r="C26" s="186">
        <v>538</v>
      </c>
      <c r="D26" s="187">
        <v>0.66821759259259261</v>
      </c>
      <c r="E26" s="186">
        <v>373</v>
      </c>
      <c r="G26" s="186" t="s">
        <v>340</v>
      </c>
      <c r="H26" s="187">
        <v>0.75843749999999999</v>
      </c>
      <c r="I26" s="186">
        <v>524</v>
      </c>
      <c r="J26" s="187">
        <v>0.75876157407407396</v>
      </c>
      <c r="K26" s="186">
        <v>318</v>
      </c>
    </row>
    <row r="27" spans="1:14" x14ac:dyDescent="0.3">
      <c r="A27" s="186" t="s">
        <v>341</v>
      </c>
      <c r="B27" s="187">
        <v>0.67667824074074068</v>
      </c>
      <c r="C27" s="186">
        <v>560</v>
      </c>
      <c r="D27" s="188">
        <v>0.67701388888888892</v>
      </c>
      <c r="E27" s="186">
        <v>535</v>
      </c>
      <c r="G27" s="186" t="s">
        <v>341</v>
      </c>
      <c r="H27" s="187">
        <v>0.76674768518518521</v>
      </c>
      <c r="I27" s="186">
        <v>355</v>
      </c>
      <c r="J27" s="188">
        <v>0.76702546296296292</v>
      </c>
      <c r="K27" s="186">
        <v>288</v>
      </c>
    </row>
    <row r="31" spans="1:14" x14ac:dyDescent="0.3">
      <c r="A31" s="290" t="s">
        <v>355</v>
      </c>
      <c r="B31" s="290"/>
      <c r="C31" s="290"/>
      <c r="D31" s="290"/>
      <c r="E31" s="186"/>
    </row>
    <row r="32" spans="1:14" x14ac:dyDescent="0.3">
      <c r="A32" s="186" t="s">
        <v>328</v>
      </c>
      <c r="B32" s="186" t="s">
        <v>329</v>
      </c>
      <c r="C32" s="290" t="s">
        <v>342</v>
      </c>
      <c r="D32" s="290"/>
      <c r="E32" s="290"/>
    </row>
    <row r="33" spans="1:5" x14ac:dyDescent="0.3">
      <c r="A33" s="186" t="s">
        <v>332</v>
      </c>
      <c r="B33" s="187">
        <v>0.55555555555555558</v>
      </c>
      <c r="C33" s="186" t="s">
        <v>330</v>
      </c>
      <c r="D33" s="186" t="s">
        <v>347</v>
      </c>
      <c r="E33" s="186" t="s">
        <v>331</v>
      </c>
    </row>
    <row r="34" spans="1:5" x14ac:dyDescent="0.3">
      <c r="A34" s="186" t="s">
        <v>333</v>
      </c>
      <c r="B34" s="187">
        <v>0.77530092592592592</v>
      </c>
      <c r="C34" s="186">
        <v>141</v>
      </c>
      <c r="D34" s="187">
        <v>0.7755671296296297</v>
      </c>
      <c r="E34" s="186">
        <v>112</v>
      </c>
    </row>
    <row r="35" spans="1:5" x14ac:dyDescent="0.3">
      <c r="A35" s="186" t="s">
        <v>334</v>
      </c>
      <c r="B35" s="187" t="s">
        <v>354</v>
      </c>
      <c r="C35" s="186">
        <v>130</v>
      </c>
      <c r="D35" s="187">
        <v>0.80159722222222218</v>
      </c>
      <c r="E35" s="186">
        <v>139</v>
      </c>
    </row>
    <row r="36" spans="1:5" x14ac:dyDescent="0.3">
      <c r="A36" s="186" t="s">
        <v>335</v>
      </c>
      <c r="B36" s="187">
        <v>0.80208333333333337</v>
      </c>
      <c r="C36" s="186"/>
      <c r="D36" s="186"/>
      <c r="E36" s="186"/>
    </row>
    <row r="37" spans="1:5" x14ac:dyDescent="0.3">
      <c r="A37" s="186" t="s">
        <v>336</v>
      </c>
      <c r="B37" s="187">
        <v>0.81054398148148143</v>
      </c>
      <c r="C37" s="186">
        <v>182</v>
      </c>
      <c r="D37" s="188">
        <v>0.81081018518518511</v>
      </c>
      <c r="E37" s="186">
        <v>188</v>
      </c>
    </row>
    <row r="38" spans="1:5" x14ac:dyDescent="0.3">
      <c r="A38" s="186" t="s">
        <v>337</v>
      </c>
      <c r="B38" s="187">
        <v>0.81925925925925924</v>
      </c>
      <c r="C38" s="186">
        <v>244</v>
      </c>
      <c r="D38" s="187">
        <v>0.81959490740740737</v>
      </c>
      <c r="E38" s="186">
        <v>231</v>
      </c>
    </row>
    <row r="39" spans="1:5" x14ac:dyDescent="0.3">
      <c r="A39" s="186" t="s">
        <v>338</v>
      </c>
      <c r="B39" s="187">
        <v>0.82792824074074067</v>
      </c>
      <c r="C39" s="186">
        <v>267</v>
      </c>
      <c r="D39" s="188">
        <v>0.82824074074074072</v>
      </c>
      <c r="E39" s="186">
        <v>216</v>
      </c>
    </row>
    <row r="40" spans="1:5" x14ac:dyDescent="0.3">
      <c r="A40" s="186" t="s">
        <v>339</v>
      </c>
      <c r="B40" s="187">
        <v>0.83750000000000002</v>
      </c>
      <c r="C40" s="186">
        <v>407</v>
      </c>
      <c r="D40" s="186"/>
      <c r="E40" s="186">
        <v>246</v>
      </c>
    </row>
    <row r="41" spans="1:5" x14ac:dyDescent="0.3">
      <c r="A41" s="186" t="s">
        <v>340</v>
      </c>
      <c r="B41" s="187">
        <v>0.84578703703703706</v>
      </c>
      <c r="C41" s="186">
        <v>374</v>
      </c>
      <c r="D41" s="188">
        <v>0.84624999999999995</v>
      </c>
      <c r="E41" s="186">
        <v>258</v>
      </c>
    </row>
    <row r="42" spans="1:5" x14ac:dyDescent="0.3">
      <c r="A42" s="186" t="s">
        <v>341</v>
      </c>
      <c r="B42" s="187">
        <v>0.85483796296296299</v>
      </c>
      <c r="C42" s="186">
        <v>275</v>
      </c>
      <c r="D42" s="188">
        <v>0.35511574074074076</v>
      </c>
      <c r="E42" s="186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4.4" x14ac:dyDescent="0.3"/>
  <cols>
    <col min="1" max="1" width="19.88671875" customWidth="1"/>
    <col min="2" max="2" width="14.5546875" customWidth="1"/>
    <col min="3" max="3" width="14.5546875" style="32" customWidth="1"/>
    <col min="4" max="4" width="11.5546875" bestFit="1" customWidth="1"/>
    <col min="5" max="5" width="32.109375" customWidth="1"/>
    <col min="6" max="6" width="28.5546875" style="32" customWidth="1"/>
    <col min="7" max="7" width="13.5546875" customWidth="1"/>
  </cols>
  <sheetData>
    <row r="1" spans="1:11" x14ac:dyDescent="0.3">
      <c r="A1" s="291" t="s">
        <v>365</v>
      </c>
      <c r="B1" s="291"/>
      <c r="C1" s="291"/>
      <c r="D1" s="291"/>
      <c r="E1" s="291"/>
      <c r="F1" s="204"/>
      <c r="G1" s="190">
        <v>200302</v>
      </c>
    </row>
    <row r="2" spans="1:11" x14ac:dyDescent="0.3">
      <c r="A2" s="190" t="s">
        <v>328</v>
      </c>
      <c r="B2" s="190" t="s">
        <v>329</v>
      </c>
      <c r="C2" s="202"/>
      <c r="D2" s="291" t="s">
        <v>342</v>
      </c>
      <c r="E2" s="291"/>
      <c r="F2" s="291"/>
      <c r="G2" s="291"/>
    </row>
    <row r="3" spans="1:11" x14ac:dyDescent="0.3">
      <c r="A3" s="190" t="s">
        <v>332</v>
      </c>
      <c r="B3" s="191">
        <v>0.33333333333333331</v>
      </c>
      <c r="C3" s="202"/>
      <c r="D3" s="190" t="s">
        <v>356</v>
      </c>
      <c r="E3" s="190" t="s">
        <v>357</v>
      </c>
      <c r="F3" s="202"/>
      <c r="G3" s="190" t="s">
        <v>358</v>
      </c>
    </row>
    <row r="4" spans="1:11" x14ac:dyDescent="0.3">
      <c r="A4" s="190" t="s">
        <v>333</v>
      </c>
      <c r="B4" s="191"/>
      <c r="C4" s="202" t="s">
        <v>396</v>
      </c>
      <c r="D4" s="193">
        <v>214</v>
      </c>
      <c r="E4" s="192">
        <v>0.51527777777777783</v>
      </c>
      <c r="F4" s="202" t="s">
        <v>380</v>
      </c>
      <c r="G4" s="193">
        <v>157</v>
      </c>
    </row>
    <row r="5" spans="1:11" x14ac:dyDescent="0.3">
      <c r="A5" s="190" t="s">
        <v>334</v>
      </c>
      <c r="B5" s="191"/>
      <c r="C5" s="202" t="s">
        <v>397</v>
      </c>
      <c r="D5" s="193">
        <v>222</v>
      </c>
      <c r="E5" s="192">
        <v>0.54722222222222217</v>
      </c>
      <c r="F5" s="202" t="s">
        <v>380</v>
      </c>
      <c r="G5" s="193">
        <v>212</v>
      </c>
      <c r="K5" s="206" t="s">
        <v>379</v>
      </c>
    </row>
    <row r="6" spans="1:11" x14ac:dyDescent="0.3">
      <c r="A6" s="190" t="s">
        <v>335</v>
      </c>
      <c r="B6" s="191">
        <v>0.5493055555555556</v>
      </c>
      <c r="C6" s="203"/>
      <c r="G6" s="21"/>
    </row>
    <row r="7" spans="1:11" x14ac:dyDescent="0.3">
      <c r="A7" s="190" t="s">
        <v>336</v>
      </c>
      <c r="B7" s="191"/>
      <c r="C7" s="205" t="s">
        <v>374</v>
      </c>
      <c r="D7" s="193">
        <v>449</v>
      </c>
      <c r="E7" s="192">
        <v>0.55763888888888891</v>
      </c>
      <c r="F7" s="202" t="str">
        <f t="shared" ref="F7:F12" si="0">TEXT(E7-$B$6,"h:mm")</f>
        <v>0:12</v>
      </c>
      <c r="G7" s="193">
        <v>529</v>
      </c>
    </row>
    <row r="8" spans="1:11" x14ac:dyDescent="0.3">
      <c r="A8" s="190" t="s">
        <v>337</v>
      </c>
      <c r="B8" s="191"/>
      <c r="C8" s="205" t="s">
        <v>375</v>
      </c>
      <c r="D8" s="193">
        <v>600</v>
      </c>
      <c r="E8" s="192">
        <v>0.56736111111111109</v>
      </c>
      <c r="F8" s="202" t="str">
        <f t="shared" si="0"/>
        <v>0:26</v>
      </c>
      <c r="G8" s="193">
        <v>507</v>
      </c>
    </row>
    <row r="9" spans="1:11" x14ac:dyDescent="0.3">
      <c r="A9" s="190" t="s">
        <v>338</v>
      </c>
      <c r="B9" s="191"/>
      <c r="C9" s="205" t="s">
        <v>376</v>
      </c>
      <c r="D9" s="193">
        <v>600</v>
      </c>
      <c r="E9" s="192">
        <v>0.57638888888888895</v>
      </c>
      <c r="F9" s="202" t="str">
        <f t="shared" si="0"/>
        <v>0:39</v>
      </c>
      <c r="G9" s="193">
        <v>498</v>
      </c>
    </row>
    <row r="10" spans="1:11" x14ac:dyDescent="0.3">
      <c r="A10" s="190" t="s">
        <v>339</v>
      </c>
      <c r="B10" s="191"/>
      <c r="C10" s="205" t="s">
        <v>373</v>
      </c>
      <c r="D10" s="193">
        <v>593</v>
      </c>
      <c r="E10" s="192">
        <v>0.5854166666666667</v>
      </c>
      <c r="F10" s="202" t="str">
        <f t="shared" si="0"/>
        <v>0:52</v>
      </c>
      <c r="G10" s="193">
        <v>464</v>
      </c>
    </row>
    <row r="11" spans="1:11" x14ac:dyDescent="0.3">
      <c r="A11" s="190" t="s">
        <v>340</v>
      </c>
      <c r="B11" s="191"/>
      <c r="C11" s="205" t="s">
        <v>377</v>
      </c>
      <c r="D11" s="193">
        <v>453</v>
      </c>
      <c r="E11" s="192">
        <v>0.59583333333333333</v>
      </c>
      <c r="F11" s="202" t="str">
        <f t="shared" si="0"/>
        <v>1:07</v>
      </c>
      <c r="G11" s="193">
        <v>457</v>
      </c>
    </row>
    <row r="12" spans="1:11" x14ac:dyDescent="0.3">
      <c r="A12" s="190" t="s">
        <v>341</v>
      </c>
      <c r="B12" s="191"/>
      <c r="C12" s="205" t="s">
        <v>378</v>
      </c>
      <c r="D12" s="193">
        <v>330</v>
      </c>
      <c r="E12" s="192">
        <v>0.60625000000000007</v>
      </c>
      <c r="F12" s="202" t="str">
        <f t="shared" si="0"/>
        <v>1:22</v>
      </c>
      <c r="G12" s="193">
        <v>260</v>
      </c>
    </row>
    <row r="15" spans="1:11" x14ac:dyDescent="0.3">
      <c r="A15" s="291" t="s">
        <v>364</v>
      </c>
      <c r="B15" s="291"/>
      <c r="C15" s="291"/>
      <c r="D15" s="291"/>
      <c r="E15" s="291"/>
      <c r="F15" s="204"/>
      <c r="G15" s="190">
        <v>200303</v>
      </c>
    </row>
    <row r="16" spans="1:11" x14ac:dyDescent="0.3">
      <c r="A16" s="190" t="s">
        <v>328</v>
      </c>
      <c r="B16" s="190" t="s">
        <v>329</v>
      </c>
      <c r="C16" s="202"/>
      <c r="D16" s="291" t="s">
        <v>342</v>
      </c>
      <c r="E16" s="291"/>
      <c r="F16" s="291"/>
      <c r="G16" s="291"/>
    </row>
    <row r="17" spans="1:7" x14ac:dyDescent="0.3">
      <c r="A17" s="190" t="s">
        <v>332</v>
      </c>
      <c r="B17" s="191">
        <v>0.3354166666666667</v>
      </c>
      <c r="C17" s="202"/>
      <c r="D17" s="190" t="s">
        <v>356</v>
      </c>
      <c r="E17" s="190" t="s">
        <v>357</v>
      </c>
      <c r="F17" s="202"/>
      <c r="G17" s="190" t="s">
        <v>358</v>
      </c>
    </row>
    <row r="18" spans="1:7" x14ac:dyDescent="0.3">
      <c r="A18" s="190" t="s">
        <v>333</v>
      </c>
      <c r="B18" s="191">
        <v>0.51874999999999993</v>
      </c>
      <c r="C18" s="202" t="s">
        <v>398</v>
      </c>
      <c r="D18" s="193">
        <v>222</v>
      </c>
      <c r="E18" s="192">
        <v>0.51944444444444449</v>
      </c>
      <c r="F18" s="202" t="s">
        <v>380</v>
      </c>
      <c r="G18" s="193">
        <v>184</v>
      </c>
    </row>
    <row r="19" spans="1:7" x14ac:dyDescent="0.3">
      <c r="A19" s="190" t="s">
        <v>334</v>
      </c>
      <c r="B19" s="191"/>
      <c r="C19" s="202" t="s">
        <v>399</v>
      </c>
      <c r="D19" s="193">
        <v>149</v>
      </c>
      <c r="E19" s="192">
        <v>0.5625</v>
      </c>
      <c r="F19" s="202" t="s">
        <v>380</v>
      </c>
      <c r="G19" s="193">
        <v>176</v>
      </c>
    </row>
    <row r="20" spans="1:7" x14ac:dyDescent="0.3">
      <c r="A20" s="190" t="s">
        <v>335</v>
      </c>
      <c r="B20" s="191">
        <v>0.56527777777777777</v>
      </c>
      <c r="C20" s="203"/>
      <c r="G20" s="21"/>
    </row>
    <row r="21" spans="1:7" x14ac:dyDescent="0.3">
      <c r="A21" s="190" t="s">
        <v>336</v>
      </c>
      <c r="B21" s="191"/>
      <c r="C21" s="205" t="s">
        <v>381</v>
      </c>
      <c r="D21" s="193">
        <v>377</v>
      </c>
      <c r="E21" s="192">
        <v>0.57500000000000007</v>
      </c>
      <c r="F21" s="202" t="str">
        <f t="shared" ref="F21:F26" si="1">TEXT(E21-$B$20,"h:mm")</f>
        <v>0:14</v>
      </c>
      <c r="G21" s="193">
        <v>377</v>
      </c>
    </row>
    <row r="22" spans="1:7" x14ac:dyDescent="0.3">
      <c r="A22" s="190" t="s">
        <v>337</v>
      </c>
      <c r="B22" s="191"/>
      <c r="C22" s="205" t="s">
        <v>382</v>
      </c>
      <c r="D22" s="193">
        <v>396</v>
      </c>
      <c r="E22" s="192">
        <v>0.58472222222222225</v>
      </c>
      <c r="F22" s="202" t="str">
        <f t="shared" si="1"/>
        <v>0:28</v>
      </c>
      <c r="G22" s="193">
        <v>361</v>
      </c>
    </row>
    <row r="23" spans="1:7" x14ac:dyDescent="0.3">
      <c r="A23" s="190" t="s">
        <v>338</v>
      </c>
      <c r="B23" s="191"/>
      <c r="C23" s="205" t="s">
        <v>383</v>
      </c>
      <c r="D23" s="193">
        <v>360</v>
      </c>
      <c r="E23" s="192">
        <v>0.59375</v>
      </c>
      <c r="F23" s="202" t="str">
        <f t="shared" si="1"/>
        <v>0:41</v>
      </c>
      <c r="G23" s="193">
        <v>437</v>
      </c>
    </row>
    <row r="24" spans="1:7" x14ac:dyDescent="0.3">
      <c r="A24" s="190" t="s">
        <v>339</v>
      </c>
      <c r="B24" s="191"/>
      <c r="C24" s="205" t="s">
        <v>384</v>
      </c>
      <c r="D24" s="193">
        <v>366</v>
      </c>
      <c r="E24" s="192">
        <v>0.60416666666666663</v>
      </c>
      <c r="F24" s="202" t="str">
        <f t="shared" si="1"/>
        <v>0:56</v>
      </c>
      <c r="G24" s="193">
        <v>310</v>
      </c>
    </row>
    <row r="25" spans="1:7" x14ac:dyDescent="0.3">
      <c r="A25" s="190" t="s">
        <v>340</v>
      </c>
      <c r="B25" s="191"/>
      <c r="C25" s="205" t="s">
        <v>385</v>
      </c>
      <c r="D25" s="193">
        <v>322</v>
      </c>
      <c r="E25" s="192">
        <v>0.61388888888888882</v>
      </c>
      <c r="F25" s="202" t="str">
        <f t="shared" si="1"/>
        <v>1:10</v>
      </c>
      <c r="G25" s="193">
        <v>327</v>
      </c>
    </row>
    <row r="26" spans="1:7" x14ac:dyDescent="0.3">
      <c r="A26" s="190" t="s">
        <v>341</v>
      </c>
      <c r="B26" s="191"/>
      <c r="C26" s="205" t="s">
        <v>386</v>
      </c>
      <c r="D26" s="193">
        <v>177</v>
      </c>
      <c r="E26" s="192">
        <v>0.62361111111111112</v>
      </c>
      <c r="F26" s="202" t="str">
        <f t="shared" si="1"/>
        <v>1:24</v>
      </c>
      <c r="G26" s="193">
        <v>252</v>
      </c>
    </row>
    <row r="29" spans="1:7" x14ac:dyDescent="0.3">
      <c r="A29" s="291" t="s">
        <v>363</v>
      </c>
      <c r="B29" s="291"/>
      <c r="C29" s="291"/>
      <c r="D29" s="291"/>
      <c r="E29" s="291"/>
      <c r="F29" s="204"/>
      <c r="G29" s="190">
        <v>200305</v>
      </c>
    </row>
    <row r="30" spans="1:7" x14ac:dyDescent="0.3">
      <c r="A30" s="190" t="s">
        <v>328</v>
      </c>
      <c r="B30" s="190" t="s">
        <v>329</v>
      </c>
      <c r="C30" s="202"/>
      <c r="D30" s="291" t="s">
        <v>342</v>
      </c>
      <c r="E30" s="291"/>
      <c r="F30" s="291"/>
      <c r="G30" s="291"/>
    </row>
    <row r="31" spans="1:7" x14ac:dyDescent="0.3">
      <c r="A31" s="190" t="s">
        <v>332</v>
      </c>
      <c r="B31" s="191">
        <v>0.35902777777777778</v>
      </c>
      <c r="C31" s="202"/>
      <c r="D31" s="190" t="s">
        <v>356</v>
      </c>
      <c r="E31" s="190" t="s">
        <v>357</v>
      </c>
      <c r="F31" s="202"/>
      <c r="G31" s="190" t="s">
        <v>358</v>
      </c>
    </row>
    <row r="32" spans="1:7" x14ac:dyDescent="0.3">
      <c r="A32" s="190" t="s">
        <v>333</v>
      </c>
      <c r="B32" s="191">
        <v>0.54305555555555551</v>
      </c>
      <c r="C32" s="202" t="s">
        <v>400</v>
      </c>
      <c r="D32" s="193">
        <v>234</v>
      </c>
      <c r="E32" s="192">
        <v>0.54305555555555551</v>
      </c>
      <c r="F32" s="202" t="s">
        <v>380</v>
      </c>
      <c r="G32" s="193">
        <v>159</v>
      </c>
    </row>
    <row r="33" spans="1:7" x14ac:dyDescent="0.3">
      <c r="A33" s="190" t="s">
        <v>334</v>
      </c>
      <c r="B33" s="191"/>
      <c r="C33" s="202" t="s">
        <v>397</v>
      </c>
      <c r="D33" s="193">
        <v>235</v>
      </c>
      <c r="E33" s="192">
        <v>0.5708333333333333</v>
      </c>
      <c r="F33" s="202" t="s">
        <v>380</v>
      </c>
      <c r="G33" s="193">
        <v>115</v>
      </c>
    </row>
    <row r="34" spans="1:7" x14ac:dyDescent="0.3">
      <c r="A34" s="190" t="s">
        <v>335</v>
      </c>
      <c r="B34" s="191">
        <v>0.57291666666666663</v>
      </c>
      <c r="C34" s="203"/>
      <c r="G34" s="21"/>
    </row>
    <row r="35" spans="1:7" x14ac:dyDescent="0.3">
      <c r="A35" s="190" t="s">
        <v>336</v>
      </c>
      <c r="B35" s="191"/>
      <c r="C35" s="205" t="s">
        <v>381</v>
      </c>
      <c r="D35" s="193">
        <v>230</v>
      </c>
      <c r="E35" s="192">
        <v>0.58263888888888882</v>
      </c>
      <c r="F35" s="202" t="str">
        <f t="shared" ref="F35:F40" si="2">TEXT(E35-$B$34,"h:mm")</f>
        <v>0:14</v>
      </c>
      <c r="G35" s="193">
        <v>202</v>
      </c>
    </row>
    <row r="36" spans="1:7" x14ac:dyDescent="0.3">
      <c r="A36" s="190" t="s">
        <v>337</v>
      </c>
      <c r="B36" s="191">
        <v>0.59097222222222223</v>
      </c>
      <c r="C36" s="202" t="str">
        <f>TEXT(B36-$B$34,"h:mm")</f>
        <v>0:26</v>
      </c>
      <c r="D36" s="193">
        <v>255</v>
      </c>
      <c r="E36" s="192">
        <v>0.59166666666666667</v>
      </c>
      <c r="F36" s="202" t="str">
        <f t="shared" si="2"/>
        <v>0:27</v>
      </c>
      <c r="G36" s="193">
        <v>329</v>
      </c>
    </row>
    <row r="37" spans="1:7" x14ac:dyDescent="0.3">
      <c r="A37" s="190" t="s">
        <v>338</v>
      </c>
      <c r="B37" s="191"/>
      <c r="C37" s="205" t="s">
        <v>372</v>
      </c>
      <c r="D37" s="193">
        <v>327</v>
      </c>
      <c r="E37" s="192">
        <v>0.60069444444444442</v>
      </c>
      <c r="F37" s="202" t="str">
        <f t="shared" si="2"/>
        <v>0:40</v>
      </c>
      <c r="G37" s="193">
        <v>331</v>
      </c>
    </row>
    <row r="38" spans="1:7" x14ac:dyDescent="0.3">
      <c r="A38" s="190" t="s">
        <v>339</v>
      </c>
      <c r="B38" s="191">
        <v>0.61041666666666672</v>
      </c>
      <c r="C38" s="202" t="str">
        <f>TEXT(B38-$B$34,"h:mm")</f>
        <v>0:54</v>
      </c>
      <c r="D38" s="193">
        <v>431</v>
      </c>
      <c r="E38" s="192">
        <v>0.61041666666666672</v>
      </c>
      <c r="F38" s="202" t="str">
        <f t="shared" si="2"/>
        <v>0:54</v>
      </c>
      <c r="G38" s="193">
        <v>443</v>
      </c>
    </row>
    <row r="39" spans="1:7" x14ac:dyDescent="0.3">
      <c r="A39" s="190" t="s">
        <v>340</v>
      </c>
      <c r="B39" s="191">
        <v>0.61944444444444446</v>
      </c>
      <c r="C39" s="202" t="str">
        <f>TEXT(B39-$B$34,"h:mm")</f>
        <v>1:07</v>
      </c>
      <c r="D39" s="193">
        <v>600</v>
      </c>
      <c r="E39" s="192">
        <v>0.61944444444444446</v>
      </c>
      <c r="F39" s="202" t="str">
        <f t="shared" si="2"/>
        <v>1:07</v>
      </c>
      <c r="G39" s="193">
        <v>594</v>
      </c>
    </row>
    <row r="40" spans="1:7" x14ac:dyDescent="0.3">
      <c r="A40" s="190" t="s">
        <v>341</v>
      </c>
      <c r="B40" s="191">
        <v>0.62847222222222221</v>
      </c>
      <c r="C40" s="202" t="str">
        <f>TEXT(B40-$B$34,"h:mm")</f>
        <v>1:20</v>
      </c>
      <c r="D40" s="193">
        <v>600</v>
      </c>
      <c r="E40" s="192">
        <v>0.62916666666666665</v>
      </c>
      <c r="F40" s="202" t="str">
        <f t="shared" si="2"/>
        <v>1:21</v>
      </c>
      <c r="G40" s="193">
        <v>600</v>
      </c>
    </row>
    <row r="41" spans="1:7" x14ac:dyDescent="0.3">
      <c r="A41" s="194"/>
      <c r="B41" s="195"/>
      <c r="C41" s="203"/>
      <c r="D41" s="196"/>
      <c r="E41" s="197"/>
      <c r="F41" s="203"/>
      <c r="G41" s="198"/>
    </row>
    <row r="43" spans="1:7" x14ac:dyDescent="0.3">
      <c r="A43" s="291" t="s">
        <v>362</v>
      </c>
      <c r="B43" s="291"/>
      <c r="C43" s="291"/>
      <c r="D43" s="291"/>
      <c r="E43" s="291"/>
      <c r="F43" s="204"/>
      <c r="G43" s="190">
        <v>200306</v>
      </c>
    </row>
    <row r="44" spans="1:7" x14ac:dyDescent="0.3">
      <c r="A44" s="190" t="s">
        <v>328</v>
      </c>
      <c r="B44" s="190" t="s">
        <v>329</v>
      </c>
      <c r="C44" s="202"/>
      <c r="D44" s="291" t="s">
        <v>342</v>
      </c>
      <c r="E44" s="291"/>
      <c r="F44" s="291"/>
      <c r="G44" s="291"/>
    </row>
    <row r="45" spans="1:7" x14ac:dyDescent="0.3">
      <c r="A45" s="190" t="s">
        <v>332</v>
      </c>
      <c r="B45" s="191">
        <v>0.34027777777777773</v>
      </c>
      <c r="C45" s="202"/>
      <c r="D45" s="190" t="s">
        <v>356</v>
      </c>
      <c r="E45" s="190" t="s">
        <v>357</v>
      </c>
      <c r="F45" s="202"/>
      <c r="G45" s="190" t="s">
        <v>358</v>
      </c>
    </row>
    <row r="46" spans="1:7" x14ac:dyDescent="0.3">
      <c r="A46" s="190" t="s">
        <v>333</v>
      </c>
      <c r="B46" s="191"/>
      <c r="C46" s="202" t="s">
        <v>405</v>
      </c>
      <c r="D46" s="193">
        <v>208</v>
      </c>
      <c r="E46" s="192">
        <v>0.5180555555555556</v>
      </c>
      <c r="F46" s="202" t="s">
        <v>380</v>
      </c>
      <c r="G46" s="193">
        <v>208</v>
      </c>
    </row>
    <row r="47" spans="1:7" x14ac:dyDescent="0.3">
      <c r="A47" s="190" t="s">
        <v>334</v>
      </c>
      <c r="B47" s="191"/>
      <c r="C47" s="202" t="s">
        <v>401</v>
      </c>
      <c r="D47" s="193">
        <v>190</v>
      </c>
      <c r="E47" s="192">
        <v>0.54375000000000007</v>
      </c>
      <c r="F47" s="202" t="s">
        <v>380</v>
      </c>
      <c r="G47" s="193">
        <v>189</v>
      </c>
    </row>
    <row r="48" spans="1:7" x14ac:dyDescent="0.3">
      <c r="A48" s="190" t="s">
        <v>335</v>
      </c>
      <c r="B48" s="191">
        <v>0.54513888888888895</v>
      </c>
      <c r="C48" s="203"/>
      <c r="E48" s="192"/>
      <c r="F48" s="202"/>
      <c r="G48" s="193"/>
    </row>
    <row r="49" spans="1:7" x14ac:dyDescent="0.3">
      <c r="A49" s="190" t="s">
        <v>336</v>
      </c>
      <c r="B49" s="191">
        <v>0.55486111111111114</v>
      </c>
      <c r="C49" s="202" t="str">
        <f t="shared" ref="C49:C54" si="3">TEXT(B49-$B$48,"h:mm")</f>
        <v>0:14</v>
      </c>
      <c r="D49" s="193">
        <v>490</v>
      </c>
      <c r="E49" s="192">
        <v>0.55486111111111114</v>
      </c>
      <c r="F49" s="202" t="str">
        <f t="shared" ref="F49:F54" si="4">TEXT(E49-$B$48,"h:mm")</f>
        <v>0:14</v>
      </c>
      <c r="G49" s="193">
        <v>411</v>
      </c>
    </row>
    <row r="50" spans="1:7" x14ac:dyDescent="0.3">
      <c r="A50" s="190" t="s">
        <v>337</v>
      </c>
      <c r="B50" s="191">
        <v>0.56388888888888888</v>
      </c>
      <c r="C50" s="202" t="str">
        <f t="shared" si="3"/>
        <v>0:27</v>
      </c>
      <c r="D50" s="193">
        <v>593</v>
      </c>
      <c r="E50" s="192">
        <v>0.56458333333333333</v>
      </c>
      <c r="F50" s="202" t="str">
        <f t="shared" si="4"/>
        <v>0:28</v>
      </c>
      <c r="G50" s="193">
        <v>600</v>
      </c>
    </row>
    <row r="51" spans="1:7" x14ac:dyDescent="0.3">
      <c r="A51" s="190" t="s">
        <v>338</v>
      </c>
      <c r="B51" s="191">
        <v>0.57361111111111118</v>
      </c>
      <c r="C51" s="202" t="str">
        <f t="shared" si="3"/>
        <v>0:41</v>
      </c>
      <c r="D51" s="193">
        <v>600</v>
      </c>
      <c r="E51" s="192">
        <v>0.57430555555555551</v>
      </c>
      <c r="F51" s="202" t="str">
        <f t="shared" si="4"/>
        <v>0:42</v>
      </c>
      <c r="G51" s="193">
        <v>600</v>
      </c>
    </row>
    <row r="52" spans="1:7" x14ac:dyDescent="0.3">
      <c r="A52" s="190" t="s">
        <v>339</v>
      </c>
      <c r="B52" s="191">
        <v>0.58333333333333337</v>
      </c>
      <c r="C52" s="202" t="str">
        <f t="shared" si="3"/>
        <v>0:55</v>
      </c>
      <c r="D52" s="193">
        <v>340</v>
      </c>
      <c r="E52" s="192">
        <v>0.58402777777777781</v>
      </c>
      <c r="F52" s="202" t="str">
        <f t="shared" si="4"/>
        <v>0:56</v>
      </c>
      <c r="G52" s="193">
        <v>412</v>
      </c>
    </row>
    <row r="53" spans="1:7" x14ac:dyDescent="0.3">
      <c r="A53" s="190" t="s">
        <v>340</v>
      </c>
      <c r="B53" s="191">
        <v>0.59236111111111112</v>
      </c>
      <c r="C53" s="202" t="str">
        <f t="shared" si="3"/>
        <v>1:08</v>
      </c>
      <c r="D53" s="193">
        <v>342</v>
      </c>
      <c r="E53" s="192">
        <v>0.59236111111111112</v>
      </c>
      <c r="F53" s="202" t="str">
        <f t="shared" si="4"/>
        <v>1:08</v>
      </c>
      <c r="G53" s="193">
        <v>374</v>
      </c>
    </row>
    <row r="54" spans="1:7" x14ac:dyDescent="0.3">
      <c r="A54" s="190" t="s">
        <v>341</v>
      </c>
      <c r="B54" s="191">
        <v>0.60138888888888886</v>
      </c>
      <c r="C54" s="202" t="str">
        <f t="shared" si="3"/>
        <v>1:21</v>
      </c>
      <c r="D54" s="193">
        <v>356</v>
      </c>
      <c r="E54" s="192">
        <v>0.60138888888888886</v>
      </c>
      <c r="F54" s="202" t="str">
        <f t="shared" si="4"/>
        <v>1:21</v>
      </c>
      <c r="G54" s="193">
        <v>427</v>
      </c>
    </row>
    <row r="55" spans="1:7" x14ac:dyDescent="0.3">
      <c r="A55" s="194"/>
      <c r="B55" s="195"/>
      <c r="C55" s="203"/>
      <c r="D55" s="196"/>
      <c r="E55" s="197"/>
      <c r="F55" s="203"/>
      <c r="G55" s="196"/>
    </row>
    <row r="57" spans="1:7" x14ac:dyDescent="0.3">
      <c r="A57" s="291" t="s">
        <v>366</v>
      </c>
      <c r="B57" s="291"/>
      <c r="C57" s="291"/>
      <c r="D57" s="291"/>
      <c r="E57" s="291"/>
      <c r="F57" s="204"/>
      <c r="G57" s="190">
        <v>200309</v>
      </c>
    </row>
    <row r="58" spans="1:7" x14ac:dyDescent="0.3">
      <c r="A58" s="190" t="s">
        <v>328</v>
      </c>
      <c r="B58" s="190" t="s">
        <v>329</v>
      </c>
      <c r="C58" s="202"/>
      <c r="D58" s="291" t="s">
        <v>342</v>
      </c>
      <c r="E58" s="291"/>
      <c r="F58" s="291"/>
      <c r="G58" s="291"/>
    </row>
    <row r="59" spans="1:7" x14ac:dyDescent="0.3">
      <c r="A59" s="190" t="s">
        <v>332</v>
      </c>
      <c r="B59" s="191">
        <v>0.34722222222222227</v>
      </c>
      <c r="C59" s="202"/>
      <c r="D59" s="190" t="s">
        <v>356</v>
      </c>
      <c r="E59" s="190" t="s">
        <v>357</v>
      </c>
      <c r="F59" s="202"/>
      <c r="G59" s="190" t="s">
        <v>358</v>
      </c>
    </row>
    <row r="60" spans="1:7" x14ac:dyDescent="0.3">
      <c r="A60" s="190" t="s">
        <v>333</v>
      </c>
      <c r="B60" s="191">
        <v>0.52222222222222225</v>
      </c>
      <c r="C60" s="202" t="s">
        <v>404</v>
      </c>
      <c r="D60" s="193">
        <v>276</v>
      </c>
      <c r="E60" s="192">
        <v>0.5229166666666667</v>
      </c>
      <c r="F60" s="202" t="s">
        <v>380</v>
      </c>
      <c r="G60" s="193">
        <v>257</v>
      </c>
    </row>
    <row r="61" spans="1:7" x14ac:dyDescent="0.3">
      <c r="A61" s="190" t="s">
        <v>334</v>
      </c>
      <c r="B61" s="191">
        <v>0.54722222222222217</v>
      </c>
      <c r="C61" s="202" t="s">
        <v>403</v>
      </c>
      <c r="D61" s="193">
        <v>238</v>
      </c>
      <c r="E61" s="192">
        <v>0.54861111111111105</v>
      </c>
      <c r="F61" s="202" t="s">
        <v>380</v>
      </c>
      <c r="G61" s="193">
        <v>190</v>
      </c>
    </row>
    <row r="62" spans="1:7" x14ac:dyDescent="0.3">
      <c r="A62" s="190" t="s">
        <v>335</v>
      </c>
      <c r="B62" s="191">
        <v>0.5493055555555556</v>
      </c>
      <c r="C62" s="203"/>
      <c r="G62" s="193"/>
    </row>
    <row r="63" spans="1:7" x14ac:dyDescent="0.3">
      <c r="A63" s="190" t="s">
        <v>336</v>
      </c>
      <c r="B63" s="191">
        <v>0.55763888888888891</v>
      </c>
      <c r="C63" s="202" t="str">
        <f t="shared" ref="C63:C68" si="5">TEXT(B63-$B$62,"h:mm")</f>
        <v>0:12</v>
      </c>
      <c r="D63">
        <v>554</v>
      </c>
      <c r="E63" s="192">
        <v>0.55833333333333335</v>
      </c>
      <c r="F63" s="202" t="str">
        <f t="shared" ref="F63:F68" si="6">TEXT(E63-$B$62,"h:mm")</f>
        <v>0:13</v>
      </c>
      <c r="G63" s="193">
        <v>498</v>
      </c>
    </row>
    <row r="64" spans="1:7" x14ac:dyDescent="0.3">
      <c r="A64" s="190" t="s">
        <v>337</v>
      </c>
      <c r="B64" s="191">
        <v>0.56736111111111109</v>
      </c>
      <c r="C64" s="202" t="str">
        <f t="shared" si="5"/>
        <v>0:26</v>
      </c>
      <c r="D64" s="193">
        <v>600</v>
      </c>
      <c r="E64" s="192">
        <v>0.56805555555555554</v>
      </c>
      <c r="F64" s="202" t="str">
        <f t="shared" si="6"/>
        <v>0:27</v>
      </c>
      <c r="G64" s="193">
        <v>600</v>
      </c>
    </row>
    <row r="65" spans="1:7" x14ac:dyDescent="0.3">
      <c r="A65" s="190" t="s">
        <v>338</v>
      </c>
      <c r="B65" s="191">
        <v>0.57708333333333328</v>
      </c>
      <c r="C65" s="202" t="str">
        <f t="shared" si="5"/>
        <v>0:40</v>
      </c>
      <c r="D65" s="193">
        <v>600</v>
      </c>
      <c r="E65" s="192">
        <v>0.57777777777777783</v>
      </c>
      <c r="F65" s="202" t="str">
        <f t="shared" si="6"/>
        <v>0:41</v>
      </c>
      <c r="G65" s="193">
        <v>573</v>
      </c>
    </row>
    <row r="66" spans="1:7" x14ac:dyDescent="0.3">
      <c r="A66" s="190" t="s">
        <v>339</v>
      </c>
      <c r="B66" s="191">
        <v>0.58680555555555558</v>
      </c>
      <c r="C66" s="202" t="str">
        <f t="shared" si="5"/>
        <v>0:54</v>
      </c>
      <c r="D66" s="193">
        <v>600</v>
      </c>
      <c r="E66" s="192">
        <v>0.58750000000000002</v>
      </c>
      <c r="F66" s="202" t="str">
        <f t="shared" si="6"/>
        <v>0:55</v>
      </c>
      <c r="G66" s="193">
        <v>600</v>
      </c>
    </row>
    <row r="67" spans="1:7" x14ac:dyDescent="0.3">
      <c r="A67" s="190" t="s">
        <v>340</v>
      </c>
      <c r="B67" s="191">
        <v>0.59583333333333333</v>
      </c>
      <c r="C67" s="202" t="str">
        <f t="shared" si="5"/>
        <v>1:07</v>
      </c>
      <c r="D67" s="193">
        <v>600</v>
      </c>
      <c r="E67" s="192">
        <v>0.59652777777777777</v>
      </c>
      <c r="F67" s="202" t="str">
        <f t="shared" si="6"/>
        <v>1:08</v>
      </c>
      <c r="G67" s="193">
        <v>553</v>
      </c>
    </row>
    <row r="68" spans="1:7" x14ac:dyDescent="0.3">
      <c r="A68" s="190" t="s">
        <v>341</v>
      </c>
      <c r="B68" s="191">
        <v>0.60555555555555551</v>
      </c>
      <c r="C68" s="202" t="str">
        <f t="shared" si="5"/>
        <v>1:21</v>
      </c>
      <c r="D68" s="193">
        <v>600</v>
      </c>
      <c r="E68" s="192">
        <v>0.60625000000000007</v>
      </c>
      <c r="F68" s="202" t="str">
        <f t="shared" si="6"/>
        <v>1:22</v>
      </c>
      <c r="G68" s="193">
        <v>600</v>
      </c>
    </row>
    <row r="69" spans="1:7" x14ac:dyDescent="0.3">
      <c r="A69" s="194"/>
      <c r="B69" s="195"/>
      <c r="C69" s="203"/>
      <c r="D69" s="196"/>
      <c r="E69" s="197"/>
      <c r="F69" s="203"/>
      <c r="G69" s="196"/>
    </row>
    <row r="71" spans="1:7" x14ac:dyDescent="0.3">
      <c r="A71" s="291" t="s">
        <v>371</v>
      </c>
      <c r="B71" s="291"/>
      <c r="C71" s="291"/>
      <c r="D71" s="291"/>
      <c r="E71" s="291"/>
      <c r="F71" s="204"/>
      <c r="G71" s="190">
        <v>200312</v>
      </c>
    </row>
    <row r="72" spans="1:7" x14ac:dyDescent="0.3">
      <c r="A72" s="190" t="s">
        <v>328</v>
      </c>
      <c r="B72" s="190" t="s">
        <v>329</v>
      </c>
      <c r="C72" s="202"/>
      <c r="D72" s="291" t="s">
        <v>342</v>
      </c>
      <c r="E72" s="291"/>
      <c r="F72" s="291"/>
      <c r="G72" s="291"/>
    </row>
    <row r="73" spans="1:7" x14ac:dyDescent="0.3">
      <c r="A73" s="190" t="s">
        <v>332</v>
      </c>
      <c r="B73" s="191">
        <v>0.35902777777777778</v>
      </c>
      <c r="C73" s="202"/>
      <c r="D73" s="190" t="s">
        <v>356</v>
      </c>
      <c r="E73" s="190" t="s">
        <v>357</v>
      </c>
      <c r="F73" s="202"/>
      <c r="G73" s="190" t="s">
        <v>358</v>
      </c>
    </row>
    <row r="74" spans="1:7" x14ac:dyDescent="0.3">
      <c r="A74" s="190" t="s">
        <v>333</v>
      </c>
      <c r="B74" s="191">
        <v>0.53888888888888886</v>
      </c>
      <c r="C74" s="202" t="s">
        <v>404</v>
      </c>
      <c r="D74" s="193">
        <v>332</v>
      </c>
      <c r="E74" s="192">
        <v>0.5395833333333333</v>
      </c>
      <c r="F74" s="202" t="s">
        <v>380</v>
      </c>
      <c r="G74" s="193">
        <v>282</v>
      </c>
    </row>
    <row r="75" spans="1:7" x14ac:dyDescent="0.3">
      <c r="A75" s="190" t="s">
        <v>334</v>
      </c>
      <c r="B75" s="191">
        <v>0.56388888888888888</v>
      </c>
      <c r="C75" s="202" t="s">
        <v>402</v>
      </c>
      <c r="D75" s="193">
        <v>225</v>
      </c>
      <c r="E75" s="192">
        <v>0.56458333333333333</v>
      </c>
      <c r="F75" s="202" t="s">
        <v>380</v>
      </c>
      <c r="G75" s="193">
        <v>180</v>
      </c>
    </row>
    <row r="76" spans="1:7" x14ac:dyDescent="0.3">
      <c r="A76" s="190" t="s">
        <v>335</v>
      </c>
      <c r="B76" s="191">
        <v>0.56597222222222221</v>
      </c>
      <c r="C76" s="203"/>
    </row>
    <row r="77" spans="1:7" x14ac:dyDescent="0.3">
      <c r="A77" s="190" t="s">
        <v>336</v>
      </c>
      <c r="B77" s="191">
        <v>0.57430555555555551</v>
      </c>
      <c r="C77" s="202" t="str">
        <f t="shared" ref="C77:C82" si="7">TEXT(B77-$B$76,"h:mm")</f>
        <v>0:12</v>
      </c>
      <c r="D77" s="186">
        <v>527</v>
      </c>
      <c r="E77" s="201">
        <v>0.57500000000000007</v>
      </c>
      <c r="F77" s="202" t="str">
        <f t="shared" ref="F77:F82" si="8">TEXT(E77-$B$76,"h:mm")</f>
        <v>0:13</v>
      </c>
      <c r="G77" s="193">
        <v>433</v>
      </c>
    </row>
    <row r="78" spans="1:7" x14ac:dyDescent="0.3">
      <c r="A78" s="190" t="s">
        <v>337</v>
      </c>
      <c r="B78" s="191">
        <v>0.58333333333333337</v>
      </c>
      <c r="C78" s="202" t="str">
        <f t="shared" si="7"/>
        <v>0:25</v>
      </c>
      <c r="D78" s="193">
        <v>600</v>
      </c>
      <c r="E78" s="192">
        <v>0.58402777777777781</v>
      </c>
      <c r="F78" s="202" t="str">
        <f t="shared" si="8"/>
        <v>0:26</v>
      </c>
      <c r="G78" s="193">
        <v>600</v>
      </c>
    </row>
    <row r="79" spans="1:7" x14ac:dyDescent="0.3">
      <c r="A79" s="190" t="s">
        <v>338</v>
      </c>
      <c r="B79" s="191">
        <v>0.59236111111111112</v>
      </c>
      <c r="C79" s="202" t="str">
        <f t="shared" si="7"/>
        <v>0:38</v>
      </c>
      <c r="D79" s="193">
        <v>556</v>
      </c>
      <c r="E79" s="192">
        <v>0.59305555555555556</v>
      </c>
      <c r="F79" s="202" t="str">
        <f t="shared" si="8"/>
        <v>0:39</v>
      </c>
      <c r="G79">
        <v>416</v>
      </c>
    </row>
    <row r="80" spans="1:7" x14ac:dyDescent="0.3">
      <c r="A80" s="190" t="s">
        <v>339</v>
      </c>
      <c r="B80" s="191">
        <v>0.60138888888888886</v>
      </c>
      <c r="C80" s="202" t="str">
        <f t="shared" si="7"/>
        <v>0:51</v>
      </c>
      <c r="D80" s="193">
        <v>600</v>
      </c>
      <c r="E80" s="192">
        <v>0.6020833333333333</v>
      </c>
      <c r="F80" s="202" t="str">
        <f t="shared" si="8"/>
        <v>0:52</v>
      </c>
      <c r="G80" s="193">
        <v>304</v>
      </c>
    </row>
    <row r="81" spans="1:7" x14ac:dyDescent="0.3">
      <c r="A81" s="190" t="s">
        <v>340</v>
      </c>
      <c r="B81" s="191">
        <v>0.61111111111111105</v>
      </c>
      <c r="C81" s="202" t="str">
        <f t="shared" si="7"/>
        <v>1:05</v>
      </c>
      <c r="D81" s="193">
        <v>525</v>
      </c>
      <c r="E81" s="192">
        <v>0.61111111111111105</v>
      </c>
      <c r="F81" s="202" t="str">
        <f t="shared" si="8"/>
        <v>1:05</v>
      </c>
      <c r="G81" s="193">
        <v>282</v>
      </c>
    </row>
    <row r="82" spans="1:7" x14ac:dyDescent="0.3">
      <c r="A82" s="190" t="s">
        <v>341</v>
      </c>
      <c r="B82" s="191">
        <v>0.62013888888888891</v>
      </c>
      <c r="C82" s="202" t="str">
        <f t="shared" si="7"/>
        <v>1:18</v>
      </c>
      <c r="D82" s="193">
        <v>356</v>
      </c>
      <c r="E82" s="192">
        <v>0.62013888888888891</v>
      </c>
      <c r="F82" s="202" t="str">
        <f t="shared" si="8"/>
        <v>1:18</v>
      </c>
      <c r="G82" s="193">
        <v>278</v>
      </c>
    </row>
    <row r="85" spans="1:7" x14ac:dyDescent="0.3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4.4" x14ac:dyDescent="0.3"/>
  <sheetData>
    <row r="1" spans="1:6" x14ac:dyDescent="0.3">
      <c r="A1" t="s">
        <v>388</v>
      </c>
      <c r="B1" t="s">
        <v>389</v>
      </c>
      <c r="C1" t="s">
        <v>390</v>
      </c>
    </row>
    <row r="2" spans="1:6" x14ac:dyDescent="0.3">
      <c r="A2" t="s">
        <v>312</v>
      </c>
      <c r="B2">
        <v>23.1</v>
      </c>
      <c r="C2">
        <f>B2*0.005</f>
        <v>0.11550000000000001</v>
      </c>
      <c r="D2">
        <v>0.12</v>
      </c>
    </row>
    <row r="3" spans="1:6" x14ac:dyDescent="0.3">
      <c r="A3" t="s">
        <v>322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3">
      <c r="A4" t="s">
        <v>323</v>
      </c>
      <c r="B4">
        <v>23.5</v>
      </c>
      <c r="C4">
        <f t="shared" si="0"/>
        <v>0.11750000000000001</v>
      </c>
      <c r="D4">
        <v>0.12</v>
      </c>
      <c r="F4" t="s">
        <v>391</v>
      </c>
    </row>
    <row r="5" spans="1:6" x14ac:dyDescent="0.3">
      <c r="A5" t="s">
        <v>320</v>
      </c>
      <c r="B5">
        <v>23.7</v>
      </c>
      <c r="C5">
        <f t="shared" si="0"/>
        <v>0.11849999999999999</v>
      </c>
      <c r="D5">
        <v>0.12</v>
      </c>
    </row>
    <row r="6" spans="1:6" x14ac:dyDescent="0.3">
      <c r="A6" t="s">
        <v>321</v>
      </c>
      <c r="B6">
        <v>24.2</v>
      </c>
      <c r="C6">
        <f t="shared" si="0"/>
        <v>0.121</v>
      </c>
      <c r="D6">
        <v>0.12</v>
      </c>
    </row>
    <row r="7" spans="1:6" x14ac:dyDescent="0.3">
      <c r="A7" t="s">
        <v>351</v>
      </c>
      <c r="B7">
        <v>25.9</v>
      </c>
      <c r="C7">
        <f t="shared" si="0"/>
        <v>0.1295</v>
      </c>
      <c r="D7">
        <v>0.13</v>
      </c>
    </row>
    <row r="8" spans="1:6" x14ac:dyDescent="0.3">
      <c r="A8" t="s">
        <v>315</v>
      </c>
      <c r="B8">
        <v>19.100000000000001</v>
      </c>
      <c r="C8">
        <f t="shared" si="0"/>
        <v>9.5500000000000015E-2</v>
      </c>
      <c r="D8">
        <v>0.1</v>
      </c>
    </row>
    <row r="9" spans="1:6" x14ac:dyDescent="0.3">
      <c r="A9" t="s">
        <v>317</v>
      </c>
      <c r="B9">
        <v>22.4</v>
      </c>
      <c r="C9">
        <f t="shared" si="0"/>
        <v>0.11199999999999999</v>
      </c>
      <c r="D9">
        <v>0.11</v>
      </c>
    </row>
    <row r="10" spans="1:6" x14ac:dyDescent="0.3">
      <c r="A10" t="s">
        <v>318</v>
      </c>
      <c r="B10">
        <v>19.899999999999999</v>
      </c>
      <c r="C10">
        <f t="shared" si="0"/>
        <v>9.9499999999999991E-2</v>
      </c>
      <c r="D10">
        <v>0.1</v>
      </c>
      <c r="E10" t="s">
        <v>392</v>
      </c>
    </row>
    <row r="11" spans="1:6" x14ac:dyDescent="0.3">
      <c r="A11" t="s">
        <v>319</v>
      </c>
      <c r="B11">
        <v>18.5</v>
      </c>
      <c r="C11">
        <f t="shared" si="0"/>
        <v>9.2499999999999999E-2</v>
      </c>
      <c r="D11">
        <v>0.09</v>
      </c>
    </row>
    <row r="12" spans="1:6" x14ac:dyDescent="0.3">
      <c r="A12" t="s">
        <v>324</v>
      </c>
      <c r="B12">
        <v>25.4</v>
      </c>
      <c r="C12">
        <f t="shared" si="0"/>
        <v>0.127</v>
      </c>
      <c r="D12">
        <v>0.13</v>
      </c>
    </row>
    <row r="13" spans="1:6" x14ac:dyDescent="0.3">
      <c r="A13" t="s">
        <v>325</v>
      </c>
      <c r="B13">
        <v>24.7</v>
      </c>
      <c r="C13">
        <f t="shared" si="0"/>
        <v>0.1235</v>
      </c>
      <c r="D13">
        <v>0.12</v>
      </c>
    </row>
    <row r="14" spans="1:6" x14ac:dyDescent="0.3">
      <c r="A14" t="s">
        <v>326</v>
      </c>
      <c r="B14">
        <v>26.2</v>
      </c>
      <c r="C14">
        <f t="shared" si="0"/>
        <v>0.13100000000000001</v>
      </c>
      <c r="D14">
        <v>0.13</v>
      </c>
    </row>
    <row r="15" spans="1:6" x14ac:dyDescent="0.3">
      <c r="A15" t="s">
        <v>327</v>
      </c>
      <c r="B15">
        <v>25</v>
      </c>
      <c r="C15">
        <f t="shared" si="0"/>
        <v>0.125</v>
      </c>
      <c r="D15">
        <v>0.13</v>
      </c>
    </row>
    <row r="16" spans="1:6" x14ac:dyDescent="0.3">
      <c r="A16" t="s">
        <v>313</v>
      </c>
      <c r="B16">
        <v>24.7</v>
      </c>
      <c r="C16">
        <f t="shared" si="0"/>
        <v>0.1235</v>
      </c>
      <c r="D16">
        <v>0.12</v>
      </c>
      <c r="E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2021-05-06T14:50:36Z</dcterms:modified>
</cp:coreProperties>
</file>