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PN\T-S_Sleipner\PETEK_B&amp;B_RESU\Protek\Megawati\"/>
    </mc:Choice>
  </mc:AlternateContent>
  <xr:revisionPtr revIDLastSave="0" documentId="13_ncr:1_{CA1685B0-4E81-4ECD-ABF0-2E12CC3F0664}" xr6:coauthVersionLast="46" xr6:coauthVersionMax="46" xr10:uidLastSave="{00000000-0000-0000-0000-000000000000}"/>
  <bookViews>
    <workbookView xWindow="-28920" yWindow="6165" windowWidth="29040" windowHeight="15840" firstSheet="14" activeTab="26" xr2:uid="{99C245DB-FB68-4A6C-B6F8-8E45B3D59AE0}"/>
  </bookViews>
  <sheets>
    <sheet name="PRESSURE" sheetId="31" r:id="rId1"/>
    <sheet name="PVT" sheetId="1" r:id="rId2"/>
    <sheet name="S2" sheetId="22" r:id="rId3"/>
    <sheet name="S4" sheetId="23" r:id="rId4"/>
    <sheet name="A3" sheetId="19" r:id="rId5"/>
    <sheet name="C2" sheetId="20" r:id="rId6"/>
    <sheet name="A14" sheetId="27" r:id="rId7"/>
    <sheet name="A12" sheetId="21" r:id="rId8"/>
    <sheet name="B16" sheetId="2" r:id="rId9"/>
    <sheet name="B10" sheetId="5" r:id="rId10"/>
    <sheet name="B11" sheetId="6" r:id="rId11"/>
    <sheet name="B14" sheetId="7" r:id="rId12"/>
    <sheet name="B17" sheetId="8" r:id="rId13"/>
    <sheet name="B2" sheetId="9" r:id="rId14"/>
    <sheet name="B20" sheetId="10" r:id="rId15"/>
    <sheet name="B22" sheetId="11" r:id="rId16"/>
    <sheet name="B6" sheetId="13" r:id="rId17"/>
    <sheet name="B7" sheetId="17" r:id="rId18"/>
    <sheet name="B3" sheetId="12" r:id="rId19"/>
    <sheet name="B5" sheetId="15" r:id="rId20"/>
    <sheet name="B4" sheetId="14" r:id="rId21"/>
    <sheet name="B21" sheetId="16" r:id="rId22"/>
    <sheet name="B24" sheetId="24" r:id="rId23"/>
    <sheet name="POLYNOM" sheetId="3" r:id="rId24"/>
    <sheet name="structure" sheetId="26" r:id="rId25"/>
    <sheet name="ZERO_UTG" sheetId="30" r:id="rId26"/>
    <sheet name="ZERO_SAND" sheetId="25" r:id="rId27"/>
    <sheet name="ZERO_SIGYN" sheetId="29" r:id="rId28"/>
    <sheet name="ZERO_AN" sheetId="28" r:id="rId29"/>
    <sheet name="rho" sheetId="4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F3" i="27" l="1"/>
  <c r="F4" i="27"/>
  <c r="F5" i="27"/>
  <c r="F6" i="27"/>
  <c r="F7" i="27"/>
  <c r="F8" i="27"/>
  <c r="F9" i="27"/>
  <c r="F10" i="27"/>
  <c r="F11" i="27"/>
  <c r="F2" i="27"/>
  <c r="O28" i="1" l="1"/>
  <c r="K28" i="1"/>
  <c r="G28" i="1"/>
  <c r="E26" i="1" l="1"/>
  <c r="E27" i="1"/>
</calcChain>
</file>

<file path=xl/sharedStrings.xml><?xml version="1.0" encoding="utf-8"?>
<sst xmlns="http://schemas.openxmlformats.org/spreadsheetml/2006/main" count="1922" uniqueCount="312">
  <si>
    <t>T (degC)</t>
  </si>
  <si>
    <t>P (barg)</t>
  </si>
  <si>
    <t>Dew Point (barg)</t>
  </si>
  <si>
    <t>Res CGR (Sm3/Sm3)</t>
  </si>
  <si>
    <t>Gas density (kg/m3)</t>
  </si>
  <si>
    <t>Gas FVF (m3/Sm3)</t>
  </si>
  <si>
    <t>Oil dens (kg/m3)</t>
  </si>
  <si>
    <t>Oil FVF (m3/Sm3)</t>
  </si>
  <si>
    <t>Oil comp (1/bar)</t>
  </si>
  <si>
    <t>Water dens (kg/m3)</t>
  </si>
  <si>
    <t>Water FVF (m3/Sm3)</t>
  </si>
  <si>
    <t>Water com (1/bar)</t>
  </si>
  <si>
    <t>Well</t>
  </si>
  <si>
    <t>B-02</t>
  </si>
  <si>
    <t>Z factor</t>
  </si>
  <si>
    <t>B-01</t>
  </si>
  <si>
    <t>B-22</t>
  </si>
  <si>
    <t>B-04</t>
  </si>
  <si>
    <t>B-10</t>
  </si>
  <si>
    <t>B-16</t>
  </si>
  <si>
    <t>B-20</t>
  </si>
  <si>
    <t>B-6</t>
  </si>
  <si>
    <t>B-5</t>
  </si>
  <si>
    <t>B-7</t>
  </si>
  <si>
    <t>B-17</t>
  </si>
  <si>
    <t>B-24</t>
  </si>
  <si>
    <t>B-03</t>
  </si>
  <si>
    <t>B-11</t>
  </si>
  <si>
    <t>B-14</t>
  </si>
  <si>
    <t>B-21</t>
  </si>
  <si>
    <t>E-1</t>
  </si>
  <si>
    <t>E-2</t>
  </si>
  <si>
    <t>E-3</t>
  </si>
  <si>
    <t>E-4</t>
  </si>
  <si>
    <t>A-2</t>
  </si>
  <si>
    <t>C-2</t>
  </si>
  <si>
    <t>A-3</t>
  </si>
  <si>
    <t>A-12</t>
  </si>
  <si>
    <t>S-2</t>
  </si>
  <si>
    <t>S-4</t>
  </si>
  <si>
    <t>CGR</t>
  </si>
  <si>
    <t>WGR</t>
  </si>
  <si>
    <t>X_VALUE</t>
  </si>
  <si>
    <t>Y_VALUE</t>
  </si>
  <si>
    <t>X6</t>
  </si>
  <si>
    <t>X5</t>
  </si>
  <si>
    <t>X4</t>
  </si>
  <si>
    <t>X3</t>
  </si>
  <si>
    <t>X2</t>
  </si>
  <si>
    <t>X1</t>
  </si>
  <si>
    <t>X0</t>
  </si>
  <si>
    <t>STRUCTURE</t>
  </si>
  <si>
    <t>EPSILON</t>
  </si>
  <si>
    <t>DELTA</t>
  </si>
  <si>
    <t>AS BETA</t>
  </si>
  <si>
    <t>B1</t>
  </si>
  <si>
    <t>B8</t>
  </si>
  <si>
    <t>ANW</t>
  </si>
  <si>
    <t>ANE</t>
  </si>
  <si>
    <t>B2_B4</t>
  </si>
  <si>
    <t>G1</t>
  </si>
  <si>
    <t>G4</t>
  </si>
  <si>
    <t>rho_o</t>
  </si>
  <si>
    <t>B2</t>
  </si>
  <si>
    <t>B4</t>
  </si>
  <si>
    <t>MAIN</t>
  </si>
  <si>
    <t>BV</t>
  </si>
  <si>
    <t>HP</t>
  </si>
  <si>
    <t>SLO</t>
  </si>
  <si>
    <t>C2</t>
  </si>
  <si>
    <t>GUN</t>
  </si>
  <si>
    <t>SV</t>
  </si>
  <si>
    <t>SO</t>
  </si>
  <si>
    <t>Gas Visc (kg/ms)</t>
  </si>
  <si>
    <t>Oil visc (kg/ms)</t>
  </si>
  <si>
    <t>Water visc (kg/ms)</t>
  </si>
  <si>
    <t>B-2</t>
  </si>
  <si>
    <t>B-3</t>
  </si>
  <si>
    <t>B-4</t>
  </si>
  <si>
    <t>ASD</t>
  </si>
  <si>
    <t>TIME STAMP</t>
  </si>
  <si>
    <t>A</t>
  </si>
  <si>
    <t>B</t>
  </si>
  <si>
    <t>C-02</t>
  </si>
  <si>
    <t>MW_gas</t>
  </si>
  <si>
    <t>beta vest</t>
  </si>
  <si>
    <t>B02</t>
  </si>
  <si>
    <t>B04</t>
  </si>
  <si>
    <t>B4A</t>
  </si>
  <si>
    <t>B21</t>
  </si>
  <si>
    <t>B05</t>
  </si>
  <si>
    <t>B06</t>
  </si>
  <si>
    <t>B07</t>
  </si>
  <si>
    <t>B10</t>
  </si>
  <si>
    <t>B11</t>
  </si>
  <si>
    <t>B14</t>
  </si>
  <si>
    <t>B13</t>
  </si>
  <si>
    <t>B03</t>
  </si>
  <si>
    <t>B17</t>
  </si>
  <si>
    <t>B22</t>
  </si>
  <si>
    <t>B16</t>
  </si>
  <si>
    <t>B20A</t>
  </si>
  <si>
    <t>B24</t>
  </si>
  <si>
    <t>E1</t>
  </si>
  <si>
    <t>E4</t>
  </si>
  <si>
    <t>E2</t>
  </si>
  <si>
    <t>E3</t>
  </si>
  <si>
    <t>A-14</t>
  </si>
  <si>
    <t>SLØ_HUGIN</t>
  </si>
  <si>
    <t>A-14a</t>
  </si>
  <si>
    <t>A-14b</t>
  </si>
  <si>
    <t>B-02a</t>
  </si>
  <si>
    <t>B-02b</t>
  </si>
  <si>
    <t>B-03a</t>
  </si>
  <si>
    <t>B-03b</t>
  </si>
  <si>
    <t>B-05a</t>
  </si>
  <si>
    <t>B-05b</t>
  </si>
  <si>
    <t>B-06a</t>
  </si>
  <si>
    <t>B-06b</t>
  </si>
  <si>
    <t>B-07a</t>
  </si>
  <si>
    <t>B-07b</t>
  </si>
  <si>
    <t>B-10a</t>
  </si>
  <si>
    <t>B-10b</t>
  </si>
  <si>
    <t>B-11a</t>
  </si>
  <si>
    <t>B-11b</t>
  </si>
  <si>
    <t>B-14a</t>
  </si>
  <si>
    <t>B-14b</t>
  </si>
  <si>
    <t>B-17a</t>
  </si>
  <si>
    <t>B-17b</t>
  </si>
  <si>
    <t>B-20a</t>
  </si>
  <si>
    <t>B-20b</t>
  </si>
  <si>
    <t>B-21a</t>
  </si>
  <si>
    <t>B-21b</t>
  </si>
  <si>
    <t>B-22a</t>
  </si>
  <si>
    <t>B-22b</t>
  </si>
  <si>
    <t>B-24a</t>
  </si>
  <si>
    <t>B-24b</t>
  </si>
  <si>
    <t>A-03a</t>
  </si>
  <si>
    <t>A-03b</t>
  </si>
  <si>
    <t>A-12a</t>
  </si>
  <si>
    <t>A-12b</t>
  </si>
  <si>
    <t>C-02a</t>
  </si>
  <si>
    <t>C-02b</t>
  </si>
  <si>
    <t>S-4a</t>
  </si>
  <si>
    <t>S-4b</t>
  </si>
  <si>
    <t>S-2a</t>
  </si>
  <si>
    <t>S-2b</t>
  </si>
  <si>
    <t>A12</t>
  </si>
  <si>
    <t>A14</t>
  </si>
  <si>
    <t>SLØ_HUGIN ( 2PHASE)</t>
  </si>
  <si>
    <t>V</t>
  </si>
  <si>
    <t>S2</t>
  </si>
  <si>
    <t>S4</t>
  </si>
  <si>
    <t>G-4</t>
  </si>
  <si>
    <t>GOR</t>
  </si>
  <si>
    <t>S2_WEST</t>
  </si>
  <si>
    <t>S4_EAST</t>
  </si>
  <si>
    <t>G-1</t>
  </si>
  <si>
    <t>B-16Jan21</t>
  </si>
  <si>
    <t>B-16Feb21</t>
  </si>
  <si>
    <t>B-16Mar22</t>
  </si>
  <si>
    <t>B-16Mar23</t>
  </si>
  <si>
    <t>B-16Mar24</t>
  </si>
  <si>
    <t>B-16Mar25</t>
  </si>
  <si>
    <t>B-16Mar26</t>
  </si>
  <si>
    <t>B-16Mar27</t>
  </si>
  <si>
    <t>B-16Mar28</t>
  </si>
  <si>
    <t>B-16Mar29</t>
  </si>
  <si>
    <t>B-16Jun21</t>
  </si>
  <si>
    <t>B-20Jan21</t>
  </si>
  <si>
    <t>B-20Mar21</t>
  </si>
  <si>
    <t>B-20Apr21</t>
  </si>
  <si>
    <t>B-20Jun21</t>
  </si>
  <si>
    <t>B-20Jul21</t>
  </si>
  <si>
    <t>B-4Jan21</t>
  </si>
  <si>
    <t>B-4Feb21</t>
  </si>
  <si>
    <t>B-4Apr19_21</t>
  </si>
  <si>
    <t>B-4Jun21</t>
  </si>
  <si>
    <t>B-4Jul21</t>
  </si>
  <si>
    <t>B-4Mar21_t</t>
  </si>
  <si>
    <t>B-4Apr14_21_t</t>
  </si>
  <si>
    <t>B-4May21_t</t>
  </si>
  <si>
    <t>S2_Jun7_21</t>
  </si>
  <si>
    <t>S2_Jun8_21</t>
  </si>
  <si>
    <t>S2_Jun9_21</t>
  </si>
  <si>
    <t>S2_Jun11_21</t>
  </si>
  <si>
    <t>S2_Jul_21</t>
  </si>
  <si>
    <t>S2_Aug_21</t>
  </si>
  <si>
    <t>S2_Jan21</t>
  </si>
  <si>
    <t>S2_Feb21</t>
  </si>
  <si>
    <t>S2_Mar21</t>
  </si>
  <si>
    <t>S2_Jun6_21</t>
  </si>
  <si>
    <t>S4_May4_21</t>
  </si>
  <si>
    <t>S4_May5_21</t>
  </si>
  <si>
    <t>S4_May6_21</t>
  </si>
  <si>
    <t>S4_May7_21</t>
  </si>
  <si>
    <t>S4_12May21</t>
  </si>
  <si>
    <t>S4_14May_21</t>
  </si>
  <si>
    <t>S4_20May_21</t>
  </si>
  <si>
    <t>S4_24May_21</t>
  </si>
  <si>
    <t>A3_Feb21</t>
  </si>
  <si>
    <t>A3_Apr21</t>
  </si>
  <si>
    <t>A3_Jun21</t>
  </si>
  <si>
    <t>GUNGNE</t>
  </si>
  <si>
    <t>A3_Oct21</t>
  </si>
  <si>
    <t>B-10_Jun21</t>
  </si>
  <si>
    <t>B-10_Jan2019</t>
  </si>
  <si>
    <t>B-4Oct21</t>
  </si>
  <si>
    <t>A3_Nov21</t>
  </si>
  <si>
    <t>B-24_Nov2021</t>
  </si>
  <si>
    <t>B-24_Jun2021</t>
  </si>
  <si>
    <t>B-21_Nov21</t>
  </si>
  <si>
    <t>B-21_Jun21</t>
  </si>
  <si>
    <t>B-21_Apr21</t>
  </si>
  <si>
    <t>B-21_Feb21</t>
  </si>
  <si>
    <t>B-21_Nov20</t>
  </si>
  <si>
    <t>B-24_Feb2021</t>
  </si>
  <si>
    <t>B-24_Nov2020</t>
  </si>
  <si>
    <t>B-3_Nov2020</t>
  </si>
  <si>
    <t>B-3_Feb2021</t>
  </si>
  <si>
    <t>B-3_Apr2021</t>
  </si>
  <si>
    <t>B-3_Jun2021</t>
  </si>
  <si>
    <t>BETA</t>
  </si>
  <si>
    <t>WELL</t>
  </si>
  <si>
    <t>DAYTIME</t>
  </si>
  <si>
    <t>TVD</t>
  </si>
  <si>
    <t>BAR</t>
  </si>
  <si>
    <t>B-3_Nov2021</t>
  </si>
  <si>
    <t>B-4Des21</t>
  </si>
  <si>
    <t>B-5_Feb2021</t>
  </si>
  <si>
    <t>B-10_Feb2021</t>
  </si>
  <si>
    <t>B-17_Feb2021</t>
  </si>
  <si>
    <t>B-5_Jun2021</t>
  </si>
  <si>
    <t>B-17_Jun2021</t>
  </si>
  <si>
    <t>B-22_Jun2021</t>
  </si>
  <si>
    <t>B-5_Oct2021</t>
  </si>
  <si>
    <t>B-6_Feb2021</t>
  </si>
  <si>
    <t>B-6_Jun2021</t>
  </si>
  <si>
    <t>B-6_Nov2021</t>
  </si>
  <si>
    <t>B-7_Mar2021</t>
  </si>
  <si>
    <t>B-7_Apr2021</t>
  </si>
  <si>
    <t>B-7_Jun2021</t>
  </si>
  <si>
    <t>B-7_Nov2021</t>
  </si>
  <si>
    <t>B-10_Nov2021</t>
  </si>
  <si>
    <t>B-11_Feb2021</t>
  </si>
  <si>
    <t>B-11_Apr2021</t>
  </si>
  <si>
    <t>B-11_June2021</t>
  </si>
  <si>
    <t>B-11_Oct2021</t>
  </si>
  <si>
    <t>B-14_Feb2021</t>
  </si>
  <si>
    <t>B-14_Apr2021</t>
  </si>
  <si>
    <t>B-14_Jun2021</t>
  </si>
  <si>
    <t>B-14_Nov2021</t>
  </si>
  <si>
    <t>B-17_Nov2021</t>
  </si>
  <si>
    <t>B-20_Des2021</t>
  </si>
  <si>
    <t>B-21_Des2021</t>
  </si>
  <si>
    <t>B-22_Feb2021</t>
  </si>
  <si>
    <t>B-22_Nov2021</t>
  </si>
  <si>
    <t>B-22_Nov2020</t>
  </si>
  <si>
    <t>B-17_Nov2020</t>
  </si>
  <si>
    <t>B-14_Nov2020</t>
  </si>
  <si>
    <t>B-11_Nov2020</t>
  </si>
  <si>
    <t>B-10_Nov2020</t>
  </si>
  <si>
    <t>B-7_Aug2020</t>
  </si>
  <si>
    <t>B-6_Nov2020</t>
  </si>
  <si>
    <t>B-5_Nov2020</t>
  </si>
  <si>
    <t>B-2_Aug2020</t>
  </si>
  <si>
    <t>G-1_Jan21</t>
  </si>
  <si>
    <t>G-1_Mar21</t>
  </si>
  <si>
    <t>G-1_Jun21</t>
  </si>
  <si>
    <t>G-1_Aug21</t>
  </si>
  <si>
    <t>G-4_Jan21</t>
  </si>
  <si>
    <t>G-4_Mar21</t>
  </si>
  <si>
    <t>G-4_May21</t>
  </si>
  <si>
    <t>G-4_Jul21</t>
  </si>
  <si>
    <t>G-4_Nov21</t>
  </si>
  <si>
    <t>B-20_Nov21</t>
  </si>
  <si>
    <t>B-4_Nov21</t>
  </si>
  <si>
    <t>B-10_Nov21</t>
  </si>
  <si>
    <t>B-22_Nov21</t>
  </si>
  <si>
    <t>B-17_Nov21</t>
  </si>
  <si>
    <t>B-5_Nov21</t>
  </si>
  <si>
    <t>B-6_Nov21</t>
  </si>
  <si>
    <t>B-7_Nov21</t>
  </si>
  <si>
    <t>B-11_Nov21</t>
  </si>
  <si>
    <t>B-3_Nov21</t>
  </si>
  <si>
    <t>B-24_Nov21</t>
  </si>
  <si>
    <t>B-14_Nov21</t>
  </si>
  <si>
    <t>B-2_Nov21</t>
  </si>
  <si>
    <t>B-16_Sep21</t>
  </si>
  <si>
    <t>E-1_Nov21</t>
  </si>
  <si>
    <t>E-2_Nov21</t>
  </si>
  <si>
    <t>E-3_Nov21</t>
  </si>
  <si>
    <t>A-12_Nov21</t>
  </si>
  <si>
    <t>A-3_Nov21</t>
  </si>
  <si>
    <t>B-24_Des2021</t>
  </si>
  <si>
    <t>B-3_Des2021</t>
  </si>
  <si>
    <t>B-6_Des2021</t>
  </si>
  <si>
    <t>B-21_Jan01_2022</t>
  </si>
  <si>
    <t>B-21_Jan15_2022</t>
  </si>
  <si>
    <t>B-24_Jan2022</t>
  </si>
  <si>
    <t>B-11_Jan2022</t>
  </si>
  <si>
    <t>B-14_Jan2022</t>
  </si>
  <si>
    <t>B-17_Jan2022</t>
  </si>
  <si>
    <t>B-20_Jan2022</t>
  </si>
  <si>
    <t>B-22_Jan2022</t>
  </si>
  <si>
    <t>B-4Jan22</t>
  </si>
  <si>
    <t>B-5_Jan2022</t>
  </si>
  <si>
    <t>B-6_Jan2022</t>
  </si>
  <si>
    <t>B-7_Jan2022</t>
  </si>
  <si>
    <t>E-4AH</t>
  </si>
  <si>
    <t>V_E4</t>
  </si>
  <si>
    <t>V_E3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</si>
</sst>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3" borderId="0" xfId="0" applyFill="1" applyBorder="1"/>
    <xf numFmtId="0" fontId="0" fillId="0" borderId="0" xfId="0" applyBorder="1"/>
    <xf numFmtId="0" fontId="0" fillId="3" borderId="2" xfId="0" applyFill="1" applyBorder="1"/>
    <xf numFmtId="0" fontId="0" fillId="0" borderId="2" xfId="0" applyBorder="1"/>
    <xf numFmtId="0" fontId="2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369D-A9A9-4D40-927F-24AB0C000CBE}">
  <dimension ref="A1:D54"/>
  <sheetViews>
    <sheetView topLeftCell="A19" workbookViewId="0">
      <selection activeCell="A56" sqref="A56"/>
    </sheetView>
  </sheetViews>
  <sheetFormatPr defaultRowHeight="15.75" x14ac:dyDescent="0.25"/>
  <cols>
    <col min="1" max="1" width="11" customWidth="1"/>
    <col min="2" max="2" width="14.5" bestFit="1" customWidth="1"/>
    <col min="3" max="3" width="16.75" bestFit="1" customWidth="1"/>
    <col min="4" max="4" width="21.875" bestFit="1" customWidth="1"/>
  </cols>
  <sheetData>
    <row r="1" spans="1:4" x14ac:dyDescent="0.25">
      <c r="A1" t="s">
        <v>223</v>
      </c>
      <c r="B1" s="9" t="s">
        <v>224</v>
      </c>
      <c r="C1" s="9" t="s">
        <v>225</v>
      </c>
      <c r="D1" s="9" t="s">
        <v>226</v>
      </c>
    </row>
    <row r="2" spans="1:4" x14ac:dyDescent="0.25">
      <c r="A2" t="s">
        <v>20</v>
      </c>
      <c r="B2" s="2">
        <v>44200.572916666664</v>
      </c>
      <c r="D2">
        <v>66.2</v>
      </c>
    </row>
    <row r="3" spans="1:4" x14ac:dyDescent="0.25">
      <c r="A3" t="s">
        <v>78</v>
      </c>
      <c r="B3" s="2">
        <v>44216</v>
      </c>
      <c r="D3">
        <v>80.599999999999994</v>
      </c>
    </row>
    <row r="4" spans="1:4" x14ac:dyDescent="0.25">
      <c r="A4" t="s">
        <v>18</v>
      </c>
      <c r="B4" s="10">
        <v>44254</v>
      </c>
      <c r="C4">
        <v>3433.49</v>
      </c>
      <c r="D4">
        <v>31.69</v>
      </c>
    </row>
    <row r="5" spans="1:4" x14ac:dyDescent="0.25">
      <c r="A5" t="s">
        <v>19</v>
      </c>
      <c r="B5" s="2">
        <v>44204</v>
      </c>
      <c r="D5">
        <v>92</v>
      </c>
    </row>
    <row r="6" spans="1:4" x14ac:dyDescent="0.25">
      <c r="A6" t="s">
        <v>24</v>
      </c>
      <c r="B6" s="2">
        <v>44254.708333333336</v>
      </c>
      <c r="D6">
        <v>34.200000000000003</v>
      </c>
    </row>
    <row r="7" spans="1:4" x14ac:dyDescent="0.25">
      <c r="A7" t="s">
        <v>16</v>
      </c>
      <c r="B7" s="2">
        <v>44254.708333333336</v>
      </c>
      <c r="D7">
        <v>32.9</v>
      </c>
    </row>
    <row r="8" spans="1:4" x14ac:dyDescent="0.25">
      <c r="A8" t="s">
        <v>22</v>
      </c>
      <c r="B8" s="2">
        <v>44254.729166666664</v>
      </c>
      <c r="C8">
        <v>3414.69</v>
      </c>
      <c r="D8">
        <v>34.020000000000003</v>
      </c>
    </row>
    <row r="9" spans="1:4" x14ac:dyDescent="0.25">
      <c r="A9" t="s">
        <v>21</v>
      </c>
      <c r="B9" s="2">
        <v>44254.729166666664</v>
      </c>
      <c r="D9">
        <v>33.14</v>
      </c>
    </row>
    <row r="10" spans="1:4" x14ac:dyDescent="0.25">
      <c r="A10" t="s">
        <v>23</v>
      </c>
      <c r="B10" s="2">
        <v>44254.731249999997</v>
      </c>
      <c r="D10">
        <v>33.6</v>
      </c>
    </row>
    <row r="11" spans="1:4" x14ac:dyDescent="0.25">
      <c r="A11" t="s">
        <v>29</v>
      </c>
      <c r="B11" s="2">
        <v>44254.731944444444</v>
      </c>
      <c r="C11">
        <v>3442.36</v>
      </c>
      <c r="D11">
        <v>31.85</v>
      </c>
    </row>
    <row r="12" spans="1:4" x14ac:dyDescent="0.25">
      <c r="A12" t="s">
        <v>27</v>
      </c>
      <c r="B12" s="2">
        <v>44254.732638888891</v>
      </c>
      <c r="D12">
        <v>34.21</v>
      </c>
    </row>
    <row r="13" spans="1:4" x14ac:dyDescent="0.25">
      <c r="A13" t="s">
        <v>77</v>
      </c>
      <c r="B13" s="2">
        <v>44254.732638888891</v>
      </c>
      <c r="C13">
        <v>3417.19</v>
      </c>
      <c r="D13">
        <v>32.840000000000003</v>
      </c>
    </row>
    <row r="14" spans="1:4" x14ac:dyDescent="0.25">
      <c r="A14" t="s">
        <v>25</v>
      </c>
      <c r="B14" s="2">
        <v>44254.73333333333</v>
      </c>
      <c r="C14">
        <v>3406.3</v>
      </c>
      <c r="D14">
        <v>48.98</v>
      </c>
    </row>
    <row r="15" spans="1:4" x14ac:dyDescent="0.25">
      <c r="A15" t="s">
        <v>28</v>
      </c>
      <c r="B15" s="2">
        <v>44254.783333333333</v>
      </c>
      <c r="C15">
        <v>3439.15</v>
      </c>
      <c r="D15">
        <v>32.92</v>
      </c>
    </row>
    <row r="16" spans="1:4" x14ac:dyDescent="0.25">
      <c r="A16" t="s">
        <v>76</v>
      </c>
      <c r="B16" s="2">
        <v>44370.708333333336</v>
      </c>
      <c r="D16">
        <v>41.76</v>
      </c>
    </row>
    <row r="17" spans="1:4" x14ac:dyDescent="0.25">
      <c r="A17" t="s">
        <v>266</v>
      </c>
      <c r="D17">
        <v>269</v>
      </c>
    </row>
    <row r="18" spans="1:4" x14ac:dyDescent="0.25">
      <c r="A18" t="s">
        <v>270</v>
      </c>
      <c r="D18">
        <v>326</v>
      </c>
    </row>
    <row r="19" spans="1:4" x14ac:dyDescent="0.25">
      <c r="A19" t="s">
        <v>30</v>
      </c>
      <c r="B19" s="2">
        <v>44209.6875</v>
      </c>
      <c r="D19">
        <v>48.4</v>
      </c>
    </row>
    <row r="20" spans="1:4" x14ac:dyDescent="0.25">
      <c r="A20" t="s">
        <v>31</v>
      </c>
      <c r="B20" s="2">
        <v>44254.541666666664</v>
      </c>
      <c r="D20">
        <v>43.4</v>
      </c>
    </row>
    <row r="21" spans="1:4" x14ac:dyDescent="0.25">
      <c r="A21" t="s">
        <v>32</v>
      </c>
      <c r="B21" s="2">
        <v>44255.541666666664</v>
      </c>
      <c r="D21">
        <v>47</v>
      </c>
    </row>
    <row r="22" spans="1:4" x14ac:dyDescent="0.25">
      <c r="A22" t="s">
        <v>37</v>
      </c>
      <c r="B22" s="2">
        <v>44207.583333333336</v>
      </c>
      <c r="D22">
        <v>19.3</v>
      </c>
    </row>
    <row r="23" spans="1:4" x14ac:dyDescent="0.25">
      <c r="A23" t="s">
        <v>36</v>
      </c>
      <c r="B23" s="2">
        <v>44239.479166666664</v>
      </c>
      <c r="D23">
        <v>38.700000000000003</v>
      </c>
    </row>
    <row r="24" spans="1:4" x14ac:dyDescent="0.25">
      <c r="A24" t="s">
        <v>107</v>
      </c>
      <c r="B24" s="2">
        <v>44241.666666666664</v>
      </c>
      <c r="D24">
        <v>36.799999999999997</v>
      </c>
    </row>
    <row r="25" spans="1:4" x14ac:dyDescent="0.25">
      <c r="A25" t="s">
        <v>38</v>
      </c>
      <c r="B25" s="2">
        <v>44228</v>
      </c>
      <c r="D25">
        <v>60</v>
      </c>
    </row>
    <row r="26" spans="1:4" x14ac:dyDescent="0.25">
      <c r="A26" t="s">
        <v>39</v>
      </c>
      <c r="B26" s="2">
        <v>44206</v>
      </c>
      <c r="D26">
        <v>127</v>
      </c>
    </row>
    <row r="27" spans="1:4" x14ac:dyDescent="0.25">
      <c r="A27" t="s">
        <v>35</v>
      </c>
      <c r="B27" s="2">
        <v>44204.041666666664</v>
      </c>
      <c r="D27">
        <v>36.5</v>
      </c>
    </row>
    <row r="28" spans="1:4" x14ac:dyDescent="0.25">
      <c r="A28" t="s">
        <v>267</v>
      </c>
      <c r="D28">
        <v>248</v>
      </c>
    </row>
    <row r="29" spans="1:4" x14ac:dyDescent="0.25">
      <c r="A29" t="s">
        <v>268</v>
      </c>
      <c r="D29">
        <v>220</v>
      </c>
    </row>
    <row r="30" spans="1:4" x14ac:dyDescent="0.25">
      <c r="A30" t="s">
        <v>269</v>
      </c>
      <c r="D30">
        <v>210</v>
      </c>
    </row>
    <row r="31" spans="1:4" x14ac:dyDescent="0.25">
      <c r="A31" t="s">
        <v>271</v>
      </c>
      <c r="D31">
        <v>316</v>
      </c>
    </row>
    <row r="32" spans="1:4" x14ac:dyDescent="0.25">
      <c r="A32" t="s">
        <v>272</v>
      </c>
      <c r="D32">
        <v>300</v>
      </c>
    </row>
    <row r="33" spans="1:4" x14ac:dyDescent="0.25">
      <c r="A33" t="s">
        <v>273</v>
      </c>
      <c r="D33">
        <v>285</v>
      </c>
    </row>
    <row r="34" spans="1:4" x14ac:dyDescent="0.25">
      <c r="A34" t="s">
        <v>274</v>
      </c>
      <c r="D34">
        <v>290</v>
      </c>
    </row>
    <row r="35" spans="1:4" x14ac:dyDescent="0.25">
      <c r="A35" t="s">
        <v>275</v>
      </c>
      <c r="D35">
        <v>57.2</v>
      </c>
    </row>
    <row r="36" spans="1:4" x14ac:dyDescent="0.25">
      <c r="A36" t="s">
        <v>276</v>
      </c>
      <c r="D36">
        <v>72.5</v>
      </c>
    </row>
    <row r="37" spans="1:4" x14ac:dyDescent="0.25">
      <c r="A37" t="s">
        <v>277</v>
      </c>
      <c r="D37">
        <v>29.7</v>
      </c>
    </row>
    <row r="38" spans="1:4" x14ac:dyDescent="0.25">
      <c r="A38" t="s">
        <v>288</v>
      </c>
      <c r="D38">
        <v>94.2</v>
      </c>
    </row>
    <row r="39" spans="1:4" x14ac:dyDescent="0.25">
      <c r="A39" t="s">
        <v>279</v>
      </c>
      <c r="D39">
        <v>32.32</v>
      </c>
    </row>
    <row r="40" spans="1:4" x14ac:dyDescent="0.25">
      <c r="A40" t="s">
        <v>278</v>
      </c>
      <c r="D40">
        <v>31.07</v>
      </c>
    </row>
    <row r="41" spans="1:4" x14ac:dyDescent="0.25">
      <c r="A41" t="s">
        <v>280</v>
      </c>
      <c r="D41">
        <v>32.19</v>
      </c>
    </row>
    <row r="42" spans="1:4" x14ac:dyDescent="0.25">
      <c r="A42" t="s">
        <v>281</v>
      </c>
      <c r="D42">
        <v>31.03</v>
      </c>
    </row>
    <row r="43" spans="1:4" x14ac:dyDescent="0.25">
      <c r="A43" t="s">
        <v>282</v>
      </c>
      <c r="D43">
        <v>31.49</v>
      </c>
    </row>
    <row r="44" spans="1:4" x14ac:dyDescent="0.25">
      <c r="A44" t="s">
        <v>211</v>
      </c>
      <c r="D44">
        <v>29.085999999999999</v>
      </c>
    </row>
    <row r="45" spans="1:4" x14ac:dyDescent="0.25">
      <c r="A45" t="s">
        <v>283</v>
      </c>
      <c r="D45">
        <v>32.229999999999997</v>
      </c>
    </row>
    <row r="46" spans="1:4" x14ac:dyDescent="0.25">
      <c r="A46" t="s">
        <v>284</v>
      </c>
      <c r="D46">
        <v>30.74</v>
      </c>
    </row>
    <row r="47" spans="1:4" x14ac:dyDescent="0.25">
      <c r="A47" t="s">
        <v>285</v>
      </c>
      <c r="D47">
        <v>47.77</v>
      </c>
    </row>
    <row r="48" spans="1:4" x14ac:dyDescent="0.25">
      <c r="A48" t="s">
        <v>286</v>
      </c>
      <c r="D48">
        <v>30.62</v>
      </c>
    </row>
    <row r="49" spans="1:4" x14ac:dyDescent="0.25">
      <c r="A49" t="s">
        <v>287</v>
      </c>
      <c r="D49" s="11">
        <v>45.058553235379328</v>
      </c>
    </row>
    <row r="50" spans="1:4" x14ac:dyDescent="0.25">
      <c r="A50" t="s">
        <v>289</v>
      </c>
      <c r="D50">
        <v>42</v>
      </c>
    </row>
    <row r="51" spans="1:4" x14ac:dyDescent="0.25">
      <c r="A51" t="s">
        <v>290</v>
      </c>
      <c r="D51">
        <v>41.4</v>
      </c>
    </row>
    <row r="52" spans="1:4" x14ac:dyDescent="0.25">
      <c r="A52" t="s">
        <v>291</v>
      </c>
      <c r="D52">
        <v>46</v>
      </c>
    </row>
    <row r="53" spans="1:4" x14ac:dyDescent="0.25">
      <c r="A53" t="s">
        <v>292</v>
      </c>
      <c r="D53">
        <v>22.1</v>
      </c>
    </row>
    <row r="54" spans="1:4" x14ac:dyDescent="0.25">
      <c r="A54" t="s">
        <v>293</v>
      </c>
      <c r="D54">
        <v>37.9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5D11-2A86-42EA-9E3F-039CEE2A630A}">
  <dimension ref="A1:E57"/>
  <sheetViews>
    <sheetView topLeftCell="A34" workbookViewId="0">
      <selection activeCell="A48" sqref="A48:E57"/>
    </sheetView>
  </sheetViews>
  <sheetFormatPr defaultRowHeight="15.75" x14ac:dyDescent="0.25"/>
  <cols>
    <col min="1" max="1" width="14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205</v>
      </c>
      <c r="B2">
        <v>3.7405549999999999E-4</v>
      </c>
      <c r="C2">
        <v>4.0500000000000002E-5</v>
      </c>
      <c r="D2">
        <v>5</v>
      </c>
      <c r="E2">
        <v>508148</v>
      </c>
    </row>
    <row r="3" spans="1:5" x14ac:dyDescent="0.25">
      <c r="A3" t="s">
        <v>205</v>
      </c>
      <c r="B3">
        <v>3.7405549999999999E-4</v>
      </c>
      <c r="C3">
        <v>4.0500000000000002E-5</v>
      </c>
      <c r="D3">
        <v>10</v>
      </c>
      <c r="E3">
        <v>465835</v>
      </c>
    </row>
    <row r="4" spans="1:5" x14ac:dyDescent="0.25">
      <c r="A4" t="s">
        <v>205</v>
      </c>
      <c r="B4">
        <v>3.7405549999999999E-4</v>
      </c>
      <c r="C4">
        <v>4.0500000000000002E-5</v>
      </c>
      <c r="D4">
        <v>15</v>
      </c>
      <c r="E4">
        <v>383826</v>
      </c>
    </row>
    <row r="5" spans="1:5" x14ac:dyDescent="0.25">
      <c r="A5" t="s">
        <v>205</v>
      </c>
      <c r="B5">
        <v>3.7405549999999999E-4</v>
      </c>
      <c r="C5">
        <v>4.0500000000000002E-5</v>
      </c>
      <c r="D5">
        <v>16</v>
      </c>
      <c r="E5">
        <v>359475</v>
      </c>
    </row>
    <row r="6" spans="1:5" x14ac:dyDescent="0.25">
      <c r="A6" t="s">
        <v>205</v>
      </c>
      <c r="B6">
        <v>3.7405549999999999E-4</v>
      </c>
      <c r="C6">
        <v>4.0500000000000002E-5</v>
      </c>
      <c r="D6">
        <v>17</v>
      </c>
      <c r="E6">
        <v>333696</v>
      </c>
    </row>
    <row r="7" spans="1:5" x14ac:dyDescent="0.25">
      <c r="A7" t="s">
        <v>205</v>
      </c>
      <c r="B7">
        <v>3.7405549999999999E-4</v>
      </c>
      <c r="C7">
        <v>4.0500000000000002E-5</v>
      </c>
      <c r="D7">
        <v>17.5</v>
      </c>
      <c r="E7">
        <v>319031</v>
      </c>
    </row>
    <row r="8" spans="1:5" x14ac:dyDescent="0.25">
      <c r="A8" t="s">
        <v>205</v>
      </c>
      <c r="B8">
        <v>3.7405549999999999E-4</v>
      </c>
      <c r="C8">
        <v>4.0500000000000002E-5</v>
      </c>
      <c r="D8">
        <v>18</v>
      </c>
      <c r="E8">
        <v>304637</v>
      </c>
    </row>
    <row r="9" spans="1:5" x14ac:dyDescent="0.25">
      <c r="A9" t="s">
        <v>205</v>
      </c>
      <c r="B9">
        <v>3.7405549999999999E-4</v>
      </c>
      <c r="C9">
        <v>4.0500000000000002E-5</v>
      </c>
      <c r="D9">
        <v>18.5</v>
      </c>
      <c r="E9">
        <v>288680</v>
      </c>
    </row>
    <row r="10" spans="1:5" x14ac:dyDescent="0.25">
      <c r="A10" t="s">
        <v>205</v>
      </c>
      <c r="B10">
        <v>3.7405549999999999E-4</v>
      </c>
      <c r="C10">
        <v>4.0500000000000002E-5</v>
      </c>
      <c r="D10">
        <v>19</v>
      </c>
      <c r="E10">
        <v>0.1</v>
      </c>
    </row>
    <row r="11" spans="1:5" x14ac:dyDescent="0.25">
      <c r="A11" t="s">
        <v>205</v>
      </c>
      <c r="B11">
        <v>3.7405549999999999E-4</v>
      </c>
      <c r="C11">
        <v>4.0500000000000002E-5</v>
      </c>
      <c r="D11">
        <v>100</v>
      </c>
      <c r="E11">
        <v>0.1</v>
      </c>
    </row>
    <row r="12" spans="1:5" x14ac:dyDescent="0.25">
      <c r="A12" t="s">
        <v>206</v>
      </c>
      <c r="B12">
        <v>2.9415000000000002E-4</v>
      </c>
      <c r="C12">
        <v>3.1999999999999999E-5</v>
      </c>
      <c r="D12">
        <v>5</v>
      </c>
      <c r="E12">
        <v>720615</v>
      </c>
    </row>
    <row r="13" spans="1:5" x14ac:dyDescent="0.25">
      <c r="A13" t="s">
        <v>206</v>
      </c>
      <c r="B13">
        <v>2.9415000000000002E-4</v>
      </c>
      <c r="C13">
        <v>3.1999999999999999E-5</v>
      </c>
      <c r="D13">
        <v>10</v>
      </c>
      <c r="E13">
        <v>684708</v>
      </c>
    </row>
    <row r="14" spans="1:5" x14ac:dyDescent="0.25">
      <c r="A14" t="s">
        <v>206</v>
      </c>
      <c r="B14">
        <v>2.9415000000000002E-4</v>
      </c>
      <c r="C14">
        <v>3.1999999999999999E-5</v>
      </c>
      <c r="D14">
        <v>15</v>
      </c>
      <c r="E14">
        <v>625892</v>
      </c>
    </row>
    <row r="15" spans="1:5" x14ac:dyDescent="0.25">
      <c r="A15" t="s">
        <v>206</v>
      </c>
      <c r="B15">
        <v>2.9415000000000002E-4</v>
      </c>
      <c r="C15">
        <v>3.1999999999999999E-5</v>
      </c>
      <c r="D15">
        <v>20</v>
      </c>
      <c r="E15">
        <v>535699</v>
      </c>
    </row>
    <row r="16" spans="1:5" x14ac:dyDescent="0.25">
      <c r="A16" t="s">
        <v>206</v>
      </c>
      <c r="B16">
        <v>2.9415000000000002E-4</v>
      </c>
      <c r="C16">
        <v>3.1999999999999999E-5</v>
      </c>
      <c r="D16">
        <v>22</v>
      </c>
      <c r="E16">
        <v>488141</v>
      </c>
    </row>
    <row r="17" spans="1:5" x14ac:dyDescent="0.25">
      <c r="A17" t="s">
        <v>206</v>
      </c>
      <c r="B17">
        <v>2.9415000000000002E-4</v>
      </c>
      <c r="C17">
        <v>3.1999999999999999E-5</v>
      </c>
      <c r="D17">
        <v>23</v>
      </c>
      <c r="E17">
        <v>462019</v>
      </c>
    </row>
    <row r="18" spans="1:5" x14ac:dyDescent="0.25">
      <c r="A18" t="s">
        <v>206</v>
      </c>
      <c r="B18">
        <v>2.9415000000000002E-4</v>
      </c>
      <c r="C18">
        <v>3.1999999999999999E-5</v>
      </c>
      <c r="D18">
        <v>24</v>
      </c>
      <c r="E18">
        <v>433196</v>
      </c>
    </row>
    <row r="19" spans="1:5" x14ac:dyDescent="0.25">
      <c r="A19" t="s">
        <v>206</v>
      </c>
      <c r="B19">
        <v>2.9415000000000002E-4</v>
      </c>
      <c r="C19">
        <v>3.1999999999999999E-5</v>
      </c>
      <c r="D19">
        <v>25</v>
      </c>
      <c r="E19">
        <v>402601</v>
      </c>
    </row>
    <row r="20" spans="1:5" x14ac:dyDescent="0.25">
      <c r="A20" t="s">
        <v>206</v>
      </c>
      <c r="B20">
        <v>2.9415000000000002E-4</v>
      </c>
      <c r="C20">
        <v>3.1999999999999999E-5</v>
      </c>
      <c r="D20">
        <v>25.6</v>
      </c>
      <c r="E20">
        <v>382342</v>
      </c>
    </row>
    <row r="21" spans="1:5" x14ac:dyDescent="0.25">
      <c r="A21" t="s">
        <v>206</v>
      </c>
      <c r="B21">
        <v>2.9415000000000002E-4</v>
      </c>
      <c r="C21">
        <v>3.1999999999999999E-5</v>
      </c>
      <c r="D21">
        <v>26</v>
      </c>
      <c r="E21">
        <v>368481</v>
      </c>
    </row>
    <row r="22" spans="1:5" x14ac:dyDescent="0.25">
      <c r="A22" t="s">
        <v>206</v>
      </c>
      <c r="B22">
        <v>2.9415000000000002E-4</v>
      </c>
      <c r="C22">
        <v>3.1999999999999999E-5</v>
      </c>
      <c r="D22">
        <v>27</v>
      </c>
      <c r="E22">
        <v>331079</v>
      </c>
    </row>
    <row r="23" spans="1:5" x14ac:dyDescent="0.25">
      <c r="A23" t="s">
        <v>206</v>
      </c>
      <c r="B23">
        <v>2.9415000000000002E-4</v>
      </c>
      <c r="C23">
        <v>3.1999999999999999E-5</v>
      </c>
      <c r="D23">
        <v>28</v>
      </c>
      <c r="E23">
        <v>289176</v>
      </c>
    </row>
    <row r="24" spans="1:5" x14ac:dyDescent="0.25">
      <c r="A24" t="s">
        <v>206</v>
      </c>
      <c r="B24">
        <v>2.9415000000000002E-4</v>
      </c>
      <c r="C24">
        <v>3.1999999999999999E-5</v>
      </c>
      <c r="D24">
        <v>29</v>
      </c>
      <c r="E24">
        <v>240807</v>
      </c>
    </row>
    <row r="25" spans="1:5" x14ac:dyDescent="0.25">
      <c r="A25" t="s">
        <v>206</v>
      </c>
      <c r="B25">
        <v>2.9415000000000002E-4</v>
      </c>
      <c r="C25">
        <v>3.1999999999999999E-5</v>
      </c>
      <c r="D25">
        <v>30</v>
      </c>
      <c r="E25">
        <v>181323</v>
      </c>
    </row>
    <row r="26" spans="1:5" x14ac:dyDescent="0.25">
      <c r="A26" t="s">
        <v>206</v>
      </c>
      <c r="B26">
        <v>2.9415000000000002E-4</v>
      </c>
      <c r="C26">
        <v>3.1999999999999999E-5</v>
      </c>
      <c r="D26">
        <v>31</v>
      </c>
      <c r="E26">
        <v>0.1</v>
      </c>
    </row>
    <row r="27" spans="1:5" x14ac:dyDescent="0.25">
      <c r="A27" t="s">
        <v>206</v>
      </c>
      <c r="B27">
        <v>2.9415000000000002E-4</v>
      </c>
      <c r="C27">
        <v>3.1999999999999999E-5</v>
      </c>
      <c r="D27">
        <v>150</v>
      </c>
      <c r="E27">
        <v>0.1</v>
      </c>
    </row>
    <row r="28" spans="1:5" x14ac:dyDescent="0.25">
      <c r="A28" t="s">
        <v>230</v>
      </c>
      <c r="B28">
        <v>3.7405549999999999E-4</v>
      </c>
      <c r="C28">
        <v>4.1E-5</v>
      </c>
      <c r="D28">
        <v>5</v>
      </c>
      <c r="E28">
        <v>530115</v>
      </c>
    </row>
    <row r="29" spans="1:5" x14ac:dyDescent="0.25">
      <c r="A29" t="s">
        <v>230</v>
      </c>
      <c r="B29">
        <v>3.7405549999999999E-4</v>
      </c>
      <c r="C29">
        <v>4.1E-5</v>
      </c>
      <c r="D29">
        <v>10</v>
      </c>
      <c r="E29">
        <v>487946</v>
      </c>
    </row>
    <row r="30" spans="1:5" x14ac:dyDescent="0.25">
      <c r="A30" t="s">
        <v>230</v>
      </c>
      <c r="B30">
        <v>3.7405549999999999E-4</v>
      </c>
      <c r="C30">
        <v>4.1E-5</v>
      </c>
      <c r="D30">
        <v>15</v>
      </c>
      <c r="E30">
        <v>410293</v>
      </c>
    </row>
    <row r="31" spans="1:5" x14ac:dyDescent="0.25">
      <c r="A31" t="s">
        <v>230</v>
      </c>
      <c r="B31">
        <v>3.7405549999999999E-4</v>
      </c>
      <c r="C31">
        <v>4.1E-5</v>
      </c>
      <c r="D31">
        <v>16</v>
      </c>
      <c r="E31">
        <v>385874</v>
      </c>
    </row>
    <row r="32" spans="1:5" x14ac:dyDescent="0.25">
      <c r="A32" t="s">
        <v>230</v>
      </c>
      <c r="B32">
        <v>3.7405549999999999E-4</v>
      </c>
      <c r="C32">
        <v>4.1E-5</v>
      </c>
      <c r="D32">
        <v>17</v>
      </c>
      <c r="E32">
        <v>360662</v>
      </c>
    </row>
    <row r="33" spans="1:5" x14ac:dyDescent="0.25">
      <c r="A33" t="s">
        <v>230</v>
      </c>
      <c r="B33">
        <v>3.7405549999999999E-4</v>
      </c>
      <c r="C33">
        <v>4.1E-5</v>
      </c>
      <c r="D33">
        <v>17.5</v>
      </c>
      <c r="E33">
        <v>347589</v>
      </c>
    </row>
    <row r="34" spans="1:5" x14ac:dyDescent="0.25">
      <c r="A34" t="s">
        <v>230</v>
      </c>
      <c r="B34">
        <v>3.7405549999999999E-4</v>
      </c>
      <c r="C34">
        <v>4.1E-5</v>
      </c>
      <c r="D34">
        <v>18</v>
      </c>
      <c r="E34">
        <v>332670</v>
      </c>
    </row>
    <row r="35" spans="1:5" x14ac:dyDescent="0.25">
      <c r="A35" t="s">
        <v>230</v>
      </c>
      <c r="B35">
        <v>3.7405549999999999E-4</v>
      </c>
      <c r="C35">
        <v>4.1E-5</v>
      </c>
      <c r="D35">
        <v>19</v>
      </c>
      <c r="E35">
        <v>302712</v>
      </c>
    </row>
    <row r="36" spans="1:5" x14ac:dyDescent="0.25">
      <c r="A36" t="s">
        <v>230</v>
      </c>
      <c r="B36">
        <v>3.7405549999999999E-4</v>
      </c>
      <c r="C36">
        <v>4.1E-5</v>
      </c>
      <c r="D36">
        <v>20</v>
      </c>
      <c r="E36">
        <v>0.1</v>
      </c>
    </row>
    <row r="37" spans="1:5" x14ac:dyDescent="0.25">
      <c r="A37" t="s">
        <v>230</v>
      </c>
      <c r="B37">
        <v>3.7405549999999999E-4</v>
      </c>
      <c r="C37">
        <v>4.1E-5</v>
      </c>
      <c r="D37">
        <v>150</v>
      </c>
      <c r="E37">
        <v>0.1</v>
      </c>
    </row>
    <row r="38" spans="1:5" x14ac:dyDescent="0.25">
      <c r="A38" t="s">
        <v>243</v>
      </c>
      <c r="B38">
        <v>3.7405549999999999E-4</v>
      </c>
      <c r="C38">
        <v>4.0500000000000002E-5</v>
      </c>
      <c r="D38">
        <v>5</v>
      </c>
      <c r="E38">
        <v>496668</v>
      </c>
    </row>
    <row r="39" spans="1:5" x14ac:dyDescent="0.25">
      <c r="A39" t="s">
        <v>243</v>
      </c>
      <c r="B39">
        <v>3.7405549999999999E-4</v>
      </c>
      <c r="C39">
        <v>4.0500000000000002E-5</v>
      </c>
      <c r="D39">
        <v>10</v>
      </c>
      <c r="E39">
        <v>452865</v>
      </c>
    </row>
    <row r="40" spans="1:5" x14ac:dyDescent="0.25">
      <c r="A40" t="s">
        <v>243</v>
      </c>
      <c r="B40">
        <v>3.7405549999999999E-4</v>
      </c>
      <c r="C40">
        <v>4.0500000000000002E-5</v>
      </c>
      <c r="D40">
        <v>15</v>
      </c>
      <c r="E40">
        <v>365769</v>
      </c>
    </row>
    <row r="41" spans="1:5" x14ac:dyDescent="0.25">
      <c r="A41" t="s">
        <v>243</v>
      </c>
      <c r="B41">
        <v>3.7405549999999999E-4</v>
      </c>
      <c r="C41">
        <v>4.0500000000000002E-5</v>
      </c>
      <c r="D41">
        <v>16</v>
      </c>
      <c r="E41">
        <v>341819</v>
      </c>
    </row>
    <row r="42" spans="1:5" x14ac:dyDescent="0.25">
      <c r="A42" t="s">
        <v>243</v>
      </c>
      <c r="B42">
        <v>3.7405549999999999E-4</v>
      </c>
      <c r="C42">
        <v>4.0500000000000002E-5</v>
      </c>
      <c r="D42">
        <v>16.2</v>
      </c>
      <c r="E42">
        <v>336162</v>
      </c>
    </row>
    <row r="43" spans="1:5" x14ac:dyDescent="0.25">
      <c r="A43" t="s">
        <v>243</v>
      </c>
      <c r="B43">
        <v>3.7405549999999999E-4</v>
      </c>
      <c r="C43">
        <v>4.0500000000000002E-5</v>
      </c>
      <c r="D43">
        <v>17</v>
      </c>
      <c r="E43">
        <v>315227</v>
      </c>
    </row>
    <row r="44" spans="1:5" x14ac:dyDescent="0.25">
      <c r="A44" t="s">
        <v>243</v>
      </c>
      <c r="B44">
        <v>3.7405549999999999E-4</v>
      </c>
      <c r="C44">
        <v>4.0500000000000002E-5</v>
      </c>
      <c r="D44">
        <v>17.5</v>
      </c>
      <c r="E44">
        <v>299358</v>
      </c>
    </row>
    <row r="45" spans="1:5" x14ac:dyDescent="0.25">
      <c r="A45" t="s">
        <v>243</v>
      </c>
      <c r="B45">
        <v>3.7405549999999999E-4</v>
      </c>
      <c r="C45">
        <v>4.0500000000000002E-5</v>
      </c>
      <c r="D45">
        <v>18</v>
      </c>
      <c r="E45">
        <v>281572</v>
      </c>
    </row>
    <row r="46" spans="1:5" x14ac:dyDescent="0.25">
      <c r="A46" t="s">
        <v>243</v>
      </c>
      <c r="B46">
        <v>3.7405549999999999E-4</v>
      </c>
      <c r="C46">
        <v>4.0500000000000002E-5</v>
      </c>
      <c r="D46">
        <v>18.5</v>
      </c>
      <c r="E46">
        <v>0.1</v>
      </c>
    </row>
    <row r="47" spans="1:5" x14ac:dyDescent="0.25">
      <c r="A47" t="s">
        <v>243</v>
      </c>
      <c r="B47">
        <v>3.7405549999999999E-4</v>
      </c>
      <c r="C47">
        <v>4.0500000000000002E-5</v>
      </c>
      <c r="D47">
        <v>150</v>
      </c>
      <c r="E47">
        <v>0.1</v>
      </c>
    </row>
    <row r="48" spans="1:5" x14ac:dyDescent="0.25">
      <c r="A48" t="s">
        <v>261</v>
      </c>
      <c r="B48">
        <v>3.7405549999999999E-4</v>
      </c>
      <c r="C48">
        <v>4.1E-5</v>
      </c>
      <c r="D48">
        <v>5</v>
      </c>
      <c r="E48">
        <v>521699</v>
      </c>
    </row>
    <row r="49" spans="1:5" x14ac:dyDescent="0.25">
      <c r="A49" t="s">
        <v>261</v>
      </c>
      <c r="B49">
        <v>3.7405549999999999E-4</v>
      </c>
      <c r="C49">
        <v>4.1E-5</v>
      </c>
      <c r="D49">
        <v>10</v>
      </c>
      <c r="E49">
        <v>479231</v>
      </c>
    </row>
    <row r="50" spans="1:5" x14ac:dyDescent="0.25">
      <c r="A50" t="s">
        <v>261</v>
      </c>
      <c r="B50">
        <v>3.7405549999999999E-4</v>
      </c>
      <c r="C50">
        <v>4.1E-5</v>
      </c>
      <c r="D50">
        <v>15</v>
      </c>
      <c r="E50">
        <v>400152</v>
      </c>
    </row>
    <row r="51" spans="1:5" x14ac:dyDescent="0.25">
      <c r="A51" t="s">
        <v>261</v>
      </c>
      <c r="B51">
        <v>3.7405549999999999E-4</v>
      </c>
      <c r="C51">
        <v>4.1E-5</v>
      </c>
      <c r="D51">
        <v>17</v>
      </c>
      <c r="E51">
        <v>354583</v>
      </c>
    </row>
    <row r="52" spans="1:5" x14ac:dyDescent="0.25">
      <c r="A52" t="s">
        <v>261</v>
      </c>
      <c r="B52">
        <v>3.7405549999999999E-4</v>
      </c>
      <c r="C52">
        <v>4.1E-5</v>
      </c>
      <c r="D52">
        <v>20</v>
      </c>
      <c r="E52">
        <v>263679</v>
      </c>
    </row>
    <row r="53" spans="1:5" x14ac:dyDescent="0.25">
      <c r="A53" t="s">
        <v>261</v>
      </c>
      <c r="B53">
        <v>3.7405549999999999E-4</v>
      </c>
      <c r="C53">
        <v>4.1E-5</v>
      </c>
      <c r="D53">
        <v>21</v>
      </c>
      <c r="E53">
        <v>223631</v>
      </c>
    </row>
    <row r="54" spans="1:5" x14ac:dyDescent="0.25">
      <c r="A54" t="s">
        <v>261</v>
      </c>
      <c r="B54">
        <v>3.7405549999999999E-4</v>
      </c>
      <c r="C54">
        <v>4.1E-5</v>
      </c>
      <c r="D54">
        <v>22</v>
      </c>
      <c r="E54">
        <v>173887</v>
      </c>
    </row>
    <row r="55" spans="1:5" x14ac:dyDescent="0.25">
      <c r="A55" t="s">
        <v>261</v>
      </c>
      <c r="B55">
        <v>3.7405549999999999E-4</v>
      </c>
      <c r="C55">
        <v>4.1E-5</v>
      </c>
      <c r="D55">
        <v>23</v>
      </c>
      <c r="E55">
        <v>102744</v>
      </c>
    </row>
    <row r="56" spans="1:5" x14ac:dyDescent="0.25">
      <c r="A56" t="s">
        <v>261</v>
      </c>
      <c r="B56">
        <v>3.7405549999999999E-4</v>
      </c>
      <c r="C56">
        <v>4.1E-5</v>
      </c>
      <c r="D56">
        <v>24</v>
      </c>
      <c r="E56">
        <v>0.1</v>
      </c>
    </row>
    <row r="57" spans="1:5" x14ac:dyDescent="0.25">
      <c r="A57" t="s">
        <v>261</v>
      </c>
      <c r="B57">
        <v>3.7405549999999999E-4</v>
      </c>
      <c r="C57">
        <v>4.1E-5</v>
      </c>
      <c r="D57">
        <v>150</v>
      </c>
      <c r="E57">
        <v>0.1</v>
      </c>
    </row>
  </sheetData>
  <sortState xmlns:xlrd2="http://schemas.microsoft.com/office/spreadsheetml/2017/richdata2" ref="D2:E10">
    <sortCondition ref="D2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1DD7-D161-4F64-B3BD-F91CCD3CB75E}">
  <dimension ref="A1:E88"/>
  <sheetViews>
    <sheetView topLeftCell="A46" workbookViewId="0">
      <selection activeCell="D89" sqref="D89"/>
    </sheetView>
  </sheetViews>
  <sheetFormatPr defaultRowHeight="15.75" x14ac:dyDescent="0.25"/>
  <cols>
    <col min="1" max="1" width="12.7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27</v>
      </c>
      <c r="B2">
        <v>3.7405549999999999E-4</v>
      </c>
      <c r="C2">
        <v>3.4999999999999997E-5</v>
      </c>
      <c r="D2">
        <v>5</v>
      </c>
      <c r="E2">
        <v>588420</v>
      </c>
    </row>
    <row r="3" spans="1:5" x14ac:dyDescent="0.25">
      <c r="A3" t="s">
        <v>27</v>
      </c>
      <c r="B3">
        <v>3.7405549999999999E-4</v>
      </c>
      <c r="C3">
        <v>3.4999999999999997E-5</v>
      </c>
      <c r="D3">
        <v>10</v>
      </c>
      <c r="E3">
        <v>534765</v>
      </c>
    </row>
    <row r="4" spans="1:5" x14ac:dyDescent="0.25">
      <c r="A4" t="s">
        <v>27</v>
      </c>
      <c r="B4">
        <v>3.7405549999999999E-4</v>
      </c>
      <c r="C4">
        <v>3.4999999999999997E-5</v>
      </c>
      <c r="D4">
        <v>15</v>
      </c>
      <c r="E4">
        <v>441230</v>
      </c>
    </row>
    <row r="5" spans="1:5" x14ac:dyDescent="0.25">
      <c r="A5" t="s">
        <v>27</v>
      </c>
      <c r="B5">
        <v>3.7405549999999999E-4</v>
      </c>
      <c r="C5">
        <v>3.4999999999999997E-5</v>
      </c>
      <c r="D5">
        <v>16</v>
      </c>
      <c r="E5">
        <v>416503</v>
      </c>
    </row>
    <row r="6" spans="1:5" x14ac:dyDescent="0.25">
      <c r="A6" t="s">
        <v>27</v>
      </c>
      <c r="B6">
        <v>3.7405549999999999E-4</v>
      </c>
      <c r="C6">
        <v>3.4999999999999997E-5</v>
      </c>
      <c r="D6">
        <v>17.5</v>
      </c>
      <c r="E6">
        <v>374805</v>
      </c>
    </row>
    <row r="7" spans="1:5" x14ac:dyDescent="0.25">
      <c r="A7" t="s">
        <v>27</v>
      </c>
      <c r="B7">
        <v>3.7405549999999999E-4</v>
      </c>
      <c r="C7">
        <v>3.4999999999999997E-5</v>
      </c>
      <c r="D7">
        <v>18</v>
      </c>
      <c r="E7">
        <v>359332</v>
      </c>
    </row>
    <row r="8" spans="1:5" x14ac:dyDescent="0.25">
      <c r="A8" t="s">
        <v>27</v>
      </c>
      <c r="B8">
        <v>3.7405549999999999E-4</v>
      </c>
      <c r="C8">
        <v>3.4999999999999997E-5</v>
      </c>
      <c r="D8">
        <v>20</v>
      </c>
      <c r="E8">
        <v>288577</v>
      </c>
    </row>
    <row r="9" spans="1:5" x14ac:dyDescent="0.25">
      <c r="A9" t="s">
        <v>27</v>
      </c>
      <c r="B9">
        <v>3.7405549999999999E-4</v>
      </c>
      <c r="C9">
        <v>3.4999999999999997E-5</v>
      </c>
      <c r="D9">
        <v>21</v>
      </c>
      <c r="E9">
        <v>244991</v>
      </c>
    </row>
    <row r="10" spans="1:5" x14ac:dyDescent="0.25">
      <c r="A10" t="s">
        <v>27</v>
      </c>
      <c r="B10">
        <v>3.7405549999999999E-4</v>
      </c>
      <c r="C10">
        <v>3.4999999999999997E-5</v>
      </c>
      <c r="D10">
        <v>22</v>
      </c>
      <c r="E10">
        <v>192214</v>
      </c>
    </row>
    <row r="11" spans="1:5" x14ac:dyDescent="0.25">
      <c r="A11" t="s">
        <v>27</v>
      </c>
      <c r="B11">
        <v>3.7405549999999999E-4</v>
      </c>
      <c r="C11">
        <v>3.4999999999999997E-5</v>
      </c>
      <c r="D11">
        <v>22.5</v>
      </c>
      <c r="E11">
        <v>158994</v>
      </c>
    </row>
    <row r="12" spans="1:5" x14ac:dyDescent="0.25">
      <c r="A12" t="s">
        <v>27</v>
      </c>
      <c r="B12">
        <v>3.7405549999999999E-4</v>
      </c>
      <c r="C12">
        <v>3.4999999999999997E-5</v>
      </c>
      <c r="D12">
        <v>23</v>
      </c>
      <c r="E12">
        <v>116449</v>
      </c>
    </row>
    <row r="13" spans="1:5" x14ac:dyDescent="0.25">
      <c r="A13" t="s">
        <v>27</v>
      </c>
      <c r="B13">
        <v>3.7405549999999999E-4</v>
      </c>
      <c r="C13">
        <v>3.4999999999999997E-5</v>
      </c>
      <c r="D13">
        <v>23.5</v>
      </c>
      <c r="E13">
        <v>0</v>
      </c>
    </row>
    <row r="14" spans="1:5" x14ac:dyDescent="0.25">
      <c r="A14" t="s">
        <v>244</v>
      </c>
      <c r="B14">
        <v>3.7405549999999999E-4</v>
      </c>
      <c r="C14">
        <v>3.4999999999999997E-5</v>
      </c>
      <c r="D14">
        <v>5</v>
      </c>
      <c r="E14">
        <v>596867</v>
      </c>
    </row>
    <row r="15" spans="1:5" x14ac:dyDescent="0.25">
      <c r="A15" t="s">
        <v>244</v>
      </c>
      <c r="B15">
        <v>3.7405549999999999E-4</v>
      </c>
      <c r="C15">
        <v>3.4999999999999997E-5</v>
      </c>
      <c r="D15">
        <v>10</v>
      </c>
      <c r="E15">
        <v>543896</v>
      </c>
    </row>
    <row r="16" spans="1:5" x14ac:dyDescent="0.25">
      <c r="A16" t="s">
        <v>244</v>
      </c>
      <c r="B16">
        <v>3.7405549999999999E-4</v>
      </c>
      <c r="C16">
        <v>3.4999999999999997E-5</v>
      </c>
      <c r="D16">
        <v>15</v>
      </c>
      <c r="E16">
        <v>451733</v>
      </c>
    </row>
    <row r="17" spans="1:5" x14ac:dyDescent="0.25">
      <c r="A17" t="s">
        <v>244</v>
      </c>
      <c r="B17">
        <v>3.7405549999999999E-4</v>
      </c>
      <c r="C17">
        <v>3.4999999999999997E-5</v>
      </c>
      <c r="D17">
        <v>16</v>
      </c>
      <c r="E17">
        <v>427560</v>
      </c>
    </row>
    <row r="18" spans="1:5" x14ac:dyDescent="0.25">
      <c r="A18" t="s">
        <v>244</v>
      </c>
      <c r="B18">
        <v>3.7405549999999999E-4</v>
      </c>
      <c r="C18">
        <v>3.4999999999999997E-5</v>
      </c>
      <c r="D18">
        <v>17.5</v>
      </c>
      <c r="E18">
        <v>386649</v>
      </c>
    </row>
    <row r="19" spans="1:5" x14ac:dyDescent="0.25">
      <c r="A19" t="s">
        <v>244</v>
      </c>
      <c r="B19">
        <v>3.7405549999999999E-4</v>
      </c>
      <c r="C19">
        <v>3.4999999999999997E-5</v>
      </c>
      <c r="D19">
        <v>18</v>
      </c>
      <c r="E19">
        <v>371436</v>
      </c>
    </row>
    <row r="20" spans="1:5" x14ac:dyDescent="0.25">
      <c r="A20" t="s">
        <v>244</v>
      </c>
      <c r="B20">
        <v>3.7405549999999999E-4</v>
      </c>
      <c r="C20">
        <v>3.4999999999999997E-5</v>
      </c>
      <c r="D20">
        <v>19</v>
      </c>
      <c r="E20">
        <v>339027</v>
      </c>
    </row>
    <row r="21" spans="1:5" x14ac:dyDescent="0.25">
      <c r="A21" t="s">
        <v>244</v>
      </c>
      <c r="B21">
        <v>3.7405549999999999E-4</v>
      </c>
      <c r="C21">
        <v>3.4999999999999997E-5</v>
      </c>
      <c r="D21">
        <v>20</v>
      </c>
      <c r="E21">
        <v>302173</v>
      </c>
    </row>
    <row r="22" spans="1:5" x14ac:dyDescent="0.25">
      <c r="A22" t="s">
        <v>244</v>
      </c>
      <c r="B22">
        <v>3.7405549999999999E-4</v>
      </c>
      <c r="C22">
        <v>3.4999999999999997E-5</v>
      </c>
      <c r="D22">
        <v>21</v>
      </c>
      <c r="E22">
        <v>260073</v>
      </c>
    </row>
    <row r="23" spans="1:5" x14ac:dyDescent="0.25">
      <c r="A23" t="s">
        <v>244</v>
      </c>
      <c r="B23">
        <v>3.7405549999999999E-4</v>
      </c>
      <c r="C23">
        <v>3.4999999999999997E-5</v>
      </c>
      <c r="D23">
        <v>22</v>
      </c>
      <c r="E23">
        <v>210038</v>
      </c>
    </row>
    <row r="24" spans="1:5" x14ac:dyDescent="0.25">
      <c r="A24" t="s">
        <v>244</v>
      </c>
      <c r="B24">
        <v>3.7405549999999999E-4</v>
      </c>
      <c r="C24">
        <v>3.4999999999999997E-5</v>
      </c>
      <c r="D24">
        <v>22.5</v>
      </c>
      <c r="E24">
        <v>180018</v>
      </c>
    </row>
    <row r="25" spans="1:5" x14ac:dyDescent="0.25">
      <c r="A25" t="s">
        <v>244</v>
      </c>
      <c r="B25">
        <v>3.7405549999999999E-4</v>
      </c>
      <c r="C25">
        <v>3.4999999999999997E-5</v>
      </c>
      <c r="D25">
        <v>23</v>
      </c>
      <c r="E25">
        <v>145073</v>
      </c>
    </row>
    <row r="26" spans="1:5" x14ac:dyDescent="0.25">
      <c r="A26" t="s">
        <v>244</v>
      </c>
      <c r="B26">
        <v>3.7405549999999999E-4</v>
      </c>
      <c r="C26">
        <v>3.4999999999999997E-5</v>
      </c>
      <c r="D26">
        <v>23.5</v>
      </c>
      <c r="E26">
        <v>0.1</v>
      </c>
    </row>
    <row r="27" spans="1:5" x14ac:dyDescent="0.25">
      <c r="A27" t="s">
        <v>244</v>
      </c>
      <c r="B27">
        <v>3.7405549999999999E-4</v>
      </c>
      <c r="C27">
        <v>3.4999999999999997E-5</v>
      </c>
      <c r="D27">
        <v>150</v>
      </c>
      <c r="E27">
        <v>0.1</v>
      </c>
    </row>
    <row r="28" spans="1:5" x14ac:dyDescent="0.25">
      <c r="A28" t="s">
        <v>245</v>
      </c>
      <c r="B28">
        <v>3.7405549999999999E-4</v>
      </c>
      <c r="C28">
        <v>3.4999999999999997E-5</v>
      </c>
      <c r="D28">
        <v>5</v>
      </c>
      <c r="E28">
        <v>588420</v>
      </c>
    </row>
    <row r="29" spans="1:5" x14ac:dyDescent="0.25">
      <c r="A29" t="s">
        <v>245</v>
      </c>
      <c r="B29">
        <v>3.7405549999999999E-4</v>
      </c>
      <c r="C29">
        <v>3.4999999999999997E-5</v>
      </c>
      <c r="D29">
        <v>10</v>
      </c>
      <c r="E29">
        <v>534765</v>
      </c>
    </row>
    <row r="30" spans="1:5" x14ac:dyDescent="0.25">
      <c r="A30" t="s">
        <v>245</v>
      </c>
      <c r="B30">
        <v>3.7405549999999999E-4</v>
      </c>
      <c r="C30">
        <v>3.4999999999999997E-5</v>
      </c>
      <c r="D30">
        <v>15</v>
      </c>
      <c r="E30">
        <v>441230</v>
      </c>
    </row>
    <row r="31" spans="1:5" x14ac:dyDescent="0.25">
      <c r="A31" t="s">
        <v>245</v>
      </c>
      <c r="B31">
        <v>3.7405549999999999E-4</v>
      </c>
      <c r="C31">
        <v>3.4999999999999997E-5</v>
      </c>
      <c r="D31">
        <v>16</v>
      </c>
      <c r="E31">
        <v>416503</v>
      </c>
    </row>
    <row r="32" spans="1:5" x14ac:dyDescent="0.25">
      <c r="A32" t="s">
        <v>245</v>
      </c>
      <c r="B32">
        <v>3.7405549999999999E-4</v>
      </c>
      <c r="C32">
        <v>3.4999999999999997E-5</v>
      </c>
      <c r="D32">
        <v>17.5</v>
      </c>
      <c r="E32">
        <v>374805</v>
      </c>
    </row>
    <row r="33" spans="1:5" x14ac:dyDescent="0.25">
      <c r="A33" t="s">
        <v>245</v>
      </c>
      <c r="B33">
        <v>3.7405549999999999E-4</v>
      </c>
      <c r="C33">
        <v>3.4999999999999997E-5</v>
      </c>
      <c r="D33">
        <v>18</v>
      </c>
      <c r="E33">
        <v>359332</v>
      </c>
    </row>
    <row r="34" spans="1:5" x14ac:dyDescent="0.25">
      <c r="A34" t="s">
        <v>245</v>
      </c>
      <c r="B34">
        <v>3.7405549999999999E-4</v>
      </c>
      <c r="C34">
        <v>3.4999999999999997E-5</v>
      </c>
      <c r="D34">
        <v>20</v>
      </c>
      <c r="E34">
        <v>288577</v>
      </c>
    </row>
    <row r="35" spans="1:5" x14ac:dyDescent="0.25">
      <c r="A35" t="s">
        <v>245</v>
      </c>
      <c r="B35">
        <v>3.7405549999999999E-4</v>
      </c>
      <c r="C35">
        <v>3.4999999999999997E-5</v>
      </c>
      <c r="D35">
        <v>21</v>
      </c>
      <c r="E35">
        <v>244991</v>
      </c>
    </row>
    <row r="36" spans="1:5" x14ac:dyDescent="0.25">
      <c r="A36" t="s">
        <v>245</v>
      </c>
      <c r="B36">
        <v>3.7405549999999999E-4</v>
      </c>
      <c r="C36">
        <v>3.4999999999999997E-5</v>
      </c>
      <c r="D36">
        <v>22</v>
      </c>
      <c r="E36">
        <v>192214</v>
      </c>
    </row>
    <row r="37" spans="1:5" x14ac:dyDescent="0.25">
      <c r="A37" t="s">
        <v>245</v>
      </c>
      <c r="B37">
        <v>3.7405549999999999E-4</v>
      </c>
      <c r="C37">
        <v>3.4999999999999997E-5</v>
      </c>
      <c r="D37">
        <v>22.5</v>
      </c>
      <c r="E37">
        <v>158994</v>
      </c>
    </row>
    <row r="38" spans="1:5" x14ac:dyDescent="0.25">
      <c r="A38" t="s">
        <v>245</v>
      </c>
      <c r="B38">
        <v>3.7405549999999999E-4</v>
      </c>
      <c r="C38">
        <v>3.4999999999999997E-5</v>
      </c>
      <c r="D38">
        <v>23</v>
      </c>
      <c r="E38">
        <v>116449</v>
      </c>
    </row>
    <row r="39" spans="1:5" x14ac:dyDescent="0.25">
      <c r="A39" t="s">
        <v>245</v>
      </c>
      <c r="B39">
        <v>3.7405549999999999E-4</v>
      </c>
      <c r="C39">
        <v>3.4999999999999997E-5</v>
      </c>
      <c r="D39">
        <v>23.5</v>
      </c>
      <c r="E39">
        <v>0.1</v>
      </c>
    </row>
    <row r="40" spans="1:5" x14ac:dyDescent="0.25">
      <c r="A40" t="s">
        <v>245</v>
      </c>
      <c r="B40">
        <v>3.7405549999999999E-4</v>
      </c>
      <c r="C40">
        <v>3.4999999999999997E-5</v>
      </c>
      <c r="D40">
        <v>150</v>
      </c>
      <c r="E40">
        <v>0.1</v>
      </c>
    </row>
    <row r="41" spans="1:5" x14ac:dyDescent="0.25">
      <c r="A41" t="s">
        <v>246</v>
      </c>
      <c r="B41">
        <v>3.7405549999999999E-4</v>
      </c>
      <c r="C41">
        <v>3.4999999999999997E-5</v>
      </c>
      <c r="D41">
        <v>5</v>
      </c>
      <c r="E41">
        <v>563115</v>
      </c>
    </row>
    <row r="42" spans="1:5" x14ac:dyDescent="0.25">
      <c r="A42" t="s">
        <v>246</v>
      </c>
      <c r="B42">
        <v>3.7405549999999999E-4</v>
      </c>
      <c r="C42">
        <v>3.4999999999999997E-5</v>
      </c>
      <c r="D42">
        <v>10</v>
      </c>
      <c r="E42">
        <v>507301</v>
      </c>
    </row>
    <row r="43" spans="1:5" x14ac:dyDescent="0.25">
      <c r="A43" t="s">
        <v>246</v>
      </c>
      <c r="B43">
        <v>3.7405549999999999E-4</v>
      </c>
      <c r="C43">
        <v>3.4999999999999997E-5</v>
      </c>
      <c r="D43">
        <v>15</v>
      </c>
      <c r="E43">
        <v>409597</v>
      </c>
    </row>
    <row r="44" spans="1:5" x14ac:dyDescent="0.25">
      <c r="A44" t="s">
        <v>246</v>
      </c>
      <c r="B44">
        <v>3.7405549999999999E-4</v>
      </c>
      <c r="C44">
        <v>3.4999999999999997E-5</v>
      </c>
      <c r="D44">
        <v>16</v>
      </c>
      <c r="E44">
        <v>383923</v>
      </c>
    </row>
    <row r="45" spans="1:5" x14ac:dyDescent="0.25">
      <c r="A45" t="s">
        <v>246</v>
      </c>
      <c r="B45">
        <v>3.7405549999999999E-4</v>
      </c>
      <c r="C45">
        <v>3.4999999999999997E-5</v>
      </c>
      <c r="D45">
        <v>17.5</v>
      </c>
      <c r="E45">
        <v>339840</v>
      </c>
    </row>
    <row r="46" spans="1:5" x14ac:dyDescent="0.25">
      <c r="A46" t="s">
        <v>246</v>
      </c>
      <c r="B46">
        <v>3.7405549999999999E-4</v>
      </c>
      <c r="C46">
        <v>3.4999999999999997E-5</v>
      </c>
      <c r="D46">
        <v>18</v>
      </c>
      <c r="E46">
        <v>323273</v>
      </c>
    </row>
    <row r="47" spans="1:5" x14ac:dyDescent="0.25">
      <c r="A47" t="s">
        <v>246</v>
      </c>
      <c r="B47">
        <v>3.7405549999999999E-4</v>
      </c>
      <c r="C47">
        <v>3.4999999999999997E-5</v>
      </c>
      <c r="D47">
        <v>19</v>
      </c>
      <c r="E47">
        <v>287679</v>
      </c>
    </row>
    <row r="48" spans="1:5" x14ac:dyDescent="0.25">
      <c r="A48" t="s">
        <v>246</v>
      </c>
      <c r="B48">
        <v>3.7405549999999999E-4</v>
      </c>
      <c r="C48">
        <v>3.4999999999999997E-5</v>
      </c>
      <c r="D48">
        <v>20</v>
      </c>
      <c r="E48">
        <v>246410</v>
      </c>
    </row>
    <row r="49" spans="1:5" x14ac:dyDescent="0.25">
      <c r="A49" t="s">
        <v>246</v>
      </c>
      <c r="B49">
        <v>3.7405549999999999E-4</v>
      </c>
      <c r="C49">
        <v>3.4999999999999997E-5</v>
      </c>
      <c r="D49">
        <v>21</v>
      </c>
      <c r="E49">
        <v>197213</v>
      </c>
    </row>
    <row r="50" spans="1:5" x14ac:dyDescent="0.25">
      <c r="A50" t="s">
        <v>246</v>
      </c>
      <c r="B50">
        <v>3.7405549999999999E-4</v>
      </c>
      <c r="C50">
        <v>3.4999999999999997E-5</v>
      </c>
      <c r="D50">
        <v>22</v>
      </c>
      <c r="E50">
        <v>129974</v>
      </c>
    </row>
    <row r="51" spans="1:5" x14ac:dyDescent="0.25">
      <c r="A51" t="s">
        <v>246</v>
      </c>
      <c r="B51">
        <v>3.7405549999999999E-4</v>
      </c>
      <c r="C51">
        <v>3.4999999999999997E-5</v>
      </c>
      <c r="D51">
        <v>22.5</v>
      </c>
      <c r="E51">
        <v>0.1</v>
      </c>
    </row>
    <row r="52" spans="1:5" x14ac:dyDescent="0.25">
      <c r="A52" t="s">
        <v>246</v>
      </c>
      <c r="B52">
        <v>3.7405549999999999E-4</v>
      </c>
      <c r="C52">
        <v>3.4999999999999997E-5</v>
      </c>
      <c r="D52">
        <v>150</v>
      </c>
      <c r="E52">
        <v>0.1</v>
      </c>
    </row>
    <row r="53" spans="1:5" x14ac:dyDescent="0.25">
      <c r="A53" t="s">
        <v>247</v>
      </c>
      <c r="B53">
        <v>3.7405549999999999E-4</v>
      </c>
      <c r="C53">
        <v>3.4999999999999997E-5</v>
      </c>
      <c r="D53">
        <v>5</v>
      </c>
      <c r="E53">
        <v>555707</v>
      </c>
    </row>
    <row r="54" spans="1:5" x14ac:dyDescent="0.25">
      <c r="A54" t="s">
        <v>247</v>
      </c>
      <c r="B54">
        <v>3.7405549999999999E-4</v>
      </c>
      <c r="C54">
        <v>3.4999999999999997E-5</v>
      </c>
      <c r="D54">
        <v>10</v>
      </c>
      <c r="E54">
        <v>498887</v>
      </c>
    </row>
    <row r="55" spans="1:5" x14ac:dyDescent="0.25">
      <c r="A55" t="s">
        <v>247</v>
      </c>
      <c r="B55">
        <v>3.7405549999999999E-4</v>
      </c>
      <c r="C55">
        <v>3.4999999999999997E-5</v>
      </c>
      <c r="D55">
        <v>15</v>
      </c>
      <c r="E55">
        <v>398925</v>
      </c>
    </row>
    <row r="56" spans="1:5" x14ac:dyDescent="0.25">
      <c r="A56" t="s">
        <v>247</v>
      </c>
      <c r="B56">
        <v>3.7405549999999999E-4</v>
      </c>
      <c r="C56">
        <v>3.4999999999999997E-5</v>
      </c>
      <c r="D56">
        <v>16</v>
      </c>
      <c r="E56">
        <v>372220</v>
      </c>
    </row>
    <row r="57" spans="1:5" x14ac:dyDescent="0.25">
      <c r="A57" t="s">
        <v>247</v>
      </c>
      <c r="B57">
        <v>3.7405549999999999E-4</v>
      </c>
      <c r="C57">
        <v>3.4999999999999997E-5</v>
      </c>
      <c r="D57">
        <v>17.5</v>
      </c>
      <c r="E57">
        <v>326450</v>
      </c>
    </row>
    <row r="58" spans="1:5" x14ac:dyDescent="0.25">
      <c r="A58" t="s">
        <v>247</v>
      </c>
      <c r="B58">
        <v>3.7405549999999999E-4</v>
      </c>
      <c r="C58">
        <v>3.4999999999999997E-5</v>
      </c>
      <c r="D58">
        <v>18</v>
      </c>
      <c r="E58">
        <v>309236</v>
      </c>
    </row>
    <row r="59" spans="1:5" x14ac:dyDescent="0.25">
      <c r="A59" t="s">
        <v>247</v>
      </c>
      <c r="B59">
        <v>3.7405549999999999E-4</v>
      </c>
      <c r="C59">
        <v>3.4999999999999997E-5</v>
      </c>
      <c r="D59">
        <v>19</v>
      </c>
      <c r="E59">
        <v>271389</v>
      </c>
    </row>
    <row r="60" spans="1:5" x14ac:dyDescent="0.25">
      <c r="A60" t="s">
        <v>247</v>
      </c>
      <c r="B60">
        <v>3.7405549999999999E-4</v>
      </c>
      <c r="C60">
        <v>3.4999999999999997E-5</v>
      </c>
      <c r="D60">
        <v>20</v>
      </c>
      <c r="E60">
        <v>227173</v>
      </c>
    </row>
    <row r="61" spans="1:5" x14ac:dyDescent="0.25">
      <c r="A61" t="s">
        <v>247</v>
      </c>
      <c r="B61">
        <v>3.7405549999999999E-4</v>
      </c>
      <c r="C61">
        <v>3.4999999999999997E-5</v>
      </c>
      <c r="D61">
        <v>21</v>
      </c>
      <c r="E61">
        <v>172131</v>
      </c>
    </row>
    <row r="62" spans="1:5" x14ac:dyDescent="0.25">
      <c r="A62" t="s">
        <v>247</v>
      </c>
      <c r="B62">
        <v>3.7405549999999999E-4</v>
      </c>
      <c r="C62">
        <v>3.4999999999999997E-5</v>
      </c>
      <c r="D62">
        <v>21.5</v>
      </c>
      <c r="E62">
        <v>137379</v>
      </c>
    </row>
    <row r="63" spans="1:5" x14ac:dyDescent="0.25">
      <c r="A63" t="s">
        <v>247</v>
      </c>
      <c r="B63">
        <v>3.7405549999999999E-4</v>
      </c>
      <c r="C63">
        <v>3.4999999999999997E-5</v>
      </c>
      <c r="D63">
        <v>22</v>
      </c>
      <c r="E63">
        <v>0.1</v>
      </c>
    </row>
    <row r="64" spans="1:5" x14ac:dyDescent="0.25">
      <c r="A64" t="s">
        <v>247</v>
      </c>
      <c r="B64">
        <v>3.7405549999999999E-4</v>
      </c>
      <c r="C64">
        <v>3.4999999999999997E-5</v>
      </c>
      <c r="D64">
        <v>150</v>
      </c>
      <c r="E64">
        <v>0.1</v>
      </c>
    </row>
    <row r="65" spans="1:5" x14ac:dyDescent="0.25">
      <c r="A65" t="s">
        <v>260</v>
      </c>
      <c r="B65">
        <v>3.7405549999999999E-4</v>
      </c>
      <c r="C65">
        <v>3.4999999999999997E-5</v>
      </c>
      <c r="D65">
        <v>5</v>
      </c>
      <c r="E65">
        <v>644122</v>
      </c>
    </row>
    <row r="66" spans="1:5" x14ac:dyDescent="0.25">
      <c r="A66" t="s">
        <v>260</v>
      </c>
      <c r="B66">
        <v>3.7405549999999999E-4</v>
      </c>
      <c r="C66">
        <v>3.4999999999999997E-5</v>
      </c>
      <c r="D66">
        <v>10</v>
      </c>
      <c r="E66">
        <v>594082</v>
      </c>
    </row>
    <row r="67" spans="1:5" x14ac:dyDescent="0.25">
      <c r="A67" t="s">
        <v>260</v>
      </c>
      <c r="B67">
        <v>3.7405549999999999E-4</v>
      </c>
      <c r="C67">
        <v>3.4999999999999997E-5</v>
      </c>
      <c r="D67">
        <v>15</v>
      </c>
      <c r="E67">
        <v>507725</v>
      </c>
    </row>
    <row r="68" spans="1:5" x14ac:dyDescent="0.25">
      <c r="A68" t="s">
        <v>260</v>
      </c>
      <c r="B68">
        <v>3.7405549999999999E-4</v>
      </c>
      <c r="C68">
        <v>3.4999999999999997E-5</v>
      </c>
      <c r="D68">
        <v>17.5</v>
      </c>
      <c r="E68">
        <v>446820</v>
      </c>
    </row>
    <row r="69" spans="1:5" x14ac:dyDescent="0.25">
      <c r="A69" t="s">
        <v>260</v>
      </c>
      <c r="B69">
        <v>3.7405549999999999E-4</v>
      </c>
      <c r="C69">
        <v>3.4999999999999997E-5</v>
      </c>
      <c r="D69">
        <v>18</v>
      </c>
      <c r="E69">
        <v>433052</v>
      </c>
    </row>
    <row r="70" spans="1:5" x14ac:dyDescent="0.25">
      <c r="A70" t="s">
        <v>260</v>
      </c>
      <c r="B70">
        <v>3.7405549999999999E-4</v>
      </c>
      <c r="C70">
        <v>3.4999999999999997E-5</v>
      </c>
      <c r="D70">
        <v>20</v>
      </c>
      <c r="E70">
        <v>369902</v>
      </c>
    </row>
    <row r="71" spans="1:5" x14ac:dyDescent="0.25">
      <c r="A71" t="s">
        <v>260</v>
      </c>
      <c r="B71">
        <v>3.7405549999999999E-4</v>
      </c>
      <c r="C71">
        <v>3.4999999999999997E-5</v>
      </c>
      <c r="D71">
        <v>21</v>
      </c>
      <c r="E71">
        <v>333114</v>
      </c>
    </row>
    <row r="72" spans="1:5" x14ac:dyDescent="0.25">
      <c r="A72" t="s">
        <v>260</v>
      </c>
      <c r="B72">
        <v>3.7405549999999999E-4</v>
      </c>
      <c r="C72">
        <v>3.4999999999999997E-5</v>
      </c>
      <c r="D72">
        <v>22</v>
      </c>
      <c r="E72">
        <v>291130</v>
      </c>
    </row>
    <row r="73" spans="1:5" x14ac:dyDescent="0.25">
      <c r="A73" t="s">
        <v>260</v>
      </c>
      <c r="B73">
        <v>3.7405549999999999E-4</v>
      </c>
      <c r="C73">
        <v>3.4999999999999997E-5</v>
      </c>
      <c r="D73">
        <v>22.5</v>
      </c>
      <c r="E73">
        <v>267009</v>
      </c>
    </row>
    <row r="74" spans="1:5" x14ac:dyDescent="0.25">
      <c r="A74" t="s">
        <v>260</v>
      </c>
      <c r="B74">
        <v>3.7405549999999999E-4</v>
      </c>
      <c r="C74">
        <v>3.4999999999999997E-5</v>
      </c>
      <c r="D74">
        <v>23</v>
      </c>
      <c r="E74">
        <v>241735</v>
      </c>
    </row>
    <row r="75" spans="1:5" x14ac:dyDescent="0.25">
      <c r="A75" t="s">
        <v>260</v>
      </c>
      <c r="B75">
        <v>3.7405549999999999E-4</v>
      </c>
      <c r="C75">
        <v>3.4999999999999997E-5</v>
      </c>
      <c r="D75">
        <v>24</v>
      </c>
      <c r="E75">
        <v>177886</v>
      </c>
    </row>
    <row r="76" spans="1:5" x14ac:dyDescent="0.25">
      <c r="A76" t="s">
        <v>260</v>
      </c>
      <c r="B76">
        <v>3.7405549999999999E-4</v>
      </c>
      <c r="C76">
        <v>3.4999999999999997E-5</v>
      </c>
      <c r="D76">
        <v>25</v>
      </c>
      <c r="E76">
        <v>0.1</v>
      </c>
    </row>
    <row r="77" spans="1:5" x14ac:dyDescent="0.25">
      <c r="A77" t="s">
        <v>260</v>
      </c>
      <c r="B77">
        <v>3.7405549999999999E-4</v>
      </c>
      <c r="C77">
        <v>3.4999999999999997E-5</v>
      </c>
      <c r="D77">
        <v>150</v>
      </c>
      <c r="E77">
        <v>0.1</v>
      </c>
    </row>
    <row r="78" spans="1:5" x14ac:dyDescent="0.25">
      <c r="A78" t="s">
        <v>300</v>
      </c>
      <c r="B78">
        <v>3.7405549999999999E-4</v>
      </c>
      <c r="C78">
        <v>3.9650000000000002E-5</v>
      </c>
      <c r="D78">
        <v>5</v>
      </c>
      <c r="E78">
        <v>531055</v>
      </c>
    </row>
    <row r="79" spans="1:5" x14ac:dyDescent="0.25">
      <c r="A79" t="s">
        <v>300</v>
      </c>
      <c r="B79">
        <v>3.7405549999999999E-4</v>
      </c>
      <c r="C79">
        <v>3.9650000000000002E-5</v>
      </c>
      <c r="D79">
        <v>10</v>
      </c>
      <c r="E79">
        <v>472310</v>
      </c>
    </row>
    <row r="80" spans="1:5" x14ac:dyDescent="0.25">
      <c r="A80" t="s">
        <v>300</v>
      </c>
      <c r="B80">
        <v>3.7405549999999999E-4</v>
      </c>
      <c r="C80">
        <v>3.9650000000000002E-5</v>
      </c>
      <c r="D80">
        <v>15</v>
      </c>
      <c r="E80">
        <v>368617</v>
      </c>
    </row>
    <row r="81" spans="1:5" x14ac:dyDescent="0.25">
      <c r="A81" t="s">
        <v>300</v>
      </c>
      <c r="B81">
        <v>3.7405549999999999E-4</v>
      </c>
      <c r="C81">
        <v>3.9650000000000002E-5</v>
      </c>
      <c r="D81">
        <v>16</v>
      </c>
      <c r="E81">
        <v>340943</v>
      </c>
    </row>
    <row r="82" spans="1:5" x14ac:dyDescent="0.25">
      <c r="A82" t="s">
        <v>300</v>
      </c>
      <c r="B82">
        <v>3.7405549999999999E-4</v>
      </c>
      <c r="C82">
        <v>3.9650000000000002E-5</v>
      </c>
      <c r="D82">
        <v>17.5</v>
      </c>
      <c r="E82">
        <v>292892</v>
      </c>
    </row>
    <row r="83" spans="1:5" x14ac:dyDescent="0.25">
      <c r="A83" t="s">
        <v>300</v>
      </c>
      <c r="B83">
        <v>3.7405549999999999E-4</v>
      </c>
      <c r="C83">
        <v>3.9650000000000002E-5</v>
      </c>
      <c r="D83">
        <v>18</v>
      </c>
      <c r="E83">
        <v>274444</v>
      </c>
    </row>
    <row r="84" spans="1:5" x14ac:dyDescent="0.25">
      <c r="A84" t="s">
        <v>300</v>
      </c>
      <c r="B84">
        <v>3.7405549999999999E-4</v>
      </c>
      <c r="C84">
        <v>3.9650000000000002E-5</v>
      </c>
      <c r="D84">
        <v>19</v>
      </c>
      <c r="E84">
        <v>233890</v>
      </c>
    </row>
    <row r="85" spans="1:5" x14ac:dyDescent="0.25">
      <c r="A85" t="s">
        <v>300</v>
      </c>
      <c r="B85">
        <v>3.7405549999999999E-4</v>
      </c>
      <c r="C85">
        <v>3.9650000000000002E-5</v>
      </c>
      <c r="D85">
        <v>20</v>
      </c>
      <c r="E85">
        <v>184635</v>
      </c>
    </row>
    <row r="86" spans="1:5" x14ac:dyDescent="0.25">
      <c r="A86" t="s">
        <v>300</v>
      </c>
      <c r="B86">
        <v>3.7405549999999999E-4</v>
      </c>
      <c r="C86">
        <v>3.9650000000000002E-5</v>
      </c>
      <c r="D86">
        <v>21</v>
      </c>
      <c r="E86">
        <v>116746</v>
      </c>
    </row>
    <row r="87" spans="1:5" x14ac:dyDescent="0.25">
      <c r="A87" t="s">
        <v>300</v>
      </c>
      <c r="B87">
        <v>3.7405549999999999E-4</v>
      </c>
      <c r="C87">
        <v>3.9650000000000002E-5</v>
      </c>
      <c r="D87">
        <v>21.5</v>
      </c>
      <c r="E87">
        <v>0.1</v>
      </c>
    </row>
    <row r="88" spans="1:5" x14ac:dyDescent="0.25">
      <c r="A88" t="s">
        <v>300</v>
      </c>
      <c r="B88">
        <v>3.7405549999999999E-4</v>
      </c>
      <c r="C88">
        <v>3.9650000000000002E-5</v>
      </c>
      <c r="D88">
        <v>150</v>
      </c>
      <c r="E88">
        <v>0.1</v>
      </c>
    </row>
  </sheetData>
  <sortState xmlns:xlrd2="http://schemas.microsoft.com/office/spreadsheetml/2017/richdata2" ref="D2:E13">
    <sortCondition ref="D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6F32-2F6E-4030-B10A-3957F3137536}">
  <dimension ref="A1:E88"/>
  <sheetViews>
    <sheetView topLeftCell="A52" workbookViewId="0">
      <selection activeCell="D89" sqref="D89"/>
    </sheetView>
  </sheetViews>
  <sheetFormatPr defaultRowHeight="15.75" x14ac:dyDescent="0.25"/>
  <cols>
    <col min="1" max="1" width="13.37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28</v>
      </c>
      <c r="B2">
        <v>3.7405549999999999E-4</v>
      </c>
      <c r="C2">
        <v>3.3000000000000003E-5</v>
      </c>
      <c r="D2">
        <v>5</v>
      </c>
      <c r="E2">
        <v>608762</v>
      </c>
    </row>
    <row r="3" spans="1:5" x14ac:dyDescent="0.25">
      <c r="A3" t="s">
        <v>28</v>
      </c>
      <c r="B3">
        <v>3.7405549999999999E-4</v>
      </c>
      <c r="C3">
        <v>3.3000000000000003E-5</v>
      </c>
      <c r="D3">
        <v>10</v>
      </c>
      <c r="E3">
        <v>551595</v>
      </c>
    </row>
    <row r="4" spans="1:5" x14ac:dyDescent="0.25">
      <c r="A4" t="s">
        <v>28</v>
      </c>
      <c r="B4">
        <v>3.7405549999999999E-4</v>
      </c>
      <c r="C4">
        <v>3.3000000000000003E-5</v>
      </c>
      <c r="D4">
        <v>12</v>
      </c>
      <c r="E4">
        <v>517398</v>
      </c>
    </row>
    <row r="5" spans="1:5" x14ac:dyDescent="0.25">
      <c r="A5" t="s">
        <v>28</v>
      </c>
      <c r="B5">
        <v>3.7405549999999999E-4</v>
      </c>
      <c r="C5">
        <v>3.3000000000000003E-5</v>
      </c>
      <c r="D5">
        <v>15</v>
      </c>
      <c r="E5">
        <v>450584</v>
      </c>
    </row>
    <row r="6" spans="1:5" x14ac:dyDescent="0.25">
      <c r="A6" t="s">
        <v>28</v>
      </c>
      <c r="B6">
        <v>3.7405549999999999E-4</v>
      </c>
      <c r="C6">
        <v>3.3000000000000003E-5</v>
      </c>
      <c r="D6">
        <v>16</v>
      </c>
      <c r="E6">
        <v>423523</v>
      </c>
    </row>
    <row r="7" spans="1:5" x14ac:dyDescent="0.25">
      <c r="A7" t="s">
        <v>28</v>
      </c>
      <c r="B7">
        <v>3.7405549999999999E-4</v>
      </c>
      <c r="C7">
        <v>3.3000000000000003E-5</v>
      </c>
      <c r="D7">
        <v>17.5</v>
      </c>
      <c r="E7">
        <v>377252</v>
      </c>
    </row>
    <row r="8" spans="1:5" x14ac:dyDescent="0.25">
      <c r="A8" t="s">
        <v>28</v>
      </c>
      <c r="B8">
        <v>3.7405549999999999E-4</v>
      </c>
      <c r="C8">
        <v>3.3000000000000003E-5</v>
      </c>
      <c r="D8">
        <v>18</v>
      </c>
      <c r="E8">
        <v>359889</v>
      </c>
    </row>
    <row r="9" spans="1:5" x14ac:dyDescent="0.25">
      <c r="A9" t="s">
        <v>28</v>
      </c>
      <c r="B9">
        <v>3.7405549999999999E-4</v>
      </c>
      <c r="C9">
        <v>3.3000000000000003E-5</v>
      </c>
      <c r="D9">
        <v>20</v>
      </c>
      <c r="E9">
        <v>278638</v>
      </c>
    </row>
    <row r="10" spans="1:5" x14ac:dyDescent="0.25">
      <c r="A10" t="s">
        <v>28</v>
      </c>
      <c r="B10">
        <v>3.7405549999999999E-4</v>
      </c>
      <c r="C10">
        <v>3.3000000000000003E-5</v>
      </c>
      <c r="D10">
        <v>21</v>
      </c>
      <c r="E10">
        <v>226346</v>
      </c>
    </row>
    <row r="11" spans="1:5" x14ac:dyDescent="0.25">
      <c r="A11" t="s">
        <v>28</v>
      </c>
      <c r="B11">
        <v>3.7405549999999999E-4</v>
      </c>
      <c r="C11">
        <v>3.3000000000000003E-5</v>
      </c>
      <c r="D11">
        <v>22</v>
      </c>
      <c r="E11">
        <v>157621</v>
      </c>
    </row>
    <row r="12" spans="1:5" x14ac:dyDescent="0.25">
      <c r="A12" t="s">
        <v>28</v>
      </c>
      <c r="B12">
        <v>3.7405549999999999E-4</v>
      </c>
      <c r="C12">
        <v>3.3000000000000003E-5</v>
      </c>
      <c r="D12">
        <v>22.5</v>
      </c>
      <c r="E12">
        <v>105942</v>
      </c>
    </row>
    <row r="13" spans="1:5" x14ac:dyDescent="0.25">
      <c r="A13" t="s">
        <v>28</v>
      </c>
      <c r="B13">
        <v>3.7405549999999999E-4</v>
      </c>
      <c r="C13">
        <v>3.3000000000000003E-5</v>
      </c>
      <c r="D13">
        <v>23</v>
      </c>
      <c r="E13">
        <v>0</v>
      </c>
    </row>
    <row r="14" spans="1:5" x14ac:dyDescent="0.25">
      <c r="A14" t="s">
        <v>248</v>
      </c>
      <c r="B14">
        <v>3.7405549999999999E-4</v>
      </c>
      <c r="C14">
        <v>3.3000000000000003E-5</v>
      </c>
      <c r="D14">
        <v>5</v>
      </c>
      <c r="E14">
        <v>614428</v>
      </c>
    </row>
    <row r="15" spans="1:5" x14ac:dyDescent="0.25">
      <c r="A15" t="s">
        <v>248</v>
      </c>
      <c r="B15">
        <v>3.7405549999999999E-4</v>
      </c>
      <c r="C15">
        <v>3.3000000000000003E-5</v>
      </c>
      <c r="D15">
        <v>10</v>
      </c>
      <c r="E15">
        <v>557780</v>
      </c>
    </row>
    <row r="16" spans="1:5" x14ac:dyDescent="0.25">
      <c r="A16" t="s">
        <v>248</v>
      </c>
      <c r="B16">
        <v>3.7405549999999999E-4</v>
      </c>
      <c r="C16">
        <v>3.3000000000000003E-5</v>
      </c>
      <c r="D16">
        <v>12</v>
      </c>
      <c r="E16">
        <v>523958</v>
      </c>
    </row>
    <row r="17" spans="1:5" x14ac:dyDescent="0.25">
      <c r="A17" t="s">
        <v>248</v>
      </c>
      <c r="B17">
        <v>3.7405549999999999E-4</v>
      </c>
      <c r="C17">
        <v>3.3000000000000003E-5</v>
      </c>
      <c r="D17">
        <v>15</v>
      </c>
      <c r="E17">
        <v>457841</v>
      </c>
    </row>
    <row r="18" spans="1:5" x14ac:dyDescent="0.25">
      <c r="A18" t="s">
        <v>248</v>
      </c>
      <c r="B18">
        <v>3.7405549999999999E-4</v>
      </c>
      <c r="C18">
        <v>3.3000000000000003E-5</v>
      </c>
      <c r="D18">
        <v>16</v>
      </c>
      <c r="E18">
        <v>431210</v>
      </c>
    </row>
    <row r="19" spans="1:5" x14ac:dyDescent="0.25">
      <c r="A19" t="s">
        <v>248</v>
      </c>
      <c r="B19">
        <v>3.7405549999999999E-4</v>
      </c>
      <c r="C19">
        <v>3.3000000000000003E-5</v>
      </c>
      <c r="D19">
        <v>17.5</v>
      </c>
      <c r="E19">
        <v>385576</v>
      </c>
    </row>
    <row r="20" spans="1:5" x14ac:dyDescent="0.25">
      <c r="A20" t="s">
        <v>248</v>
      </c>
      <c r="B20">
        <v>3.7405549999999999E-4</v>
      </c>
      <c r="C20">
        <v>3.3000000000000003E-5</v>
      </c>
      <c r="D20">
        <v>18</v>
      </c>
      <c r="E20">
        <v>368406</v>
      </c>
    </row>
    <row r="21" spans="1:5" x14ac:dyDescent="0.25">
      <c r="A21" t="s">
        <v>248</v>
      </c>
      <c r="B21">
        <v>3.7405549999999999E-4</v>
      </c>
      <c r="C21">
        <v>3.3000000000000003E-5</v>
      </c>
      <c r="D21">
        <v>20</v>
      </c>
      <c r="E21">
        <v>289183</v>
      </c>
    </row>
    <row r="22" spans="1:5" x14ac:dyDescent="0.25">
      <c r="A22" t="s">
        <v>248</v>
      </c>
      <c r="B22">
        <v>3.7405549999999999E-4</v>
      </c>
      <c r="C22">
        <v>3.3000000000000003E-5</v>
      </c>
      <c r="D22">
        <v>21</v>
      </c>
      <c r="E22">
        <v>238718</v>
      </c>
    </row>
    <row r="23" spans="1:5" x14ac:dyDescent="0.25">
      <c r="A23" t="s">
        <v>248</v>
      </c>
      <c r="B23">
        <v>3.7405549999999999E-4</v>
      </c>
      <c r="C23">
        <v>3.3000000000000003E-5</v>
      </c>
      <c r="D23">
        <v>22</v>
      </c>
      <c r="E23">
        <v>173164</v>
      </c>
    </row>
    <row r="24" spans="1:5" x14ac:dyDescent="0.25">
      <c r="A24" t="s">
        <v>248</v>
      </c>
      <c r="B24">
        <v>3.7405549999999999E-4</v>
      </c>
      <c r="C24">
        <v>3.3000000000000003E-5</v>
      </c>
      <c r="D24">
        <v>22.5</v>
      </c>
      <c r="E24">
        <v>127713</v>
      </c>
    </row>
    <row r="25" spans="1:5" x14ac:dyDescent="0.25">
      <c r="A25" t="s">
        <v>248</v>
      </c>
      <c r="B25">
        <v>3.7405549999999999E-4</v>
      </c>
      <c r="C25">
        <v>3.3000000000000003E-5</v>
      </c>
      <c r="D25">
        <v>23</v>
      </c>
      <c r="E25">
        <v>0.1</v>
      </c>
    </row>
    <row r="26" spans="1:5" x14ac:dyDescent="0.25">
      <c r="A26" t="s">
        <v>248</v>
      </c>
      <c r="B26">
        <v>3.7405549999999999E-4</v>
      </c>
      <c r="C26">
        <v>3.3000000000000003E-5</v>
      </c>
      <c r="D26">
        <v>150</v>
      </c>
      <c r="E26">
        <v>0.1</v>
      </c>
    </row>
    <row r="27" spans="1:5" x14ac:dyDescent="0.25">
      <c r="A27" t="s">
        <v>249</v>
      </c>
      <c r="B27">
        <v>3.7405549999999999E-4</v>
      </c>
      <c r="C27">
        <v>3.3000000000000003E-5</v>
      </c>
      <c r="D27">
        <v>5</v>
      </c>
      <c r="E27">
        <v>608762</v>
      </c>
    </row>
    <row r="28" spans="1:5" x14ac:dyDescent="0.25">
      <c r="A28" t="s">
        <v>249</v>
      </c>
      <c r="B28">
        <v>3.7405549999999999E-4</v>
      </c>
      <c r="C28">
        <v>3.3000000000000003E-5</v>
      </c>
      <c r="D28">
        <v>10</v>
      </c>
      <c r="E28">
        <v>551595</v>
      </c>
    </row>
    <row r="29" spans="1:5" x14ac:dyDescent="0.25">
      <c r="A29" t="s">
        <v>249</v>
      </c>
      <c r="B29">
        <v>3.7405549999999999E-4</v>
      </c>
      <c r="C29">
        <v>3.3000000000000003E-5</v>
      </c>
      <c r="D29">
        <v>12</v>
      </c>
      <c r="E29">
        <v>517398</v>
      </c>
    </row>
    <row r="30" spans="1:5" x14ac:dyDescent="0.25">
      <c r="A30" t="s">
        <v>249</v>
      </c>
      <c r="B30">
        <v>3.7405549999999999E-4</v>
      </c>
      <c r="C30">
        <v>3.3000000000000003E-5</v>
      </c>
      <c r="D30">
        <v>15</v>
      </c>
      <c r="E30">
        <v>450584</v>
      </c>
    </row>
    <row r="31" spans="1:5" x14ac:dyDescent="0.25">
      <c r="A31" t="s">
        <v>249</v>
      </c>
      <c r="B31">
        <v>3.7405549999999999E-4</v>
      </c>
      <c r="C31">
        <v>3.3000000000000003E-5</v>
      </c>
      <c r="D31">
        <v>16</v>
      </c>
      <c r="E31">
        <v>423523</v>
      </c>
    </row>
    <row r="32" spans="1:5" x14ac:dyDescent="0.25">
      <c r="A32" t="s">
        <v>249</v>
      </c>
      <c r="B32">
        <v>3.7405549999999999E-4</v>
      </c>
      <c r="C32">
        <v>3.3000000000000003E-5</v>
      </c>
      <c r="D32">
        <v>17.5</v>
      </c>
      <c r="E32">
        <v>377252</v>
      </c>
    </row>
    <row r="33" spans="1:5" x14ac:dyDescent="0.25">
      <c r="A33" t="s">
        <v>249</v>
      </c>
      <c r="B33">
        <v>3.7405549999999999E-4</v>
      </c>
      <c r="C33">
        <v>3.3000000000000003E-5</v>
      </c>
      <c r="D33">
        <v>18</v>
      </c>
      <c r="E33">
        <v>359889</v>
      </c>
    </row>
    <row r="34" spans="1:5" x14ac:dyDescent="0.25">
      <c r="A34" t="s">
        <v>249</v>
      </c>
      <c r="B34">
        <v>3.7405549999999999E-4</v>
      </c>
      <c r="C34">
        <v>3.3000000000000003E-5</v>
      </c>
      <c r="D34">
        <v>20</v>
      </c>
      <c r="E34">
        <v>278638</v>
      </c>
    </row>
    <row r="35" spans="1:5" x14ac:dyDescent="0.25">
      <c r="A35" t="s">
        <v>249</v>
      </c>
      <c r="B35">
        <v>3.7405549999999999E-4</v>
      </c>
      <c r="C35">
        <v>3.3000000000000003E-5</v>
      </c>
      <c r="D35">
        <v>21</v>
      </c>
      <c r="E35">
        <v>226346</v>
      </c>
    </row>
    <row r="36" spans="1:5" x14ac:dyDescent="0.25">
      <c r="A36" t="s">
        <v>249</v>
      </c>
      <c r="B36">
        <v>3.7405549999999999E-4</v>
      </c>
      <c r="C36">
        <v>3.3000000000000003E-5</v>
      </c>
      <c r="D36">
        <v>22</v>
      </c>
      <c r="E36">
        <v>157621</v>
      </c>
    </row>
    <row r="37" spans="1:5" x14ac:dyDescent="0.25">
      <c r="A37" t="s">
        <v>249</v>
      </c>
      <c r="B37">
        <v>3.7405549999999999E-4</v>
      </c>
      <c r="C37">
        <v>3.3000000000000003E-5</v>
      </c>
      <c r="D37">
        <v>22.5</v>
      </c>
      <c r="E37">
        <v>105942</v>
      </c>
    </row>
    <row r="38" spans="1:5" x14ac:dyDescent="0.25">
      <c r="A38" t="s">
        <v>249</v>
      </c>
      <c r="B38">
        <v>3.7405549999999999E-4</v>
      </c>
      <c r="C38">
        <v>3.3000000000000003E-5</v>
      </c>
      <c r="D38">
        <v>23</v>
      </c>
      <c r="E38">
        <v>0.1</v>
      </c>
    </row>
    <row r="39" spans="1:5" x14ac:dyDescent="0.25">
      <c r="A39" t="s">
        <v>249</v>
      </c>
      <c r="B39">
        <v>3.7405549999999999E-4</v>
      </c>
      <c r="C39">
        <v>3.3000000000000003E-5</v>
      </c>
      <c r="D39">
        <v>150</v>
      </c>
      <c r="E39">
        <v>0.1</v>
      </c>
    </row>
    <row r="40" spans="1:5" x14ac:dyDescent="0.25">
      <c r="A40" t="s">
        <v>250</v>
      </c>
      <c r="B40">
        <v>3.7405549999999999E-4</v>
      </c>
      <c r="C40">
        <v>3.3000000000000003E-5</v>
      </c>
      <c r="D40">
        <v>5</v>
      </c>
      <c r="E40">
        <v>586008</v>
      </c>
    </row>
    <row r="41" spans="1:5" x14ac:dyDescent="0.25">
      <c r="A41" t="s">
        <v>250</v>
      </c>
      <c r="B41">
        <v>3.7405549999999999E-4</v>
      </c>
      <c r="C41">
        <v>3.3000000000000003E-5</v>
      </c>
      <c r="D41">
        <v>10</v>
      </c>
      <c r="E41">
        <v>526871</v>
      </c>
    </row>
    <row r="42" spans="1:5" x14ac:dyDescent="0.25">
      <c r="A42" t="s">
        <v>250</v>
      </c>
      <c r="B42">
        <v>3.7405549999999999E-4</v>
      </c>
      <c r="C42">
        <v>3.3000000000000003E-5</v>
      </c>
      <c r="D42">
        <v>12</v>
      </c>
      <c r="E42">
        <v>491235</v>
      </c>
    </row>
    <row r="43" spans="1:5" x14ac:dyDescent="0.25">
      <c r="A43" t="s">
        <v>250</v>
      </c>
      <c r="B43">
        <v>3.7405549999999999E-4</v>
      </c>
      <c r="C43">
        <v>3.3000000000000003E-5</v>
      </c>
      <c r="D43">
        <v>15</v>
      </c>
      <c r="E43">
        <v>421539</v>
      </c>
    </row>
    <row r="44" spans="1:5" x14ac:dyDescent="0.25">
      <c r="A44" t="s">
        <v>250</v>
      </c>
      <c r="B44">
        <v>3.7405549999999999E-4</v>
      </c>
      <c r="C44">
        <v>3.3000000000000003E-5</v>
      </c>
      <c r="D44">
        <v>16</v>
      </c>
      <c r="E44">
        <v>393186</v>
      </c>
    </row>
    <row r="45" spans="1:5" x14ac:dyDescent="0.25">
      <c r="A45" t="s">
        <v>250</v>
      </c>
      <c r="B45">
        <v>3.7405549999999999E-4</v>
      </c>
      <c r="C45">
        <v>3.3000000000000003E-5</v>
      </c>
      <c r="D45">
        <v>17.5</v>
      </c>
      <c r="E45">
        <v>344379</v>
      </c>
    </row>
    <row r="46" spans="1:5" x14ac:dyDescent="0.25">
      <c r="A46" t="s">
        <v>250</v>
      </c>
      <c r="B46">
        <v>3.7405549999999999E-4</v>
      </c>
      <c r="C46">
        <v>3.3000000000000003E-5</v>
      </c>
      <c r="D46">
        <v>18</v>
      </c>
      <c r="E46">
        <v>325969</v>
      </c>
    </row>
    <row r="47" spans="1:5" x14ac:dyDescent="0.25">
      <c r="A47" t="s">
        <v>250</v>
      </c>
      <c r="B47">
        <v>3.7405549999999999E-4</v>
      </c>
      <c r="C47">
        <v>3.3000000000000003E-5</v>
      </c>
      <c r="D47">
        <v>19</v>
      </c>
      <c r="E47">
        <v>285481</v>
      </c>
    </row>
    <row r="48" spans="1:5" x14ac:dyDescent="0.25">
      <c r="A48" t="s">
        <v>250</v>
      </c>
      <c r="B48">
        <v>3.7405549999999999E-4</v>
      </c>
      <c r="C48">
        <v>3.3000000000000003E-5</v>
      </c>
      <c r="D48">
        <v>20</v>
      </c>
      <c r="E48">
        <v>237515</v>
      </c>
    </row>
    <row r="49" spans="1:5" x14ac:dyDescent="0.25">
      <c r="A49" t="s">
        <v>250</v>
      </c>
      <c r="B49">
        <v>3.7405549999999999E-4</v>
      </c>
      <c r="C49">
        <v>3.3000000000000003E-5</v>
      </c>
      <c r="D49">
        <v>21</v>
      </c>
      <c r="E49">
        <v>176135</v>
      </c>
    </row>
    <row r="50" spans="1:5" x14ac:dyDescent="0.25">
      <c r="A50" t="s">
        <v>250</v>
      </c>
      <c r="B50">
        <v>3.7405549999999999E-4</v>
      </c>
      <c r="C50">
        <v>3.3000000000000003E-5</v>
      </c>
      <c r="D50">
        <v>21.5</v>
      </c>
      <c r="E50">
        <v>135553</v>
      </c>
    </row>
    <row r="51" spans="1:5" x14ac:dyDescent="0.25">
      <c r="A51" t="s">
        <v>250</v>
      </c>
      <c r="B51">
        <v>3.7405549999999999E-4</v>
      </c>
      <c r="C51">
        <v>3.3000000000000003E-5</v>
      </c>
      <c r="D51">
        <v>22</v>
      </c>
      <c r="E51">
        <v>0.1</v>
      </c>
    </row>
    <row r="52" spans="1:5" x14ac:dyDescent="0.25">
      <c r="A52" t="s">
        <v>250</v>
      </c>
      <c r="B52">
        <v>3.7405549999999999E-4</v>
      </c>
      <c r="C52">
        <v>3.3000000000000003E-5</v>
      </c>
      <c r="D52">
        <v>150</v>
      </c>
      <c r="E52">
        <v>0.1</v>
      </c>
    </row>
    <row r="53" spans="1:5" x14ac:dyDescent="0.25">
      <c r="A53" t="s">
        <v>251</v>
      </c>
      <c r="B53">
        <v>3.7405549999999999E-4</v>
      </c>
      <c r="C53">
        <v>3.3000000000000003E-5</v>
      </c>
      <c r="D53">
        <v>5</v>
      </c>
      <c r="E53">
        <v>564347</v>
      </c>
    </row>
    <row r="54" spans="1:5" x14ac:dyDescent="0.25">
      <c r="A54" t="s">
        <v>251</v>
      </c>
      <c r="B54">
        <v>3.7405549999999999E-4</v>
      </c>
      <c r="C54">
        <v>3.3000000000000003E-5</v>
      </c>
      <c r="D54">
        <v>10</v>
      </c>
      <c r="E54">
        <v>502534</v>
      </c>
    </row>
    <row r="55" spans="1:5" x14ac:dyDescent="0.25">
      <c r="A55" t="s">
        <v>251</v>
      </c>
      <c r="B55">
        <v>3.7405549999999999E-4</v>
      </c>
      <c r="C55">
        <v>3.3000000000000003E-5</v>
      </c>
      <c r="D55">
        <v>12</v>
      </c>
      <c r="E55">
        <v>465227</v>
      </c>
    </row>
    <row r="56" spans="1:5" x14ac:dyDescent="0.25">
      <c r="A56" t="s">
        <v>251</v>
      </c>
      <c r="B56">
        <v>3.7405549999999999E-4</v>
      </c>
      <c r="C56">
        <v>3.3000000000000003E-5</v>
      </c>
      <c r="D56">
        <v>15</v>
      </c>
      <c r="E56">
        <v>391535</v>
      </c>
    </row>
    <row r="57" spans="1:5" x14ac:dyDescent="0.25">
      <c r="A57" t="s">
        <v>251</v>
      </c>
      <c r="B57">
        <v>3.7405549999999999E-4</v>
      </c>
      <c r="C57">
        <v>3.3000000000000003E-5</v>
      </c>
      <c r="D57">
        <v>16</v>
      </c>
      <c r="E57">
        <v>360965</v>
      </c>
    </row>
    <row r="58" spans="1:5" x14ac:dyDescent="0.25">
      <c r="A58" t="s">
        <v>251</v>
      </c>
      <c r="B58">
        <v>3.7405549999999999E-4</v>
      </c>
      <c r="C58">
        <v>3.3000000000000003E-5</v>
      </c>
      <c r="D58">
        <v>17.5</v>
      </c>
      <c r="E58">
        <v>307745</v>
      </c>
    </row>
    <row r="59" spans="1:5" x14ac:dyDescent="0.25">
      <c r="A59" t="s">
        <v>251</v>
      </c>
      <c r="B59">
        <v>3.7405549999999999E-4</v>
      </c>
      <c r="C59">
        <v>3.3000000000000003E-5</v>
      </c>
      <c r="D59">
        <v>18</v>
      </c>
      <c r="E59">
        <v>287769</v>
      </c>
    </row>
    <row r="60" spans="1:5" x14ac:dyDescent="0.25">
      <c r="A60" t="s">
        <v>251</v>
      </c>
      <c r="B60">
        <v>3.7405549999999999E-4</v>
      </c>
      <c r="C60">
        <v>3.3000000000000003E-5</v>
      </c>
      <c r="D60">
        <v>19</v>
      </c>
      <c r="E60">
        <v>241747</v>
      </c>
    </row>
    <row r="61" spans="1:5" x14ac:dyDescent="0.25">
      <c r="A61" t="s">
        <v>251</v>
      </c>
      <c r="B61">
        <v>3.7405549999999999E-4</v>
      </c>
      <c r="C61">
        <v>3.3000000000000003E-5</v>
      </c>
      <c r="D61">
        <v>20</v>
      </c>
      <c r="E61">
        <v>183449</v>
      </c>
    </row>
    <row r="62" spans="1:5" x14ac:dyDescent="0.25">
      <c r="A62" t="s">
        <v>251</v>
      </c>
      <c r="B62">
        <v>3.7405549999999999E-4</v>
      </c>
      <c r="C62">
        <v>3.3000000000000003E-5</v>
      </c>
      <c r="D62">
        <v>20.5</v>
      </c>
      <c r="E62">
        <v>147340</v>
      </c>
    </row>
    <row r="63" spans="1:5" x14ac:dyDescent="0.25">
      <c r="A63" t="s">
        <v>251</v>
      </c>
      <c r="B63">
        <v>3.7405549999999999E-4</v>
      </c>
      <c r="C63">
        <v>3.3000000000000003E-5</v>
      </c>
      <c r="D63">
        <v>21</v>
      </c>
      <c r="E63">
        <v>0.1</v>
      </c>
    </row>
    <row r="64" spans="1:5" x14ac:dyDescent="0.25">
      <c r="A64" t="s">
        <v>251</v>
      </c>
      <c r="B64">
        <v>3.7405549999999999E-4</v>
      </c>
      <c r="C64">
        <v>3.3000000000000003E-5</v>
      </c>
      <c r="D64">
        <v>150</v>
      </c>
      <c r="E64">
        <v>0.1</v>
      </c>
    </row>
    <row r="65" spans="1:5" x14ac:dyDescent="0.25">
      <c r="A65" t="s">
        <v>259</v>
      </c>
      <c r="B65">
        <v>3.7405549999999999E-4</v>
      </c>
      <c r="C65">
        <v>3.3000000000000003E-5</v>
      </c>
      <c r="D65">
        <v>5</v>
      </c>
      <c r="E65">
        <v>639182</v>
      </c>
    </row>
    <row r="66" spans="1:5" x14ac:dyDescent="0.25">
      <c r="A66" t="s">
        <v>259</v>
      </c>
      <c r="B66">
        <v>3.7405549999999999E-4</v>
      </c>
      <c r="C66">
        <v>3.3000000000000003E-5</v>
      </c>
      <c r="D66">
        <v>10</v>
      </c>
      <c r="E66">
        <v>585223</v>
      </c>
    </row>
    <row r="67" spans="1:5" x14ac:dyDescent="0.25">
      <c r="A67" t="s">
        <v>259</v>
      </c>
      <c r="B67">
        <v>3.7405549999999999E-4</v>
      </c>
      <c r="C67">
        <v>3.3000000000000003E-5</v>
      </c>
      <c r="D67">
        <v>15</v>
      </c>
      <c r="E67">
        <v>491002</v>
      </c>
    </row>
    <row r="68" spans="1:5" x14ac:dyDescent="0.25">
      <c r="A68" t="s">
        <v>259</v>
      </c>
      <c r="B68">
        <v>3.7405549999999999E-4</v>
      </c>
      <c r="C68">
        <v>3.3000000000000003E-5</v>
      </c>
      <c r="D68">
        <v>17.5</v>
      </c>
      <c r="E68">
        <v>423412</v>
      </c>
    </row>
    <row r="69" spans="1:5" x14ac:dyDescent="0.25">
      <c r="A69" t="s">
        <v>259</v>
      </c>
      <c r="B69">
        <v>3.7405549999999999E-4</v>
      </c>
      <c r="C69">
        <v>3.3000000000000003E-5</v>
      </c>
      <c r="D69">
        <v>20</v>
      </c>
      <c r="E69">
        <v>335922</v>
      </c>
    </row>
    <row r="70" spans="1:5" x14ac:dyDescent="0.25">
      <c r="A70" t="s">
        <v>259</v>
      </c>
      <c r="B70">
        <v>3.7405549999999999E-4</v>
      </c>
      <c r="C70">
        <v>3.3000000000000003E-5</v>
      </c>
      <c r="D70">
        <v>21</v>
      </c>
      <c r="E70">
        <v>292177</v>
      </c>
    </row>
    <row r="71" spans="1:5" x14ac:dyDescent="0.25">
      <c r="A71" t="s">
        <v>259</v>
      </c>
      <c r="B71">
        <v>3.7405549999999999E-4</v>
      </c>
      <c r="C71">
        <v>3.3000000000000003E-5</v>
      </c>
      <c r="D71">
        <v>22</v>
      </c>
      <c r="E71">
        <v>240242</v>
      </c>
    </row>
    <row r="72" spans="1:5" x14ac:dyDescent="0.25">
      <c r="A72" t="s">
        <v>259</v>
      </c>
      <c r="B72">
        <v>3.7405549999999999E-4</v>
      </c>
      <c r="C72">
        <v>3.3000000000000003E-5</v>
      </c>
      <c r="D72">
        <v>22.2</v>
      </c>
      <c r="E72">
        <v>227806</v>
      </c>
    </row>
    <row r="73" spans="1:5" x14ac:dyDescent="0.25">
      <c r="A73" t="s">
        <v>259</v>
      </c>
      <c r="B73">
        <v>3.7405549999999999E-4</v>
      </c>
      <c r="C73">
        <v>3.3000000000000003E-5</v>
      </c>
      <c r="D73">
        <v>23</v>
      </c>
      <c r="E73">
        <v>171643</v>
      </c>
    </row>
    <row r="74" spans="1:5" x14ac:dyDescent="0.25">
      <c r="A74" t="s">
        <v>259</v>
      </c>
      <c r="B74">
        <v>3.7405549999999999E-4</v>
      </c>
      <c r="C74">
        <v>3.3000000000000003E-5</v>
      </c>
      <c r="D74">
        <v>23.5</v>
      </c>
      <c r="E74">
        <v>122585</v>
      </c>
    </row>
    <row r="75" spans="1:5" x14ac:dyDescent="0.25">
      <c r="A75" t="s">
        <v>259</v>
      </c>
      <c r="B75">
        <v>3.7405549999999999E-4</v>
      </c>
      <c r="C75">
        <v>3.3000000000000003E-5</v>
      </c>
      <c r="D75">
        <v>24</v>
      </c>
      <c r="E75">
        <v>0.1</v>
      </c>
    </row>
    <row r="76" spans="1:5" x14ac:dyDescent="0.25">
      <c r="A76" t="s">
        <v>259</v>
      </c>
      <c r="B76">
        <v>3.7405549999999999E-4</v>
      </c>
      <c r="C76">
        <v>3.3000000000000003E-5</v>
      </c>
      <c r="D76">
        <v>150</v>
      </c>
      <c r="E76">
        <v>0.1</v>
      </c>
    </row>
    <row r="77" spans="1:5" x14ac:dyDescent="0.25">
      <c r="A77" t="s">
        <v>301</v>
      </c>
      <c r="B77">
        <v>3.7405549999999999E-4</v>
      </c>
      <c r="C77">
        <v>3.3000000000000003E-5</v>
      </c>
      <c r="D77">
        <v>5</v>
      </c>
      <c r="E77">
        <v>550555</v>
      </c>
    </row>
    <row r="78" spans="1:5" x14ac:dyDescent="0.25">
      <c r="A78" t="s">
        <v>301</v>
      </c>
      <c r="B78">
        <v>3.7405549999999999E-4</v>
      </c>
      <c r="C78">
        <v>3.3000000000000003E-5</v>
      </c>
      <c r="D78">
        <v>10</v>
      </c>
      <c r="E78">
        <v>487476</v>
      </c>
    </row>
    <row r="79" spans="1:5" ht="15" customHeight="1" x14ac:dyDescent="0.25">
      <c r="A79" t="s">
        <v>301</v>
      </c>
      <c r="B79">
        <v>3.7405549999999999E-4</v>
      </c>
      <c r="C79">
        <v>3.3000000000000003E-5</v>
      </c>
      <c r="D79">
        <v>12</v>
      </c>
      <c r="E79">
        <v>449199</v>
      </c>
    </row>
    <row r="80" spans="1:5" x14ac:dyDescent="0.25">
      <c r="A80" t="s">
        <v>301</v>
      </c>
      <c r="B80">
        <v>3.7405549999999999E-4</v>
      </c>
      <c r="C80">
        <v>3.3000000000000003E-5</v>
      </c>
      <c r="D80">
        <v>15</v>
      </c>
      <c r="E80">
        <v>373559</v>
      </c>
    </row>
    <row r="81" spans="1:5" x14ac:dyDescent="0.25">
      <c r="A81" t="s">
        <v>301</v>
      </c>
      <c r="B81">
        <v>3.7405549999999999E-4</v>
      </c>
      <c r="C81">
        <v>3.3000000000000003E-5</v>
      </c>
      <c r="D81">
        <v>16</v>
      </c>
      <c r="E81">
        <v>342316</v>
      </c>
    </row>
    <row r="82" spans="1:5" x14ac:dyDescent="0.25">
      <c r="A82" t="s">
        <v>301</v>
      </c>
      <c r="B82">
        <v>3.7405549999999999E-4</v>
      </c>
      <c r="C82">
        <v>3.3000000000000003E-5</v>
      </c>
      <c r="D82">
        <v>17.5</v>
      </c>
      <c r="E82">
        <v>287234</v>
      </c>
    </row>
    <row r="83" spans="1:5" x14ac:dyDescent="0.25">
      <c r="A83" t="s">
        <v>301</v>
      </c>
      <c r="B83">
        <v>3.7405549999999999E-4</v>
      </c>
      <c r="C83">
        <v>3.3000000000000003E-5</v>
      </c>
      <c r="D83">
        <v>18</v>
      </c>
      <c r="E83">
        <v>265517</v>
      </c>
    </row>
    <row r="84" spans="1:5" x14ac:dyDescent="0.25">
      <c r="A84" t="s">
        <v>301</v>
      </c>
      <c r="B84">
        <v>3.7405549999999999E-4</v>
      </c>
      <c r="C84">
        <v>3.3000000000000003E-5</v>
      </c>
      <c r="D84">
        <v>19</v>
      </c>
      <c r="E84">
        <v>216299</v>
      </c>
    </row>
    <row r="85" spans="1:5" x14ac:dyDescent="0.25">
      <c r="A85" t="s">
        <v>301</v>
      </c>
      <c r="B85">
        <v>3.7405549999999999E-4</v>
      </c>
      <c r="C85">
        <v>3.3000000000000003E-5</v>
      </c>
      <c r="D85">
        <v>20</v>
      </c>
      <c r="E85">
        <v>152600</v>
      </c>
    </row>
    <row r="86" spans="1:5" x14ac:dyDescent="0.25">
      <c r="A86" t="s">
        <v>301</v>
      </c>
      <c r="B86">
        <v>3.7405549999999999E-4</v>
      </c>
      <c r="C86">
        <v>3.3000000000000003E-5</v>
      </c>
      <c r="D86">
        <v>20.5</v>
      </c>
      <c r="E86">
        <v>106220</v>
      </c>
    </row>
    <row r="87" spans="1:5" x14ac:dyDescent="0.25">
      <c r="A87" t="s">
        <v>301</v>
      </c>
      <c r="B87">
        <v>3.7405549999999999E-4</v>
      </c>
      <c r="C87">
        <v>3.3000000000000003E-5</v>
      </c>
      <c r="D87">
        <v>21</v>
      </c>
      <c r="E87">
        <v>0.1</v>
      </c>
    </row>
    <row r="88" spans="1:5" x14ac:dyDescent="0.25">
      <c r="A88" t="s">
        <v>301</v>
      </c>
      <c r="B88">
        <v>3.7405549999999999E-4</v>
      </c>
      <c r="C88">
        <v>3.3000000000000003E-5</v>
      </c>
      <c r="D88">
        <v>150</v>
      </c>
      <c r="E88">
        <v>0.1</v>
      </c>
    </row>
  </sheetData>
  <sortState xmlns:xlrd2="http://schemas.microsoft.com/office/spreadsheetml/2017/richdata2" ref="D2:E13">
    <sortCondition ref="D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92B6-E3F1-41D3-9FE3-56C7A9C99F1C}">
  <dimension ref="A1:E82"/>
  <sheetViews>
    <sheetView topLeftCell="A46" workbookViewId="0">
      <selection activeCell="D83" sqref="D83"/>
    </sheetView>
  </sheetViews>
  <sheetFormatPr defaultRowHeight="15.75" x14ac:dyDescent="0.25"/>
  <cols>
    <col min="1" max="1" width="18.2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24</v>
      </c>
      <c r="B2">
        <v>3.7405549999999999E-4</v>
      </c>
      <c r="C2">
        <v>4.1499999999999999E-5</v>
      </c>
      <c r="D2">
        <v>5</v>
      </c>
      <c r="E2">
        <v>517916</v>
      </c>
    </row>
    <row r="3" spans="1:5" x14ac:dyDescent="0.25">
      <c r="A3" t="s">
        <v>24</v>
      </c>
      <c r="B3">
        <v>3.7405549999999999E-4</v>
      </c>
      <c r="C3">
        <v>4.1499999999999999E-5</v>
      </c>
      <c r="D3">
        <v>10</v>
      </c>
      <c r="E3">
        <v>471579</v>
      </c>
    </row>
    <row r="4" spans="1:5" x14ac:dyDescent="0.25">
      <c r="A4" t="s">
        <v>24</v>
      </c>
      <c r="B4">
        <v>3.7405549999999999E-4</v>
      </c>
      <c r="C4">
        <v>4.1499999999999999E-5</v>
      </c>
      <c r="D4">
        <v>15</v>
      </c>
      <c r="E4">
        <v>391147</v>
      </c>
    </row>
    <row r="5" spans="1:5" x14ac:dyDescent="0.25">
      <c r="A5" t="s">
        <v>24</v>
      </c>
      <c r="B5">
        <v>3.7405549999999999E-4</v>
      </c>
      <c r="C5">
        <v>4.1499999999999999E-5</v>
      </c>
      <c r="D5">
        <v>16</v>
      </c>
      <c r="E5">
        <v>370495</v>
      </c>
    </row>
    <row r="6" spans="1:5" x14ac:dyDescent="0.25">
      <c r="A6" t="s">
        <v>24</v>
      </c>
      <c r="B6">
        <v>3.7405549999999999E-4</v>
      </c>
      <c r="C6">
        <v>4.1499999999999999E-5</v>
      </c>
      <c r="D6">
        <v>17</v>
      </c>
      <c r="E6">
        <v>348243</v>
      </c>
    </row>
    <row r="7" spans="1:5" x14ac:dyDescent="0.25">
      <c r="A7" t="s">
        <v>24</v>
      </c>
      <c r="B7">
        <v>3.7405549999999999E-4</v>
      </c>
      <c r="C7">
        <v>4.1499999999999999E-5</v>
      </c>
      <c r="D7">
        <v>18</v>
      </c>
      <c r="E7">
        <v>324353</v>
      </c>
    </row>
    <row r="8" spans="1:5" x14ac:dyDescent="0.25">
      <c r="A8" t="s">
        <v>24</v>
      </c>
      <c r="B8">
        <v>3.7405549999999999E-4</v>
      </c>
      <c r="C8">
        <v>4.1499999999999999E-5</v>
      </c>
      <c r="D8">
        <v>19</v>
      </c>
      <c r="E8">
        <v>298349</v>
      </c>
    </row>
    <row r="9" spans="1:5" x14ac:dyDescent="0.25">
      <c r="A9" t="s">
        <v>24</v>
      </c>
      <c r="B9">
        <v>3.7405549999999999E-4</v>
      </c>
      <c r="C9">
        <v>4.1499999999999999E-5</v>
      </c>
      <c r="D9">
        <v>20</v>
      </c>
      <c r="E9">
        <v>260784</v>
      </c>
    </row>
    <row r="10" spans="1:5" x14ac:dyDescent="0.25">
      <c r="A10" t="s">
        <v>24</v>
      </c>
      <c r="B10">
        <v>3.7405549999999999E-4</v>
      </c>
      <c r="C10">
        <v>4.1499999999999999E-5</v>
      </c>
      <c r="D10">
        <v>21</v>
      </c>
      <c r="E10">
        <v>219651</v>
      </c>
    </row>
    <row r="11" spans="1:5" x14ac:dyDescent="0.25">
      <c r="A11" t="s">
        <v>24</v>
      </c>
      <c r="B11">
        <v>3.7405549999999999E-4</v>
      </c>
      <c r="C11">
        <v>4.1499999999999999E-5</v>
      </c>
      <c r="D11">
        <v>21.5</v>
      </c>
      <c r="E11">
        <v>197692</v>
      </c>
    </row>
    <row r="12" spans="1:5" x14ac:dyDescent="0.25">
      <c r="A12" t="s">
        <v>24</v>
      </c>
      <c r="B12">
        <v>3.7405549999999999E-4</v>
      </c>
      <c r="C12">
        <v>4.1499999999999999E-5</v>
      </c>
      <c r="D12">
        <v>22</v>
      </c>
      <c r="E12">
        <v>174774</v>
      </c>
    </row>
    <row r="13" spans="1:5" x14ac:dyDescent="0.25">
      <c r="A13" t="s">
        <v>24</v>
      </c>
      <c r="B13">
        <v>3.7405549999999999E-4</v>
      </c>
      <c r="C13">
        <v>4.1499999999999999E-5</v>
      </c>
      <c r="D13">
        <v>22.5</v>
      </c>
      <c r="E13">
        <v>150872</v>
      </c>
    </row>
    <row r="14" spans="1:5" x14ac:dyDescent="0.25">
      <c r="A14" t="s">
        <v>24</v>
      </c>
      <c r="B14">
        <v>3.7405549999999999E-4</v>
      </c>
      <c r="C14">
        <v>4.1499999999999999E-5</v>
      </c>
      <c r="D14">
        <v>23</v>
      </c>
      <c r="E14">
        <v>125960</v>
      </c>
    </row>
    <row r="15" spans="1:5" x14ac:dyDescent="0.25">
      <c r="A15" t="s">
        <v>24</v>
      </c>
      <c r="B15">
        <v>3.7405549999999999E-4</v>
      </c>
      <c r="C15">
        <v>4.1499999999999999E-5</v>
      </c>
      <c r="D15">
        <v>23.5</v>
      </c>
      <c r="E15">
        <v>100011</v>
      </c>
    </row>
    <row r="16" spans="1:5" x14ac:dyDescent="0.25">
      <c r="A16" t="s">
        <v>24</v>
      </c>
      <c r="B16">
        <v>3.7405549999999999E-4</v>
      </c>
      <c r="C16">
        <v>4.1499999999999999E-5</v>
      </c>
      <c r="D16">
        <v>24</v>
      </c>
      <c r="E16">
        <v>0</v>
      </c>
    </row>
    <row r="17" spans="1:5" x14ac:dyDescent="0.25">
      <c r="A17" t="s">
        <v>231</v>
      </c>
      <c r="B17">
        <v>3.7405549999999999E-4</v>
      </c>
      <c r="C17">
        <v>4.1499999999999999E-5</v>
      </c>
      <c r="D17">
        <v>5</v>
      </c>
      <c r="E17">
        <v>513905</v>
      </c>
    </row>
    <row r="18" spans="1:5" x14ac:dyDescent="0.25">
      <c r="A18" t="s">
        <v>231</v>
      </c>
      <c r="B18">
        <v>3.7405549999999999E-4</v>
      </c>
      <c r="C18">
        <v>4.1499999999999999E-5</v>
      </c>
      <c r="D18">
        <v>10</v>
      </c>
      <c r="E18">
        <v>466352</v>
      </c>
    </row>
    <row r="19" spans="1:5" x14ac:dyDescent="0.25">
      <c r="A19" t="s">
        <v>231</v>
      </c>
      <c r="B19">
        <v>3.7405549999999999E-4</v>
      </c>
      <c r="C19">
        <v>4.1499999999999999E-5</v>
      </c>
      <c r="D19">
        <v>15</v>
      </c>
      <c r="E19">
        <v>383660</v>
      </c>
    </row>
    <row r="20" spans="1:5" x14ac:dyDescent="0.25">
      <c r="A20" t="s">
        <v>231</v>
      </c>
      <c r="B20">
        <v>3.7405549999999999E-4</v>
      </c>
      <c r="C20">
        <v>4.1499999999999999E-5</v>
      </c>
      <c r="D20">
        <v>16</v>
      </c>
      <c r="E20">
        <v>362403</v>
      </c>
    </row>
    <row r="21" spans="1:5" x14ac:dyDescent="0.25">
      <c r="A21" t="s">
        <v>231</v>
      </c>
      <c r="B21">
        <v>3.7405549999999999E-4</v>
      </c>
      <c r="C21">
        <v>4.1499999999999999E-5</v>
      </c>
      <c r="D21">
        <v>17</v>
      </c>
      <c r="E21">
        <v>339487</v>
      </c>
    </row>
    <row r="22" spans="1:5" x14ac:dyDescent="0.25">
      <c r="A22" t="s">
        <v>231</v>
      </c>
      <c r="B22">
        <v>3.7405549999999999E-4</v>
      </c>
      <c r="C22">
        <v>4.1499999999999999E-5</v>
      </c>
      <c r="D22">
        <v>18</v>
      </c>
      <c r="E22">
        <v>314868</v>
      </c>
    </row>
    <row r="23" spans="1:5" x14ac:dyDescent="0.25">
      <c r="A23" t="s">
        <v>231</v>
      </c>
      <c r="B23">
        <v>3.7405549999999999E-4</v>
      </c>
      <c r="C23">
        <v>4.1499999999999999E-5</v>
      </c>
      <c r="D23">
        <v>19</v>
      </c>
      <c r="E23">
        <v>284301</v>
      </c>
    </row>
    <row r="24" spans="1:5" x14ac:dyDescent="0.25">
      <c r="A24" t="s">
        <v>231</v>
      </c>
      <c r="B24">
        <v>3.7405549999999999E-4</v>
      </c>
      <c r="C24">
        <v>4.1499999999999999E-5</v>
      </c>
      <c r="D24">
        <v>20</v>
      </c>
      <c r="E24">
        <v>245009</v>
      </c>
    </row>
    <row r="25" spans="1:5" x14ac:dyDescent="0.25">
      <c r="A25" t="s">
        <v>231</v>
      </c>
      <c r="B25">
        <v>3.7405549999999999E-4</v>
      </c>
      <c r="C25">
        <v>4.1499999999999999E-5</v>
      </c>
      <c r="D25">
        <v>21</v>
      </c>
      <c r="E25">
        <v>201920</v>
      </c>
    </row>
    <row r="26" spans="1:5" x14ac:dyDescent="0.25">
      <c r="A26" t="s">
        <v>231</v>
      </c>
      <c r="B26">
        <v>3.7405549999999999E-4</v>
      </c>
      <c r="C26">
        <v>4.1499999999999999E-5</v>
      </c>
      <c r="D26">
        <v>21.5</v>
      </c>
      <c r="E26">
        <v>178890</v>
      </c>
    </row>
    <row r="27" spans="1:5" x14ac:dyDescent="0.25">
      <c r="A27" t="s">
        <v>231</v>
      </c>
      <c r="B27">
        <v>3.7405549999999999E-4</v>
      </c>
      <c r="C27">
        <v>4.1499999999999999E-5</v>
      </c>
      <c r="D27">
        <v>22</v>
      </c>
      <c r="E27">
        <v>154833</v>
      </c>
    </row>
    <row r="28" spans="1:5" x14ac:dyDescent="0.25">
      <c r="A28" t="s">
        <v>231</v>
      </c>
      <c r="B28">
        <v>3.7405549999999999E-4</v>
      </c>
      <c r="C28">
        <v>4.1499999999999999E-5</v>
      </c>
      <c r="D28">
        <v>22.5</v>
      </c>
      <c r="E28">
        <v>129722</v>
      </c>
    </row>
    <row r="29" spans="1:5" x14ac:dyDescent="0.25">
      <c r="A29" t="s">
        <v>231</v>
      </c>
      <c r="B29">
        <v>3.7405549999999999E-4</v>
      </c>
      <c r="C29">
        <v>4.1499999999999999E-5</v>
      </c>
      <c r="D29">
        <v>23</v>
      </c>
      <c r="E29">
        <v>103525</v>
      </c>
    </row>
    <row r="30" spans="1:5" x14ac:dyDescent="0.25">
      <c r="A30" t="s">
        <v>231</v>
      </c>
      <c r="B30">
        <v>3.7405549999999999E-4</v>
      </c>
      <c r="C30">
        <v>4.1499999999999999E-5</v>
      </c>
      <c r="D30">
        <v>23.5</v>
      </c>
      <c r="E30">
        <v>0.1</v>
      </c>
    </row>
    <row r="31" spans="1:5" x14ac:dyDescent="0.25">
      <c r="A31" t="s">
        <v>231</v>
      </c>
      <c r="B31">
        <v>3.7405549999999999E-4</v>
      </c>
      <c r="C31">
        <v>4.1499999999999999E-5</v>
      </c>
      <c r="D31">
        <v>150</v>
      </c>
      <c r="E31">
        <v>0.1</v>
      </c>
    </row>
    <row r="32" spans="1:5" x14ac:dyDescent="0.25">
      <c r="A32" t="s">
        <v>233</v>
      </c>
      <c r="B32">
        <v>3.7405549999999999E-4</v>
      </c>
      <c r="C32">
        <v>4.1499999999999999E-5</v>
      </c>
      <c r="D32">
        <v>5</v>
      </c>
      <c r="E32">
        <v>512057</v>
      </c>
    </row>
    <row r="33" spans="1:5" x14ac:dyDescent="0.25">
      <c r="A33" t="s">
        <v>233</v>
      </c>
      <c r="B33">
        <v>3.7405549999999999E-4</v>
      </c>
      <c r="C33">
        <v>4.1499999999999999E-5</v>
      </c>
      <c r="D33">
        <v>10</v>
      </c>
      <c r="E33">
        <v>464575</v>
      </c>
    </row>
    <row r="34" spans="1:5" x14ac:dyDescent="0.25">
      <c r="A34" t="s">
        <v>233</v>
      </c>
      <c r="B34">
        <v>3.7405549999999999E-4</v>
      </c>
      <c r="C34">
        <v>4.1499999999999999E-5</v>
      </c>
      <c r="D34">
        <v>15</v>
      </c>
      <c r="E34">
        <v>382256</v>
      </c>
    </row>
    <row r="35" spans="1:5" x14ac:dyDescent="0.25">
      <c r="A35" t="s">
        <v>233</v>
      </c>
      <c r="B35">
        <v>3.7405549999999999E-4</v>
      </c>
      <c r="C35">
        <v>4.1499999999999999E-5</v>
      </c>
      <c r="D35">
        <v>16</v>
      </c>
      <c r="E35">
        <v>361155</v>
      </c>
    </row>
    <row r="36" spans="1:5" x14ac:dyDescent="0.25">
      <c r="A36" t="s">
        <v>233</v>
      </c>
      <c r="B36">
        <v>3.7405549999999999E-4</v>
      </c>
      <c r="C36">
        <v>4.1499999999999999E-5</v>
      </c>
      <c r="D36">
        <v>17</v>
      </c>
      <c r="E36">
        <v>338423</v>
      </c>
    </row>
    <row r="37" spans="1:5" x14ac:dyDescent="0.25">
      <c r="A37" t="s">
        <v>233</v>
      </c>
      <c r="B37">
        <v>3.7405549999999999E-4</v>
      </c>
      <c r="C37">
        <v>4.1499999999999999E-5</v>
      </c>
      <c r="D37">
        <v>18</v>
      </c>
      <c r="E37">
        <v>314017</v>
      </c>
    </row>
    <row r="38" spans="1:5" x14ac:dyDescent="0.25">
      <c r="A38" t="s">
        <v>233</v>
      </c>
      <c r="B38">
        <v>3.7405549999999999E-4</v>
      </c>
      <c r="C38">
        <v>4.1499999999999999E-5</v>
      </c>
      <c r="D38">
        <v>19</v>
      </c>
      <c r="E38">
        <v>283502</v>
      </c>
    </row>
    <row r="39" spans="1:5" x14ac:dyDescent="0.25">
      <c r="A39" t="s">
        <v>233</v>
      </c>
      <c r="B39">
        <v>3.7405549999999999E-4</v>
      </c>
      <c r="C39">
        <v>4.1499999999999999E-5</v>
      </c>
      <c r="D39">
        <v>20</v>
      </c>
      <c r="E39">
        <v>244657</v>
      </c>
    </row>
    <row r="40" spans="1:5" x14ac:dyDescent="0.25">
      <c r="A40" t="s">
        <v>233</v>
      </c>
      <c r="B40">
        <v>3.7405549999999999E-4</v>
      </c>
      <c r="C40">
        <v>4.1499999999999999E-5</v>
      </c>
      <c r="D40">
        <v>21</v>
      </c>
      <c r="E40">
        <v>202087</v>
      </c>
    </row>
    <row r="41" spans="1:5" x14ac:dyDescent="0.25">
      <c r="A41" t="s">
        <v>233</v>
      </c>
      <c r="B41">
        <v>3.7405549999999999E-4</v>
      </c>
      <c r="C41">
        <v>4.1499999999999999E-5</v>
      </c>
      <c r="D41">
        <v>21.5</v>
      </c>
      <c r="E41">
        <v>179346</v>
      </c>
    </row>
    <row r="42" spans="1:5" x14ac:dyDescent="0.25">
      <c r="A42" t="s">
        <v>233</v>
      </c>
      <c r="B42">
        <v>3.7405549999999999E-4</v>
      </c>
      <c r="C42">
        <v>4.1499999999999999E-5</v>
      </c>
      <c r="D42">
        <v>22</v>
      </c>
      <c r="E42">
        <v>155601</v>
      </c>
    </row>
    <row r="43" spans="1:5" x14ac:dyDescent="0.25">
      <c r="A43" t="s">
        <v>233</v>
      </c>
      <c r="B43">
        <v>3.7405549999999999E-4</v>
      </c>
      <c r="C43">
        <v>4.1499999999999999E-5</v>
      </c>
      <c r="D43">
        <v>22.5</v>
      </c>
      <c r="E43">
        <v>130822</v>
      </c>
    </row>
    <row r="44" spans="1:5" x14ac:dyDescent="0.25">
      <c r="A44" t="s">
        <v>233</v>
      </c>
      <c r="B44">
        <v>3.7405549999999999E-4</v>
      </c>
      <c r="C44">
        <v>4.1499999999999999E-5</v>
      </c>
      <c r="D44">
        <v>23</v>
      </c>
      <c r="E44">
        <v>104986</v>
      </c>
    </row>
    <row r="45" spans="1:5" x14ac:dyDescent="0.25">
      <c r="A45" t="s">
        <v>233</v>
      </c>
      <c r="B45">
        <v>3.7405549999999999E-4</v>
      </c>
      <c r="C45">
        <v>4.1499999999999999E-5</v>
      </c>
      <c r="D45">
        <v>23.5</v>
      </c>
      <c r="E45">
        <v>0.1</v>
      </c>
    </row>
    <row r="46" spans="1:5" x14ac:dyDescent="0.25">
      <c r="A46" t="s">
        <v>233</v>
      </c>
      <c r="B46">
        <v>3.7405549999999999E-4</v>
      </c>
      <c r="C46">
        <v>4.1499999999999999E-5</v>
      </c>
      <c r="D46">
        <v>150</v>
      </c>
      <c r="E46">
        <v>0.1</v>
      </c>
    </row>
    <row r="47" spans="1:5" x14ac:dyDescent="0.25">
      <c r="A47" t="s">
        <v>252</v>
      </c>
      <c r="B47">
        <v>3.7405549999999999E-4</v>
      </c>
      <c r="C47">
        <v>3.3000000000000003E-5</v>
      </c>
      <c r="D47">
        <v>5</v>
      </c>
      <c r="E47">
        <v>480887</v>
      </c>
    </row>
    <row r="48" spans="1:5" x14ac:dyDescent="0.25">
      <c r="A48" t="s">
        <v>252</v>
      </c>
      <c r="B48">
        <v>3.7405549999999999E-4</v>
      </c>
      <c r="C48">
        <v>3.3000000000000003E-5</v>
      </c>
      <c r="D48">
        <v>10</v>
      </c>
      <c r="E48">
        <v>430560</v>
      </c>
    </row>
    <row r="49" spans="1:5" x14ac:dyDescent="0.25">
      <c r="A49" t="s">
        <v>252</v>
      </c>
      <c r="B49">
        <v>3.7405549999999999E-4</v>
      </c>
      <c r="C49">
        <v>3.3000000000000003E-5</v>
      </c>
      <c r="D49">
        <v>15</v>
      </c>
      <c r="E49">
        <v>344796</v>
      </c>
    </row>
    <row r="50" spans="1:5" x14ac:dyDescent="0.25">
      <c r="A50" t="s">
        <v>252</v>
      </c>
      <c r="B50">
        <v>3.7405549999999999E-4</v>
      </c>
      <c r="C50">
        <v>3.3000000000000003E-5</v>
      </c>
      <c r="D50">
        <v>16</v>
      </c>
      <c r="E50">
        <v>322997</v>
      </c>
    </row>
    <row r="51" spans="1:5" x14ac:dyDescent="0.25">
      <c r="A51" t="s">
        <v>252</v>
      </c>
      <c r="B51">
        <v>3.7405549999999999E-4</v>
      </c>
      <c r="C51">
        <v>3.3000000000000003E-5</v>
      </c>
      <c r="D51">
        <v>17</v>
      </c>
      <c r="E51">
        <v>299438</v>
      </c>
    </row>
    <row r="52" spans="1:5" x14ac:dyDescent="0.25">
      <c r="A52" t="s">
        <v>252</v>
      </c>
      <c r="B52">
        <v>3.7405549999999999E-4</v>
      </c>
      <c r="C52">
        <v>3.3000000000000003E-5</v>
      </c>
      <c r="D52">
        <v>18</v>
      </c>
      <c r="E52">
        <v>265924</v>
      </c>
    </row>
    <row r="53" spans="1:5" x14ac:dyDescent="0.25">
      <c r="A53" t="s">
        <v>252</v>
      </c>
      <c r="B53">
        <v>3.7405549999999999E-4</v>
      </c>
      <c r="C53">
        <v>3.3000000000000003E-5</v>
      </c>
      <c r="D53">
        <v>19</v>
      </c>
      <c r="E53">
        <v>229076</v>
      </c>
    </row>
    <row r="54" spans="1:5" x14ac:dyDescent="0.25">
      <c r="A54" t="s">
        <v>252</v>
      </c>
      <c r="B54">
        <v>3.7405549999999999E-4</v>
      </c>
      <c r="C54">
        <v>3.3000000000000003E-5</v>
      </c>
      <c r="D54">
        <v>20</v>
      </c>
      <c r="E54">
        <v>188741</v>
      </c>
    </row>
    <row r="55" spans="1:5" x14ac:dyDescent="0.25">
      <c r="A55" t="s">
        <v>252</v>
      </c>
      <c r="B55">
        <v>3.7405549999999999E-4</v>
      </c>
      <c r="C55">
        <v>3.3000000000000003E-5</v>
      </c>
      <c r="D55">
        <v>21</v>
      </c>
      <c r="E55">
        <v>144757</v>
      </c>
    </row>
    <row r="56" spans="1:5" x14ac:dyDescent="0.25">
      <c r="A56" t="s">
        <v>252</v>
      </c>
      <c r="B56">
        <v>3.7405549999999999E-4</v>
      </c>
      <c r="C56">
        <v>3.3000000000000003E-5</v>
      </c>
      <c r="D56">
        <v>21.5</v>
      </c>
      <c r="E56">
        <v>121341</v>
      </c>
    </row>
    <row r="57" spans="1:5" x14ac:dyDescent="0.25">
      <c r="A57" t="s">
        <v>252</v>
      </c>
      <c r="B57">
        <v>3.7405549999999999E-4</v>
      </c>
      <c r="C57">
        <v>3.3000000000000003E-5</v>
      </c>
      <c r="D57">
        <v>22</v>
      </c>
      <c r="E57">
        <v>0.1</v>
      </c>
    </row>
    <row r="58" spans="1:5" x14ac:dyDescent="0.25">
      <c r="A58" t="s">
        <v>252</v>
      </c>
      <c r="B58">
        <v>3.7405549999999999E-4</v>
      </c>
      <c r="C58">
        <v>3.3000000000000003E-5</v>
      </c>
      <c r="D58">
        <v>150</v>
      </c>
      <c r="E58">
        <v>0.1</v>
      </c>
    </row>
    <row r="59" spans="1:5" x14ac:dyDescent="0.25">
      <c r="A59" t="s">
        <v>258</v>
      </c>
      <c r="B59">
        <v>3.7405549999999999E-4</v>
      </c>
      <c r="C59">
        <v>4.1499999999999999E-5</v>
      </c>
      <c r="D59">
        <v>5</v>
      </c>
      <c r="E59">
        <v>534720</v>
      </c>
    </row>
    <row r="60" spans="1:5" x14ac:dyDescent="0.25">
      <c r="A60" t="s">
        <v>258</v>
      </c>
      <c r="B60">
        <v>3.7405549999999999E-4</v>
      </c>
      <c r="C60">
        <v>4.1499999999999999E-5</v>
      </c>
      <c r="D60">
        <v>10</v>
      </c>
      <c r="E60">
        <v>490047</v>
      </c>
    </row>
    <row r="61" spans="1:5" x14ac:dyDescent="0.25">
      <c r="A61" t="s">
        <v>258</v>
      </c>
      <c r="B61">
        <v>3.7405549999999999E-4</v>
      </c>
      <c r="C61">
        <v>4.1499999999999999E-5</v>
      </c>
      <c r="D61">
        <v>15</v>
      </c>
      <c r="E61">
        <v>411989</v>
      </c>
    </row>
    <row r="62" spans="1:5" x14ac:dyDescent="0.25">
      <c r="A62" t="s">
        <v>258</v>
      </c>
      <c r="B62">
        <v>3.7405549999999999E-4</v>
      </c>
      <c r="C62">
        <v>4.1499999999999999E-5</v>
      </c>
      <c r="D62">
        <v>17</v>
      </c>
      <c r="E62">
        <v>370077</v>
      </c>
    </row>
    <row r="63" spans="1:5" x14ac:dyDescent="0.25">
      <c r="A63" t="s">
        <v>258</v>
      </c>
      <c r="B63">
        <v>3.7405549999999999E-4</v>
      </c>
      <c r="C63">
        <v>4.1499999999999999E-5</v>
      </c>
      <c r="D63">
        <v>20</v>
      </c>
      <c r="E63">
        <v>292872</v>
      </c>
    </row>
    <row r="64" spans="1:5" x14ac:dyDescent="0.25">
      <c r="A64" t="s">
        <v>258</v>
      </c>
      <c r="B64">
        <v>3.7405549999999999E-4</v>
      </c>
      <c r="C64">
        <v>4.1499999999999999E-5</v>
      </c>
      <c r="D64">
        <v>21</v>
      </c>
      <c r="E64">
        <v>252940</v>
      </c>
    </row>
    <row r="65" spans="1:5" x14ac:dyDescent="0.25">
      <c r="A65" t="s">
        <v>258</v>
      </c>
      <c r="B65">
        <v>3.7405549999999999E-4</v>
      </c>
      <c r="C65">
        <v>4.1499999999999999E-5</v>
      </c>
      <c r="D65">
        <v>21.5</v>
      </c>
      <c r="E65">
        <v>231590</v>
      </c>
    </row>
    <row r="66" spans="1:5" x14ac:dyDescent="0.25">
      <c r="A66" t="s">
        <v>258</v>
      </c>
      <c r="B66">
        <v>3.7405549999999999E-4</v>
      </c>
      <c r="C66">
        <v>4.1499999999999999E-5</v>
      </c>
      <c r="D66">
        <v>22</v>
      </c>
      <c r="E66">
        <v>209288</v>
      </c>
    </row>
    <row r="67" spans="1:5" x14ac:dyDescent="0.25">
      <c r="A67" t="s">
        <v>258</v>
      </c>
      <c r="B67">
        <v>3.7405549999999999E-4</v>
      </c>
      <c r="C67">
        <v>4.1499999999999999E-5</v>
      </c>
      <c r="D67">
        <v>22.5</v>
      </c>
      <c r="E67">
        <v>186007</v>
      </c>
    </row>
    <row r="68" spans="1:5" x14ac:dyDescent="0.25">
      <c r="A68" t="s">
        <v>258</v>
      </c>
      <c r="B68">
        <v>3.7405549999999999E-4</v>
      </c>
      <c r="C68">
        <v>4.1499999999999999E-5</v>
      </c>
      <c r="D68">
        <v>23</v>
      </c>
      <c r="E68">
        <v>161721</v>
      </c>
    </row>
    <row r="69" spans="1:5" x14ac:dyDescent="0.25">
      <c r="A69" t="s">
        <v>258</v>
      </c>
      <c r="B69">
        <v>3.7405549999999999E-4</v>
      </c>
      <c r="C69">
        <v>4.1499999999999999E-5</v>
      </c>
      <c r="D69">
        <v>24</v>
      </c>
      <c r="E69">
        <v>110030</v>
      </c>
    </row>
    <row r="70" spans="1:5" x14ac:dyDescent="0.25">
      <c r="A70" t="s">
        <v>258</v>
      </c>
      <c r="B70">
        <v>3.7405549999999999E-4</v>
      </c>
      <c r="C70">
        <v>4.1499999999999999E-5</v>
      </c>
      <c r="D70">
        <v>24.5</v>
      </c>
      <c r="E70">
        <v>0.1</v>
      </c>
    </row>
    <row r="71" spans="1:5" x14ac:dyDescent="0.25">
      <c r="A71" t="s">
        <v>258</v>
      </c>
      <c r="B71">
        <v>3.7405549999999999E-4</v>
      </c>
      <c r="C71">
        <v>4.1499999999999999E-5</v>
      </c>
      <c r="D71">
        <v>150</v>
      </c>
      <c r="E71">
        <v>0.1</v>
      </c>
    </row>
    <row r="72" spans="1:5" x14ac:dyDescent="0.25">
      <c r="A72" t="s">
        <v>302</v>
      </c>
      <c r="B72">
        <v>3.7405549999999999E-4</v>
      </c>
      <c r="C72">
        <v>3.3000000000000003E-5</v>
      </c>
      <c r="D72">
        <v>5</v>
      </c>
      <c r="E72">
        <v>465117</v>
      </c>
    </row>
    <row r="73" spans="1:5" x14ac:dyDescent="0.25">
      <c r="A73" t="s">
        <v>302</v>
      </c>
      <c r="B73">
        <v>3.7405549999999999E-4</v>
      </c>
      <c r="C73">
        <v>3.3000000000000003E-5</v>
      </c>
      <c r="D73">
        <v>10</v>
      </c>
      <c r="E73">
        <v>412861</v>
      </c>
    </row>
    <row r="74" spans="1:5" x14ac:dyDescent="0.25">
      <c r="A74" t="s">
        <v>302</v>
      </c>
      <c r="B74">
        <v>3.7405549999999999E-4</v>
      </c>
      <c r="C74">
        <v>3.3000000000000003E-5</v>
      </c>
      <c r="D74">
        <v>15</v>
      </c>
      <c r="E74">
        <v>324406</v>
      </c>
    </row>
    <row r="75" spans="1:5" x14ac:dyDescent="0.25">
      <c r="A75" t="s">
        <v>302</v>
      </c>
      <c r="B75">
        <v>3.7405549999999999E-4</v>
      </c>
      <c r="C75">
        <v>3.3000000000000003E-5</v>
      </c>
      <c r="D75">
        <v>16</v>
      </c>
      <c r="E75">
        <v>301968</v>
      </c>
    </row>
    <row r="76" spans="1:5" x14ac:dyDescent="0.25">
      <c r="A76" t="s">
        <v>302</v>
      </c>
      <c r="B76">
        <v>3.7405549999999999E-4</v>
      </c>
      <c r="C76">
        <v>3.3000000000000003E-5</v>
      </c>
      <c r="D76">
        <v>17</v>
      </c>
      <c r="E76">
        <v>270864</v>
      </c>
    </row>
    <row r="77" spans="1:5" x14ac:dyDescent="0.25">
      <c r="A77" t="s">
        <v>302</v>
      </c>
      <c r="B77">
        <v>3.7405549999999999E-4</v>
      </c>
      <c r="C77">
        <v>3.3000000000000003E-5</v>
      </c>
      <c r="D77">
        <v>18</v>
      </c>
      <c r="E77">
        <v>235910</v>
      </c>
    </row>
    <row r="78" spans="1:5" x14ac:dyDescent="0.25">
      <c r="A78" t="s">
        <v>302</v>
      </c>
      <c r="B78">
        <v>3.7405549999999999E-4</v>
      </c>
      <c r="C78">
        <v>3.3000000000000003E-5</v>
      </c>
      <c r="D78">
        <v>19</v>
      </c>
      <c r="E78">
        <v>197543</v>
      </c>
    </row>
    <row r="79" spans="1:5" x14ac:dyDescent="0.25">
      <c r="A79" t="s">
        <v>302</v>
      </c>
      <c r="B79">
        <v>3.7405549999999999E-4</v>
      </c>
      <c r="C79">
        <v>3.3000000000000003E-5</v>
      </c>
      <c r="D79">
        <v>20</v>
      </c>
      <c r="E79">
        <v>155609</v>
      </c>
    </row>
    <row r="80" spans="1:5" x14ac:dyDescent="0.25">
      <c r="A80" t="s">
        <v>302</v>
      </c>
      <c r="B80">
        <v>3.7405549999999999E-4</v>
      </c>
      <c r="C80">
        <v>3.3000000000000003E-5</v>
      </c>
      <c r="D80">
        <v>21</v>
      </c>
      <c r="E80">
        <v>109933</v>
      </c>
    </row>
    <row r="81" spans="1:5" x14ac:dyDescent="0.25">
      <c r="A81" t="s">
        <v>302</v>
      </c>
      <c r="B81">
        <v>3.7405549999999999E-4</v>
      </c>
      <c r="C81">
        <v>3.3000000000000003E-5</v>
      </c>
      <c r="D81">
        <v>21.5</v>
      </c>
      <c r="E81">
        <v>0.1</v>
      </c>
    </row>
    <row r="82" spans="1:5" x14ac:dyDescent="0.25">
      <c r="A82" t="s">
        <v>302</v>
      </c>
      <c r="B82">
        <v>3.7405549999999999E-4</v>
      </c>
      <c r="C82">
        <v>3.3000000000000003E-5</v>
      </c>
      <c r="D82">
        <v>150</v>
      </c>
      <c r="E82">
        <v>0.1</v>
      </c>
    </row>
  </sheetData>
  <sortState xmlns:xlrd2="http://schemas.microsoft.com/office/spreadsheetml/2017/richdata2" ref="D2:E16">
    <sortCondition ref="D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33D8-C781-492A-9F16-A696CB79E094}">
  <dimension ref="A1:E15"/>
  <sheetViews>
    <sheetView workbookViewId="0">
      <selection activeCell="A12" sqref="A12"/>
    </sheetView>
  </sheetViews>
  <sheetFormatPr defaultRowHeight="15.75" x14ac:dyDescent="0.25"/>
  <cols>
    <col min="1" max="1" width="11.75" bestFit="1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265</v>
      </c>
      <c r="B2">
        <v>2.9594549999999999E-4</v>
      </c>
      <c r="C2">
        <v>4.6E-5</v>
      </c>
      <c r="D2">
        <v>15</v>
      </c>
      <c r="E2">
        <v>180000</v>
      </c>
    </row>
    <row r="3" spans="1:5" x14ac:dyDescent="0.25">
      <c r="A3" t="s">
        <v>265</v>
      </c>
      <c r="B3">
        <v>2.9594549999999999E-4</v>
      </c>
      <c r="C3">
        <v>4.6E-5</v>
      </c>
      <c r="D3">
        <v>18</v>
      </c>
      <c r="E3">
        <v>195000</v>
      </c>
    </row>
    <row r="4" spans="1:5" x14ac:dyDescent="0.25">
      <c r="A4" t="s">
        <v>265</v>
      </c>
      <c r="B4">
        <v>2.9594549999999999E-4</v>
      </c>
      <c r="C4">
        <v>4.6E-5</v>
      </c>
      <c r="D4">
        <v>19</v>
      </c>
      <c r="E4">
        <v>200000</v>
      </c>
    </row>
    <row r="5" spans="1:5" x14ac:dyDescent="0.25">
      <c r="A5" t="s">
        <v>265</v>
      </c>
      <c r="B5">
        <v>2.9594549999999999E-4</v>
      </c>
      <c r="C5">
        <v>4.6E-5</v>
      </c>
      <c r="D5">
        <v>22.5</v>
      </c>
      <c r="E5">
        <v>216079</v>
      </c>
    </row>
    <row r="6" spans="1:5" x14ac:dyDescent="0.25">
      <c r="A6" t="s">
        <v>265</v>
      </c>
      <c r="B6">
        <v>2.9594549999999999E-4</v>
      </c>
      <c r="C6">
        <v>4.6E-5</v>
      </c>
      <c r="D6">
        <v>23</v>
      </c>
      <c r="E6">
        <v>210256</v>
      </c>
    </row>
    <row r="7" spans="1:5" x14ac:dyDescent="0.25">
      <c r="A7" t="s">
        <v>265</v>
      </c>
      <c r="B7">
        <v>2.9594549999999999E-4</v>
      </c>
      <c r="C7">
        <v>4.6E-5</v>
      </c>
      <c r="D7">
        <v>24</v>
      </c>
      <c r="E7">
        <v>197330</v>
      </c>
    </row>
    <row r="8" spans="1:5" x14ac:dyDescent="0.25">
      <c r="A8" t="s">
        <v>265</v>
      </c>
      <c r="B8">
        <v>2.9594549999999999E-4</v>
      </c>
      <c r="C8">
        <v>4.6E-5</v>
      </c>
      <c r="D8">
        <v>25</v>
      </c>
      <c r="E8">
        <v>183727</v>
      </c>
    </row>
    <row r="9" spans="1:5" x14ac:dyDescent="0.25">
      <c r="A9" t="s">
        <v>265</v>
      </c>
      <c r="B9">
        <v>2.9594549999999999E-4</v>
      </c>
      <c r="C9">
        <v>4.6E-5</v>
      </c>
      <c r="D9">
        <v>26</v>
      </c>
      <c r="E9">
        <v>169443</v>
      </c>
    </row>
    <row r="10" spans="1:5" x14ac:dyDescent="0.25">
      <c r="A10" t="s">
        <v>265</v>
      </c>
      <c r="B10">
        <v>2.9594549999999999E-4</v>
      </c>
      <c r="C10">
        <v>4.6E-5</v>
      </c>
      <c r="D10">
        <v>27</v>
      </c>
      <c r="E10">
        <v>153875</v>
      </c>
    </row>
    <row r="11" spans="1:5" x14ac:dyDescent="0.25">
      <c r="A11" t="s">
        <v>265</v>
      </c>
      <c r="B11">
        <v>2.9594549999999999E-4</v>
      </c>
      <c r="C11">
        <v>4.6E-5</v>
      </c>
      <c r="D11">
        <v>28.041910900462518</v>
      </c>
      <c r="E11">
        <v>135950</v>
      </c>
    </row>
    <row r="12" spans="1:5" x14ac:dyDescent="0.25">
      <c r="A12" t="s">
        <v>265</v>
      </c>
      <c r="B12">
        <v>2.9594549999999999E-4</v>
      </c>
      <c r="C12">
        <v>4.6E-5</v>
      </c>
      <c r="D12">
        <v>29</v>
      </c>
      <c r="E12">
        <v>117124</v>
      </c>
    </row>
    <row r="13" spans="1:5" x14ac:dyDescent="0.25">
      <c r="A13" t="s">
        <v>265</v>
      </c>
      <c r="B13">
        <v>2.9594549999999999E-4</v>
      </c>
      <c r="C13">
        <v>4.6E-5</v>
      </c>
      <c r="D13">
        <v>30</v>
      </c>
      <c r="E13">
        <v>95269</v>
      </c>
    </row>
    <row r="14" spans="1:5" x14ac:dyDescent="0.25">
      <c r="A14" t="s">
        <v>265</v>
      </c>
      <c r="B14">
        <v>2.9594549999999999E-4</v>
      </c>
      <c r="C14">
        <v>4.6E-5</v>
      </c>
      <c r="D14">
        <v>31</v>
      </c>
      <c r="E14">
        <v>0.1</v>
      </c>
    </row>
    <row r="15" spans="1:5" x14ac:dyDescent="0.25">
      <c r="A15" t="s">
        <v>265</v>
      </c>
      <c r="B15">
        <v>2.9594549999999999E-4</v>
      </c>
      <c r="C15">
        <v>4.6E-5</v>
      </c>
      <c r="D15">
        <v>150</v>
      </c>
      <c r="E15">
        <v>0.1</v>
      </c>
    </row>
  </sheetData>
  <sortState xmlns:xlrd2="http://schemas.microsoft.com/office/spreadsheetml/2017/richdata2" ref="D2:E14">
    <sortCondition ref="D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1FEC-0A96-4FBF-BA99-892964558F98}">
  <dimension ref="A1:E102"/>
  <sheetViews>
    <sheetView topLeftCell="A70" workbookViewId="0">
      <selection activeCell="D103" sqref="D103"/>
    </sheetView>
  </sheetViews>
  <sheetFormatPr defaultRowHeight="15.75" x14ac:dyDescent="0.25"/>
  <cols>
    <col min="1" max="1" width="13.87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20</v>
      </c>
      <c r="B2">
        <v>3.4299999999999999E-4</v>
      </c>
      <c r="C2">
        <v>2.6999999999999999E-5</v>
      </c>
      <c r="D2">
        <v>30</v>
      </c>
      <c r="E2">
        <v>514081</v>
      </c>
    </row>
    <row r="3" spans="1:5" x14ac:dyDescent="0.25">
      <c r="A3" t="s">
        <v>20</v>
      </c>
      <c r="B3">
        <v>3.4299999999999999E-4</v>
      </c>
      <c r="C3">
        <v>2.6999999999999999E-5</v>
      </c>
      <c r="D3">
        <v>32</v>
      </c>
      <c r="E3">
        <v>479110</v>
      </c>
    </row>
    <row r="4" spans="1:5" x14ac:dyDescent="0.25">
      <c r="A4" t="s">
        <v>20</v>
      </c>
      <c r="B4">
        <v>3.4299999999999999E-4</v>
      </c>
      <c r="C4">
        <v>2.6999999999999999E-5</v>
      </c>
      <c r="D4">
        <v>33</v>
      </c>
      <c r="E4">
        <v>460095</v>
      </c>
    </row>
    <row r="5" spans="1:5" x14ac:dyDescent="0.25">
      <c r="A5" t="s">
        <v>20</v>
      </c>
      <c r="B5">
        <v>3.4299999999999999E-4</v>
      </c>
      <c r="C5">
        <v>2.6999999999999999E-5</v>
      </c>
      <c r="D5">
        <v>34</v>
      </c>
      <c r="E5">
        <v>439972</v>
      </c>
    </row>
    <row r="6" spans="1:5" x14ac:dyDescent="0.25">
      <c r="A6" t="s">
        <v>20</v>
      </c>
      <c r="B6">
        <v>3.4299999999999999E-4</v>
      </c>
      <c r="C6">
        <v>2.6999999999999999E-5</v>
      </c>
      <c r="D6">
        <v>36</v>
      </c>
      <c r="E6">
        <v>396080</v>
      </c>
    </row>
    <row r="7" spans="1:5" x14ac:dyDescent="0.25">
      <c r="A7" t="s">
        <v>20</v>
      </c>
      <c r="B7">
        <v>3.4299999999999999E-4</v>
      </c>
      <c r="C7">
        <v>2.6999999999999999E-5</v>
      </c>
      <c r="D7">
        <v>38</v>
      </c>
      <c r="E7">
        <v>346223</v>
      </c>
    </row>
    <row r="8" spans="1:5" x14ac:dyDescent="0.25">
      <c r="A8" t="s">
        <v>20</v>
      </c>
      <c r="B8">
        <v>3.4299999999999999E-4</v>
      </c>
      <c r="C8">
        <v>2.6999999999999999E-5</v>
      </c>
      <c r="D8">
        <v>40</v>
      </c>
      <c r="E8">
        <v>287764</v>
      </c>
    </row>
    <row r="9" spans="1:5" x14ac:dyDescent="0.25">
      <c r="A9" t="s">
        <v>20</v>
      </c>
      <c r="B9">
        <v>3.4299999999999999E-4</v>
      </c>
      <c r="C9">
        <v>2.6999999999999999E-5</v>
      </c>
      <c r="D9">
        <v>42</v>
      </c>
      <c r="E9">
        <v>216573</v>
      </c>
    </row>
    <row r="10" spans="1:5" x14ac:dyDescent="0.25">
      <c r="A10" t="s">
        <v>20</v>
      </c>
      <c r="B10">
        <v>3.4299999999999999E-4</v>
      </c>
      <c r="C10">
        <v>2.6999999999999999E-5</v>
      </c>
      <c r="D10">
        <v>44</v>
      </c>
      <c r="E10">
        <v>129391</v>
      </c>
    </row>
    <row r="11" spans="1:5" x14ac:dyDescent="0.25">
      <c r="A11" t="s">
        <v>20</v>
      </c>
      <c r="B11">
        <v>3.4299999999999999E-4</v>
      </c>
      <c r="C11">
        <v>2.6999999999999999E-5</v>
      </c>
      <c r="D11">
        <v>50</v>
      </c>
      <c r="E11">
        <v>0.1</v>
      </c>
    </row>
    <row r="12" spans="1:5" x14ac:dyDescent="0.25">
      <c r="A12" t="s">
        <v>20</v>
      </c>
      <c r="B12">
        <v>3.4299999999999999E-4</v>
      </c>
      <c r="C12">
        <v>2.6999999999999999E-5</v>
      </c>
      <c r="D12">
        <v>100</v>
      </c>
      <c r="E12">
        <v>0.1</v>
      </c>
    </row>
    <row r="13" spans="1:5" x14ac:dyDescent="0.25">
      <c r="A13" t="s">
        <v>169</v>
      </c>
      <c r="B13">
        <v>3.4299999999999999E-4</v>
      </c>
      <c r="C13">
        <v>2.5999999999999998E-5</v>
      </c>
      <c r="D13">
        <v>30</v>
      </c>
      <c r="E13">
        <v>595117</v>
      </c>
    </row>
    <row r="14" spans="1:5" x14ac:dyDescent="0.25">
      <c r="A14" t="s">
        <v>169</v>
      </c>
      <c r="B14">
        <v>3.4299999999999999E-4</v>
      </c>
      <c r="C14">
        <v>2.5999999999999998E-5</v>
      </c>
      <c r="D14">
        <v>32</v>
      </c>
      <c r="E14">
        <v>564607</v>
      </c>
    </row>
    <row r="15" spans="1:5" x14ac:dyDescent="0.25">
      <c r="A15" t="s">
        <v>169</v>
      </c>
      <c r="B15">
        <v>3.4299999999999999E-4</v>
      </c>
      <c r="C15">
        <v>2.5999999999999998E-5</v>
      </c>
      <c r="D15">
        <v>34</v>
      </c>
      <c r="E15">
        <v>530355</v>
      </c>
    </row>
    <row r="16" spans="1:5" x14ac:dyDescent="0.25">
      <c r="A16" t="s">
        <v>169</v>
      </c>
      <c r="B16">
        <v>3.4299999999999999E-4</v>
      </c>
      <c r="C16">
        <v>2.5999999999999998E-5</v>
      </c>
      <c r="D16">
        <v>36</v>
      </c>
      <c r="E16">
        <v>491703</v>
      </c>
    </row>
    <row r="17" spans="1:5" x14ac:dyDescent="0.25">
      <c r="A17" t="s">
        <v>169</v>
      </c>
      <c r="B17">
        <v>3.4299999999999999E-4</v>
      </c>
      <c r="C17">
        <v>2.5999999999999998E-5</v>
      </c>
      <c r="D17">
        <v>38</v>
      </c>
      <c r="E17">
        <v>448702</v>
      </c>
    </row>
    <row r="18" spans="1:5" x14ac:dyDescent="0.25">
      <c r="A18" t="s">
        <v>169</v>
      </c>
      <c r="B18">
        <v>3.4299999999999999E-4</v>
      </c>
      <c r="C18">
        <v>2.5999999999999998E-5</v>
      </c>
      <c r="D18">
        <v>40</v>
      </c>
      <c r="E18">
        <v>400320</v>
      </c>
    </row>
    <row r="19" spans="1:5" x14ac:dyDescent="0.25">
      <c r="A19" t="s">
        <v>169</v>
      </c>
      <c r="B19">
        <v>3.4299999999999999E-4</v>
      </c>
      <c r="C19">
        <v>2.5999999999999998E-5</v>
      </c>
      <c r="D19">
        <v>42</v>
      </c>
      <c r="E19">
        <v>345116</v>
      </c>
    </row>
    <row r="20" spans="1:5" x14ac:dyDescent="0.25">
      <c r="A20" t="s">
        <v>169</v>
      </c>
      <c r="B20">
        <v>3.4299999999999999E-4</v>
      </c>
      <c r="C20">
        <v>2.5999999999999998E-5</v>
      </c>
      <c r="D20">
        <v>44</v>
      </c>
      <c r="E20">
        <v>279588</v>
      </c>
    </row>
    <row r="21" spans="1:5" x14ac:dyDescent="0.25">
      <c r="A21" t="s">
        <v>169</v>
      </c>
      <c r="B21">
        <v>3.4299999999999999E-4</v>
      </c>
      <c r="C21">
        <v>2.5999999999999998E-5</v>
      </c>
      <c r="D21">
        <v>45</v>
      </c>
      <c r="E21">
        <v>241111</v>
      </c>
    </row>
    <row r="22" spans="1:5" x14ac:dyDescent="0.25">
      <c r="A22" t="s">
        <v>169</v>
      </c>
      <c r="B22">
        <v>3.4299999999999999E-4</v>
      </c>
      <c r="C22">
        <v>2.5999999999999998E-5</v>
      </c>
      <c r="D22">
        <v>50</v>
      </c>
      <c r="E22">
        <v>0.1</v>
      </c>
    </row>
    <row r="23" spans="1:5" x14ac:dyDescent="0.25">
      <c r="A23" t="s">
        <v>169</v>
      </c>
      <c r="B23">
        <v>3.4299999999999999E-4</v>
      </c>
      <c r="C23">
        <v>2.5999999999999998E-5</v>
      </c>
      <c r="D23">
        <v>170</v>
      </c>
      <c r="E23">
        <v>0.1</v>
      </c>
    </row>
    <row r="24" spans="1:5" x14ac:dyDescent="0.25">
      <c r="A24" t="s">
        <v>170</v>
      </c>
      <c r="B24">
        <v>3.4299999999999999E-4</v>
      </c>
      <c r="C24">
        <v>2.6999999999999999E-5</v>
      </c>
      <c r="D24">
        <v>30</v>
      </c>
      <c r="E24">
        <v>550463</v>
      </c>
    </row>
    <row r="25" spans="1:5" x14ac:dyDescent="0.25">
      <c r="A25" t="s">
        <v>170</v>
      </c>
      <c r="B25">
        <v>3.4299999999999999E-4</v>
      </c>
      <c r="C25">
        <v>2.6999999999999999E-5</v>
      </c>
      <c r="D25">
        <v>32</v>
      </c>
      <c r="E25">
        <v>517851</v>
      </c>
    </row>
    <row r="26" spans="1:5" x14ac:dyDescent="0.25">
      <c r="A26" t="s">
        <v>170</v>
      </c>
      <c r="B26">
        <v>3.4299999999999999E-4</v>
      </c>
      <c r="C26">
        <v>2.6999999999999999E-5</v>
      </c>
      <c r="D26">
        <v>33</v>
      </c>
      <c r="E26">
        <v>499691</v>
      </c>
    </row>
    <row r="27" spans="1:5" x14ac:dyDescent="0.25">
      <c r="A27" t="s">
        <v>170</v>
      </c>
      <c r="B27">
        <v>3.4299999999999999E-4</v>
      </c>
      <c r="C27">
        <v>2.6999999999999999E-5</v>
      </c>
      <c r="D27">
        <v>34</v>
      </c>
      <c r="E27">
        <v>480743</v>
      </c>
    </row>
    <row r="28" spans="1:5" x14ac:dyDescent="0.25">
      <c r="A28" t="s">
        <v>170</v>
      </c>
      <c r="B28">
        <v>3.4299999999999999E-4</v>
      </c>
      <c r="C28">
        <v>2.6999999999999999E-5</v>
      </c>
      <c r="D28">
        <v>36</v>
      </c>
      <c r="E28">
        <v>439381</v>
      </c>
    </row>
    <row r="29" spans="1:5" x14ac:dyDescent="0.25">
      <c r="A29" t="s">
        <v>170</v>
      </c>
      <c r="B29">
        <v>3.4299999999999999E-4</v>
      </c>
      <c r="C29">
        <v>2.6999999999999999E-5</v>
      </c>
      <c r="D29">
        <v>38</v>
      </c>
      <c r="E29">
        <v>392911</v>
      </c>
    </row>
    <row r="30" spans="1:5" x14ac:dyDescent="0.25">
      <c r="A30" t="s">
        <v>170</v>
      </c>
      <c r="B30">
        <v>3.4299999999999999E-4</v>
      </c>
      <c r="C30">
        <v>2.6999999999999999E-5</v>
      </c>
      <c r="D30">
        <v>40</v>
      </c>
      <c r="E30">
        <v>339752</v>
      </c>
    </row>
    <row r="31" spans="1:5" x14ac:dyDescent="0.25">
      <c r="A31" t="s">
        <v>170</v>
      </c>
      <c r="B31">
        <v>3.4299999999999999E-4</v>
      </c>
      <c r="C31">
        <v>2.6999999999999999E-5</v>
      </c>
      <c r="D31">
        <v>42</v>
      </c>
      <c r="E31">
        <v>277130</v>
      </c>
    </row>
    <row r="32" spans="1:5" x14ac:dyDescent="0.25">
      <c r="A32" t="s">
        <v>170</v>
      </c>
      <c r="B32">
        <v>3.4299999999999999E-4</v>
      </c>
      <c r="C32">
        <v>2.6999999999999999E-5</v>
      </c>
      <c r="D32">
        <v>44</v>
      </c>
      <c r="E32">
        <v>199046</v>
      </c>
    </row>
    <row r="33" spans="1:5" x14ac:dyDescent="0.25">
      <c r="A33" t="s">
        <v>170</v>
      </c>
      <c r="B33">
        <v>3.4299999999999999E-4</v>
      </c>
      <c r="C33">
        <v>2.6999999999999999E-5</v>
      </c>
      <c r="D33">
        <v>50</v>
      </c>
      <c r="E33">
        <v>0.1</v>
      </c>
    </row>
    <row r="34" spans="1:5" x14ac:dyDescent="0.25">
      <c r="A34" t="s">
        <v>170</v>
      </c>
      <c r="B34">
        <v>3.4299999999999999E-4</v>
      </c>
      <c r="C34">
        <v>2.6999999999999999E-5</v>
      </c>
      <c r="D34">
        <v>170</v>
      </c>
      <c r="E34">
        <v>0.1</v>
      </c>
    </row>
    <row r="35" spans="1:5" x14ac:dyDescent="0.25">
      <c r="A35" t="s">
        <v>171</v>
      </c>
      <c r="B35">
        <v>3.4299999999999999E-4</v>
      </c>
      <c r="C35">
        <v>2.6999999999999999E-5</v>
      </c>
      <c r="D35">
        <v>30</v>
      </c>
      <c r="E35">
        <v>514081</v>
      </c>
    </row>
    <row r="36" spans="1:5" x14ac:dyDescent="0.25">
      <c r="A36" t="s">
        <v>171</v>
      </c>
      <c r="B36">
        <v>3.4299999999999999E-4</v>
      </c>
      <c r="C36">
        <v>2.6999999999999999E-5</v>
      </c>
      <c r="D36">
        <v>32</v>
      </c>
      <c r="E36">
        <v>479110</v>
      </c>
    </row>
    <row r="37" spans="1:5" x14ac:dyDescent="0.25">
      <c r="A37" t="s">
        <v>171</v>
      </c>
      <c r="B37">
        <v>3.4299999999999999E-4</v>
      </c>
      <c r="C37">
        <v>2.6999999999999999E-5</v>
      </c>
      <c r="D37">
        <v>33</v>
      </c>
      <c r="E37">
        <v>460095</v>
      </c>
    </row>
    <row r="38" spans="1:5" x14ac:dyDescent="0.25">
      <c r="A38" t="s">
        <v>171</v>
      </c>
      <c r="B38">
        <v>3.4299999999999999E-4</v>
      </c>
      <c r="C38">
        <v>2.6999999999999999E-5</v>
      </c>
      <c r="D38">
        <v>34</v>
      </c>
      <c r="E38">
        <v>439972</v>
      </c>
    </row>
    <row r="39" spans="1:5" x14ac:dyDescent="0.25">
      <c r="A39" t="s">
        <v>171</v>
      </c>
      <c r="B39">
        <v>3.4299999999999999E-4</v>
      </c>
      <c r="C39">
        <v>2.6999999999999999E-5</v>
      </c>
      <c r="D39">
        <v>36</v>
      </c>
      <c r="E39">
        <v>396080</v>
      </c>
    </row>
    <row r="40" spans="1:5" x14ac:dyDescent="0.25">
      <c r="A40" t="s">
        <v>171</v>
      </c>
      <c r="B40">
        <v>3.4299999999999999E-4</v>
      </c>
      <c r="C40">
        <v>2.6999999999999999E-5</v>
      </c>
      <c r="D40">
        <v>38</v>
      </c>
      <c r="E40">
        <v>346223</v>
      </c>
    </row>
    <row r="41" spans="1:5" x14ac:dyDescent="0.25">
      <c r="A41" t="s">
        <v>171</v>
      </c>
      <c r="B41">
        <v>3.4299999999999999E-4</v>
      </c>
      <c r="C41">
        <v>2.6999999999999999E-5</v>
      </c>
      <c r="D41">
        <v>40</v>
      </c>
      <c r="E41">
        <v>287764</v>
      </c>
    </row>
    <row r="42" spans="1:5" x14ac:dyDescent="0.25">
      <c r="A42" t="s">
        <v>171</v>
      </c>
      <c r="B42">
        <v>3.4299999999999999E-4</v>
      </c>
      <c r="C42">
        <v>2.6999999999999999E-5</v>
      </c>
      <c r="D42">
        <v>42</v>
      </c>
      <c r="E42">
        <v>216573</v>
      </c>
    </row>
    <row r="43" spans="1:5" x14ac:dyDescent="0.25">
      <c r="A43" t="s">
        <v>171</v>
      </c>
      <c r="B43">
        <v>3.4299999999999999E-4</v>
      </c>
      <c r="C43">
        <v>2.6999999999999999E-5</v>
      </c>
      <c r="D43">
        <v>44</v>
      </c>
      <c r="E43">
        <v>129391</v>
      </c>
    </row>
    <row r="44" spans="1:5" x14ac:dyDescent="0.25">
      <c r="A44" t="s">
        <v>171</v>
      </c>
      <c r="B44">
        <v>3.4299999999999999E-4</v>
      </c>
      <c r="C44">
        <v>2.6999999999999999E-5</v>
      </c>
      <c r="D44">
        <v>50</v>
      </c>
      <c r="E44">
        <v>0.1</v>
      </c>
    </row>
    <row r="45" spans="1:5" x14ac:dyDescent="0.25">
      <c r="A45" t="s">
        <v>171</v>
      </c>
      <c r="B45">
        <v>3.4299999999999999E-4</v>
      </c>
      <c r="C45">
        <v>2.6999999999999999E-5</v>
      </c>
      <c r="D45">
        <v>70</v>
      </c>
      <c r="E45">
        <v>0.1</v>
      </c>
    </row>
    <row r="46" spans="1:5" x14ac:dyDescent="0.25">
      <c r="A46" t="s">
        <v>172</v>
      </c>
      <c r="B46">
        <v>3.4299999999999999E-4</v>
      </c>
      <c r="C46">
        <v>2.6999999999999999E-5</v>
      </c>
      <c r="D46">
        <v>15</v>
      </c>
      <c r="E46">
        <v>638532</v>
      </c>
    </row>
    <row r="47" spans="1:5" x14ac:dyDescent="0.25">
      <c r="A47" t="s">
        <v>172</v>
      </c>
      <c r="B47">
        <v>3.4299999999999999E-4</v>
      </c>
      <c r="C47">
        <v>2.6999999999999999E-5</v>
      </c>
      <c r="D47">
        <v>20</v>
      </c>
      <c r="E47">
        <v>600651</v>
      </c>
    </row>
    <row r="48" spans="1:5" x14ac:dyDescent="0.25">
      <c r="A48" t="s">
        <v>172</v>
      </c>
      <c r="B48">
        <v>3.4299999999999999E-4</v>
      </c>
      <c r="C48">
        <v>2.6999999999999999E-5</v>
      </c>
      <c r="D48">
        <v>25</v>
      </c>
      <c r="E48">
        <v>549449</v>
      </c>
    </row>
    <row r="49" spans="1:5" x14ac:dyDescent="0.25">
      <c r="A49" t="s">
        <v>172</v>
      </c>
      <c r="B49">
        <v>3.4299999999999999E-4</v>
      </c>
      <c r="C49">
        <v>2.6999999999999999E-5</v>
      </c>
      <c r="D49">
        <v>30</v>
      </c>
      <c r="E49">
        <v>480673</v>
      </c>
    </row>
    <row r="50" spans="1:5" x14ac:dyDescent="0.25">
      <c r="A50" t="s">
        <v>172</v>
      </c>
      <c r="B50">
        <v>3.4299999999999999E-4</v>
      </c>
      <c r="C50">
        <v>2.6999999999999999E-5</v>
      </c>
      <c r="D50">
        <v>31</v>
      </c>
      <c r="E50">
        <v>464487</v>
      </c>
    </row>
    <row r="51" spans="1:5" x14ac:dyDescent="0.25">
      <c r="A51" t="s">
        <v>172</v>
      </c>
      <c r="B51">
        <v>3.4299999999999999E-4</v>
      </c>
      <c r="C51">
        <v>2.6999999999999999E-5</v>
      </c>
      <c r="D51">
        <v>32</v>
      </c>
      <c r="E51">
        <v>447300</v>
      </c>
    </row>
    <row r="52" spans="1:5" x14ac:dyDescent="0.25">
      <c r="A52" t="s">
        <v>172</v>
      </c>
      <c r="B52">
        <v>3.4299999999999999E-4</v>
      </c>
      <c r="C52">
        <v>2.6999999999999999E-5</v>
      </c>
      <c r="D52">
        <v>33</v>
      </c>
      <c r="E52">
        <v>429366</v>
      </c>
    </row>
    <row r="53" spans="1:5" x14ac:dyDescent="0.25">
      <c r="A53" t="s">
        <v>172</v>
      </c>
      <c r="B53">
        <v>3.4299999999999999E-4</v>
      </c>
      <c r="C53">
        <v>2.6999999999999999E-5</v>
      </c>
      <c r="D53">
        <v>34</v>
      </c>
      <c r="E53">
        <v>410179</v>
      </c>
    </row>
    <row r="54" spans="1:5" x14ac:dyDescent="0.25">
      <c r="A54" t="s">
        <v>172</v>
      </c>
      <c r="B54">
        <v>3.4299999999999999E-4</v>
      </c>
      <c r="C54">
        <v>2.6999999999999999E-5</v>
      </c>
      <c r="D54">
        <v>35</v>
      </c>
      <c r="E54">
        <v>389991</v>
      </c>
    </row>
    <row r="55" spans="1:5" x14ac:dyDescent="0.25">
      <c r="A55" t="s">
        <v>172</v>
      </c>
      <c r="B55">
        <v>3.4299999999999999E-4</v>
      </c>
      <c r="C55">
        <v>2.6999999999999999E-5</v>
      </c>
      <c r="D55">
        <v>38</v>
      </c>
      <c r="E55">
        <v>320568</v>
      </c>
    </row>
    <row r="56" spans="1:5" x14ac:dyDescent="0.25">
      <c r="A56" t="s">
        <v>172</v>
      </c>
      <c r="B56">
        <v>3.4299999999999999E-4</v>
      </c>
      <c r="C56">
        <v>2.6999999999999999E-5</v>
      </c>
      <c r="D56">
        <v>40</v>
      </c>
      <c r="E56">
        <v>264157</v>
      </c>
    </row>
    <row r="57" spans="1:5" x14ac:dyDescent="0.25">
      <c r="A57" t="s">
        <v>172</v>
      </c>
      <c r="B57">
        <v>3.4299999999999999E-4</v>
      </c>
      <c r="C57">
        <v>2.6999999999999999E-5</v>
      </c>
      <c r="D57">
        <v>42</v>
      </c>
      <c r="E57">
        <v>193379</v>
      </c>
    </row>
    <row r="58" spans="1:5" x14ac:dyDescent="0.25">
      <c r="A58" t="s">
        <v>172</v>
      </c>
      <c r="B58">
        <v>3.4299999999999999E-4</v>
      </c>
      <c r="C58">
        <v>2.6999999999999999E-5</v>
      </c>
      <c r="D58">
        <v>45</v>
      </c>
      <c r="E58">
        <v>0.1</v>
      </c>
    </row>
    <row r="59" spans="1:5" x14ac:dyDescent="0.25">
      <c r="A59" t="s">
        <v>172</v>
      </c>
      <c r="B59">
        <v>3.4299999999999999E-4</v>
      </c>
      <c r="C59">
        <v>2.6999999999999999E-5</v>
      </c>
      <c r="D59">
        <v>170</v>
      </c>
      <c r="E59">
        <v>0.1</v>
      </c>
    </row>
    <row r="60" spans="1:5" x14ac:dyDescent="0.25">
      <c r="A60" t="s">
        <v>173</v>
      </c>
      <c r="B60">
        <v>3.4299999999999999E-4</v>
      </c>
      <c r="C60">
        <v>2.6999999999999999E-5</v>
      </c>
      <c r="D60">
        <v>15</v>
      </c>
      <c r="E60">
        <v>627141</v>
      </c>
    </row>
    <row r="61" spans="1:5" x14ac:dyDescent="0.25">
      <c r="A61" t="s">
        <v>173</v>
      </c>
      <c r="B61">
        <v>3.4299999999999999E-4</v>
      </c>
      <c r="C61">
        <v>2.6999999999999999E-5</v>
      </c>
      <c r="D61">
        <v>20</v>
      </c>
      <c r="E61">
        <v>588732</v>
      </c>
    </row>
    <row r="62" spans="1:5" x14ac:dyDescent="0.25">
      <c r="A62" t="s">
        <v>173</v>
      </c>
      <c r="B62">
        <v>3.4299999999999999E-4</v>
      </c>
      <c r="C62">
        <v>2.6999999999999999E-5</v>
      </c>
      <c r="D62">
        <v>25</v>
      </c>
      <c r="E62">
        <v>536608</v>
      </c>
    </row>
    <row r="63" spans="1:5" x14ac:dyDescent="0.25">
      <c r="A63" t="s">
        <v>173</v>
      </c>
      <c r="B63">
        <v>3.4299999999999999E-4</v>
      </c>
      <c r="C63">
        <v>2.6999999999999999E-5</v>
      </c>
      <c r="D63">
        <v>30</v>
      </c>
      <c r="E63">
        <v>466356</v>
      </c>
    </row>
    <row r="64" spans="1:5" x14ac:dyDescent="0.25">
      <c r="A64" t="s">
        <v>173</v>
      </c>
      <c r="B64">
        <v>3.4299999999999999E-4</v>
      </c>
      <c r="C64">
        <v>2.6999999999999999E-5</v>
      </c>
      <c r="D64">
        <v>31</v>
      </c>
      <c r="E64">
        <v>449723</v>
      </c>
    </row>
    <row r="65" spans="1:5" x14ac:dyDescent="0.25">
      <c r="A65" t="s">
        <v>173</v>
      </c>
      <c r="B65">
        <v>3.4299999999999999E-4</v>
      </c>
      <c r="C65">
        <v>2.6999999999999999E-5</v>
      </c>
      <c r="D65">
        <v>32</v>
      </c>
      <c r="E65">
        <v>432354</v>
      </c>
    </row>
    <row r="66" spans="1:5" x14ac:dyDescent="0.25">
      <c r="A66" t="s">
        <v>173</v>
      </c>
      <c r="B66">
        <v>3.4299999999999999E-4</v>
      </c>
      <c r="C66">
        <v>2.6999999999999999E-5</v>
      </c>
      <c r="D66">
        <v>33</v>
      </c>
      <c r="E66">
        <v>413884</v>
      </c>
    </row>
    <row r="67" spans="1:5" x14ac:dyDescent="0.25">
      <c r="A67" t="s">
        <v>173</v>
      </c>
      <c r="B67">
        <v>3.4299999999999999E-4</v>
      </c>
      <c r="C67">
        <v>2.6999999999999999E-5</v>
      </c>
      <c r="D67">
        <v>34</v>
      </c>
      <c r="E67">
        <v>394335</v>
      </c>
    </row>
    <row r="68" spans="1:5" x14ac:dyDescent="0.25">
      <c r="A68" t="s">
        <v>173</v>
      </c>
      <c r="B68">
        <v>3.4299999999999999E-4</v>
      </c>
      <c r="C68">
        <v>2.6999999999999999E-5</v>
      </c>
      <c r="D68">
        <v>35</v>
      </c>
      <c r="E68">
        <v>373579</v>
      </c>
    </row>
    <row r="69" spans="1:5" x14ac:dyDescent="0.25">
      <c r="A69" t="s">
        <v>173</v>
      </c>
      <c r="B69">
        <v>3.4299999999999999E-4</v>
      </c>
      <c r="C69">
        <v>2.6999999999999999E-5</v>
      </c>
      <c r="D69">
        <v>38</v>
      </c>
      <c r="E69">
        <v>301907</v>
      </c>
    </row>
    <row r="70" spans="1:5" x14ac:dyDescent="0.25">
      <c r="A70" t="s">
        <v>173</v>
      </c>
      <c r="B70">
        <v>3.4299999999999999E-4</v>
      </c>
      <c r="C70">
        <v>2.6999999999999999E-5</v>
      </c>
      <c r="D70">
        <v>40</v>
      </c>
      <c r="E70">
        <v>242778</v>
      </c>
    </row>
    <row r="71" spans="1:5" x14ac:dyDescent="0.25">
      <c r="A71" t="s">
        <v>173</v>
      </c>
      <c r="B71">
        <v>3.4299999999999999E-4</v>
      </c>
      <c r="C71">
        <v>2.6999999999999999E-5</v>
      </c>
      <c r="D71">
        <v>42</v>
      </c>
      <c r="E71">
        <v>166209</v>
      </c>
    </row>
    <row r="72" spans="1:5" x14ac:dyDescent="0.25">
      <c r="A72" t="s">
        <v>173</v>
      </c>
      <c r="B72">
        <v>3.4299999999999999E-4</v>
      </c>
      <c r="C72">
        <v>2.6999999999999999E-5</v>
      </c>
      <c r="D72">
        <v>45</v>
      </c>
      <c r="E72">
        <v>0.1</v>
      </c>
    </row>
    <row r="73" spans="1:5" x14ac:dyDescent="0.25">
      <c r="A73" t="s">
        <v>173</v>
      </c>
      <c r="B73">
        <v>3.4299999999999999E-4</v>
      </c>
      <c r="C73">
        <v>2.6999999999999999E-5</v>
      </c>
      <c r="D73">
        <v>150</v>
      </c>
      <c r="E73">
        <v>0.1</v>
      </c>
    </row>
    <row r="74" spans="1:5" x14ac:dyDescent="0.25">
      <c r="A74" t="s">
        <v>253</v>
      </c>
      <c r="B74">
        <v>3.4299999999999999E-4</v>
      </c>
      <c r="C74">
        <v>2.6999999999999999E-5</v>
      </c>
      <c r="D74">
        <v>15</v>
      </c>
      <c r="E74">
        <v>653332</v>
      </c>
    </row>
    <row r="75" spans="1:5" x14ac:dyDescent="0.25">
      <c r="A75" t="s">
        <v>253</v>
      </c>
      <c r="B75">
        <v>3.4299999999999999E-4</v>
      </c>
      <c r="C75">
        <v>2.6999999999999999E-5</v>
      </c>
      <c r="D75">
        <v>20</v>
      </c>
      <c r="E75">
        <v>613094</v>
      </c>
    </row>
    <row r="76" spans="1:5" x14ac:dyDescent="0.25">
      <c r="A76" t="s">
        <v>253</v>
      </c>
      <c r="B76">
        <v>3.4299999999999999E-4</v>
      </c>
      <c r="C76">
        <v>2.6999999999999999E-5</v>
      </c>
      <c r="D76">
        <v>25</v>
      </c>
      <c r="E76">
        <v>558614</v>
      </c>
    </row>
    <row r="77" spans="1:5" x14ac:dyDescent="0.25">
      <c r="A77" t="s">
        <v>253</v>
      </c>
      <c r="B77">
        <v>3.4299999999999999E-4</v>
      </c>
      <c r="C77">
        <v>2.6999999999999999E-5</v>
      </c>
      <c r="D77">
        <v>30</v>
      </c>
      <c r="E77">
        <v>485116</v>
      </c>
    </row>
    <row r="78" spans="1:5" x14ac:dyDescent="0.25">
      <c r="A78" t="s">
        <v>253</v>
      </c>
      <c r="B78">
        <v>3.4299999999999999E-4</v>
      </c>
      <c r="C78">
        <v>2.6999999999999999E-5</v>
      </c>
      <c r="D78">
        <v>31</v>
      </c>
      <c r="E78">
        <v>467645</v>
      </c>
    </row>
    <row r="79" spans="1:5" x14ac:dyDescent="0.25">
      <c r="A79" t="s">
        <v>253</v>
      </c>
      <c r="B79">
        <v>3.4299999999999999E-4</v>
      </c>
      <c r="C79">
        <v>2.6999999999999999E-5</v>
      </c>
      <c r="D79">
        <v>32</v>
      </c>
      <c r="E79">
        <v>448940</v>
      </c>
    </row>
    <row r="80" spans="1:5" x14ac:dyDescent="0.25">
      <c r="A80" t="s">
        <v>253</v>
      </c>
      <c r="B80">
        <v>3.4299999999999999E-4</v>
      </c>
      <c r="C80">
        <v>2.6999999999999999E-5</v>
      </c>
      <c r="D80">
        <v>33</v>
      </c>
      <c r="E80">
        <v>429411</v>
      </c>
    </row>
    <row r="81" spans="1:5" x14ac:dyDescent="0.25">
      <c r="A81" t="s">
        <v>253</v>
      </c>
      <c r="B81">
        <v>3.4299999999999999E-4</v>
      </c>
      <c r="C81">
        <v>2.6999999999999999E-5</v>
      </c>
      <c r="D81">
        <v>34</v>
      </c>
      <c r="E81">
        <v>408472</v>
      </c>
    </row>
    <row r="82" spans="1:5" x14ac:dyDescent="0.25">
      <c r="A82" t="s">
        <v>253</v>
      </c>
      <c r="B82">
        <v>3.4299999999999999E-4</v>
      </c>
      <c r="C82">
        <v>2.6999999999999999E-5</v>
      </c>
      <c r="D82">
        <v>35</v>
      </c>
      <c r="E82">
        <v>386437</v>
      </c>
    </row>
    <row r="83" spans="1:5" x14ac:dyDescent="0.25">
      <c r="A83" t="s">
        <v>253</v>
      </c>
      <c r="B83">
        <v>3.4299999999999999E-4</v>
      </c>
      <c r="C83">
        <v>2.6999999999999999E-5</v>
      </c>
      <c r="D83">
        <v>38</v>
      </c>
      <c r="E83">
        <v>309980</v>
      </c>
    </row>
    <row r="84" spans="1:5" x14ac:dyDescent="0.25">
      <c r="A84" t="s">
        <v>253</v>
      </c>
      <c r="B84">
        <v>3.4299999999999999E-4</v>
      </c>
      <c r="C84">
        <v>2.6999999999999999E-5</v>
      </c>
      <c r="D84">
        <v>40</v>
      </c>
      <c r="E84">
        <v>246940</v>
      </c>
    </row>
    <row r="85" spans="1:5" x14ac:dyDescent="0.25">
      <c r="A85" t="s">
        <v>253</v>
      </c>
      <c r="B85">
        <v>3.4299999999999999E-4</v>
      </c>
      <c r="C85">
        <v>2.6999999999999999E-5</v>
      </c>
      <c r="D85">
        <v>42</v>
      </c>
      <c r="E85">
        <v>166554</v>
      </c>
    </row>
    <row r="86" spans="1:5" x14ac:dyDescent="0.25">
      <c r="A86" t="s">
        <v>253</v>
      </c>
      <c r="B86">
        <v>3.4299999999999999E-4</v>
      </c>
      <c r="C86">
        <v>2.6999999999999999E-5</v>
      </c>
      <c r="D86">
        <v>45</v>
      </c>
      <c r="E86">
        <v>0.1</v>
      </c>
    </row>
    <row r="87" spans="1:5" x14ac:dyDescent="0.25">
      <c r="A87" t="s">
        <v>253</v>
      </c>
      <c r="B87">
        <v>3.4299999999999999E-4</v>
      </c>
      <c r="C87">
        <v>2.6999999999999999E-5</v>
      </c>
      <c r="D87">
        <v>150</v>
      </c>
      <c r="E87">
        <v>0.1</v>
      </c>
    </row>
    <row r="88" spans="1:5" x14ac:dyDescent="0.25">
      <c r="A88" t="s">
        <v>303</v>
      </c>
      <c r="B88">
        <v>3.4299999999999999E-4</v>
      </c>
      <c r="C88">
        <v>2.6999999999999999E-5</v>
      </c>
      <c r="D88">
        <v>15</v>
      </c>
      <c r="E88">
        <v>631176</v>
      </c>
    </row>
    <row r="89" spans="1:5" x14ac:dyDescent="0.25">
      <c r="A89" t="s">
        <v>303</v>
      </c>
      <c r="B89">
        <v>3.4299999999999999E-4</v>
      </c>
      <c r="C89">
        <v>2.6999999999999999E-5</v>
      </c>
      <c r="D89">
        <v>20</v>
      </c>
      <c r="E89">
        <v>589810</v>
      </c>
    </row>
    <row r="90" spans="1:5" x14ac:dyDescent="0.25">
      <c r="A90" t="s">
        <v>303</v>
      </c>
      <c r="B90">
        <v>3.4299999999999999E-4</v>
      </c>
      <c r="C90">
        <v>2.6999999999999999E-5</v>
      </c>
      <c r="D90">
        <v>25</v>
      </c>
      <c r="E90">
        <v>533518</v>
      </c>
    </row>
    <row r="91" spans="1:5" x14ac:dyDescent="0.25">
      <c r="A91" t="s">
        <v>303</v>
      </c>
      <c r="B91">
        <v>3.4299999999999999E-4</v>
      </c>
      <c r="C91">
        <v>2.6999999999999999E-5</v>
      </c>
      <c r="D91">
        <v>27.5</v>
      </c>
      <c r="E91">
        <v>498049</v>
      </c>
    </row>
    <row r="92" spans="1:5" x14ac:dyDescent="0.25">
      <c r="A92" t="s">
        <v>303</v>
      </c>
      <c r="B92">
        <v>3.4299999999999999E-4</v>
      </c>
      <c r="C92">
        <v>2.6999999999999999E-5</v>
      </c>
      <c r="D92">
        <v>28</v>
      </c>
      <c r="E92">
        <v>490256</v>
      </c>
    </row>
    <row r="93" spans="1:5" x14ac:dyDescent="0.25">
      <c r="A93" t="s">
        <v>303</v>
      </c>
      <c r="B93">
        <v>3.4299999999999999E-4</v>
      </c>
      <c r="C93">
        <v>2.6999999999999999E-5</v>
      </c>
      <c r="D93">
        <v>29</v>
      </c>
      <c r="E93">
        <v>474064</v>
      </c>
    </row>
    <row r="94" spans="1:5" x14ac:dyDescent="0.25">
      <c r="A94" t="s">
        <v>303</v>
      </c>
      <c r="B94">
        <v>3.4299999999999999E-4</v>
      </c>
      <c r="C94">
        <v>2.6999999999999999E-5</v>
      </c>
      <c r="D94">
        <v>30</v>
      </c>
      <c r="E94">
        <v>456675</v>
      </c>
    </row>
    <row r="95" spans="1:5" x14ac:dyDescent="0.25">
      <c r="A95" t="s">
        <v>303</v>
      </c>
      <c r="B95">
        <v>3.4299999999999999E-4</v>
      </c>
      <c r="C95">
        <v>2.6999999999999999E-5</v>
      </c>
      <c r="D95">
        <v>31</v>
      </c>
      <c r="E95">
        <v>438391</v>
      </c>
    </row>
    <row r="96" spans="1:5" x14ac:dyDescent="0.25">
      <c r="A96" t="s">
        <v>303</v>
      </c>
      <c r="B96">
        <v>3.4299999999999999E-4</v>
      </c>
      <c r="C96">
        <v>2.6999999999999999E-5</v>
      </c>
      <c r="D96">
        <v>32</v>
      </c>
      <c r="E96">
        <v>419105</v>
      </c>
    </row>
    <row r="97" spans="1:5" x14ac:dyDescent="0.25">
      <c r="A97" t="s">
        <v>303</v>
      </c>
      <c r="B97">
        <v>3.4299999999999999E-4</v>
      </c>
      <c r="C97">
        <v>2.6999999999999999E-5</v>
      </c>
      <c r="D97">
        <v>33</v>
      </c>
      <c r="E97">
        <v>398463</v>
      </c>
    </row>
    <row r="98" spans="1:5" x14ac:dyDescent="0.25">
      <c r="A98" t="s">
        <v>303</v>
      </c>
      <c r="B98">
        <v>3.4299999999999999E-4</v>
      </c>
      <c r="C98">
        <v>2.6999999999999999E-5</v>
      </c>
      <c r="D98">
        <v>35</v>
      </c>
      <c r="E98">
        <v>353265</v>
      </c>
    </row>
    <row r="99" spans="1:5" x14ac:dyDescent="0.25">
      <c r="A99" t="s">
        <v>303</v>
      </c>
      <c r="B99">
        <v>3.4299999999999999E-4</v>
      </c>
      <c r="C99">
        <v>2.6999999999999999E-5</v>
      </c>
      <c r="D99">
        <v>38</v>
      </c>
      <c r="E99">
        <v>271338</v>
      </c>
    </row>
    <row r="100" spans="1:5" x14ac:dyDescent="0.25">
      <c r="A100" t="s">
        <v>303</v>
      </c>
      <c r="B100">
        <v>3.4299999999999999E-4</v>
      </c>
      <c r="C100">
        <v>2.6999999999999999E-5</v>
      </c>
      <c r="D100">
        <v>42</v>
      </c>
      <c r="E100">
        <v>105031</v>
      </c>
    </row>
    <row r="101" spans="1:5" x14ac:dyDescent="0.25">
      <c r="A101" t="s">
        <v>303</v>
      </c>
      <c r="B101">
        <v>3.4299999999999999E-4</v>
      </c>
      <c r="C101">
        <v>2.6999999999999999E-5</v>
      </c>
      <c r="D101">
        <v>45</v>
      </c>
      <c r="E101">
        <v>0.1</v>
      </c>
    </row>
    <row r="102" spans="1:5" x14ac:dyDescent="0.25">
      <c r="A102" t="s">
        <v>303</v>
      </c>
      <c r="B102">
        <v>3.4299999999999999E-4</v>
      </c>
      <c r="C102">
        <v>2.6999999999999999E-5</v>
      </c>
      <c r="D102">
        <v>150</v>
      </c>
      <c r="E102">
        <v>0.1</v>
      </c>
    </row>
  </sheetData>
  <sortState xmlns:xlrd2="http://schemas.microsoft.com/office/spreadsheetml/2017/richdata2" ref="D2:E11">
    <sortCondition ref="D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A3AE-5AED-4EA7-9E4C-6EE7EC6DC0E8}">
  <dimension ref="A1:E56"/>
  <sheetViews>
    <sheetView topLeftCell="A28" workbookViewId="0">
      <selection activeCell="D57" sqref="D57"/>
    </sheetView>
  </sheetViews>
  <sheetFormatPr defaultRowHeight="15.75" x14ac:dyDescent="0.25"/>
  <cols>
    <col min="1" max="1" width="13.7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16</v>
      </c>
      <c r="B2">
        <v>3.7405549999999999E-4</v>
      </c>
      <c r="C2">
        <v>4.8999999999999998E-5</v>
      </c>
      <c r="D2">
        <v>5</v>
      </c>
      <c r="E2">
        <v>455711</v>
      </c>
    </row>
    <row r="3" spans="1:5" x14ac:dyDescent="0.25">
      <c r="A3" t="s">
        <v>16</v>
      </c>
      <c r="B3">
        <v>3.7405549999999999E-4</v>
      </c>
      <c r="C3">
        <v>4.8999999999999998E-5</v>
      </c>
      <c r="D3">
        <v>10</v>
      </c>
      <c r="E3">
        <v>412973</v>
      </c>
    </row>
    <row r="4" spans="1:5" x14ac:dyDescent="0.25">
      <c r="A4" t="s">
        <v>16</v>
      </c>
      <c r="B4">
        <v>3.7405549999999999E-4</v>
      </c>
      <c r="C4">
        <v>4.8999999999999998E-5</v>
      </c>
      <c r="D4">
        <v>15</v>
      </c>
      <c r="E4">
        <v>340670</v>
      </c>
    </row>
    <row r="5" spans="1:5" x14ac:dyDescent="0.25">
      <c r="A5" t="s">
        <v>16</v>
      </c>
      <c r="B5">
        <v>3.7405549999999999E-4</v>
      </c>
      <c r="C5">
        <v>4.8999999999999998E-5</v>
      </c>
      <c r="D5">
        <v>17</v>
      </c>
      <c r="E5">
        <v>300323</v>
      </c>
    </row>
    <row r="6" spans="1:5" x14ac:dyDescent="0.25">
      <c r="A6" t="s">
        <v>16</v>
      </c>
      <c r="B6">
        <v>3.7405549999999999E-4</v>
      </c>
      <c r="C6">
        <v>4.8999999999999998E-5</v>
      </c>
      <c r="D6">
        <v>20</v>
      </c>
      <c r="E6">
        <v>222441</v>
      </c>
    </row>
    <row r="7" spans="1:5" x14ac:dyDescent="0.25">
      <c r="A7" t="s">
        <v>16</v>
      </c>
      <c r="B7">
        <v>3.7405549999999999E-4</v>
      </c>
      <c r="C7">
        <v>4.8999999999999998E-5</v>
      </c>
      <c r="D7">
        <v>21</v>
      </c>
      <c r="E7">
        <v>188327</v>
      </c>
    </row>
    <row r="8" spans="1:5" x14ac:dyDescent="0.25">
      <c r="A8" t="s">
        <v>16</v>
      </c>
      <c r="B8">
        <v>3.7405549999999999E-4</v>
      </c>
      <c r="C8">
        <v>4.8999999999999998E-5</v>
      </c>
      <c r="D8">
        <v>22</v>
      </c>
      <c r="E8">
        <v>147577</v>
      </c>
    </row>
    <row r="9" spans="1:5" x14ac:dyDescent="0.25">
      <c r="A9" t="s">
        <v>16</v>
      </c>
      <c r="B9">
        <v>3.7405549999999999E-4</v>
      </c>
      <c r="C9">
        <v>4.8999999999999998E-5</v>
      </c>
      <c r="D9">
        <v>23</v>
      </c>
      <c r="E9">
        <v>93252</v>
      </c>
    </row>
    <row r="10" spans="1:5" x14ac:dyDescent="0.25">
      <c r="A10" t="s">
        <v>16</v>
      </c>
      <c r="B10">
        <v>3.7405549999999999E-4</v>
      </c>
      <c r="C10">
        <v>4.8999999999999998E-5</v>
      </c>
      <c r="D10">
        <v>23.5</v>
      </c>
      <c r="E10">
        <v>0</v>
      </c>
    </row>
    <row r="11" spans="1:5" x14ac:dyDescent="0.25">
      <c r="A11" t="s">
        <v>255</v>
      </c>
      <c r="B11">
        <v>3.7405549999999999E-4</v>
      </c>
      <c r="C11">
        <v>3.8999999999999999E-5</v>
      </c>
      <c r="D11">
        <v>5</v>
      </c>
      <c r="E11">
        <v>455711</v>
      </c>
    </row>
    <row r="12" spans="1:5" x14ac:dyDescent="0.25">
      <c r="A12" t="s">
        <v>255</v>
      </c>
      <c r="B12">
        <v>3.7405549999999999E-4</v>
      </c>
      <c r="C12">
        <v>3.8999999999999999E-5</v>
      </c>
      <c r="D12">
        <v>10</v>
      </c>
      <c r="E12">
        <v>412973</v>
      </c>
    </row>
    <row r="13" spans="1:5" x14ac:dyDescent="0.25">
      <c r="A13" t="s">
        <v>255</v>
      </c>
      <c r="B13">
        <v>3.7405549999999999E-4</v>
      </c>
      <c r="C13">
        <v>3.8999999999999999E-5</v>
      </c>
      <c r="D13">
        <v>15</v>
      </c>
      <c r="E13">
        <v>340670</v>
      </c>
    </row>
    <row r="14" spans="1:5" x14ac:dyDescent="0.25">
      <c r="A14" t="s">
        <v>255</v>
      </c>
      <c r="B14">
        <v>3.7405549999999999E-4</v>
      </c>
      <c r="C14">
        <v>3.8999999999999999E-5</v>
      </c>
      <c r="D14">
        <v>17</v>
      </c>
      <c r="E14">
        <v>300323</v>
      </c>
    </row>
    <row r="15" spans="1:5" x14ac:dyDescent="0.25">
      <c r="A15" t="s">
        <v>255</v>
      </c>
      <c r="B15">
        <v>3.7405549999999999E-4</v>
      </c>
      <c r="C15">
        <v>3.8999999999999999E-5</v>
      </c>
      <c r="D15">
        <v>20</v>
      </c>
      <c r="E15">
        <v>222441</v>
      </c>
    </row>
    <row r="16" spans="1:5" x14ac:dyDescent="0.25">
      <c r="A16" t="s">
        <v>255</v>
      </c>
      <c r="B16">
        <v>3.7405549999999999E-4</v>
      </c>
      <c r="C16">
        <v>3.8999999999999999E-5</v>
      </c>
      <c r="D16">
        <v>21</v>
      </c>
      <c r="E16">
        <v>188327</v>
      </c>
    </row>
    <row r="17" spans="1:5" x14ac:dyDescent="0.25">
      <c r="A17" t="s">
        <v>255</v>
      </c>
      <c r="B17">
        <v>3.7405549999999999E-4</v>
      </c>
      <c r="C17">
        <v>3.8999999999999999E-5</v>
      </c>
      <c r="D17">
        <v>22</v>
      </c>
      <c r="E17">
        <v>147577</v>
      </c>
    </row>
    <row r="18" spans="1:5" x14ac:dyDescent="0.25">
      <c r="A18" t="s">
        <v>255</v>
      </c>
      <c r="B18">
        <v>3.7405549999999999E-4</v>
      </c>
      <c r="C18">
        <v>3.8999999999999999E-5</v>
      </c>
      <c r="D18">
        <v>23</v>
      </c>
      <c r="E18">
        <v>93252</v>
      </c>
    </row>
    <row r="19" spans="1:5" x14ac:dyDescent="0.25">
      <c r="A19" t="s">
        <v>255</v>
      </c>
      <c r="B19">
        <v>3.7405549999999999E-4</v>
      </c>
      <c r="C19">
        <v>3.8999999999999999E-5</v>
      </c>
      <c r="D19">
        <v>23.5</v>
      </c>
      <c r="E19">
        <v>0.1</v>
      </c>
    </row>
    <row r="20" spans="1:5" x14ac:dyDescent="0.25">
      <c r="A20" t="s">
        <v>255</v>
      </c>
      <c r="B20">
        <v>3.7405549999999999E-4</v>
      </c>
      <c r="C20">
        <v>3.8999999999999999E-5</v>
      </c>
      <c r="D20">
        <v>150</v>
      </c>
      <c r="E20">
        <v>0.1</v>
      </c>
    </row>
    <row r="21" spans="1:5" x14ac:dyDescent="0.25">
      <c r="A21" t="s">
        <v>234</v>
      </c>
      <c r="B21">
        <v>3.7405549999999999E-4</v>
      </c>
      <c r="C21">
        <v>3.8999999999999999E-5</v>
      </c>
      <c r="D21">
        <v>5</v>
      </c>
      <c r="E21">
        <v>433270</v>
      </c>
    </row>
    <row r="22" spans="1:5" x14ac:dyDescent="0.25">
      <c r="A22" t="s">
        <v>234</v>
      </c>
      <c r="B22">
        <v>3.7405549999999999E-4</v>
      </c>
      <c r="C22">
        <v>3.8999999999999999E-5</v>
      </c>
      <c r="D22">
        <v>10</v>
      </c>
      <c r="E22">
        <v>388688</v>
      </c>
    </row>
    <row r="23" spans="1:5" x14ac:dyDescent="0.25">
      <c r="A23" t="s">
        <v>234</v>
      </c>
      <c r="B23">
        <v>3.7405549999999999E-4</v>
      </c>
      <c r="C23">
        <v>3.8999999999999999E-5</v>
      </c>
      <c r="D23">
        <v>15</v>
      </c>
      <c r="E23">
        <v>312876</v>
      </c>
    </row>
    <row r="24" spans="1:5" x14ac:dyDescent="0.25">
      <c r="A24" t="s">
        <v>234</v>
      </c>
      <c r="B24">
        <v>3.7405549999999999E-4</v>
      </c>
      <c r="C24">
        <v>3.8999999999999999E-5</v>
      </c>
      <c r="D24">
        <v>17</v>
      </c>
      <c r="E24">
        <v>271353</v>
      </c>
    </row>
    <row r="25" spans="1:5" x14ac:dyDescent="0.25">
      <c r="A25" t="s">
        <v>234</v>
      </c>
      <c r="B25">
        <v>3.7405549999999999E-4</v>
      </c>
      <c r="C25">
        <v>3.8999999999999999E-5</v>
      </c>
      <c r="D25">
        <v>20</v>
      </c>
      <c r="E25">
        <v>186115</v>
      </c>
    </row>
    <row r="26" spans="1:5" x14ac:dyDescent="0.25">
      <c r="A26" t="s">
        <v>234</v>
      </c>
      <c r="B26">
        <v>3.7405549999999999E-4</v>
      </c>
      <c r="C26">
        <v>3.8999999999999999E-5</v>
      </c>
      <c r="D26">
        <v>21</v>
      </c>
      <c r="E26">
        <v>147460</v>
      </c>
    </row>
    <row r="27" spans="1:5" x14ac:dyDescent="0.25">
      <c r="A27" t="s">
        <v>234</v>
      </c>
      <c r="B27">
        <v>3.7405549999999999E-4</v>
      </c>
      <c r="C27">
        <v>3.8999999999999999E-5</v>
      </c>
      <c r="D27">
        <v>21.5</v>
      </c>
      <c r="E27">
        <v>124312</v>
      </c>
    </row>
    <row r="28" spans="1:5" x14ac:dyDescent="0.25">
      <c r="A28" t="s">
        <v>234</v>
      </c>
      <c r="B28">
        <v>3.7405549999999999E-4</v>
      </c>
      <c r="C28">
        <v>3.8999999999999999E-5</v>
      </c>
      <c r="D28">
        <v>22</v>
      </c>
      <c r="E28">
        <v>96077</v>
      </c>
    </row>
    <row r="29" spans="1:5" x14ac:dyDescent="0.25">
      <c r="A29" t="s">
        <v>234</v>
      </c>
      <c r="B29">
        <v>3.7405549999999999E-4</v>
      </c>
      <c r="C29">
        <v>3.8999999999999999E-5</v>
      </c>
      <c r="D29">
        <v>23</v>
      </c>
      <c r="E29">
        <v>0.1</v>
      </c>
    </row>
    <row r="30" spans="1:5" x14ac:dyDescent="0.25">
      <c r="A30" t="s">
        <v>234</v>
      </c>
      <c r="B30">
        <v>3.7405549999999999E-4</v>
      </c>
      <c r="C30">
        <v>3.8999999999999999E-5</v>
      </c>
      <c r="D30">
        <v>150</v>
      </c>
      <c r="E30">
        <v>0.1</v>
      </c>
    </row>
    <row r="31" spans="1:5" x14ac:dyDescent="0.25">
      <c r="A31" t="s">
        <v>256</v>
      </c>
      <c r="B31">
        <v>3.7405549999999999E-4</v>
      </c>
      <c r="C31">
        <v>3.8999999999999999E-5</v>
      </c>
      <c r="D31">
        <v>5</v>
      </c>
      <c r="E31">
        <v>408428</v>
      </c>
    </row>
    <row r="32" spans="1:5" x14ac:dyDescent="0.25">
      <c r="A32" t="s">
        <v>256</v>
      </c>
      <c r="B32">
        <v>3.7405549999999999E-4</v>
      </c>
      <c r="C32">
        <v>3.8999999999999999E-5</v>
      </c>
      <c r="D32">
        <v>10</v>
      </c>
      <c r="E32">
        <v>361582</v>
      </c>
    </row>
    <row r="33" spans="1:5" x14ac:dyDescent="0.25">
      <c r="A33" t="s">
        <v>256</v>
      </c>
      <c r="B33">
        <v>3.7405549999999999E-4</v>
      </c>
      <c r="C33">
        <v>3.8999999999999999E-5</v>
      </c>
      <c r="D33">
        <v>15</v>
      </c>
      <c r="E33">
        <v>281291</v>
      </c>
    </row>
    <row r="34" spans="1:5" x14ac:dyDescent="0.25">
      <c r="A34" t="s">
        <v>256</v>
      </c>
      <c r="B34">
        <v>3.7405549999999999E-4</v>
      </c>
      <c r="C34">
        <v>3.8999999999999999E-5</v>
      </c>
      <c r="D34">
        <v>17</v>
      </c>
      <c r="E34">
        <v>235308</v>
      </c>
    </row>
    <row r="35" spans="1:5" x14ac:dyDescent="0.25">
      <c r="A35" t="s">
        <v>256</v>
      </c>
      <c r="B35">
        <v>3.7405549999999999E-4</v>
      </c>
      <c r="C35">
        <v>3.8999999999999999E-5</v>
      </c>
      <c r="D35">
        <v>20</v>
      </c>
      <c r="E35">
        <v>138128</v>
      </c>
    </row>
    <row r="36" spans="1:5" x14ac:dyDescent="0.25">
      <c r="A36" t="s">
        <v>256</v>
      </c>
      <c r="B36">
        <v>3.7405549999999999E-4</v>
      </c>
      <c r="C36">
        <v>3.8999999999999999E-5</v>
      </c>
      <c r="D36">
        <v>21</v>
      </c>
      <c r="E36">
        <v>86156</v>
      </c>
    </row>
    <row r="37" spans="1:5" x14ac:dyDescent="0.25">
      <c r="A37" t="s">
        <v>256</v>
      </c>
      <c r="B37">
        <v>3.7405549999999999E-4</v>
      </c>
      <c r="C37">
        <v>3.8999999999999999E-5</v>
      </c>
      <c r="D37">
        <v>21.5</v>
      </c>
      <c r="E37">
        <v>0.1</v>
      </c>
    </row>
    <row r="38" spans="1:5" x14ac:dyDescent="0.25">
      <c r="A38" t="s">
        <v>256</v>
      </c>
      <c r="B38">
        <v>3.7405549999999999E-4</v>
      </c>
      <c r="C38">
        <v>3.8999999999999999E-5</v>
      </c>
      <c r="D38">
        <v>150</v>
      </c>
      <c r="E38">
        <v>0.1</v>
      </c>
    </row>
    <row r="39" spans="1:5" x14ac:dyDescent="0.25">
      <c r="A39" t="s">
        <v>257</v>
      </c>
      <c r="B39">
        <v>3.7405549999999999E-4</v>
      </c>
      <c r="C39">
        <v>3.8999999999999999E-5</v>
      </c>
      <c r="D39">
        <v>5</v>
      </c>
      <c r="E39">
        <v>455711</v>
      </c>
    </row>
    <row r="40" spans="1:5" x14ac:dyDescent="0.25">
      <c r="A40" t="s">
        <v>257</v>
      </c>
      <c r="B40">
        <v>3.7405549999999999E-4</v>
      </c>
      <c r="C40">
        <v>3.8999999999999999E-5</v>
      </c>
      <c r="D40">
        <v>10</v>
      </c>
      <c r="E40">
        <v>412973</v>
      </c>
    </row>
    <row r="41" spans="1:5" x14ac:dyDescent="0.25">
      <c r="A41" t="s">
        <v>257</v>
      </c>
      <c r="B41">
        <v>3.7405549999999999E-4</v>
      </c>
      <c r="C41">
        <v>3.8999999999999999E-5</v>
      </c>
      <c r="D41">
        <v>15</v>
      </c>
      <c r="E41">
        <v>340670</v>
      </c>
    </row>
    <row r="42" spans="1:5" x14ac:dyDescent="0.25">
      <c r="A42" t="s">
        <v>257</v>
      </c>
      <c r="B42">
        <v>3.7405549999999999E-4</v>
      </c>
      <c r="C42">
        <v>3.8999999999999999E-5</v>
      </c>
      <c r="D42">
        <v>17</v>
      </c>
      <c r="E42">
        <v>300323</v>
      </c>
    </row>
    <row r="43" spans="1:5" x14ac:dyDescent="0.25">
      <c r="A43" t="s">
        <v>257</v>
      </c>
      <c r="B43">
        <v>3.7405549999999999E-4</v>
      </c>
      <c r="C43">
        <v>3.8999999999999999E-5</v>
      </c>
      <c r="D43">
        <v>20</v>
      </c>
      <c r="E43">
        <v>222441</v>
      </c>
    </row>
    <row r="44" spans="1:5" x14ac:dyDescent="0.25">
      <c r="A44" t="s">
        <v>257</v>
      </c>
      <c r="B44">
        <v>3.7405549999999999E-4</v>
      </c>
      <c r="C44">
        <v>3.8999999999999999E-5</v>
      </c>
      <c r="D44">
        <v>21</v>
      </c>
      <c r="E44">
        <v>188327</v>
      </c>
    </row>
    <row r="45" spans="1:5" x14ac:dyDescent="0.25">
      <c r="A45" t="s">
        <v>257</v>
      </c>
      <c r="B45">
        <v>3.7405549999999999E-4</v>
      </c>
      <c r="C45">
        <v>3.8999999999999999E-5</v>
      </c>
      <c r="D45">
        <v>22</v>
      </c>
      <c r="E45">
        <v>147577</v>
      </c>
    </row>
    <row r="46" spans="1:5" x14ac:dyDescent="0.25">
      <c r="A46" t="s">
        <v>257</v>
      </c>
      <c r="B46">
        <v>3.7405549999999999E-4</v>
      </c>
      <c r="C46">
        <v>3.8999999999999999E-5</v>
      </c>
      <c r="D46">
        <v>23</v>
      </c>
      <c r="E46">
        <v>93252</v>
      </c>
    </row>
    <row r="47" spans="1:5" x14ac:dyDescent="0.25">
      <c r="A47" t="s">
        <v>257</v>
      </c>
      <c r="B47">
        <v>3.7405549999999999E-4</v>
      </c>
      <c r="C47">
        <v>3.8999999999999999E-5</v>
      </c>
      <c r="D47">
        <v>23.5</v>
      </c>
      <c r="E47">
        <v>0.1</v>
      </c>
    </row>
    <row r="48" spans="1:5" x14ac:dyDescent="0.25">
      <c r="A48" t="s">
        <v>257</v>
      </c>
      <c r="B48">
        <v>3.7405549999999999E-4</v>
      </c>
      <c r="C48">
        <v>3.8999999999999999E-5</v>
      </c>
      <c r="D48">
        <v>150</v>
      </c>
      <c r="E48">
        <v>0.1</v>
      </c>
    </row>
    <row r="49" spans="1:5" x14ac:dyDescent="0.25">
      <c r="A49" t="s">
        <v>304</v>
      </c>
      <c r="B49">
        <v>3.7405549999999999E-4</v>
      </c>
      <c r="C49">
        <v>3.8999999999999999E-5</v>
      </c>
      <c r="D49">
        <v>5</v>
      </c>
      <c r="E49">
        <v>399075</v>
      </c>
    </row>
    <row r="50" spans="1:5" x14ac:dyDescent="0.25">
      <c r="A50" t="s">
        <v>304</v>
      </c>
      <c r="B50">
        <v>3.7405549999999999E-4</v>
      </c>
      <c r="C50">
        <v>3.8999999999999999E-5</v>
      </c>
      <c r="D50">
        <v>10</v>
      </c>
      <c r="E50">
        <v>351380</v>
      </c>
    </row>
    <row r="51" spans="1:5" x14ac:dyDescent="0.25">
      <c r="A51" t="s">
        <v>304</v>
      </c>
      <c r="B51">
        <v>3.7405549999999999E-4</v>
      </c>
      <c r="C51">
        <v>3.8999999999999999E-5</v>
      </c>
      <c r="D51">
        <v>15</v>
      </c>
      <c r="E51">
        <v>269160</v>
      </c>
    </row>
    <row r="52" spans="1:5" x14ac:dyDescent="0.25">
      <c r="A52" t="s">
        <v>304</v>
      </c>
      <c r="B52">
        <v>3.7405549999999999E-4</v>
      </c>
      <c r="C52">
        <v>3.8999999999999999E-5</v>
      </c>
      <c r="D52">
        <v>17</v>
      </c>
      <c r="E52">
        <v>221744</v>
      </c>
    </row>
    <row r="53" spans="1:5" x14ac:dyDescent="0.25">
      <c r="A53" t="s">
        <v>304</v>
      </c>
      <c r="B53">
        <v>3.7405549999999999E-4</v>
      </c>
      <c r="C53">
        <v>3.8999999999999999E-5</v>
      </c>
      <c r="D53">
        <v>20</v>
      </c>
      <c r="E53">
        <v>117115</v>
      </c>
    </row>
    <row r="54" spans="1:5" x14ac:dyDescent="0.25">
      <c r="A54" t="s">
        <v>304</v>
      </c>
      <c r="B54">
        <v>3.7405549999999999E-4</v>
      </c>
      <c r="C54">
        <v>3.8999999999999999E-5</v>
      </c>
      <c r="D54">
        <v>21</v>
      </c>
      <c r="E54">
        <v>53574</v>
      </c>
    </row>
    <row r="55" spans="1:5" x14ac:dyDescent="0.25">
      <c r="A55" t="s">
        <v>304</v>
      </c>
      <c r="B55">
        <v>3.7405549999999999E-4</v>
      </c>
      <c r="C55">
        <v>3.8999999999999999E-5</v>
      </c>
      <c r="D55">
        <v>21.5</v>
      </c>
      <c r="E55">
        <v>0.1</v>
      </c>
    </row>
    <row r="56" spans="1:5" x14ac:dyDescent="0.25">
      <c r="A56" t="s">
        <v>304</v>
      </c>
      <c r="B56">
        <v>3.7405549999999999E-4</v>
      </c>
      <c r="C56">
        <v>3.8999999999999999E-5</v>
      </c>
      <c r="D56">
        <v>150</v>
      </c>
      <c r="E56">
        <v>0.1</v>
      </c>
    </row>
  </sheetData>
  <sortState xmlns:xlrd2="http://schemas.microsoft.com/office/spreadsheetml/2017/richdata2" ref="D2:E10">
    <sortCondition ref="D2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034E-2AAB-42BE-966E-7850161B51AF}">
  <dimension ref="A1:E76"/>
  <sheetViews>
    <sheetView topLeftCell="A43" workbookViewId="0">
      <selection activeCell="E77" sqref="E77"/>
    </sheetView>
  </sheetViews>
  <sheetFormatPr defaultRowHeight="15.75" x14ac:dyDescent="0.25"/>
  <cols>
    <col min="1" max="1" width="13.62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21</v>
      </c>
      <c r="B2">
        <v>3.7405549999999999E-4</v>
      </c>
      <c r="C2">
        <v>4.2500000000000003E-5</v>
      </c>
      <c r="D2">
        <v>5</v>
      </c>
      <c r="E2">
        <v>544221</v>
      </c>
    </row>
    <row r="3" spans="1:5" x14ac:dyDescent="0.25">
      <c r="A3" t="s">
        <v>21</v>
      </c>
      <c r="B3">
        <v>3.7405549999999999E-4</v>
      </c>
      <c r="C3">
        <v>4.2500000000000003E-5</v>
      </c>
      <c r="D3">
        <v>10</v>
      </c>
      <c r="E3">
        <v>493222</v>
      </c>
    </row>
    <row r="4" spans="1:5" x14ac:dyDescent="0.25">
      <c r="A4" t="s">
        <v>21</v>
      </c>
      <c r="B4">
        <v>3.7405549999999999E-4</v>
      </c>
      <c r="C4">
        <v>4.2500000000000003E-5</v>
      </c>
      <c r="D4">
        <v>15</v>
      </c>
      <c r="E4">
        <v>403327</v>
      </c>
    </row>
    <row r="5" spans="1:5" x14ac:dyDescent="0.25">
      <c r="A5" t="s">
        <v>21</v>
      </c>
      <c r="B5">
        <v>3.7405549999999999E-4</v>
      </c>
      <c r="C5">
        <v>4.2500000000000003E-5</v>
      </c>
      <c r="D5">
        <v>16</v>
      </c>
      <c r="E5">
        <v>379523</v>
      </c>
    </row>
    <row r="6" spans="1:5" x14ac:dyDescent="0.25">
      <c r="A6" t="s">
        <v>21</v>
      </c>
      <c r="B6">
        <v>3.7405549999999999E-4</v>
      </c>
      <c r="C6">
        <v>4.2500000000000003E-5</v>
      </c>
      <c r="D6">
        <v>17</v>
      </c>
      <c r="E6">
        <v>352920</v>
      </c>
    </row>
    <row r="7" spans="1:5" x14ac:dyDescent="0.25">
      <c r="A7" t="s">
        <v>21</v>
      </c>
      <c r="B7">
        <v>3.7405549999999999E-4</v>
      </c>
      <c r="C7">
        <v>4.2500000000000003E-5</v>
      </c>
      <c r="D7">
        <v>18</v>
      </c>
      <c r="E7">
        <v>323385</v>
      </c>
    </row>
    <row r="8" spans="1:5" x14ac:dyDescent="0.25">
      <c r="A8" t="s">
        <v>21</v>
      </c>
      <c r="B8">
        <v>3.7405549999999999E-4</v>
      </c>
      <c r="C8">
        <v>4.2500000000000003E-5</v>
      </c>
      <c r="D8">
        <v>20</v>
      </c>
      <c r="E8">
        <v>251811</v>
      </c>
    </row>
    <row r="9" spans="1:5" x14ac:dyDescent="0.25">
      <c r="A9" t="s">
        <v>21</v>
      </c>
      <c r="B9">
        <v>3.7405549999999999E-4</v>
      </c>
      <c r="C9">
        <v>4.2500000000000003E-5</v>
      </c>
      <c r="D9">
        <v>21</v>
      </c>
      <c r="E9">
        <v>205968</v>
      </c>
    </row>
    <row r="10" spans="1:5" x14ac:dyDescent="0.25">
      <c r="A10" t="s">
        <v>21</v>
      </c>
      <c r="B10">
        <v>3.7405549999999999E-4</v>
      </c>
      <c r="C10">
        <v>4.2500000000000003E-5</v>
      </c>
      <c r="D10">
        <v>22</v>
      </c>
      <c r="E10">
        <v>147251</v>
      </c>
    </row>
    <row r="11" spans="1:5" x14ac:dyDescent="0.25">
      <c r="A11" t="s">
        <v>21</v>
      </c>
      <c r="B11">
        <v>3.7405549999999999E-4</v>
      </c>
      <c r="C11">
        <v>4.2500000000000003E-5</v>
      </c>
      <c r="D11">
        <v>22.5</v>
      </c>
      <c r="E11">
        <v>104270</v>
      </c>
    </row>
    <row r="12" spans="1:5" x14ac:dyDescent="0.25">
      <c r="A12" t="s">
        <v>21</v>
      </c>
      <c r="B12">
        <v>3.7405549999999999E-4</v>
      </c>
      <c r="C12">
        <v>4.2500000000000003E-5</v>
      </c>
      <c r="D12">
        <v>23</v>
      </c>
      <c r="E12">
        <v>0</v>
      </c>
    </row>
    <row r="13" spans="1:5" x14ac:dyDescent="0.25">
      <c r="A13" t="s">
        <v>236</v>
      </c>
      <c r="B13">
        <v>3.7405549999999999E-4</v>
      </c>
      <c r="C13">
        <v>4.2500000000000003E-5</v>
      </c>
      <c r="D13">
        <v>5</v>
      </c>
      <c r="E13">
        <v>544221</v>
      </c>
    </row>
    <row r="14" spans="1:5" x14ac:dyDescent="0.25">
      <c r="A14" t="s">
        <v>236</v>
      </c>
      <c r="B14">
        <v>3.7405549999999999E-4</v>
      </c>
      <c r="C14">
        <v>4.2500000000000003E-5</v>
      </c>
      <c r="D14">
        <v>10</v>
      </c>
      <c r="E14">
        <v>493222</v>
      </c>
    </row>
    <row r="15" spans="1:5" x14ac:dyDescent="0.25">
      <c r="A15" t="s">
        <v>236</v>
      </c>
      <c r="B15">
        <v>3.7405549999999999E-4</v>
      </c>
      <c r="C15">
        <v>4.2500000000000003E-5</v>
      </c>
      <c r="D15">
        <v>15</v>
      </c>
      <c r="E15">
        <v>403327</v>
      </c>
    </row>
    <row r="16" spans="1:5" x14ac:dyDescent="0.25">
      <c r="A16" t="s">
        <v>236</v>
      </c>
      <c r="B16">
        <v>3.7405549999999999E-4</v>
      </c>
      <c r="C16">
        <v>4.2500000000000003E-5</v>
      </c>
      <c r="D16">
        <v>16</v>
      </c>
      <c r="E16">
        <v>379523</v>
      </c>
    </row>
    <row r="17" spans="1:5" x14ac:dyDescent="0.25">
      <c r="A17" t="s">
        <v>236</v>
      </c>
      <c r="B17">
        <v>3.7405549999999999E-4</v>
      </c>
      <c r="C17">
        <v>4.2500000000000003E-5</v>
      </c>
      <c r="D17">
        <v>17</v>
      </c>
      <c r="E17">
        <v>352920</v>
      </c>
    </row>
    <row r="18" spans="1:5" x14ac:dyDescent="0.25">
      <c r="A18" t="s">
        <v>236</v>
      </c>
      <c r="B18">
        <v>3.7405549999999999E-4</v>
      </c>
      <c r="C18">
        <v>4.2500000000000003E-5</v>
      </c>
      <c r="D18">
        <v>18</v>
      </c>
      <c r="E18">
        <v>323385</v>
      </c>
    </row>
    <row r="19" spans="1:5" x14ac:dyDescent="0.25">
      <c r="A19" t="s">
        <v>236</v>
      </c>
      <c r="B19">
        <v>3.7405549999999999E-4</v>
      </c>
      <c r="C19">
        <v>4.2500000000000003E-5</v>
      </c>
      <c r="D19">
        <v>20</v>
      </c>
      <c r="E19">
        <v>251811</v>
      </c>
    </row>
    <row r="20" spans="1:5" x14ac:dyDescent="0.25">
      <c r="A20" t="s">
        <v>236</v>
      </c>
      <c r="B20">
        <v>3.7405549999999999E-4</v>
      </c>
      <c r="C20">
        <v>4.2500000000000003E-5</v>
      </c>
      <c r="D20">
        <v>21</v>
      </c>
      <c r="E20">
        <v>205968</v>
      </c>
    </row>
    <row r="21" spans="1:5" x14ac:dyDescent="0.25">
      <c r="A21" t="s">
        <v>236</v>
      </c>
      <c r="B21">
        <v>3.7405549999999999E-4</v>
      </c>
      <c r="C21">
        <v>4.2500000000000003E-5</v>
      </c>
      <c r="D21">
        <v>22</v>
      </c>
      <c r="E21">
        <v>147251</v>
      </c>
    </row>
    <row r="22" spans="1:5" x14ac:dyDescent="0.25">
      <c r="A22" t="s">
        <v>236</v>
      </c>
      <c r="B22">
        <v>3.7405549999999999E-4</v>
      </c>
      <c r="C22">
        <v>4.2500000000000003E-5</v>
      </c>
      <c r="D22">
        <v>22.5</v>
      </c>
      <c r="E22">
        <v>104270</v>
      </c>
    </row>
    <row r="23" spans="1:5" x14ac:dyDescent="0.25">
      <c r="A23" t="s">
        <v>236</v>
      </c>
      <c r="B23">
        <v>3.7405549999999999E-4</v>
      </c>
      <c r="C23">
        <v>4.2500000000000003E-5</v>
      </c>
      <c r="D23">
        <v>23</v>
      </c>
      <c r="E23">
        <v>0.1</v>
      </c>
    </row>
    <row r="24" spans="1:5" x14ac:dyDescent="0.25">
      <c r="A24" t="s">
        <v>236</v>
      </c>
      <c r="B24">
        <v>3.7405549999999999E-4</v>
      </c>
      <c r="C24">
        <v>4.2500000000000003E-5</v>
      </c>
      <c r="D24">
        <v>150</v>
      </c>
      <c r="E24">
        <v>0.1</v>
      </c>
    </row>
    <row r="25" spans="1:5" x14ac:dyDescent="0.25">
      <c r="A25" t="s">
        <v>237</v>
      </c>
      <c r="B25">
        <v>3.7405549999999999E-4</v>
      </c>
      <c r="C25">
        <v>4.2500000000000003E-5</v>
      </c>
      <c r="D25">
        <v>5</v>
      </c>
      <c r="E25">
        <v>540078</v>
      </c>
    </row>
    <row r="26" spans="1:5" x14ac:dyDescent="0.25">
      <c r="A26" t="s">
        <v>237</v>
      </c>
      <c r="B26">
        <v>3.7405549999999999E-4</v>
      </c>
      <c r="C26">
        <v>4.2500000000000003E-5</v>
      </c>
      <c r="D26">
        <v>10</v>
      </c>
      <c r="E26">
        <v>488832</v>
      </c>
    </row>
    <row r="27" spans="1:5" x14ac:dyDescent="0.25">
      <c r="A27" t="s">
        <v>237</v>
      </c>
      <c r="B27">
        <v>3.7405549999999999E-4</v>
      </c>
      <c r="C27">
        <v>4.2500000000000003E-5</v>
      </c>
      <c r="D27">
        <v>15</v>
      </c>
      <c r="E27">
        <v>398514</v>
      </c>
    </row>
    <row r="28" spans="1:5" x14ac:dyDescent="0.25">
      <c r="A28" t="s">
        <v>237</v>
      </c>
      <c r="B28">
        <v>3.7405549999999999E-4</v>
      </c>
      <c r="C28">
        <v>4.2500000000000003E-5</v>
      </c>
      <c r="D28">
        <v>16</v>
      </c>
      <c r="E28">
        <v>374518</v>
      </c>
    </row>
    <row r="29" spans="1:5" x14ac:dyDescent="0.25">
      <c r="A29" t="s">
        <v>237</v>
      </c>
      <c r="B29">
        <v>3.7405549999999999E-4</v>
      </c>
      <c r="C29">
        <v>4.2500000000000003E-5</v>
      </c>
      <c r="D29">
        <v>17</v>
      </c>
      <c r="E29">
        <v>347907</v>
      </c>
    </row>
    <row r="30" spans="1:5" x14ac:dyDescent="0.25">
      <c r="A30" t="s">
        <v>237</v>
      </c>
      <c r="B30">
        <v>3.7405549999999999E-4</v>
      </c>
      <c r="C30">
        <v>4.2500000000000003E-5</v>
      </c>
      <c r="D30">
        <v>18</v>
      </c>
      <c r="E30">
        <v>318110</v>
      </c>
    </row>
    <row r="31" spans="1:5" x14ac:dyDescent="0.25">
      <c r="A31" t="s">
        <v>237</v>
      </c>
      <c r="B31">
        <v>3.7405549999999999E-4</v>
      </c>
      <c r="C31">
        <v>4.2500000000000003E-5</v>
      </c>
      <c r="D31">
        <v>20</v>
      </c>
      <c r="E31">
        <v>246230</v>
      </c>
    </row>
    <row r="32" spans="1:5" x14ac:dyDescent="0.25">
      <c r="A32" t="s">
        <v>237</v>
      </c>
      <c r="B32">
        <v>3.7405549999999999E-4</v>
      </c>
      <c r="C32">
        <v>4.2500000000000003E-5</v>
      </c>
      <c r="D32">
        <v>21</v>
      </c>
      <c r="E32">
        <v>199870</v>
      </c>
    </row>
    <row r="33" spans="1:5" x14ac:dyDescent="0.25">
      <c r="A33" t="s">
        <v>237</v>
      </c>
      <c r="B33">
        <v>3.7405549999999999E-4</v>
      </c>
      <c r="C33">
        <v>4.2500000000000003E-5</v>
      </c>
      <c r="D33">
        <v>21.5</v>
      </c>
      <c r="E33">
        <v>171271</v>
      </c>
    </row>
    <row r="34" spans="1:5" x14ac:dyDescent="0.25">
      <c r="A34" t="s">
        <v>237</v>
      </c>
      <c r="B34">
        <v>3.7405549999999999E-4</v>
      </c>
      <c r="C34">
        <v>4.2500000000000003E-5</v>
      </c>
      <c r="D34">
        <v>22</v>
      </c>
      <c r="E34">
        <v>138051</v>
      </c>
    </row>
    <row r="35" spans="1:5" x14ac:dyDescent="0.25">
      <c r="A35" t="s">
        <v>237</v>
      </c>
      <c r="B35">
        <v>3.7405549999999999E-4</v>
      </c>
      <c r="C35">
        <v>4.2500000000000003E-5</v>
      </c>
      <c r="D35">
        <v>22.5</v>
      </c>
      <c r="E35">
        <v>0.1</v>
      </c>
    </row>
    <row r="36" spans="1:5" x14ac:dyDescent="0.25">
      <c r="A36" t="s">
        <v>237</v>
      </c>
      <c r="B36">
        <v>3.7405549999999999E-4</v>
      </c>
      <c r="C36">
        <v>4.2500000000000003E-5</v>
      </c>
      <c r="D36">
        <v>150</v>
      </c>
      <c r="E36">
        <v>0.1</v>
      </c>
    </row>
    <row r="37" spans="1:5" x14ac:dyDescent="0.25">
      <c r="A37" t="s">
        <v>238</v>
      </c>
      <c r="B37">
        <v>3.7405549999999999E-4</v>
      </c>
      <c r="C37">
        <v>4.2500000000000003E-5</v>
      </c>
      <c r="D37">
        <v>5</v>
      </c>
      <c r="E37">
        <v>502922</v>
      </c>
    </row>
    <row r="38" spans="1:5" x14ac:dyDescent="0.25">
      <c r="A38" t="s">
        <v>238</v>
      </c>
      <c r="B38">
        <v>3.7405549999999999E-4</v>
      </c>
      <c r="C38">
        <v>4.2500000000000003E-5</v>
      </c>
      <c r="D38">
        <v>10</v>
      </c>
      <c r="E38">
        <v>447905</v>
      </c>
    </row>
    <row r="39" spans="1:5" x14ac:dyDescent="0.25">
      <c r="A39" t="s">
        <v>238</v>
      </c>
      <c r="B39">
        <v>3.7405549999999999E-4</v>
      </c>
      <c r="C39">
        <v>4.2500000000000003E-5</v>
      </c>
      <c r="D39">
        <v>15</v>
      </c>
      <c r="E39">
        <v>349808</v>
      </c>
    </row>
    <row r="40" spans="1:5" x14ac:dyDescent="0.25">
      <c r="A40" t="s">
        <v>238</v>
      </c>
      <c r="B40">
        <v>3.7405549999999999E-4</v>
      </c>
      <c r="C40">
        <v>4.2500000000000003E-5</v>
      </c>
      <c r="D40">
        <v>16</v>
      </c>
      <c r="E40">
        <v>323140</v>
      </c>
    </row>
    <row r="41" spans="1:5" x14ac:dyDescent="0.25">
      <c r="A41" t="s">
        <v>238</v>
      </c>
      <c r="B41">
        <v>3.7405549999999999E-4</v>
      </c>
      <c r="C41">
        <v>4.2500000000000003E-5</v>
      </c>
      <c r="D41">
        <v>17</v>
      </c>
      <c r="E41">
        <v>293391</v>
      </c>
    </row>
    <row r="42" spans="1:5" x14ac:dyDescent="0.25">
      <c r="A42" t="s">
        <v>238</v>
      </c>
      <c r="B42">
        <v>3.7405549999999999E-4</v>
      </c>
      <c r="C42">
        <v>4.2500000000000003E-5</v>
      </c>
      <c r="D42">
        <v>18</v>
      </c>
      <c r="E42">
        <v>258919</v>
      </c>
    </row>
    <row r="43" spans="1:5" x14ac:dyDescent="0.25">
      <c r="A43" t="s">
        <v>238</v>
      </c>
      <c r="B43">
        <v>3.7405549999999999E-4</v>
      </c>
      <c r="C43">
        <v>4.2500000000000003E-5</v>
      </c>
      <c r="D43">
        <v>20</v>
      </c>
      <c r="E43">
        <v>169038</v>
      </c>
    </row>
    <row r="44" spans="1:5" x14ac:dyDescent="0.25">
      <c r="A44" t="s">
        <v>238</v>
      </c>
      <c r="B44">
        <v>3.7405549999999999E-4</v>
      </c>
      <c r="C44">
        <v>4.2500000000000003E-5</v>
      </c>
      <c r="D44">
        <v>20.5</v>
      </c>
      <c r="E44">
        <v>138161</v>
      </c>
    </row>
    <row r="45" spans="1:5" x14ac:dyDescent="0.25">
      <c r="A45" t="s">
        <v>238</v>
      </c>
      <c r="B45">
        <v>3.7405549999999999E-4</v>
      </c>
      <c r="C45">
        <v>4.2500000000000003E-5</v>
      </c>
      <c r="D45">
        <v>21</v>
      </c>
      <c r="E45">
        <v>0.1</v>
      </c>
    </row>
    <row r="46" spans="1:5" x14ac:dyDescent="0.25">
      <c r="A46" t="s">
        <v>238</v>
      </c>
      <c r="B46">
        <v>3.7405549999999999E-4</v>
      </c>
      <c r="C46">
        <v>4.2500000000000003E-5</v>
      </c>
      <c r="D46">
        <v>150</v>
      </c>
      <c r="E46">
        <v>0.1</v>
      </c>
    </row>
    <row r="47" spans="1:5" x14ac:dyDescent="0.25">
      <c r="A47" t="s">
        <v>263</v>
      </c>
      <c r="B47">
        <v>3.7405549999999999E-4</v>
      </c>
      <c r="C47">
        <v>4.2500000000000003E-5</v>
      </c>
      <c r="D47">
        <v>5</v>
      </c>
      <c r="E47">
        <v>579643</v>
      </c>
    </row>
    <row r="48" spans="1:5" x14ac:dyDescent="0.25">
      <c r="A48" t="s">
        <v>263</v>
      </c>
      <c r="B48">
        <v>3.7405549999999999E-4</v>
      </c>
      <c r="C48">
        <v>4.2500000000000003E-5</v>
      </c>
      <c r="D48">
        <v>10</v>
      </c>
      <c r="E48">
        <v>531845</v>
      </c>
    </row>
    <row r="49" spans="1:5" x14ac:dyDescent="0.25">
      <c r="A49" t="s">
        <v>263</v>
      </c>
      <c r="B49">
        <v>3.7405549999999999E-4</v>
      </c>
      <c r="C49">
        <v>4.2500000000000003E-5</v>
      </c>
      <c r="D49">
        <v>15</v>
      </c>
      <c r="E49">
        <v>448273</v>
      </c>
    </row>
    <row r="50" spans="1:5" x14ac:dyDescent="0.25">
      <c r="A50" t="s">
        <v>263</v>
      </c>
      <c r="B50">
        <v>3.7405549999999999E-4</v>
      </c>
      <c r="C50">
        <v>4.2500000000000003E-5</v>
      </c>
      <c r="D50">
        <v>20</v>
      </c>
      <c r="E50">
        <v>312517</v>
      </c>
    </row>
    <row r="51" spans="1:5" x14ac:dyDescent="0.25">
      <c r="A51" t="s">
        <v>263</v>
      </c>
      <c r="B51">
        <v>3.7405549999999999E-4</v>
      </c>
      <c r="C51">
        <v>4.2500000000000003E-5</v>
      </c>
      <c r="D51">
        <v>21</v>
      </c>
      <c r="E51">
        <v>274732</v>
      </c>
    </row>
    <row r="52" spans="1:5" x14ac:dyDescent="0.25">
      <c r="A52" t="s">
        <v>263</v>
      </c>
      <c r="B52">
        <v>3.7405549999999999E-4</v>
      </c>
      <c r="C52">
        <v>4.2500000000000003E-5</v>
      </c>
      <c r="D52">
        <v>22</v>
      </c>
      <c r="E52">
        <v>230327</v>
      </c>
    </row>
    <row r="53" spans="1:5" x14ac:dyDescent="0.25">
      <c r="A53" t="s">
        <v>263</v>
      </c>
      <c r="B53">
        <v>3.7405549999999999E-4</v>
      </c>
      <c r="C53">
        <v>4.2500000000000003E-5</v>
      </c>
      <c r="D53">
        <v>22.5</v>
      </c>
      <c r="E53">
        <v>204504</v>
      </c>
    </row>
    <row r="54" spans="1:5" x14ac:dyDescent="0.25">
      <c r="A54" t="s">
        <v>263</v>
      </c>
      <c r="B54">
        <v>3.7405549999999999E-4</v>
      </c>
      <c r="C54">
        <v>4.2500000000000003E-5</v>
      </c>
      <c r="D54">
        <v>23</v>
      </c>
      <c r="E54">
        <v>174201</v>
      </c>
    </row>
    <row r="55" spans="1:5" x14ac:dyDescent="0.25">
      <c r="A55" t="s">
        <v>263</v>
      </c>
      <c r="B55">
        <v>3.7405549999999999E-4</v>
      </c>
      <c r="C55">
        <v>4.2500000000000003E-5</v>
      </c>
      <c r="D55">
        <v>24</v>
      </c>
      <c r="E55">
        <v>0.1</v>
      </c>
    </row>
    <row r="56" spans="1:5" x14ac:dyDescent="0.25">
      <c r="A56" t="s">
        <v>263</v>
      </c>
      <c r="B56">
        <v>3.7405549999999999E-4</v>
      </c>
      <c r="C56">
        <v>4.2500000000000003E-5</v>
      </c>
      <c r="D56">
        <v>150</v>
      </c>
      <c r="E56">
        <v>0.1</v>
      </c>
    </row>
    <row r="57" spans="1:5" x14ac:dyDescent="0.25">
      <c r="A57" t="s">
        <v>296</v>
      </c>
      <c r="B57">
        <v>3.7405549999999999E-4</v>
      </c>
      <c r="C57">
        <v>4.2599999999999999E-5</v>
      </c>
      <c r="D57">
        <v>5</v>
      </c>
      <c r="E57">
        <v>502697</v>
      </c>
    </row>
    <row r="58" spans="1:5" x14ac:dyDescent="0.25">
      <c r="A58" t="s">
        <v>296</v>
      </c>
      <c r="B58">
        <v>3.7405549999999999E-4</v>
      </c>
      <c r="C58">
        <v>4.2599999999999999E-5</v>
      </c>
      <c r="D58">
        <v>10</v>
      </c>
      <c r="E58">
        <v>447728</v>
      </c>
    </row>
    <row r="59" spans="1:5" x14ac:dyDescent="0.25">
      <c r="A59" t="s">
        <v>296</v>
      </c>
      <c r="B59">
        <v>3.7405549999999999E-4</v>
      </c>
      <c r="C59">
        <v>4.2599999999999999E-5</v>
      </c>
      <c r="D59">
        <v>15</v>
      </c>
      <c r="E59">
        <v>349828</v>
      </c>
    </row>
    <row r="60" spans="1:5" x14ac:dyDescent="0.25">
      <c r="A60" t="s">
        <v>296</v>
      </c>
      <c r="B60">
        <v>3.7405549999999999E-4</v>
      </c>
      <c r="C60">
        <v>4.2599999999999999E-5</v>
      </c>
      <c r="D60">
        <v>16</v>
      </c>
      <c r="E60">
        <v>323240</v>
      </c>
    </row>
    <row r="61" spans="1:5" x14ac:dyDescent="0.25">
      <c r="A61" t="s">
        <v>296</v>
      </c>
      <c r="B61">
        <v>3.7405549999999999E-4</v>
      </c>
      <c r="C61">
        <v>4.2599999999999999E-5</v>
      </c>
      <c r="D61">
        <v>17</v>
      </c>
      <c r="E61">
        <v>293588</v>
      </c>
    </row>
    <row r="62" spans="1:5" x14ac:dyDescent="0.25">
      <c r="A62" t="s">
        <v>296</v>
      </c>
      <c r="B62">
        <v>3.7405549999999999E-4</v>
      </c>
      <c r="C62">
        <v>4.2599999999999999E-5</v>
      </c>
      <c r="D62">
        <v>18</v>
      </c>
      <c r="E62">
        <v>259261</v>
      </c>
    </row>
    <row r="63" spans="1:5" x14ac:dyDescent="0.25">
      <c r="A63" t="s">
        <v>296</v>
      </c>
      <c r="B63">
        <v>3.7405549999999999E-4</v>
      </c>
      <c r="C63">
        <v>4.2599999999999999E-5</v>
      </c>
      <c r="D63">
        <v>20</v>
      </c>
      <c r="E63">
        <v>169934</v>
      </c>
    </row>
    <row r="64" spans="1:5" x14ac:dyDescent="0.25">
      <c r="A64" t="s">
        <v>296</v>
      </c>
      <c r="B64">
        <v>3.7405549999999999E-4</v>
      </c>
      <c r="C64">
        <v>4.2599999999999999E-5</v>
      </c>
      <c r="D64">
        <v>20.5</v>
      </c>
      <c r="E64">
        <v>139464</v>
      </c>
    </row>
    <row r="65" spans="1:5" x14ac:dyDescent="0.25">
      <c r="A65" t="s">
        <v>296</v>
      </c>
      <c r="B65">
        <v>3.7405549999999999E-4</v>
      </c>
      <c r="C65">
        <v>4.2599999999999999E-5</v>
      </c>
      <c r="D65">
        <v>21</v>
      </c>
      <c r="E65">
        <v>100486</v>
      </c>
    </row>
    <row r="66" spans="1:5" x14ac:dyDescent="0.25">
      <c r="A66" t="s">
        <v>296</v>
      </c>
      <c r="B66">
        <v>3.7405549999999999E-4</v>
      </c>
      <c r="C66">
        <v>4.2599999999999999E-5</v>
      </c>
      <c r="D66">
        <v>21.5</v>
      </c>
      <c r="E66">
        <v>0.1</v>
      </c>
    </row>
    <row r="67" spans="1:5" x14ac:dyDescent="0.25">
      <c r="A67" t="s">
        <v>296</v>
      </c>
      <c r="B67">
        <v>3.7405549999999999E-4</v>
      </c>
      <c r="C67">
        <v>4.2599999999999999E-5</v>
      </c>
      <c r="D67">
        <v>21.5</v>
      </c>
      <c r="E67">
        <v>0.1</v>
      </c>
    </row>
    <row r="68" spans="1:5" x14ac:dyDescent="0.25">
      <c r="A68" t="s">
        <v>307</v>
      </c>
      <c r="B68">
        <v>3.7405549999999999E-4</v>
      </c>
      <c r="C68">
        <v>4.2599999999999999E-5</v>
      </c>
      <c r="D68">
        <v>5</v>
      </c>
      <c r="E68">
        <v>488039</v>
      </c>
    </row>
    <row r="69" spans="1:5" x14ac:dyDescent="0.25">
      <c r="A69" t="s">
        <v>307</v>
      </c>
      <c r="B69">
        <v>3.7405549999999999E-4</v>
      </c>
      <c r="C69">
        <v>4.2599999999999999E-5</v>
      </c>
      <c r="D69">
        <v>10</v>
      </c>
      <c r="E69">
        <v>431585</v>
      </c>
    </row>
    <row r="70" spans="1:5" x14ac:dyDescent="0.25">
      <c r="A70" t="s">
        <v>307</v>
      </c>
      <c r="B70">
        <v>3.7405549999999999E-4</v>
      </c>
      <c r="C70">
        <v>4.2599999999999999E-5</v>
      </c>
      <c r="D70">
        <v>15</v>
      </c>
      <c r="E70">
        <v>330365</v>
      </c>
    </row>
    <row r="71" spans="1:5" x14ac:dyDescent="0.25">
      <c r="A71" t="s">
        <v>307</v>
      </c>
      <c r="B71">
        <v>3.7405549999999999E-4</v>
      </c>
      <c r="C71">
        <v>4.2599999999999999E-5</v>
      </c>
      <c r="D71">
        <v>16</v>
      </c>
      <c r="E71">
        <v>302545</v>
      </c>
    </row>
    <row r="72" spans="1:5" x14ac:dyDescent="0.25">
      <c r="A72" t="s">
        <v>307</v>
      </c>
      <c r="B72">
        <v>3.7405549999999999E-4</v>
      </c>
      <c r="C72">
        <v>4.2599999999999999E-5</v>
      </c>
      <c r="D72">
        <v>17</v>
      </c>
      <c r="E72">
        <v>271007</v>
      </c>
    </row>
    <row r="73" spans="1:5" x14ac:dyDescent="0.25">
      <c r="A73" t="s">
        <v>307</v>
      </c>
      <c r="B73">
        <v>3.7405549999999999E-4</v>
      </c>
      <c r="C73">
        <v>4.2599999999999999E-5</v>
      </c>
      <c r="D73">
        <v>18</v>
      </c>
      <c r="E73">
        <v>234900</v>
      </c>
    </row>
    <row r="74" spans="1:5" x14ac:dyDescent="0.25">
      <c r="A74" t="s">
        <v>307</v>
      </c>
      <c r="B74">
        <v>3.7405549999999999E-4</v>
      </c>
      <c r="C74">
        <v>4.2599999999999999E-5</v>
      </c>
      <c r="D74">
        <v>20</v>
      </c>
      <c r="E74">
        <v>134026</v>
      </c>
    </row>
    <row r="75" spans="1:5" x14ac:dyDescent="0.25">
      <c r="A75" t="s">
        <v>307</v>
      </c>
      <c r="B75">
        <v>3.7405549999999999E-4</v>
      </c>
      <c r="C75">
        <v>4.2599999999999999E-5</v>
      </c>
      <c r="D75">
        <v>20.5</v>
      </c>
      <c r="E75">
        <v>0.1</v>
      </c>
    </row>
    <row r="76" spans="1:5" x14ac:dyDescent="0.25">
      <c r="A76" t="s">
        <v>307</v>
      </c>
      <c r="B76">
        <v>3.7405549999999999E-4</v>
      </c>
      <c r="C76">
        <v>4.2599999999999999E-5</v>
      </c>
      <c r="D76">
        <v>150</v>
      </c>
      <c r="E76">
        <v>0.1</v>
      </c>
    </row>
  </sheetData>
  <sortState xmlns:xlrd2="http://schemas.microsoft.com/office/spreadsheetml/2017/richdata2" ref="D2:E12">
    <sortCondition ref="D2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04F9-C305-47F0-94F1-B579930C8CDE}">
  <dimension ref="A1:E82"/>
  <sheetViews>
    <sheetView topLeftCell="A40" workbookViewId="0">
      <selection activeCell="D52" sqref="D52"/>
    </sheetView>
  </sheetViews>
  <sheetFormatPr defaultRowHeight="15.75" x14ac:dyDescent="0.25"/>
  <cols>
    <col min="1" max="1" width="14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23</v>
      </c>
      <c r="B2">
        <v>3.7405549999999999E-4</v>
      </c>
      <c r="C2">
        <v>4.7500000000000003E-5</v>
      </c>
      <c r="D2">
        <v>5</v>
      </c>
      <c r="E2">
        <v>484772</v>
      </c>
    </row>
    <row r="3" spans="1:5" x14ac:dyDescent="0.25">
      <c r="A3" t="s">
        <v>23</v>
      </c>
      <c r="B3">
        <v>3.7405549999999999E-4</v>
      </c>
      <c r="C3">
        <v>4.7500000000000003E-5</v>
      </c>
      <c r="D3">
        <v>10</v>
      </c>
      <c r="E3">
        <v>436569</v>
      </c>
    </row>
    <row r="4" spans="1:5" x14ac:dyDescent="0.25">
      <c r="A4" t="s">
        <v>23</v>
      </c>
      <c r="B4">
        <v>3.7405549999999999E-4</v>
      </c>
      <c r="C4">
        <v>4.7500000000000003E-5</v>
      </c>
      <c r="D4">
        <v>15</v>
      </c>
      <c r="E4">
        <v>353328</v>
      </c>
    </row>
    <row r="5" spans="1:5" x14ac:dyDescent="0.25">
      <c r="A5" t="s">
        <v>23</v>
      </c>
      <c r="B5">
        <v>3.7405549999999999E-4</v>
      </c>
      <c r="C5">
        <v>4.7500000000000003E-5</v>
      </c>
      <c r="D5">
        <v>16</v>
      </c>
      <c r="E5">
        <v>331366</v>
      </c>
    </row>
    <row r="6" spans="1:5" x14ac:dyDescent="0.25">
      <c r="A6" t="s">
        <v>23</v>
      </c>
      <c r="B6">
        <v>3.7405549999999999E-4</v>
      </c>
      <c r="C6">
        <v>4.7500000000000003E-5</v>
      </c>
      <c r="D6">
        <v>17</v>
      </c>
      <c r="E6">
        <v>307089</v>
      </c>
    </row>
    <row r="7" spans="1:5" x14ac:dyDescent="0.25">
      <c r="A7" t="s">
        <v>23</v>
      </c>
      <c r="B7">
        <v>3.7405549999999999E-4</v>
      </c>
      <c r="C7">
        <v>4.7500000000000003E-5</v>
      </c>
      <c r="D7">
        <v>18</v>
      </c>
      <c r="E7">
        <v>279864</v>
      </c>
    </row>
    <row r="8" spans="1:5" x14ac:dyDescent="0.25">
      <c r="A8" t="s">
        <v>23</v>
      </c>
      <c r="B8">
        <v>3.7405549999999999E-4</v>
      </c>
      <c r="C8">
        <v>4.7500000000000003E-5</v>
      </c>
      <c r="D8">
        <v>20</v>
      </c>
      <c r="E8">
        <v>214310</v>
      </c>
    </row>
    <row r="9" spans="1:5" x14ac:dyDescent="0.25">
      <c r="A9" t="s">
        <v>23</v>
      </c>
      <c r="B9">
        <v>3.7405549999999999E-4</v>
      </c>
      <c r="C9">
        <v>4.7500000000000003E-5</v>
      </c>
      <c r="D9">
        <v>21</v>
      </c>
      <c r="E9">
        <v>171349</v>
      </c>
    </row>
    <row r="10" spans="1:5" x14ac:dyDescent="0.25">
      <c r="A10" t="s">
        <v>23</v>
      </c>
      <c r="B10">
        <v>3.7405549999999999E-4</v>
      </c>
      <c r="C10">
        <v>4.7500000000000003E-5</v>
      </c>
      <c r="D10">
        <v>22</v>
      </c>
      <c r="E10">
        <v>115193</v>
      </c>
    </row>
    <row r="11" spans="1:5" x14ac:dyDescent="0.25">
      <c r="A11" t="s">
        <v>23</v>
      </c>
      <c r="B11">
        <v>3.7405549999999999E-4</v>
      </c>
      <c r="C11">
        <v>4.7500000000000003E-5</v>
      </c>
      <c r="D11">
        <v>22.5</v>
      </c>
      <c r="E11">
        <v>71843</v>
      </c>
    </row>
    <row r="12" spans="1:5" x14ac:dyDescent="0.25">
      <c r="A12" t="s">
        <v>23</v>
      </c>
      <c r="B12">
        <v>3.7405549999999999E-4</v>
      </c>
      <c r="C12">
        <v>4.7500000000000003E-5</v>
      </c>
      <c r="D12">
        <v>23</v>
      </c>
      <c r="E12">
        <v>0</v>
      </c>
    </row>
    <row r="13" spans="1:5" x14ac:dyDescent="0.25">
      <c r="A13" t="s">
        <v>239</v>
      </c>
      <c r="B13">
        <v>3.7405549999999999E-4</v>
      </c>
      <c r="C13">
        <v>4.7500000000000003E-5</v>
      </c>
      <c r="D13">
        <v>5</v>
      </c>
      <c r="E13">
        <v>494231</v>
      </c>
    </row>
    <row r="14" spans="1:5" x14ac:dyDescent="0.25">
      <c r="A14" t="s">
        <v>239</v>
      </c>
      <c r="B14">
        <v>3.7405549999999999E-4</v>
      </c>
      <c r="C14">
        <v>4.7500000000000003E-5</v>
      </c>
      <c r="D14">
        <v>10</v>
      </c>
      <c r="E14">
        <v>446843</v>
      </c>
    </row>
    <row r="15" spans="1:5" x14ac:dyDescent="0.25">
      <c r="A15" t="s">
        <v>239</v>
      </c>
      <c r="B15">
        <v>3.7405549999999999E-4</v>
      </c>
      <c r="C15">
        <v>4.7500000000000003E-5</v>
      </c>
      <c r="D15">
        <v>15</v>
      </c>
      <c r="E15">
        <v>365369</v>
      </c>
    </row>
    <row r="16" spans="1:5" x14ac:dyDescent="0.25">
      <c r="A16" t="s">
        <v>239</v>
      </c>
      <c r="B16">
        <v>3.7405549999999999E-4</v>
      </c>
      <c r="C16">
        <v>4.7500000000000003E-5</v>
      </c>
      <c r="D16">
        <v>16</v>
      </c>
      <c r="E16">
        <v>343728</v>
      </c>
    </row>
    <row r="17" spans="1:5" x14ac:dyDescent="0.25">
      <c r="A17" t="s">
        <v>239</v>
      </c>
      <c r="B17">
        <v>3.7405549999999999E-4</v>
      </c>
      <c r="C17">
        <v>4.7500000000000003E-5</v>
      </c>
      <c r="D17">
        <v>17</v>
      </c>
      <c r="E17">
        <v>320286</v>
      </c>
    </row>
    <row r="18" spans="1:5" x14ac:dyDescent="0.25">
      <c r="A18" t="s">
        <v>239</v>
      </c>
      <c r="B18">
        <v>3.7405549999999999E-4</v>
      </c>
      <c r="C18">
        <v>4.7500000000000003E-5</v>
      </c>
      <c r="D18">
        <v>18</v>
      </c>
      <c r="E18">
        <v>293684</v>
      </c>
    </row>
    <row r="19" spans="1:5" x14ac:dyDescent="0.25">
      <c r="A19" t="s">
        <v>239</v>
      </c>
      <c r="B19">
        <v>3.7405549999999999E-4</v>
      </c>
      <c r="C19">
        <v>4.7500000000000003E-5</v>
      </c>
      <c r="D19">
        <v>20</v>
      </c>
      <c r="E19">
        <v>230380</v>
      </c>
    </row>
    <row r="20" spans="1:5" x14ac:dyDescent="0.25">
      <c r="A20" t="s">
        <v>239</v>
      </c>
      <c r="B20">
        <v>3.7405549999999999E-4</v>
      </c>
      <c r="C20">
        <v>4.7500000000000003E-5</v>
      </c>
      <c r="D20">
        <v>21</v>
      </c>
      <c r="E20">
        <v>190451</v>
      </c>
    </row>
    <row r="21" spans="1:5" x14ac:dyDescent="0.25">
      <c r="A21" t="s">
        <v>239</v>
      </c>
      <c r="B21">
        <v>3.7405549999999999E-4</v>
      </c>
      <c r="C21">
        <v>4.7500000000000003E-5</v>
      </c>
      <c r="D21">
        <v>22</v>
      </c>
      <c r="E21">
        <v>140069</v>
      </c>
    </row>
    <row r="22" spans="1:5" x14ac:dyDescent="0.25">
      <c r="A22" t="s">
        <v>239</v>
      </c>
      <c r="B22">
        <v>3.7405549999999999E-4</v>
      </c>
      <c r="C22">
        <v>4.7500000000000003E-5</v>
      </c>
      <c r="D22">
        <v>22.5</v>
      </c>
      <c r="E22">
        <v>108686</v>
      </c>
    </row>
    <row r="23" spans="1:5" x14ac:dyDescent="0.25">
      <c r="A23" t="s">
        <v>239</v>
      </c>
      <c r="B23">
        <v>3.7405549999999999E-4</v>
      </c>
      <c r="C23">
        <v>4.7500000000000003E-5</v>
      </c>
      <c r="D23">
        <v>23</v>
      </c>
      <c r="E23">
        <v>59999</v>
      </c>
    </row>
    <row r="24" spans="1:5" x14ac:dyDescent="0.25">
      <c r="A24" t="s">
        <v>239</v>
      </c>
      <c r="B24">
        <v>3.7405549999999999E-4</v>
      </c>
      <c r="C24">
        <v>4.7500000000000003E-5</v>
      </c>
      <c r="D24">
        <v>23.5</v>
      </c>
      <c r="E24">
        <v>0.1</v>
      </c>
    </row>
    <row r="25" spans="1:5" x14ac:dyDescent="0.25">
      <c r="A25" t="s">
        <v>239</v>
      </c>
      <c r="B25">
        <v>3.7405549999999999E-4</v>
      </c>
      <c r="C25">
        <v>4.7500000000000003E-5</v>
      </c>
      <c r="D25">
        <v>150</v>
      </c>
      <c r="E25">
        <v>0.1</v>
      </c>
    </row>
    <row r="26" spans="1:5" x14ac:dyDescent="0.25">
      <c r="A26" t="s">
        <v>240</v>
      </c>
      <c r="B26">
        <v>3.7405549999999999E-4</v>
      </c>
      <c r="C26">
        <v>4.7500000000000003E-5</v>
      </c>
      <c r="D26">
        <v>5</v>
      </c>
      <c r="E26">
        <v>484772</v>
      </c>
    </row>
    <row r="27" spans="1:5" x14ac:dyDescent="0.25">
      <c r="A27" t="s">
        <v>240</v>
      </c>
      <c r="B27">
        <v>3.7405549999999999E-4</v>
      </c>
      <c r="C27">
        <v>4.7500000000000003E-5</v>
      </c>
      <c r="D27">
        <v>10</v>
      </c>
      <c r="E27">
        <v>436569</v>
      </c>
    </row>
    <row r="28" spans="1:5" x14ac:dyDescent="0.25">
      <c r="A28" t="s">
        <v>240</v>
      </c>
      <c r="B28">
        <v>3.7405549999999999E-4</v>
      </c>
      <c r="C28">
        <v>4.7500000000000003E-5</v>
      </c>
      <c r="D28">
        <v>15</v>
      </c>
      <c r="E28">
        <v>353328</v>
      </c>
    </row>
    <row r="29" spans="1:5" x14ac:dyDescent="0.25">
      <c r="A29" t="s">
        <v>240</v>
      </c>
      <c r="B29">
        <v>3.7405549999999999E-4</v>
      </c>
      <c r="C29">
        <v>4.7500000000000003E-5</v>
      </c>
      <c r="D29">
        <v>16</v>
      </c>
      <c r="E29">
        <v>331366</v>
      </c>
    </row>
    <row r="30" spans="1:5" x14ac:dyDescent="0.25">
      <c r="A30" t="s">
        <v>240</v>
      </c>
      <c r="B30">
        <v>3.7405549999999999E-4</v>
      </c>
      <c r="C30">
        <v>4.7500000000000003E-5</v>
      </c>
      <c r="D30">
        <v>17</v>
      </c>
      <c r="E30">
        <v>307089</v>
      </c>
    </row>
    <row r="31" spans="1:5" x14ac:dyDescent="0.25">
      <c r="A31" t="s">
        <v>240</v>
      </c>
      <c r="B31">
        <v>3.7405549999999999E-4</v>
      </c>
      <c r="C31">
        <v>4.7500000000000003E-5</v>
      </c>
      <c r="D31">
        <v>18</v>
      </c>
      <c r="E31">
        <v>279864</v>
      </c>
    </row>
    <row r="32" spans="1:5" x14ac:dyDescent="0.25">
      <c r="A32" t="s">
        <v>240</v>
      </c>
      <c r="B32">
        <v>3.7405549999999999E-4</v>
      </c>
      <c r="C32">
        <v>4.7500000000000003E-5</v>
      </c>
      <c r="D32">
        <v>20</v>
      </c>
      <c r="E32">
        <v>214310</v>
      </c>
    </row>
    <row r="33" spans="1:5" x14ac:dyDescent="0.25">
      <c r="A33" t="s">
        <v>240</v>
      </c>
      <c r="B33">
        <v>3.7405549999999999E-4</v>
      </c>
      <c r="C33">
        <v>4.7500000000000003E-5</v>
      </c>
      <c r="D33">
        <v>21</v>
      </c>
      <c r="E33">
        <v>171349</v>
      </c>
    </row>
    <row r="34" spans="1:5" x14ac:dyDescent="0.25">
      <c r="A34" t="s">
        <v>240</v>
      </c>
      <c r="B34">
        <v>3.7405549999999999E-4</v>
      </c>
      <c r="C34">
        <v>4.7500000000000003E-5</v>
      </c>
      <c r="D34">
        <v>22</v>
      </c>
      <c r="E34">
        <v>115193</v>
      </c>
    </row>
    <row r="35" spans="1:5" x14ac:dyDescent="0.25">
      <c r="A35" t="s">
        <v>240</v>
      </c>
      <c r="B35">
        <v>3.7405549999999999E-4</v>
      </c>
      <c r="C35">
        <v>4.7500000000000003E-5</v>
      </c>
      <c r="D35">
        <v>22.5</v>
      </c>
      <c r="E35">
        <v>71843</v>
      </c>
    </row>
    <row r="36" spans="1:5" x14ac:dyDescent="0.25">
      <c r="A36" t="s">
        <v>240</v>
      </c>
      <c r="B36">
        <v>3.7405549999999999E-4</v>
      </c>
      <c r="C36">
        <v>4.7500000000000003E-5</v>
      </c>
      <c r="D36">
        <v>23</v>
      </c>
      <c r="E36">
        <v>0.1</v>
      </c>
    </row>
    <row r="37" spans="1:5" x14ac:dyDescent="0.25">
      <c r="A37" t="s">
        <v>240</v>
      </c>
      <c r="B37">
        <v>3.7405549999999999E-4</v>
      </c>
      <c r="C37">
        <v>4.7500000000000003E-5</v>
      </c>
      <c r="D37">
        <v>150</v>
      </c>
      <c r="E37">
        <v>0.1</v>
      </c>
    </row>
    <row r="38" spans="1:5" x14ac:dyDescent="0.25">
      <c r="A38" t="s">
        <v>241</v>
      </c>
      <c r="B38">
        <v>3.7405549999999999E-4</v>
      </c>
      <c r="C38">
        <v>4.7500000000000003E-5</v>
      </c>
      <c r="D38">
        <v>5</v>
      </c>
      <c r="E38">
        <v>472977</v>
      </c>
    </row>
    <row r="39" spans="1:5" x14ac:dyDescent="0.25">
      <c r="A39" t="s">
        <v>241</v>
      </c>
      <c r="B39">
        <v>3.7405549999999999E-4</v>
      </c>
      <c r="C39">
        <v>4.7500000000000003E-5</v>
      </c>
      <c r="D39">
        <v>10</v>
      </c>
      <c r="E39">
        <v>423848</v>
      </c>
    </row>
    <row r="40" spans="1:5" x14ac:dyDescent="0.25">
      <c r="A40" t="s">
        <v>241</v>
      </c>
      <c r="B40">
        <v>3.7405549999999999E-4</v>
      </c>
      <c r="C40">
        <v>4.7500000000000003E-5</v>
      </c>
      <c r="D40">
        <v>15</v>
      </c>
      <c r="E40">
        <v>338852</v>
      </c>
    </row>
    <row r="41" spans="1:5" x14ac:dyDescent="0.25">
      <c r="A41" t="s">
        <v>241</v>
      </c>
      <c r="B41">
        <v>3.7405549999999999E-4</v>
      </c>
      <c r="C41">
        <v>4.7500000000000003E-5</v>
      </c>
      <c r="D41">
        <v>16</v>
      </c>
      <c r="E41">
        <v>316626</v>
      </c>
    </row>
    <row r="42" spans="1:5" x14ac:dyDescent="0.25">
      <c r="A42" t="s">
        <v>241</v>
      </c>
      <c r="B42">
        <v>3.7405549999999999E-4</v>
      </c>
      <c r="C42">
        <v>4.7500000000000003E-5</v>
      </c>
      <c r="D42">
        <v>17</v>
      </c>
      <c r="E42">
        <v>291251</v>
      </c>
    </row>
    <row r="43" spans="1:5" x14ac:dyDescent="0.25">
      <c r="A43" t="s">
        <v>241</v>
      </c>
      <c r="B43">
        <v>3.7405549999999999E-4</v>
      </c>
      <c r="C43">
        <v>4.7500000000000003E-5</v>
      </c>
      <c r="D43">
        <v>18</v>
      </c>
      <c r="E43">
        <v>263711</v>
      </c>
    </row>
    <row r="44" spans="1:5" x14ac:dyDescent="0.25">
      <c r="A44" t="s">
        <v>241</v>
      </c>
      <c r="B44">
        <v>3.7405549999999999E-4</v>
      </c>
      <c r="C44">
        <v>4.7500000000000003E-5</v>
      </c>
      <c r="D44">
        <v>20</v>
      </c>
      <c r="E44">
        <v>193862</v>
      </c>
    </row>
    <row r="45" spans="1:5" x14ac:dyDescent="0.25">
      <c r="A45" t="s">
        <v>241</v>
      </c>
      <c r="B45">
        <v>3.7405549999999999E-4</v>
      </c>
      <c r="C45">
        <v>4.7500000000000003E-5</v>
      </c>
      <c r="D45">
        <v>21</v>
      </c>
      <c r="E45">
        <v>147853</v>
      </c>
    </row>
    <row r="46" spans="1:5" x14ac:dyDescent="0.25">
      <c r="A46" t="s">
        <v>241</v>
      </c>
      <c r="B46">
        <v>3.7405549999999999E-4</v>
      </c>
      <c r="C46">
        <v>4.7500000000000003E-5</v>
      </c>
      <c r="D46">
        <v>22</v>
      </c>
      <c r="E46">
        <v>78267</v>
      </c>
    </row>
    <row r="47" spans="1:5" x14ac:dyDescent="0.25">
      <c r="A47" t="s">
        <v>241</v>
      </c>
      <c r="B47">
        <v>3.7405549999999999E-4</v>
      </c>
      <c r="C47">
        <v>4.7500000000000003E-5</v>
      </c>
      <c r="D47">
        <v>22.5</v>
      </c>
      <c r="E47">
        <v>0.1</v>
      </c>
    </row>
    <row r="48" spans="1:5" x14ac:dyDescent="0.25">
      <c r="A48" t="s">
        <v>241</v>
      </c>
      <c r="B48">
        <v>3.7405549999999999E-4</v>
      </c>
      <c r="C48">
        <v>4.7500000000000003E-5</v>
      </c>
      <c r="D48">
        <v>150</v>
      </c>
      <c r="E48">
        <v>0.1</v>
      </c>
    </row>
    <row r="49" spans="1:5" x14ac:dyDescent="0.25">
      <c r="A49" t="s">
        <v>242</v>
      </c>
      <c r="B49">
        <v>3.7405549999999999E-4</v>
      </c>
      <c r="C49">
        <v>4.7500000000000003E-5</v>
      </c>
      <c r="D49">
        <v>5</v>
      </c>
      <c r="E49">
        <v>457791</v>
      </c>
    </row>
    <row r="50" spans="1:5" x14ac:dyDescent="0.25">
      <c r="A50" t="s">
        <v>242</v>
      </c>
      <c r="B50">
        <v>3.7405549999999999E-4</v>
      </c>
      <c r="C50">
        <v>4.7500000000000003E-5</v>
      </c>
      <c r="D50">
        <v>10</v>
      </c>
      <c r="E50">
        <v>406584</v>
      </c>
    </row>
    <row r="51" spans="1:5" x14ac:dyDescent="0.25">
      <c r="A51" t="s">
        <v>242</v>
      </c>
      <c r="B51">
        <v>3.7405549999999999E-4</v>
      </c>
      <c r="C51">
        <v>4.7500000000000003E-5</v>
      </c>
      <c r="D51">
        <v>15</v>
      </c>
      <c r="E51">
        <v>316897</v>
      </c>
    </row>
    <row r="52" spans="1:5" x14ac:dyDescent="0.25">
      <c r="A52" t="s">
        <v>242</v>
      </c>
      <c r="B52">
        <v>3.7405549999999999E-4</v>
      </c>
      <c r="C52">
        <v>4.7500000000000003E-5</v>
      </c>
      <c r="D52">
        <v>16</v>
      </c>
      <c r="E52">
        <v>292273</v>
      </c>
    </row>
    <row r="53" spans="1:5" x14ac:dyDescent="0.25">
      <c r="A53" t="s">
        <v>242</v>
      </c>
      <c r="B53">
        <v>3.7405549999999999E-4</v>
      </c>
      <c r="C53">
        <v>4.7500000000000003E-5</v>
      </c>
      <c r="D53">
        <v>17</v>
      </c>
      <c r="E53">
        <v>265438</v>
      </c>
    </row>
    <row r="54" spans="1:5" x14ac:dyDescent="0.25">
      <c r="A54" t="s">
        <v>242</v>
      </c>
      <c r="B54">
        <v>3.7405549999999999E-4</v>
      </c>
      <c r="C54">
        <v>4.7500000000000003E-5</v>
      </c>
      <c r="D54">
        <v>18</v>
      </c>
      <c r="E54">
        <v>233914</v>
      </c>
    </row>
    <row r="55" spans="1:5" x14ac:dyDescent="0.25">
      <c r="A55" t="s">
        <v>242</v>
      </c>
      <c r="B55">
        <v>3.7405549999999999E-4</v>
      </c>
      <c r="C55">
        <v>4.7500000000000003E-5</v>
      </c>
      <c r="D55">
        <v>20</v>
      </c>
      <c r="E55">
        <v>154338</v>
      </c>
    </row>
    <row r="56" spans="1:5" x14ac:dyDescent="0.25">
      <c r="A56" t="s">
        <v>242</v>
      </c>
      <c r="B56">
        <v>3.7405549999999999E-4</v>
      </c>
      <c r="C56">
        <v>4.7500000000000003E-5</v>
      </c>
      <c r="D56">
        <v>21</v>
      </c>
      <c r="E56">
        <v>93761</v>
      </c>
    </row>
    <row r="57" spans="1:5" x14ac:dyDescent="0.25">
      <c r="A57" t="s">
        <v>242</v>
      </c>
      <c r="B57">
        <v>3.7405549999999999E-4</v>
      </c>
      <c r="C57">
        <v>4.7500000000000003E-5</v>
      </c>
      <c r="D57">
        <v>21.5</v>
      </c>
      <c r="E57">
        <v>0.1</v>
      </c>
    </row>
    <row r="58" spans="1:5" x14ac:dyDescent="0.25">
      <c r="A58" t="s">
        <v>242</v>
      </c>
      <c r="B58">
        <v>3.7405549999999999E-4</v>
      </c>
      <c r="C58">
        <v>4.7500000000000003E-5</v>
      </c>
      <c r="D58">
        <v>22</v>
      </c>
      <c r="E58">
        <v>0.1</v>
      </c>
    </row>
    <row r="59" spans="1:5" x14ac:dyDescent="0.25">
      <c r="A59" t="s">
        <v>242</v>
      </c>
      <c r="B59">
        <v>3.7405549999999999E-4</v>
      </c>
      <c r="C59">
        <v>4.7500000000000003E-5</v>
      </c>
      <c r="D59">
        <v>150</v>
      </c>
      <c r="E59">
        <v>0.1</v>
      </c>
    </row>
    <row r="60" spans="1:5" x14ac:dyDescent="0.25">
      <c r="A60" t="s">
        <v>262</v>
      </c>
      <c r="B60">
        <v>3.7405549999999999E-4</v>
      </c>
      <c r="C60">
        <v>4.8000000000000001E-5</v>
      </c>
      <c r="D60">
        <v>5</v>
      </c>
      <c r="E60">
        <v>526460</v>
      </c>
    </row>
    <row r="61" spans="1:5" x14ac:dyDescent="0.25">
      <c r="A61" t="s">
        <v>262</v>
      </c>
      <c r="B61">
        <v>3.7405549999999999E-4</v>
      </c>
      <c r="C61">
        <v>4.8000000000000001E-5</v>
      </c>
      <c r="D61">
        <v>10</v>
      </c>
      <c r="E61">
        <v>481710</v>
      </c>
    </row>
    <row r="62" spans="1:5" x14ac:dyDescent="0.25">
      <c r="A62" t="s">
        <v>262</v>
      </c>
      <c r="B62">
        <v>3.7405549999999999E-4</v>
      </c>
      <c r="C62">
        <v>4.8000000000000001E-5</v>
      </c>
      <c r="D62">
        <v>15</v>
      </c>
      <c r="E62">
        <v>404927</v>
      </c>
    </row>
    <row r="63" spans="1:5" x14ac:dyDescent="0.25">
      <c r="A63" t="s">
        <v>262</v>
      </c>
      <c r="B63">
        <v>3.7405549999999999E-4</v>
      </c>
      <c r="C63">
        <v>4.8000000000000001E-5</v>
      </c>
      <c r="D63">
        <v>17</v>
      </c>
      <c r="E63">
        <v>363101</v>
      </c>
    </row>
    <row r="64" spans="1:5" x14ac:dyDescent="0.25">
      <c r="A64" t="s">
        <v>262</v>
      </c>
      <c r="B64">
        <v>3.7405549999999999E-4</v>
      </c>
      <c r="C64">
        <v>4.8000000000000001E-5</v>
      </c>
      <c r="D64">
        <v>20</v>
      </c>
      <c r="E64">
        <v>282372</v>
      </c>
    </row>
    <row r="65" spans="1:5" x14ac:dyDescent="0.25">
      <c r="A65" t="s">
        <v>262</v>
      </c>
      <c r="B65">
        <v>3.7405549999999999E-4</v>
      </c>
      <c r="C65">
        <v>4.8000000000000001E-5</v>
      </c>
      <c r="D65">
        <v>21</v>
      </c>
      <c r="E65">
        <v>248552</v>
      </c>
    </row>
    <row r="66" spans="1:5" x14ac:dyDescent="0.25">
      <c r="A66" t="s">
        <v>262</v>
      </c>
      <c r="B66">
        <v>3.7405549999999999E-4</v>
      </c>
      <c r="C66">
        <v>4.8000000000000001E-5</v>
      </c>
      <c r="D66">
        <v>22</v>
      </c>
      <c r="E66">
        <v>209759</v>
      </c>
    </row>
    <row r="67" spans="1:5" x14ac:dyDescent="0.25">
      <c r="A67" t="s">
        <v>262</v>
      </c>
      <c r="B67">
        <v>3.7405549999999999E-4</v>
      </c>
      <c r="C67">
        <v>4.8000000000000001E-5</v>
      </c>
      <c r="D67">
        <v>22.5</v>
      </c>
      <c r="E67">
        <v>186039</v>
      </c>
    </row>
    <row r="68" spans="1:5" x14ac:dyDescent="0.25">
      <c r="A68" t="s">
        <v>262</v>
      </c>
      <c r="B68">
        <v>3.7405549999999999E-4</v>
      </c>
      <c r="C68">
        <v>4.8000000000000001E-5</v>
      </c>
      <c r="D68">
        <v>23</v>
      </c>
      <c r="E68">
        <v>161277</v>
      </c>
    </row>
    <row r="69" spans="1:5" x14ac:dyDescent="0.25">
      <c r="A69" t="s">
        <v>262</v>
      </c>
      <c r="B69">
        <v>3.7405549999999999E-4</v>
      </c>
      <c r="C69">
        <v>4.8000000000000001E-5</v>
      </c>
      <c r="D69">
        <v>23.5</v>
      </c>
      <c r="E69">
        <v>129183</v>
      </c>
    </row>
    <row r="70" spans="1:5" x14ac:dyDescent="0.25">
      <c r="A70" t="s">
        <v>262</v>
      </c>
      <c r="B70">
        <v>3.7405549999999999E-4</v>
      </c>
      <c r="C70">
        <v>4.8000000000000001E-5</v>
      </c>
      <c r="D70">
        <v>25</v>
      </c>
      <c r="E70">
        <v>0.1</v>
      </c>
    </row>
    <row r="71" spans="1:5" x14ac:dyDescent="0.25">
      <c r="A71" t="s">
        <v>262</v>
      </c>
      <c r="B71">
        <v>3.7405549999999999E-4</v>
      </c>
      <c r="C71">
        <v>4.8000000000000001E-5</v>
      </c>
      <c r="D71">
        <v>150</v>
      </c>
      <c r="E71">
        <v>0.1</v>
      </c>
    </row>
    <row r="72" spans="1:5" x14ac:dyDescent="0.25">
      <c r="A72" t="s">
        <v>308</v>
      </c>
      <c r="B72">
        <v>3.7405549999999999E-4</v>
      </c>
      <c r="C72">
        <v>5.0000000000000002E-5</v>
      </c>
      <c r="D72">
        <v>5</v>
      </c>
      <c r="E72">
        <v>438618</v>
      </c>
    </row>
    <row r="73" spans="1:5" x14ac:dyDescent="0.25">
      <c r="A73" t="s">
        <v>308</v>
      </c>
      <c r="B73">
        <v>3.7405549999999999E-4</v>
      </c>
      <c r="C73">
        <v>5.0000000000000002E-5</v>
      </c>
      <c r="D73">
        <v>10</v>
      </c>
      <c r="E73">
        <v>385965</v>
      </c>
    </row>
    <row r="74" spans="1:5" x14ac:dyDescent="0.25">
      <c r="A74" t="s">
        <v>308</v>
      </c>
      <c r="B74">
        <v>3.7405549999999999E-4</v>
      </c>
      <c r="C74">
        <v>5.0000000000000002E-5</v>
      </c>
      <c r="D74">
        <v>15</v>
      </c>
      <c r="E74">
        <v>293823</v>
      </c>
    </row>
    <row r="75" spans="1:5" x14ac:dyDescent="0.25">
      <c r="A75" t="s">
        <v>308</v>
      </c>
      <c r="B75">
        <v>3.7405549999999999E-4</v>
      </c>
      <c r="C75">
        <v>5.0000000000000002E-5</v>
      </c>
      <c r="D75">
        <v>16</v>
      </c>
      <c r="E75">
        <v>269047</v>
      </c>
    </row>
    <row r="76" spans="1:5" x14ac:dyDescent="0.25">
      <c r="A76" t="s">
        <v>308</v>
      </c>
      <c r="B76">
        <v>3.7405549999999999E-4</v>
      </c>
      <c r="C76">
        <v>5.0000000000000002E-5</v>
      </c>
      <c r="D76">
        <v>17</v>
      </c>
      <c r="E76">
        <v>240354</v>
      </c>
    </row>
    <row r="77" spans="1:5" x14ac:dyDescent="0.25">
      <c r="A77" t="s">
        <v>308</v>
      </c>
      <c r="B77">
        <v>3.7405549999999999E-4</v>
      </c>
      <c r="C77">
        <v>5.0000000000000002E-5</v>
      </c>
      <c r="D77">
        <v>18</v>
      </c>
      <c r="E77">
        <v>208275</v>
      </c>
    </row>
    <row r="78" spans="1:5" x14ac:dyDescent="0.25">
      <c r="A78" t="s">
        <v>308</v>
      </c>
      <c r="B78">
        <v>3.7405549999999999E-4</v>
      </c>
      <c r="C78">
        <v>5.0000000000000002E-5</v>
      </c>
      <c r="D78">
        <v>19</v>
      </c>
      <c r="E78">
        <v>169092</v>
      </c>
    </row>
    <row r="79" spans="1:5" x14ac:dyDescent="0.25">
      <c r="A79" t="s">
        <v>308</v>
      </c>
      <c r="B79">
        <v>3.7405549999999999E-4</v>
      </c>
      <c r="C79">
        <v>5.0000000000000002E-5</v>
      </c>
      <c r="D79">
        <v>20</v>
      </c>
      <c r="E79">
        <v>118765</v>
      </c>
    </row>
    <row r="80" spans="1:5" x14ac:dyDescent="0.25">
      <c r="A80" t="s">
        <v>308</v>
      </c>
      <c r="B80">
        <v>3.7405549999999999E-4</v>
      </c>
      <c r="C80">
        <v>5.0000000000000002E-5</v>
      </c>
      <c r="D80">
        <v>20.5</v>
      </c>
      <c r="E80">
        <v>83481</v>
      </c>
    </row>
    <row r="81" spans="1:5" x14ac:dyDescent="0.25">
      <c r="A81" t="s">
        <v>308</v>
      </c>
      <c r="B81">
        <v>3.7405549999999999E-4</v>
      </c>
      <c r="C81">
        <v>5.0000000000000002E-5</v>
      </c>
      <c r="D81">
        <v>21</v>
      </c>
      <c r="E81">
        <v>0.1</v>
      </c>
    </row>
    <row r="82" spans="1:5" x14ac:dyDescent="0.25">
      <c r="A82" t="s">
        <v>308</v>
      </c>
      <c r="B82">
        <v>3.7405549999999999E-4</v>
      </c>
      <c r="C82">
        <v>5.0000000000000002E-5</v>
      </c>
      <c r="D82">
        <v>150</v>
      </c>
      <c r="E82">
        <v>0.1</v>
      </c>
    </row>
  </sheetData>
  <sortState xmlns:xlrd2="http://schemas.microsoft.com/office/spreadsheetml/2017/richdata2" ref="D2:E12">
    <sortCondition ref="D2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8910-66B6-4007-BAC0-B350ED15B651}">
  <dimension ref="A1:E92"/>
  <sheetViews>
    <sheetView topLeftCell="A64" workbookViewId="0">
      <selection activeCell="E93" sqref="E93"/>
    </sheetView>
  </sheetViews>
  <sheetFormatPr defaultRowHeight="15.75" x14ac:dyDescent="0.25"/>
  <cols>
    <col min="1" max="1" width="11.75" bestFit="1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77</v>
      </c>
      <c r="B2">
        <v>3.7405549999999999E-4</v>
      </c>
      <c r="C2">
        <v>2.2500000000000001E-5</v>
      </c>
      <c r="D2">
        <v>5</v>
      </c>
      <c r="E2">
        <v>756119</v>
      </c>
    </row>
    <row r="3" spans="1:5" x14ac:dyDescent="0.25">
      <c r="A3" t="s">
        <v>77</v>
      </c>
      <c r="B3">
        <v>3.7405549999999999E-4</v>
      </c>
      <c r="C3">
        <v>2.2500000000000001E-5</v>
      </c>
      <c r="D3">
        <v>10</v>
      </c>
      <c r="E3">
        <v>687004</v>
      </c>
    </row>
    <row r="4" spans="1:5" x14ac:dyDescent="0.25">
      <c r="A4" t="s">
        <v>77</v>
      </c>
      <c r="B4">
        <v>3.7405549999999999E-4</v>
      </c>
      <c r="C4">
        <v>2.2500000000000001E-5</v>
      </c>
      <c r="D4">
        <v>15</v>
      </c>
      <c r="E4">
        <v>563471</v>
      </c>
    </row>
    <row r="5" spans="1:5" x14ac:dyDescent="0.25">
      <c r="A5" t="s">
        <v>77</v>
      </c>
      <c r="B5">
        <v>3.7405549999999999E-4</v>
      </c>
      <c r="C5">
        <v>2.2500000000000001E-5</v>
      </c>
      <c r="D5">
        <v>16</v>
      </c>
      <c r="E5">
        <v>530156</v>
      </c>
    </row>
    <row r="6" spans="1:5" x14ac:dyDescent="0.25">
      <c r="A6" t="s">
        <v>77</v>
      </c>
      <c r="B6">
        <v>3.7405549999999999E-4</v>
      </c>
      <c r="C6">
        <v>2.2500000000000001E-5</v>
      </c>
      <c r="D6">
        <v>17</v>
      </c>
      <c r="E6">
        <v>493598</v>
      </c>
    </row>
    <row r="7" spans="1:5" x14ac:dyDescent="0.25">
      <c r="A7" t="s">
        <v>77</v>
      </c>
      <c r="B7">
        <v>3.7405549999999999E-4</v>
      </c>
      <c r="C7">
        <v>2.2500000000000001E-5</v>
      </c>
      <c r="D7">
        <v>18</v>
      </c>
      <c r="E7">
        <v>452802</v>
      </c>
    </row>
    <row r="8" spans="1:5" x14ac:dyDescent="0.25">
      <c r="A8" t="s">
        <v>77</v>
      </c>
      <c r="B8">
        <v>3.7405549999999999E-4</v>
      </c>
      <c r="C8">
        <v>2.2500000000000001E-5</v>
      </c>
      <c r="D8">
        <v>19</v>
      </c>
      <c r="E8">
        <v>407355</v>
      </c>
    </row>
    <row r="9" spans="1:5" x14ac:dyDescent="0.25">
      <c r="A9" t="s">
        <v>77</v>
      </c>
      <c r="B9">
        <v>3.7405549999999999E-4</v>
      </c>
      <c r="C9">
        <v>2.2500000000000001E-5</v>
      </c>
      <c r="D9">
        <v>20</v>
      </c>
      <c r="E9">
        <v>354604</v>
      </c>
    </row>
    <row r="10" spans="1:5" x14ac:dyDescent="0.25">
      <c r="A10" t="s">
        <v>77</v>
      </c>
      <c r="B10">
        <v>3.7405549999999999E-4</v>
      </c>
      <c r="C10">
        <v>2.2500000000000001E-5</v>
      </c>
      <c r="D10">
        <v>21</v>
      </c>
      <c r="E10">
        <v>293053</v>
      </c>
    </row>
    <row r="11" spans="1:5" x14ac:dyDescent="0.25">
      <c r="A11" t="s">
        <v>77</v>
      </c>
      <c r="B11">
        <v>3.7405549999999999E-4</v>
      </c>
      <c r="C11">
        <v>2.2500000000000001E-5</v>
      </c>
      <c r="D11">
        <v>21.5</v>
      </c>
      <c r="E11">
        <v>257123</v>
      </c>
    </row>
    <row r="12" spans="1:5" x14ac:dyDescent="0.25">
      <c r="A12" t="s">
        <v>77</v>
      </c>
      <c r="B12">
        <v>3.7405549999999999E-4</v>
      </c>
      <c r="C12">
        <v>2.2500000000000001E-5</v>
      </c>
      <c r="D12">
        <v>22</v>
      </c>
      <c r="E12">
        <v>214437</v>
      </c>
    </row>
    <row r="13" spans="1:5" x14ac:dyDescent="0.25">
      <c r="A13" t="s">
        <v>77</v>
      </c>
      <c r="B13">
        <v>3.7405549999999999E-4</v>
      </c>
      <c r="C13">
        <v>2.2500000000000001E-5</v>
      </c>
      <c r="D13">
        <v>23</v>
      </c>
      <c r="E13">
        <v>0</v>
      </c>
    </row>
    <row r="14" spans="1:5" x14ac:dyDescent="0.25">
      <c r="A14" t="s">
        <v>218</v>
      </c>
      <c r="B14">
        <v>3.7405549999999999E-4</v>
      </c>
      <c r="C14">
        <v>2.2500000000000001E-5</v>
      </c>
      <c r="D14">
        <v>5</v>
      </c>
      <c r="E14">
        <v>809525</v>
      </c>
    </row>
    <row r="15" spans="1:5" x14ac:dyDescent="0.25">
      <c r="A15" t="s">
        <v>218</v>
      </c>
      <c r="B15">
        <v>3.7405549999999999E-4</v>
      </c>
      <c r="C15">
        <v>2.2500000000000001E-5</v>
      </c>
      <c r="D15">
        <v>10</v>
      </c>
      <c r="E15">
        <v>744950</v>
      </c>
    </row>
    <row r="16" spans="1:5" x14ac:dyDescent="0.25">
      <c r="A16" t="s">
        <v>218</v>
      </c>
      <c r="B16">
        <v>3.7405549999999999E-4</v>
      </c>
      <c r="C16">
        <v>2.2500000000000001E-5</v>
      </c>
      <c r="D16">
        <v>15</v>
      </c>
      <c r="E16">
        <v>631165</v>
      </c>
    </row>
    <row r="17" spans="1:5" x14ac:dyDescent="0.25">
      <c r="A17" t="s">
        <v>218</v>
      </c>
      <c r="B17">
        <v>3.7405549999999999E-4</v>
      </c>
      <c r="C17">
        <v>2.2500000000000001E-5</v>
      </c>
      <c r="D17">
        <v>17</v>
      </c>
      <c r="E17">
        <v>567420</v>
      </c>
    </row>
    <row r="18" spans="1:5" x14ac:dyDescent="0.25">
      <c r="A18" t="s">
        <v>218</v>
      </c>
      <c r="B18">
        <v>3.7405549999999999E-4</v>
      </c>
      <c r="C18">
        <v>2.2500000000000001E-5</v>
      </c>
      <c r="D18">
        <v>20</v>
      </c>
      <c r="E18">
        <v>445031</v>
      </c>
    </row>
    <row r="19" spans="1:5" x14ac:dyDescent="0.25">
      <c r="A19" t="s">
        <v>218</v>
      </c>
      <c r="B19">
        <v>3.7405549999999999E-4</v>
      </c>
      <c r="C19">
        <v>2.2500000000000001E-5</v>
      </c>
      <c r="D19">
        <v>21</v>
      </c>
      <c r="E19">
        <v>394864</v>
      </c>
    </row>
    <row r="20" spans="1:5" x14ac:dyDescent="0.25">
      <c r="A20" t="s">
        <v>218</v>
      </c>
      <c r="B20">
        <v>3.7405549999999999E-4</v>
      </c>
      <c r="C20">
        <v>2.2500000000000001E-5</v>
      </c>
      <c r="D20">
        <v>21.5</v>
      </c>
      <c r="E20">
        <v>365503</v>
      </c>
    </row>
    <row r="21" spans="1:5" x14ac:dyDescent="0.25">
      <c r="A21" t="s">
        <v>218</v>
      </c>
      <c r="B21">
        <v>3.7405549999999999E-4</v>
      </c>
      <c r="C21">
        <v>2.2500000000000001E-5</v>
      </c>
      <c r="D21">
        <v>22</v>
      </c>
      <c r="E21">
        <v>334976</v>
      </c>
    </row>
    <row r="22" spans="1:5" x14ac:dyDescent="0.25">
      <c r="A22" t="s">
        <v>218</v>
      </c>
      <c r="B22">
        <v>3.7405549999999999E-4</v>
      </c>
      <c r="C22">
        <v>2.2500000000000001E-5</v>
      </c>
      <c r="D22">
        <v>23</v>
      </c>
      <c r="E22">
        <v>262122</v>
      </c>
    </row>
    <row r="23" spans="1:5" x14ac:dyDescent="0.25">
      <c r="A23" t="s">
        <v>218</v>
      </c>
      <c r="B23">
        <v>3.7405549999999999E-4</v>
      </c>
      <c r="C23">
        <v>2.2500000000000001E-5</v>
      </c>
      <c r="D23">
        <v>23.5</v>
      </c>
      <c r="E23">
        <v>216385</v>
      </c>
    </row>
    <row r="24" spans="1:5" x14ac:dyDescent="0.25">
      <c r="A24" t="s">
        <v>218</v>
      </c>
      <c r="B24">
        <v>3.7405549999999999E-4</v>
      </c>
      <c r="C24">
        <v>2.2500000000000001E-5</v>
      </c>
      <c r="D24">
        <v>24</v>
      </c>
      <c r="E24">
        <v>159884</v>
      </c>
    </row>
    <row r="25" spans="1:5" x14ac:dyDescent="0.25">
      <c r="A25" t="s">
        <v>218</v>
      </c>
      <c r="B25">
        <v>3.7405549999999999E-4</v>
      </c>
      <c r="C25">
        <v>2.2500000000000001E-5</v>
      </c>
      <c r="D25">
        <v>25</v>
      </c>
      <c r="E25">
        <v>0.1</v>
      </c>
    </row>
    <row r="26" spans="1:5" x14ac:dyDescent="0.25">
      <c r="A26" t="s">
        <v>218</v>
      </c>
      <c r="B26">
        <v>3.7405549999999999E-4</v>
      </c>
      <c r="C26">
        <v>2.2500000000000001E-5</v>
      </c>
      <c r="D26">
        <v>150</v>
      </c>
      <c r="E26">
        <v>0.1</v>
      </c>
    </row>
    <row r="27" spans="1:5" x14ac:dyDescent="0.25">
      <c r="A27" t="s">
        <v>219</v>
      </c>
      <c r="B27">
        <v>3.7405549999999999E-4</v>
      </c>
      <c r="C27">
        <v>2.2500000000000001E-5</v>
      </c>
      <c r="D27">
        <v>5</v>
      </c>
      <c r="E27">
        <v>759628</v>
      </c>
    </row>
    <row r="28" spans="1:5" x14ac:dyDescent="0.25">
      <c r="A28" t="s">
        <v>219</v>
      </c>
      <c r="B28">
        <v>3.7405549999999999E-4</v>
      </c>
      <c r="C28">
        <v>2.2500000000000001E-5</v>
      </c>
      <c r="D28">
        <v>10</v>
      </c>
      <c r="E28">
        <v>690882</v>
      </c>
    </row>
    <row r="29" spans="1:5" x14ac:dyDescent="0.25">
      <c r="A29" t="s">
        <v>219</v>
      </c>
      <c r="B29">
        <v>3.7405549999999999E-4</v>
      </c>
      <c r="C29">
        <v>2.2500000000000001E-5</v>
      </c>
      <c r="D29">
        <v>15</v>
      </c>
      <c r="E29">
        <v>567947</v>
      </c>
    </row>
    <row r="30" spans="1:5" x14ac:dyDescent="0.25">
      <c r="A30" t="s">
        <v>219</v>
      </c>
      <c r="B30">
        <v>3.7405549999999999E-4</v>
      </c>
      <c r="C30">
        <v>2.2500000000000001E-5</v>
      </c>
      <c r="D30">
        <v>16</v>
      </c>
      <c r="E30">
        <v>534931</v>
      </c>
    </row>
    <row r="31" spans="1:5" x14ac:dyDescent="0.25">
      <c r="A31" t="s">
        <v>219</v>
      </c>
      <c r="B31">
        <v>3.7405549999999999E-4</v>
      </c>
      <c r="C31">
        <v>2.2500000000000001E-5</v>
      </c>
      <c r="D31">
        <v>17</v>
      </c>
      <c r="E31">
        <v>498495</v>
      </c>
    </row>
    <row r="32" spans="1:5" x14ac:dyDescent="0.25">
      <c r="A32" t="s">
        <v>219</v>
      </c>
      <c r="B32">
        <v>3.7405549999999999E-4</v>
      </c>
      <c r="C32">
        <v>2.2500000000000001E-5</v>
      </c>
      <c r="D32">
        <v>18</v>
      </c>
      <c r="E32">
        <v>458154</v>
      </c>
    </row>
    <row r="33" spans="1:5" x14ac:dyDescent="0.25">
      <c r="A33" t="s">
        <v>219</v>
      </c>
      <c r="B33">
        <v>3.7405549999999999E-4</v>
      </c>
      <c r="C33">
        <v>2.2500000000000001E-5</v>
      </c>
      <c r="D33">
        <v>19</v>
      </c>
      <c r="E33">
        <v>412860</v>
      </c>
    </row>
    <row r="34" spans="1:5" x14ac:dyDescent="0.25">
      <c r="A34" t="s">
        <v>219</v>
      </c>
      <c r="B34">
        <v>3.7405549999999999E-4</v>
      </c>
      <c r="C34">
        <v>2.2500000000000001E-5</v>
      </c>
      <c r="D34">
        <v>20</v>
      </c>
      <c r="E34">
        <v>360836</v>
      </c>
    </row>
    <row r="35" spans="1:5" x14ac:dyDescent="0.25">
      <c r="A35" t="s">
        <v>219</v>
      </c>
      <c r="B35">
        <v>3.7405549999999999E-4</v>
      </c>
      <c r="C35">
        <v>2.2500000000000001E-5</v>
      </c>
      <c r="D35">
        <v>21</v>
      </c>
      <c r="E35">
        <v>300502</v>
      </c>
    </row>
    <row r="36" spans="1:5" x14ac:dyDescent="0.25">
      <c r="A36" t="s">
        <v>219</v>
      </c>
      <c r="B36">
        <v>3.7405549999999999E-4</v>
      </c>
      <c r="C36">
        <v>2.2500000000000001E-5</v>
      </c>
      <c r="D36">
        <v>21.5</v>
      </c>
      <c r="E36">
        <v>264703</v>
      </c>
    </row>
    <row r="37" spans="1:5" x14ac:dyDescent="0.25">
      <c r="A37" t="s">
        <v>219</v>
      </c>
      <c r="B37">
        <v>3.7405549999999999E-4</v>
      </c>
      <c r="C37">
        <v>2.2500000000000001E-5</v>
      </c>
      <c r="D37">
        <v>22</v>
      </c>
      <c r="E37">
        <v>224382</v>
      </c>
    </row>
    <row r="38" spans="1:5" x14ac:dyDescent="0.25">
      <c r="A38" t="s">
        <v>219</v>
      </c>
      <c r="B38">
        <v>3.7405549999999999E-4</v>
      </c>
      <c r="C38">
        <v>2.2500000000000001E-5</v>
      </c>
      <c r="D38">
        <v>23</v>
      </c>
      <c r="E38">
        <v>0.1</v>
      </c>
    </row>
    <row r="39" spans="1:5" x14ac:dyDescent="0.25">
      <c r="A39" t="s">
        <v>219</v>
      </c>
      <c r="B39">
        <v>3.7405549999999999E-4</v>
      </c>
      <c r="C39">
        <v>2.2500000000000001E-5</v>
      </c>
      <c r="D39">
        <v>150</v>
      </c>
      <c r="E39">
        <v>0.1</v>
      </c>
    </row>
    <row r="40" spans="1:5" x14ac:dyDescent="0.25">
      <c r="A40" t="s">
        <v>220</v>
      </c>
      <c r="B40">
        <v>3.7405549999999999E-4</v>
      </c>
      <c r="C40">
        <v>2.2500000000000001E-5</v>
      </c>
      <c r="D40">
        <v>5</v>
      </c>
      <c r="E40">
        <v>756119</v>
      </c>
    </row>
    <row r="41" spans="1:5" x14ac:dyDescent="0.25">
      <c r="A41" t="s">
        <v>220</v>
      </c>
      <c r="B41">
        <v>3.7405549999999999E-4</v>
      </c>
      <c r="C41">
        <v>2.2500000000000001E-5</v>
      </c>
      <c r="D41">
        <v>10</v>
      </c>
      <c r="E41">
        <v>687004</v>
      </c>
    </row>
    <row r="42" spans="1:5" x14ac:dyDescent="0.25">
      <c r="A42" t="s">
        <v>220</v>
      </c>
      <c r="B42">
        <v>3.7405549999999999E-4</v>
      </c>
      <c r="C42">
        <v>2.2500000000000001E-5</v>
      </c>
      <c r="D42">
        <v>15</v>
      </c>
      <c r="E42">
        <v>563471</v>
      </c>
    </row>
    <row r="43" spans="1:5" x14ac:dyDescent="0.25">
      <c r="A43" t="s">
        <v>220</v>
      </c>
      <c r="B43">
        <v>3.7405549999999999E-4</v>
      </c>
      <c r="C43">
        <v>2.2500000000000001E-5</v>
      </c>
      <c r="D43">
        <v>16</v>
      </c>
      <c r="E43">
        <v>530156</v>
      </c>
    </row>
    <row r="44" spans="1:5" x14ac:dyDescent="0.25">
      <c r="A44" t="s">
        <v>220</v>
      </c>
      <c r="B44">
        <v>3.7405549999999999E-4</v>
      </c>
      <c r="C44">
        <v>2.2500000000000001E-5</v>
      </c>
      <c r="D44">
        <v>17</v>
      </c>
      <c r="E44">
        <v>493598</v>
      </c>
    </row>
    <row r="45" spans="1:5" x14ac:dyDescent="0.25">
      <c r="A45" t="s">
        <v>220</v>
      </c>
      <c r="B45">
        <v>3.7405549999999999E-4</v>
      </c>
      <c r="C45">
        <v>2.2500000000000001E-5</v>
      </c>
      <c r="D45">
        <v>18</v>
      </c>
      <c r="E45">
        <v>452802</v>
      </c>
    </row>
    <row r="46" spans="1:5" x14ac:dyDescent="0.25">
      <c r="A46" t="s">
        <v>220</v>
      </c>
      <c r="B46">
        <v>3.7405549999999999E-4</v>
      </c>
      <c r="C46">
        <v>2.2500000000000001E-5</v>
      </c>
      <c r="D46">
        <v>19</v>
      </c>
      <c r="E46">
        <v>407355</v>
      </c>
    </row>
    <row r="47" spans="1:5" x14ac:dyDescent="0.25">
      <c r="A47" t="s">
        <v>220</v>
      </c>
      <c r="B47">
        <v>3.7405549999999999E-4</v>
      </c>
      <c r="C47">
        <v>2.2500000000000001E-5</v>
      </c>
      <c r="D47">
        <v>20</v>
      </c>
      <c r="E47">
        <v>354604</v>
      </c>
    </row>
    <row r="48" spans="1:5" x14ac:dyDescent="0.25">
      <c r="A48" t="s">
        <v>220</v>
      </c>
      <c r="B48">
        <v>3.7405549999999999E-4</v>
      </c>
      <c r="C48">
        <v>2.2500000000000001E-5</v>
      </c>
      <c r="D48">
        <v>21</v>
      </c>
      <c r="E48">
        <v>293053</v>
      </c>
    </row>
    <row r="49" spans="1:5" x14ac:dyDescent="0.25">
      <c r="A49" t="s">
        <v>220</v>
      </c>
      <c r="B49">
        <v>3.7405549999999999E-4</v>
      </c>
      <c r="C49">
        <v>2.2500000000000001E-5</v>
      </c>
      <c r="D49">
        <v>21.5</v>
      </c>
      <c r="E49">
        <v>257123</v>
      </c>
    </row>
    <row r="50" spans="1:5" x14ac:dyDescent="0.25">
      <c r="A50" t="s">
        <v>220</v>
      </c>
      <c r="B50">
        <v>3.7405549999999999E-4</v>
      </c>
      <c r="C50">
        <v>2.2500000000000001E-5</v>
      </c>
      <c r="D50">
        <v>22</v>
      </c>
      <c r="E50">
        <v>214437</v>
      </c>
    </row>
    <row r="51" spans="1:5" x14ac:dyDescent="0.25">
      <c r="A51" t="s">
        <v>220</v>
      </c>
      <c r="B51">
        <v>3.7405549999999999E-4</v>
      </c>
      <c r="C51">
        <v>2.2500000000000001E-5</v>
      </c>
      <c r="D51">
        <v>23</v>
      </c>
      <c r="E51">
        <v>0.1</v>
      </c>
    </row>
    <row r="52" spans="1:5" x14ac:dyDescent="0.25">
      <c r="A52" t="s">
        <v>220</v>
      </c>
      <c r="B52">
        <v>3.7405549999999999E-4</v>
      </c>
      <c r="C52">
        <v>2.2500000000000001E-5</v>
      </c>
      <c r="D52">
        <v>150</v>
      </c>
      <c r="E52">
        <v>0.1</v>
      </c>
    </row>
    <row r="53" spans="1:5" x14ac:dyDescent="0.25">
      <c r="A53" t="s">
        <v>221</v>
      </c>
      <c r="B53">
        <v>3.7405549999999999E-4</v>
      </c>
      <c r="C53">
        <v>2.2500000000000001E-5</v>
      </c>
      <c r="D53">
        <v>5</v>
      </c>
      <c r="E53">
        <v>731268</v>
      </c>
    </row>
    <row r="54" spans="1:5" x14ac:dyDescent="0.25">
      <c r="A54" t="s">
        <v>221</v>
      </c>
      <c r="B54">
        <v>3.7405549999999999E-4</v>
      </c>
      <c r="C54">
        <v>2.2500000000000001E-5</v>
      </c>
      <c r="D54">
        <v>10</v>
      </c>
      <c r="E54">
        <v>659711</v>
      </c>
    </row>
    <row r="55" spans="1:5" x14ac:dyDescent="0.25">
      <c r="A55" t="s">
        <v>221</v>
      </c>
      <c r="B55">
        <v>3.7405549999999999E-4</v>
      </c>
      <c r="C55">
        <v>2.2500000000000001E-5</v>
      </c>
      <c r="D55">
        <v>15</v>
      </c>
      <c r="E55">
        <v>531508</v>
      </c>
    </row>
    <row r="56" spans="1:5" x14ac:dyDescent="0.25">
      <c r="A56" t="s">
        <v>221</v>
      </c>
      <c r="B56">
        <v>3.7405549999999999E-4</v>
      </c>
      <c r="C56">
        <v>2.2500000000000001E-5</v>
      </c>
      <c r="D56">
        <v>16</v>
      </c>
      <c r="E56">
        <v>497113</v>
      </c>
    </row>
    <row r="57" spans="1:5" x14ac:dyDescent="0.25">
      <c r="A57" t="s">
        <v>221</v>
      </c>
      <c r="B57">
        <v>3.7405549999999999E-4</v>
      </c>
      <c r="C57">
        <v>2.2500000000000001E-5</v>
      </c>
      <c r="D57">
        <v>17</v>
      </c>
      <c r="E57">
        <v>459005</v>
      </c>
    </row>
    <row r="58" spans="1:5" x14ac:dyDescent="0.25">
      <c r="A58" t="s">
        <v>221</v>
      </c>
      <c r="B58">
        <v>3.7405549999999999E-4</v>
      </c>
      <c r="C58">
        <v>2.2500000000000001E-5</v>
      </c>
      <c r="D58">
        <v>17.319397000495513</v>
      </c>
      <c r="E58">
        <v>446553</v>
      </c>
    </row>
    <row r="59" spans="1:5" x14ac:dyDescent="0.25">
      <c r="A59" t="s">
        <v>221</v>
      </c>
      <c r="B59">
        <v>3.7405549999999999E-4</v>
      </c>
      <c r="C59">
        <v>2.2500000000000001E-5</v>
      </c>
      <c r="D59">
        <v>18</v>
      </c>
      <c r="E59">
        <v>416247</v>
      </c>
    </row>
    <row r="60" spans="1:5" x14ac:dyDescent="0.25">
      <c r="A60" t="s">
        <v>221</v>
      </c>
      <c r="B60">
        <v>3.7405549999999999E-4</v>
      </c>
      <c r="C60">
        <v>2.2500000000000001E-5</v>
      </c>
      <c r="D60">
        <v>19</v>
      </c>
      <c r="E60">
        <v>367636</v>
      </c>
    </row>
    <row r="61" spans="1:5" x14ac:dyDescent="0.25">
      <c r="A61" t="s">
        <v>221</v>
      </c>
      <c r="B61">
        <v>3.7405549999999999E-4</v>
      </c>
      <c r="C61">
        <v>2.2500000000000001E-5</v>
      </c>
      <c r="D61">
        <v>20</v>
      </c>
      <c r="E61">
        <v>312341</v>
      </c>
    </row>
    <row r="62" spans="1:5" x14ac:dyDescent="0.25">
      <c r="A62" t="s">
        <v>221</v>
      </c>
      <c r="B62">
        <v>3.7405549999999999E-4</v>
      </c>
      <c r="C62">
        <v>2.2500000000000001E-5</v>
      </c>
      <c r="D62">
        <v>21</v>
      </c>
      <c r="E62">
        <v>243972</v>
      </c>
    </row>
    <row r="63" spans="1:5" x14ac:dyDescent="0.25">
      <c r="A63" t="s">
        <v>221</v>
      </c>
      <c r="B63">
        <v>3.7405549999999999E-4</v>
      </c>
      <c r="C63">
        <v>2.2500000000000001E-5</v>
      </c>
      <c r="D63">
        <v>21.5</v>
      </c>
      <c r="E63">
        <v>199203</v>
      </c>
    </row>
    <row r="64" spans="1:5" x14ac:dyDescent="0.25">
      <c r="A64" t="s">
        <v>221</v>
      </c>
      <c r="B64">
        <v>3.7405549999999999E-4</v>
      </c>
      <c r="C64">
        <v>2.2500000000000001E-5</v>
      </c>
      <c r="D64">
        <v>22</v>
      </c>
      <c r="E64">
        <v>144047</v>
      </c>
    </row>
    <row r="65" spans="1:5" x14ac:dyDescent="0.25">
      <c r="A65" t="s">
        <v>221</v>
      </c>
      <c r="B65">
        <v>3.7405549999999999E-4</v>
      </c>
      <c r="C65">
        <v>2.2500000000000001E-5</v>
      </c>
      <c r="D65">
        <v>22.5</v>
      </c>
      <c r="E65">
        <v>0.1</v>
      </c>
    </row>
    <row r="66" spans="1:5" x14ac:dyDescent="0.25">
      <c r="A66" t="s">
        <v>221</v>
      </c>
      <c r="B66">
        <v>3.7405549999999999E-4</v>
      </c>
      <c r="C66">
        <v>2.2500000000000001E-5</v>
      </c>
      <c r="D66">
        <v>150</v>
      </c>
      <c r="E66">
        <v>0.1</v>
      </c>
    </row>
    <row r="67" spans="1:5" x14ac:dyDescent="0.25">
      <c r="A67" t="s">
        <v>227</v>
      </c>
      <c r="B67">
        <v>3.7405549999999999E-4</v>
      </c>
      <c r="C67">
        <v>2.2500000000000001E-5</v>
      </c>
      <c r="D67">
        <v>5</v>
      </c>
      <c r="E67">
        <v>701171</v>
      </c>
    </row>
    <row r="68" spans="1:5" x14ac:dyDescent="0.25">
      <c r="A68" t="s">
        <v>227</v>
      </c>
      <c r="B68">
        <v>3.7405549999999999E-4</v>
      </c>
      <c r="C68">
        <v>2.2500000000000001E-5</v>
      </c>
      <c r="D68">
        <v>10</v>
      </c>
      <c r="E68">
        <v>626201</v>
      </c>
    </row>
    <row r="69" spans="1:5" x14ac:dyDescent="0.25">
      <c r="A69" t="s">
        <v>227</v>
      </c>
      <c r="B69">
        <v>3.7405549999999999E-4</v>
      </c>
      <c r="C69">
        <v>2.2500000000000001E-5</v>
      </c>
      <c r="D69">
        <v>15</v>
      </c>
      <c r="E69">
        <v>490952</v>
      </c>
    </row>
    <row r="70" spans="1:5" x14ac:dyDescent="0.25">
      <c r="A70" t="s">
        <v>227</v>
      </c>
      <c r="B70">
        <v>3.7405549999999999E-4</v>
      </c>
      <c r="C70">
        <v>2.2500000000000001E-5</v>
      </c>
      <c r="D70">
        <v>16</v>
      </c>
      <c r="E70">
        <v>454156</v>
      </c>
    </row>
    <row r="71" spans="1:5" x14ac:dyDescent="0.25">
      <c r="A71" t="s">
        <v>227</v>
      </c>
      <c r="B71">
        <v>3.7405549999999999E-4</v>
      </c>
      <c r="C71">
        <v>2.2500000000000001E-5</v>
      </c>
      <c r="D71">
        <v>17</v>
      </c>
      <c r="E71">
        <v>413126</v>
      </c>
    </row>
    <row r="72" spans="1:5" x14ac:dyDescent="0.25">
      <c r="A72" t="s">
        <v>227</v>
      </c>
      <c r="B72">
        <v>3.7405549999999999E-4</v>
      </c>
      <c r="C72">
        <v>2.2500000000000001E-5</v>
      </c>
      <c r="D72">
        <v>17.319397000495513</v>
      </c>
      <c r="E72">
        <v>400155</v>
      </c>
    </row>
    <row r="73" spans="1:5" x14ac:dyDescent="0.25">
      <c r="A73" t="s">
        <v>227</v>
      </c>
      <c r="B73">
        <v>3.7405549999999999E-4</v>
      </c>
      <c r="C73">
        <v>2.2500000000000001E-5</v>
      </c>
      <c r="D73">
        <v>18</v>
      </c>
      <c r="E73">
        <v>366181</v>
      </c>
    </row>
    <row r="74" spans="1:5" x14ac:dyDescent="0.25">
      <c r="A74" t="s">
        <v>227</v>
      </c>
      <c r="B74">
        <v>3.7405549999999999E-4</v>
      </c>
      <c r="C74">
        <v>2.2500000000000001E-5</v>
      </c>
      <c r="D74">
        <v>19</v>
      </c>
      <c r="E74">
        <v>312977</v>
      </c>
    </row>
    <row r="75" spans="1:5" x14ac:dyDescent="0.25">
      <c r="A75" t="s">
        <v>227</v>
      </c>
      <c r="B75">
        <v>3.7405549999999999E-4</v>
      </c>
      <c r="C75">
        <v>2.2500000000000001E-5</v>
      </c>
      <c r="D75">
        <v>20</v>
      </c>
      <c r="E75">
        <v>247104</v>
      </c>
    </row>
    <row r="76" spans="1:5" x14ac:dyDescent="0.25">
      <c r="A76" t="s">
        <v>227</v>
      </c>
      <c r="B76">
        <v>3.7405549999999999E-4</v>
      </c>
      <c r="C76">
        <v>2.2500000000000001E-5</v>
      </c>
      <c r="D76">
        <v>21</v>
      </c>
      <c r="E76">
        <v>157880</v>
      </c>
    </row>
    <row r="77" spans="1:5" x14ac:dyDescent="0.25">
      <c r="A77" t="s">
        <v>227</v>
      </c>
      <c r="B77">
        <v>3.7405549999999999E-4</v>
      </c>
      <c r="C77">
        <v>2.2500000000000001E-5</v>
      </c>
      <c r="D77">
        <v>21.3</v>
      </c>
      <c r="E77">
        <v>109447</v>
      </c>
    </row>
    <row r="78" spans="1:5" x14ac:dyDescent="0.25">
      <c r="A78" t="s">
        <v>227</v>
      </c>
      <c r="B78">
        <v>3.7405549999999999E-4</v>
      </c>
      <c r="C78">
        <v>2.2500000000000001E-5</v>
      </c>
      <c r="D78">
        <v>21.5</v>
      </c>
      <c r="E78">
        <v>0.1</v>
      </c>
    </row>
    <row r="79" spans="1:5" x14ac:dyDescent="0.25">
      <c r="A79" t="s">
        <v>227</v>
      </c>
      <c r="B79">
        <v>3.7405549999999999E-4</v>
      </c>
      <c r="C79">
        <v>2.2500000000000001E-5</v>
      </c>
      <c r="D79">
        <v>150</v>
      </c>
      <c r="E79">
        <v>0.1</v>
      </c>
    </row>
    <row r="80" spans="1:5" x14ac:dyDescent="0.25">
      <c r="A80" t="s">
        <v>295</v>
      </c>
      <c r="B80">
        <v>3.7405549999999999E-4</v>
      </c>
      <c r="C80">
        <v>2.2500000000000001E-5</v>
      </c>
      <c r="D80">
        <v>5</v>
      </c>
      <c r="E80">
        <v>700718</v>
      </c>
    </row>
    <row r="81" spans="1:5" x14ac:dyDescent="0.25">
      <c r="A81" t="s">
        <v>295</v>
      </c>
      <c r="B81">
        <v>3.7405549999999999E-4</v>
      </c>
      <c r="C81">
        <v>2.2500000000000001E-5</v>
      </c>
      <c r="D81">
        <v>10</v>
      </c>
      <c r="E81">
        <v>625896</v>
      </c>
    </row>
    <row r="82" spans="1:5" x14ac:dyDescent="0.25">
      <c r="A82" t="s">
        <v>295</v>
      </c>
      <c r="B82">
        <v>3.7405549999999999E-4</v>
      </c>
      <c r="C82">
        <v>2.2500000000000001E-5</v>
      </c>
      <c r="D82">
        <v>15</v>
      </c>
      <c r="E82">
        <v>491113</v>
      </c>
    </row>
    <row r="83" spans="1:5" x14ac:dyDescent="0.25">
      <c r="A83" t="s">
        <v>295</v>
      </c>
      <c r="B83">
        <v>3.7405549999999999E-4</v>
      </c>
      <c r="C83">
        <v>2.2500000000000001E-5</v>
      </c>
      <c r="D83">
        <v>16</v>
      </c>
      <c r="E83">
        <v>454559</v>
      </c>
    </row>
    <row r="84" spans="1:5" x14ac:dyDescent="0.25">
      <c r="A84" t="s">
        <v>295</v>
      </c>
      <c r="B84">
        <v>3.7405549999999999E-4</v>
      </c>
      <c r="C84">
        <v>2.2500000000000001E-5</v>
      </c>
      <c r="D84">
        <v>17</v>
      </c>
      <c r="E84">
        <v>413817</v>
      </c>
    </row>
    <row r="85" spans="1:5" x14ac:dyDescent="0.25">
      <c r="A85" t="s">
        <v>295</v>
      </c>
      <c r="B85">
        <v>3.7405549999999999E-4</v>
      </c>
      <c r="C85">
        <v>2.2500000000000001E-5</v>
      </c>
      <c r="D85">
        <v>18</v>
      </c>
      <c r="E85">
        <v>367337</v>
      </c>
    </row>
    <row r="86" spans="1:5" x14ac:dyDescent="0.25">
      <c r="A86" t="s">
        <v>295</v>
      </c>
      <c r="B86">
        <v>3.7405549999999999E-4</v>
      </c>
      <c r="C86">
        <v>2.2500000000000001E-5</v>
      </c>
      <c r="D86">
        <v>19</v>
      </c>
      <c r="E86">
        <v>314882</v>
      </c>
    </row>
    <row r="87" spans="1:5" x14ac:dyDescent="0.25">
      <c r="A87" t="s">
        <v>295</v>
      </c>
      <c r="B87">
        <v>3.7405549999999999E-4</v>
      </c>
      <c r="C87">
        <v>2.2500000000000001E-5</v>
      </c>
      <c r="D87">
        <v>20</v>
      </c>
      <c r="E87">
        <v>249833</v>
      </c>
    </row>
    <row r="88" spans="1:5" x14ac:dyDescent="0.25">
      <c r="A88" t="s">
        <v>295</v>
      </c>
      <c r="B88">
        <v>3.7405549999999999E-4</v>
      </c>
      <c r="C88">
        <v>2.2500000000000001E-5</v>
      </c>
      <c r="D88">
        <v>21</v>
      </c>
      <c r="E88">
        <v>163078</v>
      </c>
    </row>
    <row r="89" spans="1:5" x14ac:dyDescent="0.25">
      <c r="A89" t="s">
        <v>295</v>
      </c>
      <c r="B89">
        <v>3.7405549999999999E-4</v>
      </c>
      <c r="C89">
        <v>2.2500000000000001E-5</v>
      </c>
      <c r="D89">
        <v>21.3</v>
      </c>
      <c r="E89">
        <v>117582</v>
      </c>
    </row>
    <row r="90" spans="1:5" x14ac:dyDescent="0.25">
      <c r="A90" t="s">
        <v>295</v>
      </c>
      <c r="B90">
        <v>3.7405549999999999E-4</v>
      </c>
      <c r="C90">
        <v>2.2500000000000001E-5</v>
      </c>
      <c r="D90">
        <v>21.5</v>
      </c>
      <c r="E90">
        <v>83957</v>
      </c>
    </row>
    <row r="91" spans="1:5" x14ac:dyDescent="0.25">
      <c r="A91" t="s">
        <v>295</v>
      </c>
      <c r="B91">
        <v>3.7405549999999999E-4</v>
      </c>
      <c r="C91">
        <v>2.2500000000000001E-5</v>
      </c>
      <c r="D91">
        <v>22</v>
      </c>
      <c r="E91">
        <v>0.1</v>
      </c>
    </row>
    <row r="92" spans="1:5" x14ac:dyDescent="0.25">
      <c r="A92" t="s">
        <v>295</v>
      </c>
      <c r="B92">
        <v>3.7405549999999999E-4</v>
      </c>
      <c r="C92">
        <v>2.2500000000000001E-5</v>
      </c>
      <c r="D92">
        <v>22</v>
      </c>
      <c r="E92">
        <v>0.1</v>
      </c>
    </row>
  </sheetData>
  <sortState xmlns:xlrd2="http://schemas.microsoft.com/office/spreadsheetml/2017/richdata2" ref="D2:E13">
    <sortCondition ref="D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C722-0AFA-44F6-B18F-A261B4B011C7}">
  <dimension ref="A1:Q31"/>
  <sheetViews>
    <sheetView workbookViewId="0">
      <selection activeCell="O33" sqref="O33"/>
    </sheetView>
  </sheetViews>
  <sheetFormatPr defaultRowHeight="15.75" x14ac:dyDescent="0.25"/>
  <cols>
    <col min="4" max="4" width="14.625" bestFit="1" customWidth="1"/>
    <col min="5" max="5" width="17.375" bestFit="1" customWidth="1"/>
    <col min="6" max="6" width="17.5" bestFit="1" customWidth="1"/>
    <col min="7" max="7" width="14.75" bestFit="1" customWidth="1"/>
    <col min="8" max="8" width="15.875" bestFit="1" customWidth="1"/>
    <col min="10" max="10" width="14.625" bestFit="1" customWidth="1"/>
    <col min="11" max="11" width="13.75" bestFit="1" customWidth="1"/>
    <col min="12" max="12" width="15.125" bestFit="1" customWidth="1"/>
    <col min="13" max="13" width="14.375" bestFit="1" customWidth="1"/>
    <col min="14" max="14" width="17.375" bestFit="1" customWidth="1"/>
    <col min="15" max="15" width="16.375" bestFit="1" customWidth="1"/>
    <col min="16" max="16" width="17.875" bestFit="1" customWidth="1"/>
    <col min="17" max="17" width="16" bestFit="1" customWidth="1"/>
    <col min="2000" max="2000" width="2.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</v>
      </c>
      <c r="H1" t="s">
        <v>5</v>
      </c>
      <c r="I1" t="s">
        <v>14</v>
      </c>
      <c r="J1" t="s">
        <v>6</v>
      </c>
      <c r="K1" t="s">
        <v>74</v>
      </c>
      <c r="L1" t="s">
        <v>7</v>
      </c>
      <c r="M1" t="s">
        <v>8</v>
      </c>
      <c r="N1" t="s">
        <v>9</v>
      </c>
      <c r="O1" t="s">
        <v>75</v>
      </c>
      <c r="P1" t="s">
        <v>10</v>
      </c>
      <c r="Q1" t="s">
        <v>11</v>
      </c>
    </row>
    <row r="2" spans="1:17" x14ac:dyDescent="0.25">
      <c r="A2" t="s">
        <v>15</v>
      </c>
      <c r="B2">
        <v>129</v>
      </c>
      <c r="C2">
        <v>277</v>
      </c>
      <c r="D2">
        <v>419.9</v>
      </c>
      <c r="E2">
        <v>1.9351000000000001E-4</v>
      </c>
      <c r="F2">
        <v>236.14500000000001</v>
      </c>
      <c r="G2">
        <v>2.7127E-5</v>
      </c>
      <c r="H2">
        <v>4.8834000000000004E-3</v>
      </c>
      <c r="I2">
        <v>0.95242000000000004</v>
      </c>
      <c r="J2">
        <v>457.10500000000002</v>
      </c>
      <c r="K2">
        <v>1E-4</v>
      </c>
      <c r="L2">
        <v>2.7971499999999998</v>
      </c>
      <c r="M2">
        <v>0</v>
      </c>
      <c r="N2">
        <v>1041.5</v>
      </c>
      <c r="O2">
        <v>2.7361999999999997E-4</v>
      </c>
      <c r="P2">
        <v>1.0521400000000001</v>
      </c>
      <c r="Q2" s="1">
        <v>5.0380000000000002E-5</v>
      </c>
    </row>
    <row r="3" spans="1:17" x14ac:dyDescent="0.25">
      <c r="A3" t="s">
        <v>13</v>
      </c>
      <c r="B3">
        <v>120</v>
      </c>
      <c r="C3">
        <v>47</v>
      </c>
      <c r="D3">
        <v>387.48700000000002</v>
      </c>
      <c r="E3">
        <v>1.2032E-4</v>
      </c>
      <c r="F3">
        <v>34.105400000000003</v>
      </c>
      <c r="G3">
        <v>1.4534E-5</v>
      </c>
      <c r="H3">
        <v>2.7678000000000001E-2</v>
      </c>
      <c r="I3">
        <v>0.95708000000000004</v>
      </c>
      <c r="J3">
        <v>534.33100000000002</v>
      </c>
      <c r="K3">
        <v>1.3985000000000001E-4</v>
      </c>
      <c r="L3">
        <v>1.4111400000000001</v>
      </c>
      <c r="M3">
        <v>0</v>
      </c>
      <c r="N3">
        <v>1044.56</v>
      </c>
      <c r="O3">
        <v>3.0556000000000002E-4</v>
      </c>
      <c r="P3">
        <v>1.0563100000000001</v>
      </c>
      <c r="Q3" s="1">
        <v>5.2410999999999997E-5</v>
      </c>
    </row>
    <row r="4" spans="1:17" x14ac:dyDescent="0.25">
      <c r="A4" t="s">
        <v>26</v>
      </c>
      <c r="B4">
        <v>120</v>
      </c>
      <c r="C4">
        <v>32.7117</v>
      </c>
      <c r="D4">
        <v>387.48700000000002</v>
      </c>
      <c r="E4">
        <v>1.5636E-4</v>
      </c>
      <c r="F4">
        <v>24.471499999999999</v>
      </c>
      <c r="G4">
        <v>1.4157E-5</v>
      </c>
      <c r="H4">
        <v>3.9801000000000003E-2</v>
      </c>
      <c r="I4">
        <v>0.96670999999999996</v>
      </c>
      <c r="J4">
        <v>550.66899999999998</v>
      </c>
      <c r="K4">
        <v>1.4943999999999998E-4</v>
      </c>
      <c r="L4">
        <v>1.3095600000000001</v>
      </c>
      <c r="M4">
        <v>0</v>
      </c>
      <c r="N4">
        <v>1043.83</v>
      </c>
      <c r="O4">
        <v>3.0556000000000002E-4</v>
      </c>
      <c r="P4">
        <v>1.0570600000000001</v>
      </c>
      <c r="Q4" s="1">
        <v>5.2651000000000001E-5</v>
      </c>
    </row>
    <row r="5" spans="1:17" x14ac:dyDescent="0.25">
      <c r="A5" t="s">
        <v>17</v>
      </c>
      <c r="B5">
        <v>120</v>
      </c>
      <c r="C5">
        <v>155</v>
      </c>
      <c r="D5">
        <v>387.48700000000002</v>
      </c>
      <c r="E5">
        <v>1.6657999999999999E-4</v>
      </c>
      <c r="F5">
        <v>115.69</v>
      </c>
      <c r="G5">
        <v>1.7995E-5</v>
      </c>
      <c r="H5">
        <v>8.1674999999999994E-3</v>
      </c>
      <c r="I5">
        <v>0.91769999999999996</v>
      </c>
      <c r="J5">
        <v>424.75799999999998</v>
      </c>
      <c r="K5">
        <v>1E-4</v>
      </c>
      <c r="L5">
        <v>2.4660199999999999</v>
      </c>
      <c r="M5">
        <v>0</v>
      </c>
      <c r="N5">
        <v>1050.1400000000001</v>
      </c>
      <c r="O5">
        <v>3.0556000000000002E-4</v>
      </c>
      <c r="P5">
        <v>1.0507</v>
      </c>
      <c r="Q5" s="1">
        <v>5.0593000000000002E-5</v>
      </c>
    </row>
    <row r="6" spans="1:17" x14ac:dyDescent="0.25">
      <c r="A6" t="s">
        <v>22</v>
      </c>
      <c r="B6">
        <v>116</v>
      </c>
      <c r="C6">
        <v>35</v>
      </c>
      <c r="D6">
        <v>387.48700000000002</v>
      </c>
      <c r="E6">
        <v>1.5389000000000001E-4</v>
      </c>
      <c r="F6">
        <v>26.520800000000001</v>
      </c>
      <c r="G6">
        <v>1.4069999999999999E-5</v>
      </c>
      <c r="H6">
        <v>3.6760000000000001E-2</v>
      </c>
      <c r="I6">
        <v>0.96321999999999997</v>
      </c>
      <c r="J6">
        <v>548.89700000000005</v>
      </c>
      <c r="K6">
        <v>1.518E-4</v>
      </c>
      <c r="L6">
        <v>1.32409</v>
      </c>
      <c r="M6">
        <v>0</v>
      </c>
      <c r="N6">
        <v>1047.45</v>
      </c>
      <c r="O6">
        <v>3.1902000000000005E-4</v>
      </c>
      <c r="P6">
        <v>1.05341</v>
      </c>
      <c r="Q6" s="1">
        <v>5.185E-5</v>
      </c>
    </row>
    <row r="7" spans="1:17" x14ac:dyDescent="0.25">
      <c r="A7" t="s">
        <v>21</v>
      </c>
      <c r="B7">
        <v>120</v>
      </c>
      <c r="C7">
        <v>33.14</v>
      </c>
      <c r="D7">
        <v>387.48700000000002</v>
      </c>
      <c r="E7">
        <v>1.5658999999999999E-4</v>
      </c>
      <c r="F7">
        <v>24.7865</v>
      </c>
      <c r="G7">
        <v>1.4166E-5</v>
      </c>
      <c r="H7">
        <v>3.9287000000000002E-2</v>
      </c>
      <c r="I7">
        <v>0.96633999999999998</v>
      </c>
      <c r="J7">
        <v>550.09500000000003</v>
      </c>
      <c r="K7">
        <v>1.4914999999999999E-4</v>
      </c>
      <c r="L7">
        <v>1.3126599999999999</v>
      </c>
      <c r="M7">
        <v>0</v>
      </c>
      <c r="N7">
        <v>1043.8499999999999</v>
      </c>
      <c r="O7">
        <v>3.0556000000000002E-4</v>
      </c>
      <c r="P7">
        <v>1.0570299999999999</v>
      </c>
      <c r="Q7" s="1">
        <v>5.2643999999999999E-5</v>
      </c>
    </row>
    <row r="8" spans="1:17" x14ac:dyDescent="0.25">
      <c r="A8" t="s">
        <v>23</v>
      </c>
      <c r="B8">
        <v>120</v>
      </c>
      <c r="C8">
        <v>33.07</v>
      </c>
      <c r="D8">
        <v>387.48700000000002</v>
      </c>
      <c r="E8">
        <v>1.5655000000000001E-4</v>
      </c>
      <c r="F8">
        <v>24.734999999999999</v>
      </c>
      <c r="G8">
        <v>1.4164E-5</v>
      </c>
      <c r="H8">
        <v>3.9369000000000001E-2</v>
      </c>
      <c r="I8">
        <v>0.96638000000000002</v>
      </c>
      <c r="J8">
        <v>550.18799999999999</v>
      </c>
      <c r="K8">
        <v>1.4919E-4</v>
      </c>
      <c r="L8">
        <v>1.3121499999999999</v>
      </c>
      <c r="M8">
        <v>0</v>
      </c>
      <c r="N8">
        <v>1043.8499999999999</v>
      </c>
      <c r="O8">
        <v>3.0556000000000002E-4</v>
      </c>
      <c r="P8">
        <v>1.05704</v>
      </c>
      <c r="Q8" s="1">
        <v>5.2645000000000002E-5</v>
      </c>
    </row>
    <row r="9" spans="1:17" x14ac:dyDescent="0.25">
      <c r="A9" t="s">
        <v>18</v>
      </c>
      <c r="B9">
        <v>116</v>
      </c>
      <c r="C9">
        <v>31.69</v>
      </c>
      <c r="D9">
        <v>387.48700000000002</v>
      </c>
      <c r="E9">
        <v>1.5192999999999999E-4</v>
      </c>
      <c r="F9">
        <v>24.023199999999999</v>
      </c>
      <c r="G9">
        <v>1.4005000000000001E-5</v>
      </c>
      <c r="H9">
        <v>4.0607999999999998E-2</v>
      </c>
      <c r="I9">
        <v>0.96625000000000005</v>
      </c>
      <c r="J9">
        <v>553.38</v>
      </c>
      <c r="K9">
        <v>1.5422E-4</v>
      </c>
      <c r="L9">
        <v>1.2999700000000001</v>
      </c>
      <c r="M9">
        <v>0</v>
      </c>
      <c r="N9">
        <v>1047.28</v>
      </c>
      <c r="O9">
        <v>3.1902000000000005E-4</v>
      </c>
      <c r="P9">
        <v>1.05358</v>
      </c>
      <c r="Q9" s="1">
        <v>5.1906000000000001E-5</v>
      </c>
    </row>
    <row r="10" spans="1:17" x14ac:dyDescent="0.25">
      <c r="A10" t="s">
        <v>27</v>
      </c>
      <c r="B10">
        <v>120</v>
      </c>
      <c r="C10">
        <v>33.809100000000001</v>
      </c>
      <c r="D10">
        <v>387.48700000000002</v>
      </c>
      <c r="E10">
        <v>1.5694E-4</v>
      </c>
      <c r="F10">
        <v>25.2837</v>
      </c>
      <c r="G10">
        <v>1.4179000000000001E-5</v>
      </c>
      <c r="H10">
        <v>3.8509000000000002E-2</v>
      </c>
      <c r="I10">
        <v>0.96575</v>
      </c>
      <c r="J10">
        <v>549.19899999999996</v>
      </c>
      <c r="K10">
        <v>1.4868999999999999E-4</v>
      </c>
      <c r="L10">
        <v>1.31751</v>
      </c>
      <c r="M10">
        <v>0</v>
      </c>
      <c r="N10">
        <v>1043.8900000000001</v>
      </c>
      <c r="O10">
        <v>3.0556000000000002E-4</v>
      </c>
      <c r="P10">
        <v>1.0569999999999999</v>
      </c>
      <c r="Q10" s="1">
        <v>5.2633000000000002E-5</v>
      </c>
    </row>
    <row r="11" spans="1:17" x14ac:dyDescent="0.25">
      <c r="A11" t="s">
        <v>28</v>
      </c>
      <c r="B11">
        <v>120</v>
      </c>
      <c r="C11">
        <v>32.662799999999997</v>
      </c>
      <c r="D11">
        <v>387.48700000000002</v>
      </c>
      <c r="E11">
        <v>1.5634000000000001E-4</v>
      </c>
      <c r="F11">
        <v>24.432099999999998</v>
      </c>
      <c r="G11">
        <v>1.4156E-5</v>
      </c>
      <c r="H11">
        <v>3.9861000000000001E-2</v>
      </c>
      <c r="I11">
        <v>0.96675999999999995</v>
      </c>
      <c r="J11">
        <v>550.73500000000001</v>
      </c>
      <c r="K11">
        <v>1.4946999999999999E-4</v>
      </c>
      <c r="L11">
        <v>1.30921</v>
      </c>
      <c r="M11">
        <v>0</v>
      </c>
      <c r="N11">
        <v>1043.83</v>
      </c>
      <c r="O11">
        <v>3.0556000000000002E-4</v>
      </c>
      <c r="P11">
        <v>1.0570600000000001</v>
      </c>
      <c r="Q11" s="1">
        <v>5.2651999999999997E-5</v>
      </c>
    </row>
    <row r="12" spans="1:17" x14ac:dyDescent="0.25">
      <c r="A12" t="s">
        <v>19</v>
      </c>
      <c r="B12">
        <v>120</v>
      </c>
      <c r="C12">
        <v>95</v>
      </c>
      <c r="D12">
        <v>385.32900000000001</v>
      </c>
      <c r="E12">
        <v>1.6648999999999999E-4</v>
      </c>
      <c r="F12">
        <v>70.368399999999994</v>
      </c>
      <c r="G12">
        <v>1.5796999999999998E-5</v>
      </c>
      <c r="H12">
        <v>1.3428000000000001E-2</v>
      </c>
      <c r="I12">
        <v>0.92852999999999997</v>
      </c>
      <c r="J12">
        <v>484.41699999999997</v>
      </c>
      <c r="K12">
        <v>1.2135E-4</v>
      </c>
      <c r="L12">
        <v>1.5401800000000001</v>
      </c>
      <c r="M12">
        <v>0</v>
      </c>
      <c r="N12">
        <v>1047.04</v>
      </c>
      <c r="O12">
        <v>3.0556000000000002E-4</v>
      </c>
      <c r="P12">
        <v>1.05382</v>
      </c>
      <c r="Q12" s="1">
        <v>5.1603E-5</v>
      </c>
    </row>
    <row r="13" spans="1:17" x14ac:dyDescent="0.25">
      <c r="A13" t="s">
        <v>24</v>
      </c>
      <c r="B13">
        <v>120</v>
      </c>
      <c r="C13">
        <v>34.28</v>
      </c>
      <c r="D13">
        <v>386.48700000000002</v>
      </c>
      <c r="E13">
        <v>1.5763999999999999E-4</v>
      </c>
      <c r="F13">
        <v>25.628599999999999</v>
      </c>
      <c r="G13">
        <v>1.4187999999999999E-5</v>
      </c>
      <c r="H13">
        <v>3.7978999999999999E-2</v>
      </c>
      <c r="I13">
        <v>0.96535000000000004</v>
      </c>
      <c r="J13">
        <v>548.57100000000003</v>
      </c>
      <c r="K13">
        <v>1.4836E-4</v>
      </c>
      <c r="L13">
        <v>1.3209299999999999</v>
      </c>
      <c r="M13">
        <v>0</v>
      </c>
      <c r="N13">
        <v>1043.9100000000001</v>
      </c>
      <c r="O13">
        <v>3.0556000000000002E-4</v>
      </c>
      <c r="P13">
        <v>1.05698</v>
      </c>
      <c r="Q13" s="1">
        <v>5.2624999999999998E-5</v>
      </c>
    </row>
    <row r="14" spans="1:17" x14ac:dyDescent="0.25">
      <c r="A14" t="s">
        <v>20</v>
      </c>
      <c r="B14">
        <v>120</v>
      </c>
      <c r="C14">
        <v>64</v>
      </c>
      <c r="D14">
        <v>385.32900000000001</v>
      </c>
      <c r="E14">
        <v>1.5883E-4</v>
      </c>
      <c r="F14">
        <v>38.706600000000002</v>
      </c>
      <c r="G14">
        <v>1.5302999999999999E-5</v>
      </c>
      <c r="H14">
        <v>2.0532999999999999E-2</v>
      </c>
      <c r="I14">
        <v>0.96142000000000005</v>
      </c>
      <c r="J14">
        <v>513.03</v>
      </c>
      <c r="K14">
        <v>1.3795999999999999E-4</v>
      </c>
      <c r="L14">
        <v>1.37233</v>
      </c>
      <c r="M14">
        <v>0</v>
      </c>
      <c r="N14">
        <v>1045.44</v>
      </c>
      <c r="O14">
        <v>3.0556000000000002E-4</v>
      </c>
      <c r="P14">
        <v>1.0554300000000001</v>
      </c>
      <c r="Q14" s="1">
        <v>5.2125E-5</v>
      </c>
    </row>
    <row r="15" spans="1:17" x14ac:dyDescent="0.25">
      <c r="A15" t="s">
        <v>29</v>
      </c>
      <c r="B15">
        <v>120</v>
      </c>
      <c r="C15">
        <v>31.85</v>
      </c>
      <c r="D15">
        <v>387.48700000000002</v>
      </c>
      <c r="E15">
        <v>1.3166999999999999E-4</v>
      </c>
      <c r="F15">
        <v>23.3307</v>
      </c>
      <c r="G15">
        <v>1.4204E-5</v>
      </c>
      <c r="H15">
        <v>4.0926999999999998E-2</v>
      </c>
      <c r="I15">
        <v>0.96865000000000001</v>
      </c>
      <c r="J15">
        <v>543.57000000000005</v>
      </c>
      <c r="K15">
        <v>1.4912000000000001E-4</v>
      </c>
      <c r="L15">
        <v>1.31473</v>
      </c>
      <c r="M15">
        <v>0</v>
      </c>
      <c r="N15">
        <v>1043.79</v>
      </c>
      <c r="O15">
        <v>3.0556000000000002E-4</v>
      </c>
      <c r="P15">
        <v>1.0570999999999999</v>
      </c>
      <c r="Q15" s="1">
        <v>5.2666E-5</v>
      </c>
    </row>
    <row r="16" spans="1:17" x14ac:dyDescent="0.25">
      <c r="A16" t="s">
        <v>16</v>
      </c>
      <c r="B16">
        <v>120</v>
      </c>
      <c r="C16">
        <v>34.200000000000003</v>
      </c>
      <c r="D16">
        <v>387.48700000000002</v>
      </c>
      <c r="E16">
        <v>1.5749000000000001E-4</v>
      </c>
      <c r="F16">
        <v>25.585699999999999</v>
      </c>
      <c r="G16">
        <v>1.4184999999999999E-5</v>
      </c>
      <c r="H16">
        <v>3.8066000000000003E-2</v>
      </c>
      <c r="I16">
        <v>0.96536</v>
      </c>
      <c r="J16">
        <v>548.678</v>
      </c>
      <c r="K16">
        <v>1.4841999999999999E-4</v>
      </c>
      <c r="L16">
        <v>1.3203499999999999</v>
      </c>
      <c r="M16">
        <v>0</v>
      </c>
      <c r="N16">
        <v>1043.9100000000001</v>
      </c>
      <c r="O16">
        <v>3.0556000000000002E-4</v>
      </c>
      <c r="P16">
        <v>1.05698</v>
      </c>
      <c r="Q16" s="1">
        <v>5.2626000000000001E-5</v>
      </c>
    </row>
    <row r="17" spans="1:17" x14ac:dyDescent="0.25">
      <c r="A17" t="s">
        <v>25</v>
      </c>
      <c r="B17">
        <v>117</v>
      </c>
      <c r="C17">
        <v>48.98</v>
      </c>
      <c r="D17">
        <v>387.48700000000002</v>
      </c>
      <c r="E17">
        <v>1.6181E-4</v>
      </c>
      <c r="F17">
        <v>37.043199999999999</v>
      </c>
      <c r="G17">
        <v>1.4408E-5</v>
      </c>
      <c r="H17">
        <v>2.623E-2</v>
      </c>
      <c r="I17">
        <v>0.95165</v>
      </c>
      <c r="J17">
        <v>530.55700000000002</v>
      </c>
      <c r="K17">
        <v>1.4066999999999999E-4</v>
      </c>
      <c r="L17">
        <v>1.42906</v>
      </c>
      <c r="M17">
        <v>0</v>
      </c>
      <c r="N17">
        <v>1047.29</v>
      </c>
      <c r="O17">
        <v>3.1557000000000004E-4</v>
      </c>
      <c r="P17">
        <v>1.0535600000000001</v>
      </c>
      <c r="Q17" s="1">
        <v>5.1802999999999999E-5</v>
      </c>
    </row>
    <row r="18" spans="1:17" x14ac:dyDescent="0.25">
      <c r="A18" t="s">
        <v>30</v>
      </c>
      <c r="B18">
        <v>118</v>
      </c>
      <c r="C18">
        <v>46.4</v>
      </c>
      <c r="D18">
        <v>114.018</v>
      </c>
      <c r="E18">
        <v>3.6231000000000002E-4</v>
      </c>
      <c r="F18">
        <v>29.735399999999998</v>
      </c>
      <c r="G18">
        <v>1.4715999999999999E-5</v>
      </c>
      <c r="H18">
        <v>2.8719000000000001E-2</v>
      </c>
      <c r="I18">
        <v>0.96460000000000001</v>
      </c>
      <c r="J18">
        <v>562.60299999999995</v>
      </c>
      <c r="K18">
        <v>1.4631999999999999E-4</v>
      </c>
      <c r="L18">
        <v>1.35443</v>
      </c>
      <c r="M18">
        <v>0</v>
      </c>
      <c r="N18">
        <v>1046.24</v>
      </c>
      <c r="O18">
        <v>3.1218000000000001E-4</v>
      </c>
      <c r="P18">
        <v>1.05463</v>
      </c>
      <c r="Q18" s="1">
        <v>5.2052999999999998E-5</v>
      </c>
    </row>
    <row r="19" spans="1:17" x14ac:dyDescent="0.25">
      <c r="A19" t="s">
        <v>31</v>
      </c>
      <c r="B19">
        <v>118</v>
      </c>
      <c r="C19">
        <v>46</v>
      </c>
      <c r="D19">
        <v>409.2</v>
      </c>
      <c r="E19">
        <v>1.0726E-4</v>
      </c>
      <c r="F19">
        <v>31.343499999999999</v>
      </c>
      <c r="G19">
        <v>1.4559000000000001E-5</v>
      </c>
      <c r="H19">
        <v>2.8778999999999999E-2</v>
      </c>
      <c r="I19">
        <v>0.95828999999999998</v>
      </c>
      <c r="J19">
        <v>545.34100000000001</v>
      </c>
      <c r="K19">
        <v>1.4412E-4</v>
      </c>
      <c r="L19">
        <v>1.3812599999999999</v>
      </c>
      <c r="M19">
        <v>0</v>
      </c>
      <c r="N19">
        <v>948.21799999999996</v>
      </c>
      <c r="O19">
        <v>2.4257E-4</v>
      </c>
      <c r="P19">
        <v>1.0546500000000001</v>
      </c>
      <c r="Q19" s="1">
        <v>5.206E-5</v>
      </c>
    </row>
    <row r="20" spans="1:17" x14ac:dyDescent="0.25">
      <c r="A20" t="s">
        <v>32</v>
      </c>
      <c r="B20">
        <v>120</v>
      </c>
      <c r="C20">
        <v>55</v>
      </c>
      <c r="D20">
        <v>405.48700000000002</v>
      </c>
      <c r="E20">
        <v>1.0681E-4</v>
      </c>
      <c r="F20">
        <v>37.521099999999997</v>
      </c>
      <c r="G20">
        <v>1.4803999999999999E-5</v>
      </c>
      <c r="H20">
        <v>2.4046000000000001E-2</v>
      </c>
      <c r="I20">
        <v>0.95247000000000004</v>
      </c>
      <c r="J20">
        <v>533.85299999999995</v>
      </c>
      <c r="K20">
        <v>1.3636E-4</v>
      </c>
      <c r="L20">
        <v>1.4471000000000001</v>
      </c>
      <c r="M20">
        <v>0</v>
      </c>
      <c r="N20">
        <v>947.04600000000005</v>
      </c>
      <c r="O20">
        <v>2.3730000000000002E-4</v>
      </c>
      <c r="P20">
        <v>1.0559499999999999</v>
      </c>
      <c r="Q20" s="1">
        <v>5.2293000000000002E-5</v>
      </c>
    </row>
    <row r="21" spans="1:17" x14ac:dyDescent="0.25">
      <c r="A21" t="s">
        <v>33</v>
      </c>
      <c r="B21">
        <v>118</v>
      </c>
      <c r="C21">
        <v>48.8</v>
      </c>
      <c r="D21">
        <v>114</v>
      </c>
      <c r="E21">
        <v>3.5848999999999999E-4</v>
      </c>
      <c r="F21">
        <v>31.322900000000001</v>
      </c>
      <c r="G21">
        <v>1.4758999999999999E-5</v>
      </c>
      <c r="H21">
        <v>2.7262999999999999E-2</v>
      </c>
      <c r="I21">
        <v>0.96306999999999998</v>
      </c>
      <c r="J21">
        <v>559.697</v>
      </c>
      <c r="K21">
        <v>1.4477999999999998E-4</v>
      </c>
      <c r="L21">
        <v>1.3701300000000001</v>
      </c>
      <c r="M21">
        <v>0</v>
      </c>
      <c r="N21">
        <v>1046.3599999999999</v>
      </c>
      <c r="O21">
        <v>3.1218000000000001E-4</v>
      </c>
      <c r="P21">
        <v>1.0545</v>
      </c>
      <c r="Q21" s="1">
        <v>5.2012999999999998E-5</v>
      </c>
    </row>
    <row r="22" spans="1:17" x14ac:dyDescent="0.25">
      <c r="A22" t="s">
        <v>34</v>
      </c>
      <c r="B22">
        <v>101</v>
      </c>
      <c r="C22">
        <v>60</v>
      </c>
      <c r="D22">
        <v>89.149299999999997</v>
      </c>
      <c r="E22">
        <v>1029.25</v>
      </c>
      <c r="F22">
        <v>43.7913</v>
      </c>
      <c r="G22">
        <v>1.4453E-5</v>
      </c>
      <c r="H22">
        <v>2.0059E-2</v>
      </c>
      <c r="I22">
        <v>0.92615000000000003</v>
      </c>
      <c r="J22">
        <v>469.55700000000002</v>
      </c>
      <c r="K22">
        <v>1.3485E-4</v>
      </c>
      <c r="L22">
        <v>1.65544</v>
      </c>
      <c r="M22">
        <v>0</v>
      </c>
      <c r="N22">
        <v>1057.8399999999999</v>
      </c>
      <c r="O22">
        <v>3.7550000000000002E-4</v>
      </c>
      <c r="P22">
        <v>1.0398000000000001</v>
      </c>
      <c r="Q22" s="1">
        <v>4.8841999999999998E-5</v>
      </c>
    </row>
    <row r="23" spans="1:17" x14ac:dyDescent="0.25">
      <c r="A23" t="s">
        <v>35</v>
      </c>
      <c r="B23">
        <v>102.7</v>
      </c>
      <c r="C23">
        <v>36.9</v>
      </c>
      <c r="D23">
        <v>275.77</v>
      </c>
      <c r="E23">
        <v>2.6319000000000001E-4</v>
      </c>
      <c r="F23">
        <v>21.7254</v>
      </c>
      <c r="G23">
        <v>1.4501000000000001E-5</v>
      </c>
      <c r="H23">
        <v>3.3862000000000003E-2</v>
      </c>
      <c r="I23">
        <v>0.96714</v>
      </c>
      <c r="J23">
        <v>526.78700000000003</v>
      </c>
      <c r="K23">
        <v>1.6702000000000001E-4</v>
      </c>
      <c r="L23">
        <v>1.2907999999999999</v>
      </c>
      <c r="M23">
        <v>0</v>
      </c>
      <c r="N23">
        <v>1055.45</v>
      </c>
      <c r="O23">
        <v>3.6811999999999999E-4</v>
      </c>
      <c r="P23">
        <v>1.0422499999999999</v>
      </c>
      <c r="Q23" s="1">
        <v>4.9502000000000001E-5</v>
      </c>
    </row>
    <row r="24" spans="1:17" x14ac:dyDescent="0.25">
      <c r="A24" t="s">
        <v>36</v>
      </c>
      <c r="B24">
        <v>108</v>
      </c>
      <c r="C24">
        <v>37.653500000000001</v>
      </c>
      <c r="D24">
        <v>78.986699999999999</v>
      </c>
      <c r="E24">
        <v>9.0755999999999996E-4</v>
      </c>
      <c r="F24">
        <v>24.930399999999999</v>
      </c>
      <c r="G24">
        <v>1.433E-5</v>
      </c>
      <c r="H24">
        <v>3.3460999999999998E-2</v>
      </c>
      <c r="I24">
        <v>0.96111999999999997</v>
      </c>
      <c r="J24">
        <v>521.30399999999997</v>
      </c>
      <c r="K24">
        <v>1.5398999999999998E-4</v>
      </c>
      <c r="L24">
        <v>1.3844099999999999</v>
      </c>
      <c r="M24">
        <v>0</v>
      </c>
      <c r="N24">
        <v>1051.17</v>
      </c>
      <c r="O24">
        <v>3.4623999999999999E-4</v>
      </c>
      <c r="P24">
        <v>1.0464899999999999</v>
      </c>
      <c r="Q24" s="1">
        <v>5.0371000000000003E-5</v>
      </c>
    </row>
    <row r="25" spans="1:17" x14ac:dyDescent="0.25">
      <c r="A25" t="s">
        <v>37</v>
      </c>
      <c r="B25">
        <v>102.7</v>
      </c>
      <c r="C25">
        <v>19.3</v>
      </c>
      <c r="D25">
        <v>275.77</v>
      </c>
      <c r="E25">
        <v>1.8908999999999999E-4</v>
      </c>
      <c r="F25">
        <v>14.2959</v>
      </c>
      <c r="G25">
        <v>1.359E-5</v>
      </c>
      <c r="H25">
        <v>6.3653000000000001E-2</v>
      </c>
      <c r="I25">
        <v>0.97404999999999997</v>
      </c>
      <c r="J25">
        <v>549.72400000000005</v>
      </c>
      <c r="K25">
        <v>1.8202999999999999E-4</v>
      </c>
      <c r="L25">
        <v>1.1807700000000001</v>
      </c>
      <c r="M25">
        <v>0</v>
      </c>
      <c r="N25">
        <v>1054.5899999999999</v>
      </c>
      <c r="O25">
        <v>3.6811999999999999E-4</v>
      </c>
      <c r="P25">
        <v>1.0430900000000001</v>
      </c>
      <c r="Q25" s="1">
        <v>4.9798E-5</v>
      </c>
    </row>
    <row r="26" spans="1:17" x14ac:dyDescent="0.25">
      <c r="A26" t="s">
        <v>38</v>
      </c>
      <c r="B26">
        <v>101</v>
      </c>
      <c r="C26">
        <v>60</v>
      </c>
      <c r="D26">
        <v>89.149299999999997</v>
      </c>
      <c r="E26">
        <f>1029.25/1000000</f>
        <v>1.02925E-3</v>
      </c>
      <c r="F26">
        <v>43.7913</v>
      </c>
      <c r="G26">
        <v>1.4453E-5</v>
      </c>
      <c r="H26">
        <v>2.0059E-2</v>
      </c>
      <c r="I26">
        <v>0.92615000000000003</v>
      </c>
      <c r="J26">
        <v>469.55700000000002</v>
      </c>
      <c r="K26">
        <v>1.3485E-4</v>
      </c>
      <c r="L26">
        <v>1.65544</v>
      </c>
      <c r="M26">
        <v>0</v>
      </c>
      <c r="N26">
        <v>1057.8399999999999</v>
      </c>
      <c r="O26">
        <v>3.7550000000000002E-4</v>
      </c>
      <c r="P26">
        <v>1.0398000000000001</v>
      </c>
      <c r="Q26" s="1">
        <v>4.8841999999999998E-5</v>
      </c>
    </row>
    <row r="27" spans="1:17" x14ac:dyDescent="0.25">
      <c r="A27" t="s">
        <v>39</v>
      </c>
      <c r="B27">
        <v>102</v>
      </c>
      <c r="C27">
        <v>106</v>
      </c>
      <c r="D27">
        <v>131.43199999999999</v>
      </c>
      <c r="E27">
        <f>1/176.324</f>
        <v>5.6713776910687144E-3</v>
      </c>
      <c r="F27">
        <v>100.72799999999999</v>
      </c>
      <c r="G27">
        <v>1.6206999999999999E-5</v>
      </c>
      <c r="H27">
        <v>1.027E-2</v>
      </c>
      <c r="I27">
        <v>0.82987</v>
      </c>
      <c r="J27">
        <v>457.61500000000001</v>
      </c>
      <c r="K27">
        <v>9.2350999999999997E-5</v>
      </c>
      <c r="L27">
        <v>1.90263</v>
      </c>
      <c r="M27">
        <v>3.7908999999999998E-3</v>
      </c>
      <c r="N27">
        <v>1055.97</v>
      </c>
      <c r="O27">
        <v>3.6835000000000004E-4</v>
      </c>
      <c r="P27">
        <v>1.0383800000000001</v>
      </c>
      <c r="Q27" s="1">
        <v>4.8226999999999998E-5</v>
      </c>
    </row>
    <row r="28" spans="1:17" x14ac:dyDescent="0.25">
      <c r="A28" t="s">
        <v>107</v>
      </c>
      <c r="B28">
        <v>102</v>
      </c>
      <c r="C28">
        <v>36.700000000000003</v>
      </c>
      <c r="D28">
        <v>60.406999999999996</v>
      </c>
      <c r="E28">
        <v>1.0112999999999999E-3</v>
      </c>
      <c r="F28">
        <v>29.470199999999998</v>
      </c>
      <c r="G28">
        <f>0.013211/1000</f>
        <v>1.3211000000000001E-5</v>
      </c>
      <c r="H28">
        <v>3.3084000000000002E-2</v>
      </c>
      <c r="I28">
        <v>0.94213999999999998</v>
      </c>
      <c r="J28">
        <v>697.86699999999996</v>
      </c>
      <c r="K28">
        <f>0.56788/1000</f>
        <v>5.678800000000001E-4</v>
      </c>
      <c r="L28">
        <v>1.1477999999999999</v>
      </c>
      <c r="M28">
        <v>0</v>
      </c>
      <c r="N28">
        <v>1056</v>
      </c>
      <c r="O28">
        <f>0.37117/1000</f>
        <v>3.7116999999999999E-4</v>
      </c>
      <c r="P28">
        <v>1.0417000000000001</v>
      </c>
      <c r="Q28" s="1">
        <v>4.9393E-5</v>
      </c>
    </row>
    <row r="29" spans="1:17" x14ac:dyDescent="0.25">
      <c r="A29" t="s">
        <v>153</v>
      </c>
      <c r="B29">
        <v>119</v>
      </c>
      <c r="C29">
        <v>280</v>
      </c>
      <c r="D29">
        <v>288.15300000000002</v>
      </c>
      <c r="E29">
        <f>1/1150</f>
        <v>8.6956521739130438E-4</v>
      </c>
      <c r="F29">
        <v>322.178</v>
      </c>
      <c r="G29">
        <v>4.1322000000000002E-5</v>
      </c>
      <c r="H29">
        <v>4.3628E-3</v>
      </c>
      <c r="I29">
        <v>0.88241999999999998</v>
      </c>
      <c r="J29">
        <v>571.07500000000005</v>
      </c>
      <c r="K29">
        <v>1.4217E-4</v>
      </c>
      <c r="L29">
        <v>1.8046899999999999</v>
      </c>
      <c r="M29">
        <v>0</v>
      </c>
      <c r="N29">
        <v>1029.07</v>
      </c>
      <c r="O29" s="4">
        <v>2.8907999999999999E-4</v>
      </c>
      <c r="P29">
        <v>1.0434300000000001</v>
      </c>
      <c r="Q29" s="1">
        <v>4.8313000000000003E-5</v>
      </c>
    </row>
    <row r="30" spans="1:17" x14ac:dyDescent="0.25">
      <c r="A30" t="s">
        <v>157</v>
      </c>
      <c r="B30">
        <v>121</v>
      </c>
      <c r="C30">
        <v>210</v>
      </c>
      <c r="D30">
        <v>254.358</v>
      </c>
      <c r="E30">
        <f>1/840</f>
        <v>1.1904761904761906E-3</v>
      </c>
      <c r="F30">
        <v>292.11599999999999</v>
      </c>
      <c r="G30">
        <v>3.7042999999999998E-5</v>
      </c>
      <c r="H30">
        <v>5.1450999999999997E-3</v>
      </c>
      <c r="I30">
        <v>0.77654000000000001</v>
      </c>
      <c r="J30">
        <v>513.29100000000005</v>
      </c>
      <c r="K30">
        <v>1.0364E-4</v>
      </c>
      <c r="L30">
        <v>1.97638</v>
      </c>
      <c r="M30">
        <v>0</v>
      </c>
      <c r="N30">
        <v>1023.9</v>
      </c>
      <c r="O30">
        <v>2.8295000000000002E-4</v>
      </c>
      <c r="P30">
        <v>1.0487</v>
      </c>
      <c r="Q30" s="1">
        <v>4.9863E-5</v>
      </c>
    </row>
    <row r="31" spans="1:17" x14ac:dyDescent="0.25">
      <c r="A31" t="s">
        <v>309</v>
      </c>
      <c r="B31">
        <v>120</v>
      </c>
      <c r="C31">
        <v>180</v>
      </c>
      <c r="D31">
        <v>410.2</v>
      </c>
      <c r="E31">
        <v>2.3986E-4</v>
      </c>
      <c r="F31">
        <v>138.25299999999999</v>
      </c>
      <c r="G31">
        <v>1.9633999999999999E-5</v>
      </c>
      <c r="H31">
        <v>7.0073999999999996E-3</v>
      </c>
      <c r="I31">
        <v>0.90881999999999996</v>
      </c>
      <c r="J31">
        <v>656.10799999999995</v>
      </c>
      <c r="K31">
        <v>4.0635999999999998E-4</v>
      </c>
      <c r="L31">
        <v>1.43293</v>
      </c>
      <c r="M31">
        <v>0</v>
      </c>
      <c r="N31">
        <v>1031.69</v>
      </c>
      <c r="O31">
        <v>2.9190999999999999E-4</v>
      </c>
      <c r="P31">
        <v>1.0494600000000001</v>
      </c>
      <c r="Q31" s="1">
        <v>5.0189999999999999E-5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A35A-EA3F-4FF3-A9D3-FFD9EC2CFA85}">
  <dimension ref="A1:E79"/>
  <sheetViews>
    <sheetView topLeftCell="A40" workbookViewId="0">
      <selection activeCell="D80" sqref="D80"/>
    </sheetView>
  </sheetViews>
  <sheetFormatPr defaultRowHeight="15.75" x14ac:dyDescent="0.25"/>
  <cols>
    <col min="1" max="1" width="11.62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22</v>
      </c>
      <c r="B2">
        <v>3.7405549999999999E-4</v>
      </c>
      <c r="C2">
        <v>4.1E-5</v>
      </c>
      <c r="D2">
        <v>5</v>
      </c>
      <c r="E2">
        <v>607426</v>
      </c>
    </row>
    <row r="3" spans="1:5" x14ac:dyDescent="0.25">
      <c r="A3" t="s">
        <v>22</v>
      </c>
      <c r="B3">
        <v>3.7405549999999999E-4</v>
      </c>
      <c r="C3">
        <v>4.1E-5</v>
      </c>
      <c r="D3">
        <v>10</v>
      </c>
      <c r="E3">
        <v>557239</v>
      </c>
    </row>
    <row r="4" spans="1:5" x14ac:dyDescent="0.25">
      <c r="A4" t="s">
        <v>22</v>
      </c>
      <c r="B4">
        <v>3.7405549999999999E-4</v>
      </c>
      <c r="C4">
        <v>4.1E-5</v>
      </c>
      <c r="D4">
        <v>15</v>
      </c>
      <c r="E4">
        <v>470380</v>
      </c>
    </row>
    <row r="5" spans="1:5" x14ac:dyDescent="0.25">
      <c r="A5" t="s">
        <v>22</v>
      </c>
      <c r="B5">
        <v>3.7405549999999999E-4</v>
      </c>
      <c r="C5">
        <v>4.1E-5</v>
      </c>
      <c r="D5">
        <v>16</v>
      </c>
      <c r="E5">
        <v>447239</v>
      </c>
    </row>
    <row r="6" spans="1:5" x14ac:dyDescent="0.25">
      <c r="A6" t="s">
        <v>22</v>
      </c>
      <c r="B6">
        <v>3.7405549999999999E-4</v>
      </c>
      <c r="C6">
        <v>4.1E-5</v>
      </c>
      <c r="D6">
        <v>17</v>
      </c>
      <c r="E6">
        <v>421801</v>
      </c>
    </row>
    <row r="7" spans="1:5" x14ac:dyDescent="0.25">
      <c r="A7" t="s">
        <v>22</v>
      </c>
      <c r="B7">
        <v>3.7405549999999999E-4</v>
      </c>
      <c r="C7">
        <v>4.1E-5</v>
      </c>
      <c r="D7">
        <v>18</v>
      </c>
      <c r="E7">
        <v>393703</v>
      </c>
    </row>
    <row r="8" spans="1:5" x14ac:dyDescent="0.25">
      <c r="A8" t="s">
        <v>22</v>
      </c>
      <c r="B8">
        <v>3.7405549999999999E-4</v>
      </c>
      <c r="C8">
        <v>4.1E-5</v>
      </c>
      <c r="D8">
        <v>19</v>
      </c>
      <c r="E8">
        <v>362381</v>
      </c>
    </row>
    <row r="9" spans="1:5" x14ac:dyDescent="0.25">
      <c r="A9" t="s">
        <v>22</v>
      </c>
      <c r="B9">
        <v>3.7405549999999999E-4</v>
      </c>
      <c r="C9">
        <v>4.1E-5</v>
      </c>
      <c r="D9">
        <v>20</v>
      </c>
      <c r="E9">
        <v>327478</v>
      </c>
    </row>
    <row r="10" spans="1:5" x14ac:dyDescent="0.25">
      <c r="A10" t="s">
        <v>22</v>
      </c>
      <c r="B10">
        <v>3.7405549999999999E-4</v>
      </c>
      <c r="C10">
        <v>4.1E-5</v>
      </c>
      <c r="D10">
        <v>21</v>
      </c>
      <c r="E10">
        <v>287783</v>
      </c>
    </row>
    <row r="11" spans="1:5" x14ac:dyDescent="0.25">
      <c r="A11" t="s">
        <v>22</v>
      </c>
      <c r="B11">
        <v>3.7405549999999999E-4</v>
      </c>
      <c r="C11">
        <v>4.1E-5</v>
      </c>
      <c r="D11">
        <v>22</v>
      </c>
      <c r="E11">
        <v>240899</v>
      </c>
    </row>
    <row r="12" spans="1:5" x14ac:dyDescent="0.25">
      <c r="A12" t="s">
        <v>22</v>
      </c>
      <c r="B12">
        <v>3.7405549999999999E-4</v>
      </c>
      <c r="C12">
        <v>4.1E-5</v>
      </c>
      <c r="D12">
        <v>23</v>
      </c>
      <c r="E12">
        <v>181433</v>
      </c>
    </row>
    <row r="13" spans="1:5" x14ac:dyDescent="0.25">
      <c r="A13" t="s">
        <v>22</v>
      </c>
      <c r="B13">
        <v>3.7405549999999999E-4</v>
      </c>
      <c r="C13">
        <v>4.1E-5</v>
      </c>
      <c r="D13">
        <v>23.5</v>
      </c>
      <c r="E13">
        <v>144246</v>
      </c>
    </row>
    <row r="14" spans="1:5" x14ac:dyDescent="0.25">
      <c r="A14" t="s">
        <v>22</v>
      </c>
      <c r="B14">
        <v>3.7405549999999999E-4</v>
      </c>
      <c r="C14">
        <v>4.1E-5</v>
      </c>
      <c r="D14">
        <v>24</v>
      </c>
      <c r="E14">
        <v>0</v>
      </c>
    </row>
    <row r="15" spans="1:5" x14ac:dyDescent="0.25">
      <c r="A15" t="s">
        <v>229</v>
      </c>
      <c r="B15">
        <v>3.7405549999999999E-4</v>
      </c>
      <c r="C15">
        <v>4.1E-5</v>
      </c>
      <c r="D15">
        <v>5</v>
      </c>
      <c r="E15">
        <v>607426</v>
      </c>
    </row>
    <row r="16" spans="1:5" x14ac:dyDescent="0.25">
      <c r="A16" t="s">
        <v>229</v>
      </c>
      <c r="B16">
        <v>3.7405549999999999E-4</v>
      </c>
      <c r="C16">
        <v>4.1E-5</v>
      </c>
      <c r="D16">
        <v>10</v>
      </c>
      <c r="E16">
        <v>557239</v>
      </c>
    </row>
    <row r="17" spans="1:5" x14ac:dyDescent="0.25">
      <c r="A17" t="s">
        <v>229</v>
      </c>
      <c r="B17">
        <v>3.7405549999999999E-4</v>
      </c>
      <c r="C17">
        <v>4.1E-5</v>
      </c>
      <c r="D17">
        <v>15</v>
      </c>
      <c r="E17">
        <v>470380</v>
      </c>
    </row>
    <row r="18" spans="1:5" x14ac:dyDescent="0.25">
      <c r="A18" t="s">
        <v>229</v>
      </c>
      <c r="B18">
        <v>3.7405549999999999E-4</v>
      </c>
      <c r="C18">
        <v>4.1E-5</v>
      </c>
      <c r="D18">
        <v>16</v>
      </c>
      <c r="E18">
        <v>447239</v>
      </c>
    </row>
    <row r="19" spans="1:5" x14ac:dyDescent="0.25">
      <c r="A19" t="s">
        <v>229</v>
      </c>
      <c r="B19">
        <v>3.7405549999999999E-4</v>
      </c>
      <c r="C19">
        <v>4.1E-5</v>
      </c>
      <c r="D19">
        <v>17</v>
      </c>
      <c r="E19">
        <v>421801</v>
      </c>
    </row>
    <row r="20" spans="1:5" x14ac:dyDescent="0.25">
      <c r="A20" t="s">
        <v>229</v>
      </c>
      <c r="B20">
        <v>3.7405549999999999E-4</v>
      </c>
      <c r="C20">
        <v>4.1E-5</v>
      </c>
      <c r="D20">
        <v>18</v>
      </c>
      <c r="E20">
        <v>393703</v>
      </c>
    </row>
    <row r="21" spans="1:5" x14ac:dyDescent="0.25">
      <c r="A21" t="s">
        <v>229</v>
      </c>
      <c r="B21">
        <v>3.7405549999999999E-4</v>
      </c>
      <c r="C21">
        <v>4.1E-5</v>
      </c>
      <c r="D21">
        <v>19</v>
      </c>
      <c r="E21">
        <v>362381</v>
      </c>
    </row>
    <row r="22" spans="1:5" x14ac:dyDescent="0.25">
      <c r="A22" t="s">
        <v>229</v>
      </c>
      <c r="B22">
        <v>3.7405549999999999E-4</v>
      </c>
      <c r="C22">
        <v>4.1E-5</v>
      </c>
      <c r="D22">
        <v>20</v>
      </c>
      <c r="E22">
        <v>327478</v>
      </c>
    </row>
    <row r="23" spans="1:5" x14ac:dyDescent="0.25">
      <c r="A23" t="s">
        <v>229</v>
      </c>
      <c r="B23">
        <v>3.7405549999999999E-4</v>
      </c>
      <c r="C23">
        <v>4.1E-5</v>
      </c>
      <c r="D23">
        <v>21</v>
      </c>
      <c r="E23">
        <v>287783</v>
      </c>
    </row>
    <row r="24" spans="1:5" x14ac:dyDescent="0.25">
      <c r="A24" t="s">
        <v>229</v>
      </c>
      <c r="B24">
        <v>3.7405549999999999E-4</v>
      </c>
      <c r="C24">
        <v>4.1E-5</v>
      </c>
      <c r="D24">
        <v>22</v>
      </c>
      <c r="E24">
        <v>240899</v>
      </c>
    </row>
    <row r="25" spans="1:5" x14ac:dyDescent="0.25">
      <c r="A25" t="s">
        <v>229</v>
      </c>
      <c r="B25">
        <v>3.7405549999999999E-4</v>
      </c>
      <c r="C25">
        <v>4.1E-5</v>
      </c>
      <c r="D25">
        <v>23</v>
      </c>
      <c r="E25">
        <v>181433</v>
      </c>
    </row>
    <row r="26" spans="1:5" x14ac:dyDescent="0.25">
      <c r="A26" t="s">
        <v>229</v>
      </c>
      <c r="B26">
        <v>3.7405549999999999E-4</v>
      </c>
      <c r="C26">
        <v>4.1E-5</v>
      </c>
      <c r="D26">
        <v>23.5</v>
      </c>
      <c r="E26">
        <v>144246</v>
      </c>
    </row>
    <row r="27" spans="1:5" x14ac:dyDescent="0.25">
      <c r="A27" t="s">
        <v>229</v>
      </c>
      <c r="B27">
        <v>3.7405549999999999E-4</v>
      </c>
      <c r="C27">
        <v>4.1E-5</v>
      </c>
      <c r="D27">
        <v>24</v>
      </c>
      <c r="E27">
        <v>0.1</v>
      </c>
    </row>
    <row r="28" spans="1:5" x14ac:dyDescent="0.25">
      <c r="A28" t="s">
        <v>229</v>
      </c>
      <c r="B28">
        <v>3.7405549999999999E-4</v>
      </c>
      <c r="C28">
        <v>4.1E-5</v>
      </c>
      <c r="D28">
        <v>150</v>
      </c>
      <c r="E28">
        <v>0.1</v>
      </c>
    </row>
    <row r="29" spans="1:5" x14ac:dyDescent="0.25">
      <c r="A29" t="s">
        <v>232</v>
      </c>
      <c r="B29">
        <v>3.7405549999999999E-4</v>
      </c>
      <c r="C29">
        <v>4.1E-5</v>
      </c>
      <c r="D29">
        <v>5</v>
      </c>
      <c r="E29">
        <v>573920</v>
      </c>
    </row>
    <row r="30" spans="1:5" x14ac:dyDescent="0.25">
      <c r="A30" t="s">
        <v>232</v>
      </c>
      <c r="B30">
        <v>3.7405549999999999E-4</v>
      </c>
      <c r="C30">
        <v>4.1E-5</v>
      </c>
      <c r="D30">
        <v>10</v>
      </c>
      <c r="E30">
        <v>521523</v>
      </c>
    </row>
    <row r="31" spans="1:5" x14ac:dyDescent="0.25">
      <c r="A31" t="s">
        <v>232</v>
      </c>
      <c r="B31">
        <v>3.7405549999999999E-4</v>
      </c>
      <c r="C31">
        <v>4.1E-5</v>
      </c>
      <c r="D31">
        <v>15</v>
      </c>
      <c r="E31">
        <v>429992</v>
      </c>
    </row>
    <row r="32" spans="1:5" x14ac:dyDescent="0.25">
      <c r="A32" t="s">
        <v>232</v>
      </c>
      <c r="B32">
        <v>3.7405549999999999E-4</v>
      </c>
      <c r="C32">
        <v>4.1E-5</v>
      </c>
      <c r="D32">
        <v>16</v>
      </c>
      <c r="E32">
        <v>405489</v>
      </c>
    </row>
    <row r="33" spans="1:5" x14ac:dyDescent="0.25">
      <c r="A33" t="s">
        <v>232</v>
      </c>
      <c r="B33">
        <v>3.7405549999999999E-4</v>
      </c>
      <c r="C33">
        <v>4.1E-5</v>
      </c>
      <c r="D33">
        <v>17</v>
      </c>
      <c r="E33">
        <v>378718</v>
      </c>
    </row>
    <row r="34" spans="1:5" x14ac:dyDescent="0.25">
      <c r="A34" t="s">
        <v>232</v>
      </c>
      <c r="B34">
        <v>3.7405549999999999E-4</v>
      </c>
      <c r="C34">
        <v>4.1E-5</v>
      </c>
      <c r="D34">
        <v>18</v>
      </c>
      <c r="E34">
        <v>348780</v>
      </c>
    </row>
    <row r="35" spans="1:5" x14ac:dyDescent="0.25">
      <c r="A35" t="s">
        <v>232</v>
      </c>
      <c r="B35">
        <v>3.7405549999999999E-4</v>
      </c>
      <c r="C35">
        <v>4.1E-5</v>
      </c>
      <c r="D35">
        <v>19</v>
      </c>
      <c r="E35">
        <v>315175</v>
      </c>
    </row>
    <row r="36" spans="1:5" x14ac:dyDescent="0.25">
      <c r="A36" t="s">
        <v>232</v>
      </c>
      <c r="B36">
        <v>3.7405549999999999E-4</v>
      </c>
      <c r="C36">
        <v>4.1E-5</v>
      </c>
      <c r="D36">
        <v>20</v>
      </c>
      <c r="E36">
        <v>277044</v>
      </c>
    </row>
    <row r="37" spans="1:5" x14ac:dyDescent="0.25">
      <c r="A37" t="s">
        <v>232</v>
      </c>
      <c r="B37">
        <v>3.7405549999999999E-4</v>
      </c>
      <c r="C37">
        <v>4.1E-5</v>
      </c>
      <c r="D37">
        <v>21</v>
      </c>
      <c r="E37">
        <v>232245</v>
      </c>
    </row>
    <row r="38" spans="1:5" x14ac:dyDescent="0.25">
      <c r="A38" t="s">
        <v>232</v>
      </c>
      <c r="B38">
        <v>3.7405549999999999E-4</v>
      </c>
      <c r="C38">
        <v>4.1E-5</v>
      </c>
      <c r="D38">
        <v>22</v>
      </c>
      <c r="E38">
        <v>175808</v>
      </c>
    </row>
    <row r="39" spans="1:5" x14ac:dyDescent="0.25">
      <c r="A39" t="s">
        <v>232</v>
      </c>
      <c r="B39">
        <v>3.7405549999999999E-4</v>
      </c>
      <c r="C39">
        <v>4.1E-5</v>
      </c>
      <c r="D39">
        <v>22.5</v>
      </c>
      <c r="E39">
        <v>140045</v>
      </c>
    </row>
    <row r="40" spans="1:5" x14ac:dyDescent="0.25">
      <c r="A40" t="s">
        <v>232</v>
      </c>
      <c r="B40">
        <v>3.7405549999999999E-4</v>
      </c>
      <c r="C40">
        <v>4.1E-5</v>
      </c>
      <c r="D40">
        <v>23</v>
      </c>
      <c r="E40">
        <v>0.1</v>
      </c>
    </row>
    <row r="41" spans="1:5" x14ac:dyDescent="0.25">
      <c r="A41" t="s">
        <v>232</v>
      </c>
      <c r="B41">
        <v>3.7405549999999999E-4</v>
      </c>
      <c r="C41">
        <v>4.1E-5</v>
      </c>
      <c r="D41">
        <v>150</v>
      </c>
      <c r="E41">
        <v>0.1</v>
      </c>
    </row>
    <row r="42" spans="1:5" x14ac:dyDescent="0.25">
      <c r="A42" t="s">
        <v>235</v>
      </c>
      <c r="B42">
        <v>3.7405549999999999E-4</v>
      </c>
      <c r="C42">
        <v>4.1E-5</v>
      </c>
      <c r="D42">
        <v>5</v>
      </c>
      <c r="E42">
        <v>550275</v>
      </c>
    </row>
    <row r="43" spans="1:5" x14ac:dyDescent="0.25">
      <c r="A43" t="s">
        <v>235</v>
      </c>
      <c r="B43">
        <v>3.7405549999999999E-4</v>
      </c>
      <c r="C43">
        <v>4.1E-5</v>
      </c>
      <c r="D43">
        <v>10</v>
      </c>
      <c r="E43">
        <v>494948</v>
      </c>
    </row>
    <row r="44" spans="1:5" x14ac:dyDescent="0.25">
      <c r="A44" t="s">
        <v>235</v>
      </c>
      <c r="B44">
        <v>3.7405549999999999E-4</v>
      </c>
      <c r="C44">
        <v>4.1E-5</v>
      </c>
      <c r="D44">
        <v>15</v>
      </c>
      <c r="E44">
        <v>397213</v>
      </c>
    </row>
    <row r="45" spans="1:5" x14ac:dyDescent="0.25">
      <c r="A45" t="s">
        <v>235</v>
      </c>
      <c r="B45">
        <v>3.7405549999999999E-4</v>
      </c>
      <c r="C45">
        <v>4.1E-5</v>
      </c>
      <c r="D45">
        <v>16</v>
      </c>
      <c r="E45">
        <v>370645</v>
      </c>
    </row>
    <row r="46" spans="1:5" x14ac:dyDescent="0.25">
      <c r="A46" t="s">
        <v>235</v>
      </c>
      <c r="B46">
        <v>3.7405549999999999E-4</v>
      </c>
      <c r="C46">
        <v>4.1E-5</v>
      </c>
      <c r="D46">
        <v>17</v>
      </c>
      <c r="E46">
        <v>341169</v>
      </c>
    </row>
    <row r="47" spans="1:5" x14ac:dyDescent="0.25">
      <c r="A47" t="s">
        <v>235</v>
      </c>
      <c r="B47">
        <v>3.7405549999999999E-4</v>
      </c>
      <c r="C47">
        <v>4.1E-5</v>
      </c>
      <c r="D47">
        <v>18</v>
      </c>
      <c r="E47">
        <v>307557</v>
      </c>
    </row>
    <row r="48" spans="1:5" x14ac:dyDescent="0.25">
      <c r="A48" t="s">
        <v>235</v>
      </c>
      <c r="B48">
        <v>3.7405549999999999E-4</v>
      </c>
      <c r="C48">
        <v>4.1E-5</v>
      </c>
      <c r="D48">
        <v>19</v>
      </c>
      <c r="E48">
        <v>269213</v>
      </c>
    </row>
    <row r="49" spans="1:5" x14ac:dyDescent="0.25">
      <c r="A49" t="s">
        <v>235</v>
      </c>
      <c r="B49">
        <v>3.7405549999999999E-4</v>
      </c>
      <c r="C49">
        <v>4.1E-5</v>
      </c>
      <c r="D49">
        <v>20</v>
      </c>
      <c r="E49">
        <v>223975</v>
      </c>
    </row>
    <row r="50" spans="1:5" x14ac:dyDescent="0.25">
      <c r="A50" t="s">
        <v>235</v>
      </c>
      <c r="B50">
        <v>3.7405549999999999E-4</v>
      </c>
      <c r="C50">
        <v>4.1E-5</v>
      </c>
      <c r="D50">
        <v>21</v>
      </c>
      <c r="E50">
        <v>167209</v>
      </c>
    </row>
    <row r="51" spans="1:5" x14ac:dyDescent="0.25">
      <c r="A51" t="s">
        <v>235</v>
      </c>
      <c r="B51">
        <v>3.7405549999999999E-4</v>
      </c>
      <c r="C51">
        <v>4.1E-5</v>
      </c>
      <c r="D51">
        <v>21.5</v>
      </c>
      <c r="E51">
        <v>130799</v>
      </c>
    </row>
    <row r="52" spans="1:5" x14ac:dyDescent="0.25">
      <c r="A52" t="s">
        <v>235</v>
      </c>
      <c r="B52">
        <v>3.7405549999999999E-4</v>
      </c>
      <c r="C52">
        <v>4.1E-5</v>
      </c>
      <c r="D52">
        <v>22</v>
      </c>
      <c r="E52">
        <v>0.1</v>
      </c>
    </row>
    <row r="53" spans="1:5" x14ac:dyDescent="0.25">
      <c r="A53" t="s">
        <v>235</v>
      </c>
      <c r="B53">
        <v>3.7405549999999999E-4</v>
      </c>
      <c r="C53">
        <v>4.1E-5</v>
      </c>
      <c r="D53">
        <v>150</v>
      </c>
      <c r="E53">
        <v>0.1</v>
      </c>
    </row>
    <row r="54" spans="1:5" x14ac:dyDescent="0.25">
      <c r="A54" t="s">
        <v>264</v>
      </c>
      <c r="B54">
        <v>3.7405549999999999E-4</v>
      </c>
      <c r="C54">
        <v>4.1E-5</v>
      </c>
      <c r="D54">
        <v>5</v>
      </c>
      <c r="E54">
        <v>641680</v>
      </c>
    </row>
    <row r="55" spans="1:5" x14ac:dyDescent="0.25">
      <c r="A55" t="s">
        <v>264</v>
      </c>
      <c r="B55">
        <v>3.7405549999999999E-4</v>
      </c>
      <c r="C55">
        <v>4.1E-5</v>
      </c>
      <c r="D55">
        <v>10</v>
      </c>
      <c r="E55">
        <v>593767</v>
      </c>
    </row>
    <row r="56" spans="1:5" x14ac:dyDescent="0.25">
      <c r="A56" t="s">
        <v>264</v>
      </c>
      <c r="B56">
        <v>3.7405549999999999E-4</v>
      </c>
      <c r="C56">
        <v>4.1E-5</v>
      </c>
      <c r="D56">
        <v>15</v>
      </c>
      <c r="E56">
        <v>511344</v>
      </c>
    </row>
    <row r="57" spans="1:5" x14ac:dyDescent="0.25">
      <c r="A57" t="s">
        <v>264</v>
      </c>
      <c r="B57">
        <v>3.7405549999999999E-4</v>
      </c>
      <c r="C57">
        <v>4.1E-5</v>
      </c>
      <c r="D57">
        <v>20</v>
      </c>
      <c r="E57">
        <v>378536</v>
      </c>
    </row>
    <row r="58" spans="1:5" x14ac:dyDescent="0.25">
      <c r="A58" t="s">
        <v>264</v>
      </c>
      <c r="B58">
        <v>3.7405549999999999E-4</v>
      </c>
      <c r="C58">
        <v>4.1E-5</v>
      </c>
      <c r="D58">
        <v>21</v>
      </c>
      <c r="E58">
        <v>342665</v>
      </c>
    </row>
    <row r="59" spans="1:5" x14ac:dyDescent="0.25">
      <c r="A59" t="s">
        <v>264</v>
      </c>
      <c r="B59">
        <v>3.7405549999999999E-4</v>
      </c>
      <c r="C59">
        <v>4.1E-5</v>
      </c>
      <c r="D59">
        <v>22</v>
      </c>
      <c r="E59">
        <v>301668</v>
      </c>
    </row>
    <row r="60" spans="1:5" x14ac:dyDescent="0.25">
      <c r="A60" t="s">
        <v>264</v>
      </c>
      <c r="B60">
        <v>3.7405549999999999E-4</v>
      </c>
      <c r="C60">
        <v>4.1E-5</v>
      </c>
      <c r="D60">
        <v>22.5</v>
      </c>
      <c r="E60">
        <v>278801</v>
      </c>
    </row>
    <row r="61" spans="1:5" x14ac:dyDescent="0.25">
      <c r="A61" t="s">
        <v>264</v>
      </c>
      <c r="B61">
        <v>3.7405549999999999E-4</v>
      </c>
      <c r="C61">
        <v>4.1E-5</v>
      </c>
      <c r="D61">
        <v>23</v>
      </c>
      <c r="E61">
        <v>253775</v>
      </c>
    </row>
    <row r="62" spans="1:5" x14ac:dyDescent="0.25">
      <c r="A62" t="s">
        <v>264</v>
      </c>
      <c r="B62">
        <v>3.7405549999999999E-4</v>
      </c>
      <c r="C62">
        <v>4.1E-5</v>
      </c>
      <c r="D62">
        <v>23.5</v>
      </c>
      <c r="E62">
        <v>225777</v>
      </c>
    </row>
    <row r="63" spans="1:5" x14ac:dyDescent="0.25">
      <c r="A63" t="s">
        <v>264</v>
      </c>
      <c r="B63">
        <v>3.7405549999999999E-4</v>
      </c>
      <c r="C63">
        <v>4.1E-5</v>
      </c>
      <c r="D63">
        <v>24</v>
      </c>
      <c r="E63">
        <v>194896</v>
      </c>
    </row>
    <row r="64" spans="1:5" x14ac:dyDescent="0.25">
      <c r="A64" t="s">
        <v>264</v>
      </c>
      <c r="B64">
        <v>3.7405549999999999E-4</v>
      </c>
      <c r="C64">
        <v>4.1E-5</v>
      </c>
      <c r="D64">
        <v>25</v>
      </c>
      <c r="E64">
        <v>105742</v>
      </c>
    </row>
    <row r="65" spans="1:5" x14ac:dyDescent="0.25">
      <c r="A65" t="s">
        <v>264</v>
      </c>
      <c r="B65">
        <v>3.7405549999999999E-4</v>
      </c>
      <c r="C65">
        <v>4.1E-5</v>
      </c>
      <c r="D65">
        <v>25.5</v>
      </c>
      <c r="E65">
        <v>0.1</v>
      </c>
    </row>
    <row r="66" spans="1:5" x14ac:dyDescent="0.25">
      <c r="A66" t="s">
        <v>264</v>
      </c>
      <c r="B66">
        <v>3.7405549999999999E-4</v>
      </c>
      <c r="C66">
        <v>4.1E-5</v>
      </c>
      <c r="D66">
        <v>150</v>
      </c>
      <c r="E66">
        <v>0.1</v>
      </c>
    </row>
    <row r="67" spans="1:5" x14ac:dyDescent="0.25">
      <c r="A67" t="s">
        <v>306</v>
      </c>
      <c r="B67">
        <v>3.7405549999999999E-4</v>
      </c>
      <c r="C67">
        <v>3.65E-5</v>
      </c>
      <c r="D67">
        <v>5</v>
      </c>
      <c r="E67">
        <v>534138</v>
      </c>
    </row>
    <row r="68" spans="1:5" x14ac:dyDescent="0.25">
      <c r="A68" t="s">
        <v>306</v>
      </c>
      <c r="B68">
        <v>3.7405549999999999E-4</v>
      </c>
      <c r="C68">
        <v>3.65E-5</v>
      </c>
      <c r="D68">
        <v>10</v>
      </c>
      <c r="E68">
        <v>477534</v>
      </c>
    </row>
    <row r="69" spans="1:5" x14ac:dyDescent="0.25">
      <c r="A69" t="s">
        <v>306</v>
      </c>
      <c r="B69">
        <v>3.7405549999999999E-4</v>
      </c>
      <c r="C69">
        <v>3.65E-5</v>
      </c>
      <c r="D69">
        <v>15</v>
      </c>
      <c r="E69">
        <v>376837</v>
      </c>
    </row>
    <row r="70" spans="1:5" x14ac:dyDescent="0.25">
      <c r="A70" t="s">
        <v>306</v>
      </c>
      <c r="B70">
        <v>3.7405549999999999E-4</v>
      </c>
      <c r="C70">
        <v>3.65E-5</v>
      </c>
      <c r="D70">
        <v>16</v>
      </c>
      <c r="E70">
        <v>349425</v>
      </c>
    </row>
    <row r="71" spans="1:5" x14ac:dyDescent="0.25">
      <c r="A71" t="s">
        <v>306</v>
      </c>
      <c r="B71">
        <v>3.7405549999999999E-4</v>
      </c>
      <c r="C71">
        <v>3.65E-5</v>
      </c>
      <c r="D71">
        <v>16.5</v>
      </c>
      <c r="E71">
        <v>334718</v>
      </c>
    </row>
    <row r="72" spans="1:5" x14ac:dyDescent="0.25">
      <c r="A72" t="s">
        <v>306</v>
      </c>
      <c r="B72">
        <v>3.7405549999999999E-4</v>
      </c>
      <c r="C72">
        <v>3.65E-5</v>
      </c>
      <c r="D72">
        <v>17</v>
      </c>
      <c r="E72">
        <v>318666</v>
      </c>
    </row>
    <row r="73" spans="1:5" x14ac:dyDescent="0.25">
      <c r="A73" t="s">
        <v>306</v>
      </c>
      <c r="B73">
        <v>3.7405549999999999E-4</v>
      </c>
      <c r="C73">
        <v>3.65E-5</v>
      </c>
      <c r="D73">
        <v>18</v>
      </c>
      <c r="E73">
        <v>284043</v>
      </c>
    </row>
    <row r="74" spans="1:5" x14ac:dyDescent="0.25">
      <c r="A74" t="s">
        <v>306</v>
      </c>
      <c r="B74">
        <v>3.7405549999999999E-4</v>
      </c>
      <c r="C74">
        <v>3.65E-5</v>
      </c>
      <c r="D74">
        <v>19</v>
      </c>
      <c r="E74">
        <v>243829</v>
      </c>
    </row>
    <row r="75" spans="1:5" x14ac:dyDescent="0.25">
      <c r="A75" t="s">
        <v>306</v>
      </c>
      <c r="B75">
        <v>3.7405549999999999E-4</v>
      </c>
      <c r="C75">
        <v>3.65E-5</v>
      </c>
      <c r="D75">
        <v>20</v>
      </c>
      <c r="E75">
        <v>195132</v>
      </c>
    </row>
    <row r="76" spans="1:5" x14ac:dyDescent="0.25">
      <c r="A76" t="s">
        <v>306</v>
      </c>
      <c r="B76">
        <v>3.7405549999999999E-4</v>
      </c>
      <c r="C76">
        <v>3.65E-5</v>
      </c>
      <c r="D76">
        <v>21</v>
      </c>
      <c r="E76">
        <v>128507</v>
      </c>
    </row>
    <row r="77" spans="1:5" x14ac:dyDescent="0.25">
      <c r="A77" t="s">
        <v>306</v>
      </c>
      <c r="B77">
        <v>3.7405549999999999E-4</v>
      </c>
      <c r="C77">
        <v>3.65E-5</v>
      </c>
      <c r="D77">
        <v>21.3</v>
      </c>
      <c r="E77">
        <v>102973</v>
      </c>
    </row>
    <row r="78" spans="1:5" x14ac:dyDescent="0.25">
      <c r="A78" t="s">
        <v>306</v>
      </c>
      <c r="B78">
        <v>3.7405549999999999E-4</v>
      </c>
      <c r="C78">
        <v>3.65E-5</v>
      </c>
      <c r="D78">
        <v>21.5</v>
      </c>
      <c r="E78">
        <v>0.1</v>
      </c>
    </row>
    <row r="79" spans="1:5" x14ac:dyDescent="0.25">
      <c r="A79" t="s">
        <v>306</v>
      </c>
      <c r="B79">
        <v>3.7405549999999999E-4</v>
      </c>
      <c r="C79">
        <v>3.65E-5</v>
      </c>
      <c r="D79">
        <v>150</v>
      </c>
      <c r="E79">
        <v>0.1</v>
      </c>
    </row>
  </sheetData>
  <sortState xmlns:xlrd2="http://schemas.microsoft.com/office/spreadsheetml/2017/richdata2" ref="D2:E14">
    <sortCondition ref="D2"/>
  </sortState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B56A-8DAE-4A33-B570-3D3001E15CD9}">
  <dimension ref="A1:E110"/>
  <sheetViews>
    <sheetView workbookViewId="0">
      <pane ySplit="1" topLeftCell="A92" activePane="bottomLeft" state="frozen"/>
      <selection pane="bottomLeft" activeCell="A103" sqref="A103:A110"/>
    </sheetView>
  </sheetViews>
  <sheetFormatPr defaultRowHeight="15.75" x14ac:dyDescent="0.25"/>
  <cols>
    <col min="1" max="1" width="14.87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78</v>
      </c>
      <c r="B2">
        <v>3.4099999999999999E-4</v>
      </c>
      <c r="C2">
        <v>3.0000000000000001E-5</v>
      </c>
      <c r="D2">
        <v>10</v>
      </c>
      <c r="E2">
        <v>384239</v>
      </c>
    </row>
    <row r="3" spans="1:5" x14ac:dyDescent="0.25">
      <c r="A3" t="s">
        <v>78</v>
      </c>
      <c r="B3">
        <v>3.4099999999999999E-4</v>
      </c>
      <c r="C3">
        <v>3.0000000000000001E-5</v>
      </c>
      <c r="D3">
        <v>16</v>
      </c>
      <c r="E3">
        <v>362001</v>
      </c>
    </row>
    <row r="4" spans="1:5" x14ac:dyDescent="0.25">
      <c r="A4" t="s">
        <v>78</v>
      </c>
      <c r="B4">
        <v>3.4099999999999999E-4</v>
      </c>
      <c r="C4">
        <v>3.0000000000000001E-5</v>
      </c>
      <c r="D4">
        <v>17</v>
      </c>
      <c r="E4">
        <v>356961</v>
      </c>
    </row>
    <row r="5" spans="1:5" x14ac:dyDescent="0.25">
      <c r="A5" t="s">
        <v>78</v>
      </c>
      <c r="B5">
        <v>3.4099999999999999E-4</v>
      </c>
      <c r="C5">
        <v>3.0000000000000001E-5</v>
      </c>
      <c r="D5">
        <v>18</v>
      </c>
      <c r="E5">
        <v>351959</v>
      </c>
    </row>
    <row r="6" spans="1:5" x14ac:dyDescent="0.25">
      <c r="A6" t="s">
        <v>78</v>
      </c>
      <c r="B6">
        <v>3.4099999999999999E-4</v>
      </c>
      <c r="C6">
        <v>3.0000000000000001E-5</v>
      </c>
      <c r="D6">
        <v>19</v>
      </c>
      <c r="E6">
        <v>346088</v>
      </c>
    </row>
    <row r="7" spans="1:5" x14ac:dyDescent="0.25">
      <c r="A7" t="s">
        <v>78</v>
      </c>
      <c r="B7">
        <v>3.4099999999999999E-4</v>
      </c>
      <c r="C7">
        <v>3.0000000000000001E-5</v>
      </c>
      <c r="D7">
        <v>20</v>
      </c>
      <c r="E7">
        <v>341287</v>
      </c>
    </row>
    <row r="8" spans="1:5" x14ac:dyDescent="0.25">
      <c r="A8" t="s">
        <v>78</v>
      </c>
      <c r="B8">
        <v>3.4099999999999999E-4</v>
      </c>
      <c r="C8">
        <v>3.0000000000000001E-5</v>
      </c>
      <c r="D8">
        <v>25</v>
      </c>
      <c r="E8">
        <v>277497</v>
      </c>
    </row>
    <row r="9" spans="1:5" x14ac:dyDescent="0.25">
      <c r="A9" t="s">
        <v>78</v>
      </c>
      <c r="B9">
        <v>3.4099999999999999E-4</v>
      </c>
      <c r="C9">
        <v>3.0000000000000001E-5</v>
      </c>
      <c r="D9">
        <v>30</v>
      </c>
      <c r="E9">
        <v>0.1</v>
      </c>
    </row>
    <row r="10" spans="1:5" x14ac:dyDescent="0.25">
      <c r="A10" t="s">
        <v>78</v>
      </c>
      <c r="B10">
        <v>3.4099999999999999E-4</v>
      </c>
      <c r="C10">
        <v>3.0000000000000001E-5</v>
      </c>
      <c r="D10">
        <v>80</v>
      </c>
      <c r="E10">
        <v>0.1</v>
      </c>
    </row>
    <row r="11" spans="1:5" x14ac:dyDescent="0.25">
      <c r="A11" t="s">
        <v>174</v>
      </c>
      <c r="B11">
        <v>3.4099999999999999E-4</v>
      </c>
      <c r="C11">
        <v>2.3E-5</v>
      </c>
      <c r="D11">
        <v>10</v>
      </c>
      <c r="E11">
        <v>444286</v>
      </c>
    </row>
    <row r="12" spans="1:5" x14ac:dyDescent="0.25">
      <c r="A12" t="s">
        <v>174</v>
      </c>
      <c r="B12">
        <v>3.4099999999999999E-4</v>
      </c>
      <c r="C12">
        <v>2.3E-5</v>
      </c>
      <c r="D12">
        <v>18</v>
      </c>
      <c r="E12">
        <v>425527</v>
      </c>
    </row>
    <row r="13" spans="1:5" x14ac:dyDescent="0.25">
      <c r="A13" t="s">
        <v>174</v>
      </c>
      <c r="B13">
        <v>3.4099999999999999E-4</v>
      </c>
      <c r="C13">
        <v>2.3E-5</v>
      </c>
      <c r="D13">
        <v>19</v>
      </c>
      <c r="E13">
        <v>422482</v>
      </c>
    </row>
    <row r="14" spans="1:5" x14ac:dyDescent="0.25">
      <c r="A14" t="s">
        <v>174</v>
      </c>
      <c r="B14">
        <v>3.4099999999999999E-4</v>
      </c>
      <c r="C14">
        <v>2.3E-5</v>
      </c>
      <c r="D14">
        <v>20</v>
      </c>
      <c r="E14">
        <v>417940</v>
      </c>
    </row>
    <row r="15" spans="1:5" x14ac:dyDescent="0.25">
      <c r="A15" t="s">
        <v>174</v>
      </c>
      <c r="B15">
        <v>3.4099999999999999E-4</v>
      </c>
      <c r="C15">
        <v>2.3E-5</v>
      </c>
      <c r="D15">
        <v>25</v>
      </c>
      <c r="E15">
        <v>388155</v>
      </c>
    </row>
    <row r="16" spans="1:5" x14ac:dyDescent="0.25">
      <c r="A16" t="s">
        <v>174</v>
      </c>
      <c r="B16">
        <v>3.4099999999999999E-4</v>
      </c>
      <c r="C16">
        <v>2.3E-5</v>
      </c>
      <c r="D16">
        <v>30</v>
      </c>
      <c r="E16">
        <v>341020</v>
      </c>
    </row>
    <row r="17" spans="1:5" x14ac:dyDescent="0.25">
      <c r="A17" t="s">
        <v>174</v>
      </c>
      <c r="B17">
        <v>3.4099999999999999E-4</v>
      </c>
      <c r="C17">
        <v>2.3E-5</v>
      </c>
      <c r="D17">
        <v>35</v>
      </c>
      <c r="E17">
        <v>0.1</v>
      </c>
    </row>
    <row r="18" spans="1:5" x14ac:dyDescent="0.25">
      <c r="A18" t="s">
        <v>174</v>
      </c>
      <c r="B18">
        <v>3.4099999999999999E-4</v>
      </c>
      <c r="C18">
        <v>2.3E-5</v>
      </c>
      <c r="D18">
        <v>150</v>
      </c>
      <c r="E18">
        <v>0.1</v>
      </c>
    </row>
    <row r="19" spans="1:5" x14ac:dyDescent="0.25">
      <c r="A19" t="s">
        <v>175</v>
      </c>
      <c r="B19">
        <v>3.4099999999999999E-4</v>
      </c>
      <c r="C19">
        <v>3.0000000000000001E-5</v>
      </c>
      <c r="D19">
        <v>10</v>
      </c>
      <c r="E19">
        <v>437501</v>
      </c>
    </row>
    <row r="20" spans="1:5" x14ac:dyDescent="0.25">
      <c r="A20" t="s">
        <v>175</v>
      </c>
      <c r="B20">
        <v>3.4099999999999999E-4</v>
      </c>
      <c r="C20">
        <v>3.0000000000000001E-5</v>
      </c>
      <c r="D20">
        <v>18</v>
      </c>
      <c r="E20">
        <v>417139</v>
      </c>
    </row>
    <row r="21" spans="1:5" x14ac:dyDescent="0.25">
      <c r="A21" t="s">
        <v>175</v>
      </c>
      <c r="B21">
        <v>3.4099999999999999E-4</v>
      </c>
      <c r="C21">
        <v>3.0000000000000001E-5</v>
      </c>
      <c r="D21">
        <v>19</v>
      </c>
      <c r="E21">
        <v>412583</v>
      </c>
    </row>
    <row r="22" spans="1:5" x14ac:dyDescent="0.25">
      <c r="A22" t="s">
        <v>175</v>
      </c>
      <c r="B22">
        <v>3.4099999999999999E-4</v>
      </c>
      <c r="C22">
        <v>3.0000000000000001E-5</v>
      </c>
      <c r="D22">
        <v>20</v>
      </c>
      <c r="E22">
        <v>407614</v>
      </c>
    </row>
    <row r="23" spans="1:5" x14ac:dyDescent="0.25">
      <c r="A23" t="s">
        <v>175</v>
      </c>
      <c r="B23">
        <v>3.4099999999999999E-4</v>
      </c>
      <c r="C23">
        <v>3.0000000000000001E-5</v>
      </c>
      <c r="D23">
        <v>25</v>
      </c>
      <c r="E23">
        <v>377196</v>
      </c>
    </row>
    <row r="24" spans="1:5" x14ac:dyDescent="0.25">
      <c r="A24" t="s">
        <v>175</v>
      </c>
      <c r="B24">
        <v>3.4099999999999999E-4</v>
      </c>
      <c r="C24">
        <v>3.0000000000000001E-5</v>
      </c>
      <c r="D24">
        <v>30</v>
      </c>
      <c r="E24">
        <v>328294</v>
      </c>
    </row>
    <row r="25" spans="1:5" x14ac:dyDescent="0.25">
      <c r="A25" t="s">
        <v>175</v>
      </c>
      <c r="B25">
        <v>3.4099999999999999E-4</v>
      </c>
      <c r="C25">
        <v>3.0000000000000001E-5</v>
      </c>
      <c r="D25">
        <v>35</v>
      </c>
      <c r="E25">
        <v>0.1</v>
      </c>
    </row>
    <row r="26" spans="1:5" x14ac:dyDescent="0.25">
      <c r="A26" t="s">
        <v>175</v>
      </c>
      <c r="B26">
        <v>3.4099999999999999E-4</v>
      </c>
      <c r="C26">
        <v>3.0000000000000001E-5</v>
      </c>
      <c r="D26">
        <v>150</v>
      </c>
      <c r="E26">
        <v>0.1</v>
      </c>
    </row>
    <row r="27" spans="1:5" x14ac:dyDescent="0.25">
      <c r="A27" t="s">
        <v>179</v>
      </c>
      <c r="B27">
        <v>3.4099999999999999E-4</v>
      </c>
      <c r="C27">
        <v>3.0000000000000001E-5</v>
      </c>
      <c r="D27">
        <v>0.1</v>
      </c>
      <c r="E27">
        <v>0.1</v>
      </c>
    </row>
    <row r="28" spans="1:5" x14ac:dyDescent="0.25">
      <c r="A28" t="s">
        <v>179</v>
      </c>
      <c r="B28">
        <v>3.4099999999999999E-4</v>
      </c>
      <c r="C28">
        <v>3.0000000000000001E-5</v>
      </c>
      <c r="D28">
        <v>28</v>
      </c>
      <c r="E28">
        <v>75000</v>
      </c>
    </row>
    <row r="29" spans="1:5" x14ac:dyDescent="0.25">
      <c r="A29" t="s">
        <v>179</v>
      </c>
      <c r="B29">
        <v>3.4099999999999999E-4</v>
      </c>
      <c r="C29">
        <v>3.0000000000000001E-5</v>
      </c>
      <c r="D29">
        <v>32</v>
      </c>
      <c r="E29">
        <v>220000</v>
      </c>
    </row>
    <row r="30" spans="1:5" x14ac:dyDescent="0.25">
      <c r="A30" t="s">
        <v>179</v>
      </c>
      <c r="B30">
        <v>3.4099999999999999E-4</v>
      </c>
      <c r="C30">
        <v>3.0000000000000001E-5</v>
      </c>
      <c r="D30">
        <v>32.5</v>
      </c>
      <c r="E30">
        <v>260000</v>
      </c>
    </row>
    <row r="31" spans="1:5" x14ac:dyDescent="0.25">
      <c r="A31" t="s">
        <v>179</v>
      </c>
      <c r="B31">
        <v>3.4099999999999999E-4</v>
      </c>
      <c r="C31">
        <v>3.0000000000000001E-5</v>
      </c>
      <c r="D31">
        <v>39</v>
      </c>
      <c r="E31">
        <v>335000</v>
      </c>
    </row>
    <row r="32" spans="1:5" x14ac:dyDescent="0.25">
      <c r="A32" t="s">
        <v>179</v>
      </c>
      <c r="B32">
        <v>3.4099999999999999E-4</v>
      </c>
      <c r="C32">
        <v>3.0000000000000001E-5</v>
      </c>
      <c r="D32">
        <v>49</v>
      </c>
      <c r="E32">
        <v>340000</v>
      </c>
    </row>
    <row r="33" spans="1:5" x14ac:dyDescent="0.25">
      <c r="A33" t="s">
        <v>179</v>
      </c>
      <c r="B33">
        <v>3.4099999999999999E-4</v>
      </c>
      <c r="C33">
        <v>3.0000000000000001E-5</v>
      </c>
      <c r="D33">
        <v>50</v>
      </c>
      <c r="E33">
        <v>360000</v>
      </c>
    </row>
    <row r="34" spans="1:5" x14ac:dyDescent="0.25">
      <c r="A34" t="s">
        <v>179</v>
      </c>
      <c r="B34">
        <v>3.4099999999999999E-4</v>
      </c>
      <c r="C34">
        <v>3.0000000000000001E-5</v>
      </c>
      <c r="D34">
        <v>53</v>
      </c>
      <c r="E34">
        <v>375000</v>
      </c>
    </row>
    <row r="35" spans="1:5" x14ac:dyDescent="0.25">
      <c r="A35" t="s">
        <v>179</v>
      </c>
      <c r="B35">
        <v>3.4099999999999999E-4</v>
      </c>
      <c r="C35">
        <v>3.0000000000000001E-5</v>
      </c>
      <c r="D35">
        <v>56</v>
      </c>
      <c r="E35">
        <v>410000</v>
      </c>
    </row>
    <row r="36" spans="1:5" x14ac:dyDescent="0.25">
      <c r="A36" t="s">
        <v>180</v>
      </c>
      <c r="B36">
        <v>3.4099999999999999E-4</v>
      </c>
      <c r="C36">
        <v>3.0000000000000001E-5</v>
      </c>
      <c r="D36">
        <v>0.1</v>
      </c>
      <c r="E36">
        <v>0.1</v>
      </c>
    </row>
    <row r="37" spans="1:5" x14ac:dyDescent="0.25">
      <c r="A37" t="s">
        <v>180</v>
      </c>
      <c r="B37">
        <v>3.4099999999999999E-4</v>
      </c>
      <c r="C37">
        <v>3.0000000000000001E-5</v>
      </c>
      <c r="D37">
        <v>28</v>
      </c>
      <c r="E37">
        <v>75000</v>
      </c>
    </row>
    <row r="38" spans="1:5" x14ac:dyDescent="0.25">
      <c r="A38" t="s">
        <v>180</v>
      </c>
      <c r="B38">
        <v>3.4099999999999999E-4</v>
      </c>
      <c r="C38">
        <v>3.0000000000000001E-5</v>
      </c>
      <c r="D38">
        <v>32</v>
      </c>
      <c r="E38">
        <v>220000</v>
      </c>
    </row>
    <row r="39" spans="1:5" x14ac:dyDescent="0.25">
      <c r="A39" t="s">
        <v>180</v>
      </c>
      <c r="B39">
        <v>3.4099999999999999E-4</v>
      </c>
      <c r="C39">
        <v>3.0000000000000001E-5</v>
      </c>
      <c r="D39">
        <v>32.5</v>
      </c>
      <c r="E39">
        <v>260000</v>
      </c>
    </row>
    <row r="40" spans="1:5" x14ac:dyDescent="0.25">
      <c r="A40" t="s">
        <v>180</v>
      </c>
      <c r="B40">
        <v>3.4099999999999999E-4</v>
      </c>
      <c r="C40">
        <v>3.0000000000000001E-5</v>
      </c>
      <c r="D40">
        <v>39</v>
      </c>
      <c r="E40">
        <v>290000</v>
      </c>
    </row>
    <row r="41" spans="1:5" x14ac:dyDescent="0.25">
      <c r="A41" t="s">
        <v>180</v>
      </c>
      <c r="B41">
        <v>3.4099999999999999E-4</v>
      </c>
      <c r="C41">
        <v>3.0000000000000001E-5</v>
      </c>
      <c r="D41">
        <v>44</v>
      </c>
      <c r="E41">
        <v>300000</v>
      </c>
    </row>
    <row r="42" spans="1:5" x14ac:dyDescent="0.25">
      <c r="A42" t="s">
        <v>180</v>
      </c>
      <c r="B42">
        <v>3.4099999999999999E-4</v>
      </c>
      <c r="C42">
        <v>3.0000000000000001E-5</v>
      </c>
      <c r="D42">
        <v>48</v>
      </c>
      <c r="E42">
        <v>310000</v>
      </c>
    </row>
    <row r="43" spans="1:5" x14ac:dyDescent="0.25">
      <c r="A43" t="s">
        <v>180</v>
      </c>
      <c r="B43">
        <v>3.4099999999999999E-4</v>
      </c>
      <c r="C43">
        <v>3.0000000000000001E-5</v>
      </c>
      <c r="D43">
        <v>51</v>
      </c>
      <c r="E43">
        <v>330000</v>
      </c>
    </row>
    <row r="44" spans="1:5" x14ac:dyDescent="0.25">
      <c r="A44" t="s">
        <v>180</v>
      </c>
      <c r="B44">
        <v>3.4099999999999999E-4</v>
      </c>
      <c r="C44">
        <v>3.0000000000000001E-5</v>
      </c>
      <c r="D44">
        <v>53</v>
      </c>
      <c r="E44">
        <v>340000</v>
      </c>
    </row>
    <row r="45" spans="1:5" x14ac:dyDescent="0.25">
      <c r="A45" t="s">
        <v>180</v>
      </c>
      <c r="B45">
        <v>3.4099999999999999E-4</v>
      </c>
      <c r="C45">
        <v>3.0000000000000001E-5</v>
      </c>
      <c r="D45">
        <v>56</v>
      </c>
      <c r="E45">
        <v>410000</v>
      </c>
    </row>
    <row r="46" spans="1:5" x14ac:dyDescent="0.25">
      <c r="A46" t="s">
        <v>176</v>
      </c>
      <c r="B46">
        <v>3.4099999999999999E-4</v>
      </c>
      <c r="C46">
        <v>3.0000000000000001E-5</v>
      </c>
      <c r="D46">
        <v>10</v>
      </c>
      <c r="E46">
        <v>384239</v>
      </c>
    </row>
    <row r="47" spans="1:5" x14ac:dyDescent="0.25">
      <c r="A47" t="s">
        <v>176</v>
      </c>
      <c r="B47">
        <v>3.4099999999999999E-4</v>
      </c>
      <c r="C47">
        <v>3.0000000000000001E-5</v>
      </c>
      <c r="D47">
        <v>16</v>
      </c>
      <c r="E47">
        <v>362001</v>
      </c>
    </row>
    <row r="48" spans="1:5" x14ac:dyDescent="0.25">
      <c r="A48" t="s">
        <v>176</v>
      </c>
      <c r="B48">
        <v>3.4099999999999999E-4</v>
      </c>
      <c r="C48">
        <v>3.0000000000000001E-5</v>
      </c>
      <c r="D48">
        <v>17</v>
      </c>
      <c r="E48">
        <v>356961</v>
      </c>
    </row>
    <row r="49" spans="1:5" x14ac:dyDescent="0.25">
      <c r="A49" t="s">
        <v>176</v>
      </c>
      <c r="B49">
        <v>3.4099999999999999E-4</v>
      </c>
      <c r="C49">
        <v>3.0000000000000001E-5</v>
      </c>
      <c r="D49">
        <v>18</v>
      </c>
      <c r="E49">
        <v>351959</v>
      </c>
    </row>
    <row r="50" spans="1:5" x14ac:dyDescent="0.25">
      <c r="A50" t="s">
        <v>176</v>
      </c>
      <c r="B50">
        <v>3.4099999999999999E-4</v>
      </c>
      <c r="C50">
        <v>3.0000000000000001E-5</v>
      </c>
      <c r="D50">
        <v>19</v>
      </c>
      <c r="E50">
        <v>346088</v>
      </c>
    </row>
    <row r="51" spans="1:5" x14ac:dyDescent="0.25">
      <c r="A51" t="s">
        <v>176</v>
      </c>
      <c r="B51">
        <v>3.4099999999999999E-4</v>
      </c>
      <c r="C51">
        <v>3.0000000000000001E-5</v>
      </c>
      <c r="D51">
        <v>20</v>
      </c>
      <c r="E51">
        <v>341287</v>
      </c>
    </row>
    <row r="52" spans="1:5" x14ac:dyDescent="0.25">
      <c r="A52" t="s">
        <v>176</v>
      </c>
      <c r="B52">
        <v>3.4099999999999999E-4</v>
      </c>
      <c r="C52">
        <v>3.0000000000000001E-5</v>
      </c>
      <c r="D52">
        <v>25</v>
      </c>
      <c r="E52">
        <v>277497</v>
      </c>
    </row>
    <row r="53" spans="1:5" x14ac:dyDescent="0.25">
      <c r="A53" t="s">
        <v>176</v>
      </c>
      <c r="B53">
        <v>3.4099999999999999E-4</v>
      </c>
      <c r="C53">
        <v>3.0000000000000001E-5</v>
      </c>
      <c r="D53">
        <v>30</v>
      </c>
      <c r="E53">
        <v>0.1</v>
      </c>
    </row>
    <row r="54" spans="1:5" x14ac:dyDescent="0.25">
      <c r="A54" t="s">
        <v>176</v>
      </c>
      <c r="B54">
        <v>3.4099999999999999E-4</v>
      </c>
      <c r="C54">
        <v>3.0000000000000001E-5</v>
      </c>
      <c r="D54">
        <v>150</v>
      </c>
      <c r="E54">
        <v>0.1</v>
      </c>
    </row>
    <row r="55" spans="1:5" x14ac:dyDescent="0.25">
      <c r="A55" t="s">
        <v>181</v>
      </c>
      <c r="B55">
        <v>3.4099999999999999E-4</v>
      </c>
      <c r="C55">
        <v>3.0000000000000001E-5</v>
      </c>
      <c r="D55">
        <v>0.1</v>
      </c>
      <c r="E55">
        <v>0.1</v>
      </c>
    </row>
    <row r="56" spans="1:5" x14ac:dyDescent="0.25">
      <c r="A56" t="s">
        <v>181</v>
      </c>
      <c r="B56">
        <v>3.4099999999999999E-4</v>
      </c>
      <c r="C56">
        <v>3.0000000000000001E-5</v>
      </c>
      <c r="D56">
        <v>32.5</v>
      </c>
      <c r="E56">
        <v>260000</v>
      </c>
    </row>
    <row r="57" spans="1:5" x14ac:dyDescent="0.25">
      <c r="A57" t="s">
        <v>181</v>
      </c>
      <c r="B57">
        <v>3.4099999999999999E-4</v>
      </c>
      <c r="C57">
        <v>3.0000000000000001E-5</v>
      </c>
      <c r="D57">
        <v>51</v>
      </c>
      <c r="E57">
        <v>330000</v>
      </c>
    </row>
    <row r="58" spans="1:5" x14ac:dyDescent="0.25">
      <c r="A58" t="s">
        <v>181</v>
      </c>
      <c r="B58">
        <v>3.4099999999999999E-4</v>
      </c>
      <c r="C58">
        <v>3.0000000000000001E-5</v>
      </c>
      <c r="D58">
        <v>53</v>
      </c>
      <c r="E58">
        <v>340000</v>
      </c>
    </row>
    <row r="59" spans="1:5" x14ac:dyDescent="0.25">
      <c r="A59" t="s">
        <v>181</v>
      </c>
      <c r="B59">
        <v>3.4099999999999999E-4</v>
      </c>
      <c r="C59">
        <v>3.0000000000000001E-5</v>
      </c>
      <c r="D59">
        <v>39</v>
      </c>
      <c r="E59">
        <v>290000</v>
      </c>
    </row>
    <row r="60" spans="1:5" x14ac:dyDescent="0.25">
      <c r="A60" t="s">
        <v>181</v>
      </c>
      <c r="B60">
        <v>3.4099999999999999E-4</v>
      </c>
      <c r="C60">
        <v>3.0000000000000001E-5</v>
      </c>
      <c r="D60">
        <v>56</v>
      </c>
      <c r="E60">
        <v>410000</v>
      </c>
    </row>
    <row r="61" spans="1:5" x14ac:dyDescent="0.25">
      <c r="A61" t="s">
        <v>181</v>
      </c>
      <c r="B61">
        <v>3.4099999999999999E-4</v>
      </c>
      <c r="C61">
        <v>3.0000000000000001E-5</v>
      </c>
      <c r="D61">
        <v>32</v>
      </c>
      <c r="E61">
        <v>220000</v>
      </c>
    </row>
    <row r="62" spans="1:5" x14ac:dyDescent="0.25">
      <c r="A62" t="s">
        <v>181</v>
      </c>
      <c r="B62">
        <v>3.4099999999999999E-4</v>
      </c>
      <c r="C62">
        <v>3.0000000000000001E-5</v>
      </c>
      <c r="D62">
        <v>28</v>
      </c>
      <c r="E62">
        <v>75000</v>
      </c>
    </row>
    <row r="63" spans="1:5" x14ac:dyDescent="0.25">
      <c r="A63" t="s">
        <v>181</v>
      </c>
      <c r="B63">
        <v>3.4099999999999999E-4</v>
      </c>
      <c r="C63">
        <v>3.0000000000000001E-5</v>
      </c>
      <c r="D63">
        <v>44</v>
      </c>
      <c r="E63">
        <v>300000</v>
      </c>
    </row>
    <row r="64" spans="1:5" x14ac:dyDescent="0.25">
      <c r="A64" t="s">
        <v>181</v>
      </c>
      <c r="B64">
        <v>3.4099999999999999E-4</v>
      </c>
      <c r="C64">
        <v>3.0000000000000001E-5</v>
      </c>
      <c r="D64">
        <v>48</v>
      </c>
      <c r="E64">
        <v>310000</v>
      </c>
    </row>
    <row r="65" spans="1:5" x14ac:dyDescent="0.25">
      <c r="A65" t="s">
        <v>177</v>
      </c>
      <c r="B65">
        <v>3.4099999999999999E-4</v>
      </c>
      <c r="C65">
        <v>3.0000000000000001E-5</v>
      </c>
      <c r="D65">
        <v>10</v>
      </c>
      <c r="E65">
        <v>384239</v>
      </c>
    </row>
    <row r="66" spans="1:5" x14ac:dyDescent="0.25">
      <c r="A66" t="s">
        <v>177</v>
      </c>
      <c r="B66">
        <v>3.4099999999999999E-4</v>
      </c>
      <c r="C66">
        <v>3.0000000000000001E-5</v>
      </c>
      <c r="D66">
        <v>16</v>
      </c>
      <c r="E66">
        <v>362001</v>
      </c>
    </row>
    <row r="67" spans="1:5" x14ac:dyDescent="0.25">
      <c r="A67" t="s">
        <v>177</v>
      </c>
      <c r="B67">
        <v>3.4099999999999999E-4</v>
      </c>
      <c r="C67">
        <v>3.0000000000000001E-5</v>
      </c>
      <c r="D67">
        <v>17</v>
      </c>
      <c r="E67">
        <v>356961</v>
      </c>
    </row>
    <row r="68" spans="1:5" x14ac:dyDescent="0.25">
      <c r="A68" t="s">
        <v>177</v>
      </c>
      <c r="B68">
        <v>3.4099999999999999E-4</v>
      </c>
      <c r="C68">
        <v>3.0000000000000001E-5</v>
      </c>
      <c r="D68">
        <v>18</v>
      </c>
      <c r="E68">
        <v>351959</v>
      </c>
    </row>
    <row r="69" spans="1:5" x14ac:dyDescent="0.25">
      <c r="A69" t="s">
        <v>177</v>
      </c>
      <c r="B69">
        <v>3.4099999999999999E-4</v>
      </c>
      <c r="C69">
        <v>3.0000000000000001E-5</v>
      </c>
      <c r="D69">
        <v>19</v>
      </c>
      <c r="E69">
        <v>346088</v>
      </c>
    </row>
    <row r="70" spans="1:5" x14ac:dyDescent="0.25">
      <c r="A70" t="s">
        <v>177</v>
      </c>
      <c r="B70">
        <v>3.4099999999999999E-4</v>
      </c>
      <c r="C70">
        <v>3.0000000000000001E-5</v>
      </c>
      <c r="D70">
        <v>20</v>
      </c>
      <c r="E70">
        <v>341287</v>
      </c>
    </row>
    <row r="71" spans="1:5" x14ac:dyDescent="0.25">
      <c r="A71" t="s">
        <v>177</v>
      </c>
      <c r="B71">
        <v>3.4099999999999999E-4</v>
      </c>
      <c r="C71">
        <v>3.0000000000000001E-5</v>
      </c>
      <c r="D71">
        <v>25</v>
      </c>
      <c r="E71">
        <v>277497</v>
      </c>
    </row>
    <row r="72" spans="1:5" x14ac:dyDescent="0.25">
      <c r="A72" t="s">
        <v>177</v>
      </c>
      <c r="B72">
        <v>3.4099999999999999E-4</v>
      </c>
      <c r="C72">
        <v>3.0000000000000001E-5</v>
      </c>
      <c r="D72">
        <v>30</v>
      </c>
      <c r="E72">
        <v>0.1</v>
      </c>
    </row>
    <row r="73" spans="1:5" x14ac:dyDescent="0.25">
      <c r="A73" t="s">
        <v>177</v>
      </c>
      <c r="B73">
        <v>3.4099999999999999E-4</v>
      </c>
      <c r="C73">
        <v>3.0000000000000001E-5</v>
      </c>
      <c r="D73">
        <v>150</v>
      </c>
      <c r="E73">
        <v>0.1</v>
      </c>
    </row>
    <row r="74" spans="1:5" x14ac:dyDescent="0.25">
      <c r="A74" t="s">
        <v>178</v>
      </c>
      <c r="B74">
        <v>3.4099999999999999E-4</v>
      </c>
      <c r="C74">
        <v>3.0000000000000001E-5</v>
      </c>
      <c r="D74">
        <v>10</v>
      </c>
      <c r="E74">
        <v>364115</v>
      </c>
    </row>
    <row r="75" spans="1:5" x14ac:dyDescent="0.25">
      <c r="A75" t="s">
        <v>178</v>
      </c>
      <c r="B75">
        <v>3.4099999999999999E-4</v>
      </c>
      <c r="C75">
        <v>3.0000000000000001E-5</v>
      </c>
      <c r="D75">
        <v>16</v>
      </c>
      <c r="E75">
        <v>342268</v>
      </c>
    </row>
    <row r="76" spans="1:5" x14ac:dyDescent="0.25">
      <c r="A76" t="s">
        <v>178</v>
      </c>
      <c r="B76">
        <v>3.4099999999999999E-4</v>
      </c>
      <c r="C76">
        <v>3.0000000000000001E-5</v>
      </c>
      <c r="D76">
        <v>17</v>
      </c>
      <c r="E76">
        <v>337748</v>
      </c>
    </row>
    <row r="77" spans="1:5" x14ac:dyDescent="0.25">
      <c r="A77" t="s">
        <v>178</v>
      </c>
      <c r="B77">
        <v>3.4099999999999999E-4</v>
      </c>
      <c r="C77">
        <v>3.0000000000000001E-5</v>
      </c>
      <c r="D77">
        <v>18</v>
      </c>
      <c r="E77">
        <v>333322</v>
      </c>
    </row>
    <row r="78" spans="1:5" x14ac:dyDescent="0.25">
      <c r="A78" t="s">
        <v>178</v>
      </c>
      <c r="B78">
        <v>3.4099999999999999E-4</v>
      </c>
      <c r="C78">
        <v>3.0000000000000001E-5</v>
      </c>
      <c r="D78">
        <v>19</v>
      </c>
      <c r="E78">
        <v>328186</v>
      </c>
    </row>
    <row r="79" spans="1:5" x14ac:dyDescent="0.25">
      <c r="A79" t="s">
        <v>178</v>
      </c>
      <c r="B79">
        <v>3.4099999999999999E-4</v>
      </c>
      <c r="C79">
        <v>3.0000000000000001E-5</v>
      </c>
      <c r="D79">
        <v>20</v>
      </c>
      <c r="E79">
        <v>322280</v>
      </c>
    </row>
    <row r="80" spans="1:5" x14ac:dyDescent="0.25">
      <c r="A80" t="s">
        <v>178</v>
      </c>
      <c r="B80">
        <v>3.4099999999999999E-4</v>
      </c>
      <c r="C80">
        <v>3.0000000000000001E-5</v>
      </c>
      <c r="D80">
        <v>25</v>
      </c>
      <c r="E80">
        <v>281103</v>
      </c>
    </row>
    <row r="81" spans="1:5" x14ac:dyDescent="0.25">
      <c r="A81" t="s">
        <v>178</v>
      </c>
      <c r="B81">
        <v>3.4099999999999999E-4</v>
      </c>
      <c r="C81">
        <v>3.0000000000000001E-5</v>
      </c>
      <c r="D81">
        <v>30</v>
      </c>
      <c r="E81">
        <v>0.1</v>
      </c>
    </row>
    <row r="82" spans="1:5" x14ac:dyDescent="0.25">
      <c r="A82" t="s">
        <v>178</v>
      </c>
      <c r="B82">
        <v>3.4099999999999999E-4</v>
      </c>
      <c r="C82">
        <v>3.0000000000000001E-5</v>
      </c>
      <c r="D82">
        <v>150</v>
      </c>
      <c r="E82">
        <v>0.1</v>
      </c>
    </row>
    <row r="83" spans="1:5" x14ac:dyDescent="0.25">
      <c r="A83" t="s">
        <v>207</v>
      </c>
      <c r="B83">
        <v>3.4099999999999999E-4</v>
      </c>
      <c r="C83">
        <v>3.0000000000000001E-5</v>
      </c>
      <c r="D83">
        <v>10</v>
      </c>
      <c r="E83">
        <v>350778</v>
      </c>
    </row>
    <row r="84" spans="1:5" x14ac:dyDescent="0.25">
      <c r="A84" t="s">
        <v>207</v>
      </c>
      <c r="B84">
        <v>3.4099999999999999E-4</v>
      </c>
      <c r="C84">
        <v>3.0000000000000001E-5</v>
      </c>
      <c r="D84">
        <v>16</v>
      </c>
      <c r="E84">
        <v>328246</v>
      </c>
    </row>
    <row r="85" spans="1:5" x14ac:dyDescent="0.25">
      <c r="A85" t="s">
        <v>207</v>
      </c>
      <c r="B85">
        <v>3.4099999999999999E-4</v>
      </c>
      <c r="C85">
        <v>3.0000000000000001E-5</v>
      </c>
      <c r="D85">
        <v>17</v>
      </c>
      <c r="E85">
        <v>323671</v>
      </c>
    </row>
    <row r="86" spans="1:5" x14ac:dyDescent="0.25">
      <c r="A86" t="s">
        <v>207</v>
      </c>
      <c r="B86">
        <v>3.4099999999999999E-4</v>
      </c>
      <c r="C86">
        <v>3.0000000000000001E-5</v>
      </c>
      <c r="D86">
        <v>18</v>
      </c>
      <c r="E86">
        <v>319062</v>
      </c>
    </row>
    <row r="87" spans="1:5" x14ac:dyDescent="0.25">
      <c r="A87" t="s">
        <v>207</v>
      </c>
      <c r="B87">
        <v>3.4099999999999999E-4</v>
      </c>
      <c r="C87">
        <v>3.0000000000000001E-5</v>
      </c>
      <c r="D87">
        <v>19</v>
      </c>
      <c r="E87">
        <v>313725</v>
      </c>
    </row>
    <row r="88" spans="1:5" x14ac:dyDescent="0.25">
      <c r="A88" t="s">
        <v>207</v>
      </c>
      <c r="B88">
        <v>3.4099999999999999E-4</v>
      </c>
      <c r="C88">
        <v>3.0000000000000001E-5</v>
      </c>
      <c r="D88">
        <v>20</v>
      </c>
      <c r="E88">
        <v>306859</v>
      </c>
    </row>
    <row r="89" spans="1:5" x14ac:dyDescent="0.25">
      <c r="A89" t="s">
        <v>207</v>
      </c>
      <c r="B89">
        <v>3.4099999999999999E-4</v>
      </c>
      <c r="C89">
        <v>3.0000000000000001E-5</v>
      </c>
      <c r="D89">
        <v>22</v>
      </c>
      <c r="E89">
        <v>290889</v>
      </c>
    </row>
    <row r="90" spans="1:5" x14ac:dyDescent="0.25">
      <c r="A90" t="s">
        <v>207</v>
      </c>
      <c r="B90">
        <v>3.4099999999999999E-4</v>
      </c>
      <c r="C90">
        <v>3.0000000000000001E-5</v>
      </c>
      <c r="D90">
        <v>30</v>
      </c>
      <c r="E90">
        <v>0.1</v>
      </c>
    </row>
    <row r="91" spans="1:5" x14ac:dyDescent="0.25">
      <c r="A91" t="s">
        <v>207</v>
      </c>
      <c r="B91">
        <v>3.4099999999999999E-4</v>
      </c>
      <c r="C91">
        <v>3.0000000000000001E-5</v>
      </c>
      <c r="D91">
        <v>150</v>
      </c>
      <c r="E91">
        <v>0.1</v>
      </c>
    </row>
    <row r="92" spans="1:5" x14ac:dyDescent="0.25">
      <c r="A92" t="s">
        <v>228</v>
      </c>
      <c r="B92">
        <v>3.4099999999999999E-4</v>
      </c>
      <c r="C92">
        <v>3.0000000000000001E-5</v>
      </c>
      <c r="D92">
        <v>10</v>
      </c>
      <c r="E92">
        <v>374809</v>
      </c>
    </row>
    <row r="93" spans="1:5" x14ac:dyDescent="0.25">
      <c r="A93" t="s">
        <v>228</v>
      </c>
      <c r="B93">
        <v>3.4099999999999999E-4</v>
      </c>
      <c r="C93">
        <v>3.0000000000000001E-5</v>
      </c>
      <c r="D93">
        <v>15</v>
      </c>
      <c r="E93">
        <v>354854</v>
      </c>
    </row>
    <row r="94" spans="1:5" x14ac:dyDescent="0.25">
      <c r="A94" t="s">
        <v>228</v>
      </c>
      <c r="B94">
        <v>3.4099999999999999E-4</v>
      </c>
      <c r="C94">
        <v>3.0000000000000001E-5</v>
      </c>
      <c r="D94">
        <v>16</v>
      </c>
      <c r="E94">
        <v>350478</v>
      </c>
    </row>
    <row r="95" spans="1:5" x14ac:dyDescent="0.25">
      <c r="A95" t="s">
        <v>228</v>
      </c>
      <c r="B95">
        <v>3.4099999999999999E-4</v>
      </c>
      <c r="C95">
        <v>3.0000000000000001E-5</v>
      </c>
      <c r="D95">
        <v>17</v>
      </c>
      <c r="E95">
        <v>345379</v>
      </c>
    </row>
    <row r="96" spans="1:5" x14ac:dyDescent="0.25">
      <c r="A96" t="s">
        <v>228</v>
      </c>
      <c r="B96">
        <v>3.4099999999999999E-4</v>
      </c>
      <c r="C96">
        <v>3.0000000000000001E-5</v>
      </c>
      <c r="D96">
        <v>18</v>
      </c>
      <c r="E96">
        <v>339880</v>
      </c>
    </row>
    <row r="97" spans="1:5" x14ac:dyDescent="0.25">
      <c r="A97" t="s">
        <v>228</v>
      </c>
      <c r="B97">
        <v>3.4099999999999999E-4</v>
      </c>
      <c r="C97">
        <v>3.0000000000000001E-5</v>
      </c>
      <c r="D97">
        <v>19</v>
      </c>
      <c r="E97">
        <v>333678</v>
      </c>
    </row>
    <row r="98" spans="1:5" x14ac:dyDescent="0.25">
      <c r="A98" t="s">
        <v>228</v>
      </c>
      <c r="B98">
        <v>3.4099999999999999E-4</v>
      </c>
      <c r="C98">
        <v>3.0000000000000001E-5</v>
      </c>
      <c r="D98">
        <v>20</v>
      </c>
      <c r="E98">
        <v>325618</v>
      </c>
    </row>
    <row r="99" spans="1:5" x14ac:dyDescent="0.25">
      <c r="A99" t="s">
        <v>228</v>
      </c>
      <c r="B99">
        <v>3.4099999999999999E-4</v>
      </c>
      <c r="C99">
        <v>3.0000000000000001E-5</v>
      </c>
      <c r="D99">
        <v>25</v>
      </c>
      <c r="E99">
        <v>276175</v>
      </c>
    </row>
    <row r="100" spans="1:5" x14ac:dyDescent="0.25">
      <c r="A100" t="s">
        <v>228</v>
      </c>
      <c r="B100">
        <v>3.4099999999999999E-4</v>
      </c>
      <c r="C100">
        <v>3.0000000000000001E-5</v>
      </c>
      <c r="D100">
        <v>30</v>
      </c>
      <c r="E100">
        <v>0.1</v>
      </c>
    </row>
    <row r="101" spans="1:5" x14ac:dyDescent="0.25">
      <c r="A101" t="s">
        <v>228</v>
      </c>
      <c r="B101">
        <v>3.4099999999999999E-4</v>
      </c>
      <c r="C101">
        <v>3.0000000000000001E-5</v>
      </c>
      <c r="D101">
        <v>150</v>
      </c>
      <c r="E101">
        <v>0.1</v>
      </c>
    </row>
    <row r="102" spans="1:5" x14ac:dyDescent="0.25">
      <c r="A102" t="s">
        <v>305</v>
      </c>
      <c r="B102">
        <v>3.4099999999999999E-4</v>
      </c>
      <c r="C102">
        <v>3.0000000000000001E-5</v>
      </c>
      <c r="D102">
        <v>10</v>
      </c>
      <c r="E102">
        <v>349622</v>
      </c>
    </row>
    <row r="103" spans="1:5" x14ac:dyDescent="0.25">
      <c r="A103" t="s">
        <v>305</v>
      </c>
      <c r="B103">
        <v>3.4099999999999999E-4</v>
      </c>
      <c r="C103">
        <v>3.0000000000000001E-5</v>
      </c>
      <c r="D103">
        <v>15</v>
      </c>
      <c r="E103">
        <v>328296</v>
      </c>
    </row>
    <row r="104" spans="1:5" x14ac:dyDescent="0.25">
      <c r="A104" t="s">
        <v>305</v>
      </c>
      <c r="B104">
        <v>3.4099999999999999E-4</v>
      </c>
      <c r="C104">
        <v>3.0000000000000001E-5</v>
      </c>
      <c r="D104">
        <v>16</v>
      </c>
      <c r="E104">
        <v>323951</v>
      </c>
    </row>
    <row r="105" spans="1:5" x14ac:dyDescent="0.25">
      <c r="A105" t="s">
        <v>305</v>
      </c>
      <c r="B105">
        <v>3.4099999999999999E-4</v>
      </c>
      <c r="C105">
        <v>3.0000000000000001E-5</v>
      </c>
      <c r="D105">
        <v>17</v>
      </c>
      <c r="E105">
        <v>318720</v>
      </c>
    </row>
    <row r="106" spans="1:5" x14ac:dyDescent="0.25">
      <c r="A106" t="s">
        <v>305</v>
      </c>
      <c r="B106">
        <v>3.4099999999999999E-4</v>
      </c>
      <c r="C106">
        <v>3.0000000000000001E-5</v>
      </c>
      <c r="D106">
        <v>18</v>
      </c>
      <c r="E106">
        <v>313405</v>
      </c>
    </row>
    <row r="107" spans="1:5" x14ac:dyDescent="0.25">
      <c r="A107" t="s">
        <v>305</v>
      </c>
      <c r="B107">
        <v>3.4099999999999999E-4</v>
      </c>
      <c r="C107">
        <v>3.0000000000000001E-5</v>
      </c>
      <c r="D107">
        <v>19</v>
      </c>
      <c r="E107">
        <v>307372</v>
      </c>
    </row>
    <row r="108" spans="1:5" x14ac:dyDescent="0.25">
      <c r="A108" t="s">
        <v>305</v>
      </c>
      <c r="B108">
        <v>3.4099999999999999E-4</v>
      </c>
      <c r="C108">
        <v>3.0000000000000001E-5</v>
      </c>
      <c r="D108">
        <v>20</v>
      </c>
      <c r="E108">
        <v>299957</v>
      </c>
    </row>
    <row r="109" spans="1:5" x14ac:dyDescent="0.25">
      <c r="A109" t="s">
        <v>305</v>
      </c>
      <c r="B109">
        <v>3.4099999999999999E-4</v>
      </c>
      <c r="C109">
        <v>3.0000000000000001E-5</v>
      </c>
      <c r="D109">
        <v>25</v>
      </c>
      <c r="E109">
        <v>0.1</v>
      </c>
    </row>
    <row r="110" spans="1:5" x14ac:dyDescent="0.25">
      <c r="A110" t="s">
        <v>305</v>
      </c>
      <c r="B110">
        <v>3.4099999999999999E-4</v>
      </c>
      <c r="C110">
        <v>3.0000000000000001E-5</v>
      </c>
      <c r="D110">
        <v>150</v>
      </c>
      <c r="E110">
        <v>0.1</v>
      </c>
    </row>
  </sheetData>
  <sortState xmlns:xlrd2="http://schemas.microsoft.com/office/spreadsheetml/2017/richdata2" ref="D2:E9">
    <sortCondition ref="D2"/>
  </sortState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F1B6-7791-49D0-B9ED-CC2DD193CFA6}">
  <dimension ref="A1:E95"/>
  <sheetViews>
    <sheetView topLeftCell="A55" workbookViewId="0">
      <selection activeCell="E95" sqref="E95"/>
    </sheetView>
  </sheetViews>
  <sheetFormatPr defaultRowHeight="15.75" x14ac:dyDescent="0.25"/>
  <cols>
    <col min="1" max="1" width="20.2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29</v>
      </c>
      <c r="B2">
        <v>3.7405549999999999E-4</v>
      </c>
      <c r="C2">
        <v>4.8999999999999998E-5</v>
      </c>
      <c r="D2">
        <v>5</v>
      </c>
      <c r="E2">
        <v>700551</v>
      </c>
    </row>
    <row r="3" spans="1:5" x14ac:dyDescent="0.25">
      <c r="A3" t="s">
        <v>29</v>
      </c>
      <c r="B3">
        <v>3.7405549999999999E-4</v>
      </c>
      <c r="C3">
        <v>4.8999999999999998E-5</v>
      </c>
      <c r="D3">
        <v>10</v>
      </c>
      <c r="E3">
        <v>643897</v>
      </c>
    </row>
    <row r="4" spans="1:5" x14ac:dyDescent="0.25">
      <c r="A4" t="s">
        <v>29</v>
      </c>
      <c r="B4">
        <v>3.7405549999999999E-4</v>
      </c>
      <c r="C4">
        <v>4.8999999999999998E-5</v>
      </c>
      <c r="D4">
        <v>15</v>
      </c>
      <c r="E4">
        <v>541955</v>
      </c>
    </row>
    <row r="5" spans="1:5" x14ac:dyDescent="0.25">
      <c r="A5" t="s">
        <v>29</v>
      </c>
      <c r="B5">
        <v>3.7405549999999999E-4</v>
      </c>
      <c r="C5">
        <v>4.8999999999999998E-5</v>
      </c>
      <c r="D5">
        <v>20</v>
      </c>
      <c r="E5">
        <v>365655</v>
      </c>
    </row>
    <row r="6" spans="1:5" x14ac:dyDescent="0.25">
      <c r="A6" t="s">
        <v>29</v>
      </c>
      <c r="B6">
        <v>3.7405549999999999E-4</v>
      </c>
      <c r="C6">
        <v>4.8999999999999998E-5</v>
      </c>
      <c r="D6">
        <v>21</v>
      </c>
      <c r="E6">
        <v>316132</v>
      </c>
    </row>
    <row r="7" spans="1:5" x14ac:dyDescent="0.25">
      <c r="A7" t="s">
        <v>29</v>
      </c>
      <c r="B7">
        <v>3.7405549999999999E-4</v>
      </c>
      <c r="C7">
        <v>4.8999999999999998E-5</v>
      </c>
      <c r="D7">
        <v>22</v>
      </c>
      <c r="E7">
        <v>257225</v>
      </c>
    </row>
    <row r="8" spans="1:5" x14ac:dyDescent="0.25">
      <c r="A8" t="s">
        <v>29</v>
      </c>
      <c r="B8">
        <v>3.7405549999999999E-4</v>
      </c>
      <c r="C8">
        <v>4.8999999999999998E-5</v>
      </c>
      <c r="D8">
        <v>23</v>
      </c>
      <c r="E8">
        <v>180497</v>
      </c>
    </row>
    <row r="9" spans="1:5" x14ac:dyDescent="0.25">
      <c r="A9" t="s">
        <v>29</v>
      </c>
      <c r="B9">
        <v>3.7405549999999999E-4</v>
      </c>
      <c r="C9">
        <v>4.8999999999999998E-5</v>
      </c>
      <c r="D9">
        <v>23.5</v>
      </c>
      <c r="E9">
        <v>124091</v>
      </c>
    </row>
    <row r="10" spans="1:5" x14ac:dyDescent="0.25">
      <c r="A10" t="s">
        <v>29</v>
      </c>
      <c r="B10">
        <v>3.7405549999999999E-4</v>
      </c>
      <c r="C10">
        <v>4.8999999999999998E-5</v>
      </c>
      <c r="D10">
        <v>24</v>
      </c>
      <c r="E10">
        <v>0</v>
      </c>
    </row>
    <row r="11" spans="1:5" x14ac:dyDescent="0.25">
      <c r="A11" t="s">
        <v>211</v>
      </c>
      <c r="B11">
        <v>3.7405549999999999E-4</v>
      </c>
      <c r="C11">
        <v>3.4999999999999997E-5</v>
      </c>
      <c r="D11">
        <v>5</v>
      </c>
      <c r="E11">
        <v>710524</v>
      </c>
    </row>
    <row r="12" spans="1:5" x14ac:dyDescent="0.25">
      <c r="A12" t="s">
        <v>211</v>
      </c>
      <c r="B12">
        <v>3.7405549999999999E-4</v>
      </c>
      <c r="C12">
        <v>3.4999999999999997E-5</v>
      </c>
      <c r="D12">
        <v>10</v>
      </c>
      <c r="E12">
        <v>651750</v>
      </c>
    </row>
    <row r="13" spans="1:5" x14ac:dyDescent="0.25">
      <c r="A13" t="s">
        <v>211</v>
      </c>
      <c r="B13">
        <v>3.7405549999999999E-4</v>
      </c>
      <c r="C13">
        <v>3.4999999999999997E-5</v>
      </c>
      <c r="D13">
        <v>15</v>
      </c>
      <c r="E13">
        <v>536483</v>
      </c>
    </row>
    <row r="14" spans="1:5" x14ac:dyDescent="0.25">
      <c r="A14" t="s">
        <v>211</v>
      </c>
      <c r="B14">
        <v>3.7405549999999999E-4</v>
      </c>
      <c r="C14">
        <v>3.4999999999999997E-5</v>
      </c>
      <c r="D14">
        <v>17</v>
      </c>
      <c r="E14">
        <v>446855</v>
      </c>
    </row>
    <row r="15" spans="1:5" x14ac:dyDescent="0.25">
      <c r="A15" t="s">
        <v>211</v>
      </c>
      <c r="B15">
        <v>3.7405549999999999E-4</v>
      </c>
      <c r="C15">
        <v>3.4999999999999997E-5</v>
      </c>
      <c r="D15">
        <v>18</v>
      </c>
      <c r="E15">
        <v>395232</v>
      </c>
    </row>
    <row r="16" spans="1:5" x14ac:dyDescent="0.25">
      <c r="A16" t="s">
        <v>211</v>
      </c>
      <c r="B16">
        <v>3.7405549999999999E-4</v>
      </c>
      <c r="C16">
        <v>3.4999999999999997E-5</v>
      </c>
      <c r="D16">
        <v>19</v>
      </c>
      <c r="E16">
        <v>335558</v>
      </c>
    </row>
    <row r="17" spans="1:5" x14ac:dyDescent="0.25">
      <c r="A17" t="s">
        <v>211</v>
      </c>
      <c r="B17">
        <v>3.7405549999999999E-4</v>
      </c>
      <c r="C17">
        <v>3.4999999999999997E-5</v>
      </c>
      <c r="D17">
        <v>20</v>
      </c>
      <c r="E17">
        <v>260237</v>
      </c>
    </row>
    <row r="18" spans="1:5" x14ac:dyDescent="0.25">
      <c r="A18" t="s">
        <v>211</v>
      </c>
      <c r="B18">
        <v>3.7405549999999999E-4</v>
      </c>
      <c r="C18">
        <v>3.4999999999999997E-5</v>
      </c>
      <c r="D18">
        <v>21</v>
      </c>
      <c r="E18">
        <v>149472</v>
      </c>
    </row>
    <row r="19" spans="1:5" x14ac:dyDescent="0.25">
      <c r="A19" t="s">
        <v>211</v>
      </c>
      <c r="B19">
        <v>3.7405549999999999E-4</v>
      </c>
      <c r="C19">
        <v>3.4999999999999997E-5</v>
      </c>
      <c r="D19">
        <v>21.5</v>
      </c>
      <c r="E19">
        <v>0.1</v>
      </c>
    </row>
    <row r="20" spans="1:5" x14ac:dyDescent="0.25">
      <c r="A20" t="s">
        <v>211</v>
      </c>
      <c r="B20">
        <v>3.7405549999999999E-4</v>
      </c>
      <c r="C20">
        <v>3.4999999999999997E-5</v>
      </c>
      <c r="D20">
        <v>150</v>
      </c>
      <c r="E20">
        <v>0.1</v>
      </c>
    </row>
    <row r="21" spans="1:5" x14ac:dyDescent="0.25">
      <c r="A21" t="s">
        <v>212</v>
      </c>
      <c r="B21">
        <v>3.7405549999999999E-4</v>
      </c>
      <c r="C21">
        <v>2.5000000000000001E-5</v>
      </c>
      <c r="D21">
        <v>5</v>
      </c>
      <c r="E21">
        <v>733715</v>
      </c>
    </row>
    <row r="22" spans="1:5" x14ac:dyDescent="0.25">
      <c r="A22" t="s">
        <v>212</v>
      </c>
      <c r="B22">
        <v>3.7405549999999999E-4</v>
      </c>
      <c r="C22">
        <v>2.5000000000000001E-5</v>
      </c>
      <c r="D22">
        <v>10</v>
      </c>
      <c r="E22">
        <v>674880</v>
      </c>
    </row>
    <row r="23" spans="1:5" x14ac:dyDescent="0.25">
      <c r="A23" t="s">
        <v>212</v>
      </c>
      <c r="B23">
        <v>3.7405549999999999E-4</v>
      </c>
      <c r="C23">
        <v>2.5000000000000001E-5</v>
      </c>
      <c r="D23">
        <v>15</v>
      </c>
      <c r="E23">
        <v>559753</v>
      </c>
    </row>
    <row r="24" spans="1:5" x14ac:dyDescent="0.25">
      <c r="A24" t="s">
        <v>212</v>
      </c>
      <c r="B24">
        <v>3.7405549999999999E-4</v>
      </c>
      <c r="C24">
        <v>2.5000000000000001E-5</v>
      </c>
      <c r="D24">
        <v>17</v>
      </c>
      <c r="E24">
        <v>487095</v>
      </c>
    </row>
    <row r="25" spans="1:5" x14ac:dyDescent="0.25">
      <c r="A25" t="s">
        <v>212</v>
      </c>
      <c r="B25">
        <v>3.7405549999999999E-4</v>
      </c>
      <c r="C25">
        <v>2.5000000000000001E-5</v>
      </c>
      <c r="D25">
        <v>19</v>
      </c>
      <c r="E25">
        <v>373719</v>
      </c>
    </row>
    <row r="26" spans="1:5" x14ac:dyDescent="0.25">
      <c r="A26" t="s">
        <v>212</v>
      </c>
      <c r="B26">
        <v>3.7405549999999999E-4</v>
      </c>
      <c r="C26">
        <v>2.5000000000000001E-5</v>
      </c>
      <c r="D26">
        <v>20</v>
      </c>
      <c r="E26">
        <v>301578</v>
      </c>
    </row>
    <row r="27" spans="1:5" x14ac:dyDescent="0.25">
      <c r="A27" t="s">
        <v>212</v>
      </c>
      <c r="B27">
        <v>3.7405549999999999E-4</v>
      </c>
      <c r="C27">
        <v>2.5000000000000001E-5</v>
      </c>
      <c r="D27">
        <v>21</v>
      </c>
      <c r="E27">
        <v>199172</v>
      </c>
    </row>
    <row r="28" spans="1:5" x14ac:dyDescent="0.25">
      <c r="A28" t="s">
        <v>212</v>
      </c>
      <c r="B28">
        <v>3.7405549999999999E-4</v>
      </c>
      <c r="C28">
        <v>2.5000000000000001E-5</v>
      </c>
      <c r="D28">
        <v>21.5</v>
      </c>
      <c r="E28">
        <v>84826</v>
      </c>
    </row>
    <row r="29" spans="1:5" x14ac:dyDescent="0.25">
      <c r="A29" t="s">
        <v>212</v>
      </c>
      <c r="B29">
        <v>3.7405549999999999E-4</v>
      </c>
      <c r="C29">
        <v>2.5000000000000001E-5</v>
      </c>
      <c r="D29">
        <v>22</v>
      </c>
      <c r="E29">
        <v>0.1</v>
      </c>
    </row>
    <row r="30" spans="1:5" x14ac:dyDescent="0.25">
      <c r="A30" t="s">
        <v>212</v>
      </c>
      <c r="B30">
        <v>3.7405549999999999E-4</v>
      </c>
      <c r="C30">
        <v>2.5000000000000001E-5</v>
      </c>
      <c r="D30">
        <v>150</v>
      </c>
      <c r="E30">
        <v>0.1</v>
      </c>
    </row>
    <row r="31" spans="1:5" x14ac:dyDescent="0.25">
      <c r="A31" t="s">
        <v>213</v>
      </c>
      <c r="B31">
        <v>3.7405549999999999E-4</v>
      </c>
      <c r="C31">
        <v>2.5000000000000001E-5</v>
      </c>
      <c r="D31">
        <v>5</v>
      </c>
      <c r="E31">
        <v>700551</v>
      </c>
    </row>
    <row r="32" spans="1:5" x14ac:dyDescent="0.25">
      <c r="A32" t="s">
        <v>213</v>
      </c>
      <c r="B32">
        <v>3.7405549999999999E-4</v>
      </c>
      <c r="C32">
        <v>2.5000000000000001E-5</v>
      </c>
      <c r="D32">
        <v>10</v>
      </c>
      <c r="E32">
        <v>643897</v>
      </c>
    </row>
    <row r="33" spans="1:5" x14ac:dyDescent="0.25">
      <c r="A33" t="s">
        <v>213</v>
      </c>
      <c r="B33">
        <v>3.7405549999999999E-4</v>
      </c>
      <c r="C33">
        <v>2.5000000000000001E-5</v>
      </c>
      <c r="D33">
        <v>15</v>
      </c>
      <c r="E33">
        <v>541955</v>
      </c>
    </row>
    <row r="34" spans="1:5" x14ac:dyDescent="0.25">
      <c r="A34" t="s">
        <v>213</v>
      </c>
      <c r="B34">
        <v>3.7405549999999999E-4</v>
      </c>
      <c r="C34">
        <v>2.5000000000000001E-5</v>
      </c>
      <c r="D34">
        <v>20</v>
      </c>
      <c r="E34">
        <v>365655</v>
      </c>
    </row>
    <row r="35" spans="1:5" x14ac:dyDescent="0.25">
      <c r="A35" t="s">
        <v>213</v>
      </c>
      <c r="B35">
        <v>3.7405549999999999E-4</v>
      </c>
      <c r="C35">
        <v>2.5000000000000001E-5</v>
      </c>
      <c r="D35">
        <v>21</v>
      </c>
      <c r="E35">
        <v>316132</v>
      </c>
    </row>
    <row r="36" spans="1:5" x14ac:dyDescent="0.25">
      <c r="A36" t="s">
        <v>213</v>
      </c>
      <c r="B36">
        <v>3.7405549999999999E-4</v>
      </c>
      <c r="C36">
        <v>2.5000000000000001E-5</v>
      </c>
      <c r="D36">
        <v>22</v>
      </c>
      <c r="E36">
        <v>257225</v>
      </c>
    </row>
    <row r="37" spans="1:5" x14ac:dyDescent="0.25">
      <c r="A37" t="s">
        <v>213</v>
      </c>
      <c r="B37">
        <v>3.7405549999999999E-4</v>
      </c>
      <c r="C37">
        <v>2.5000000000000001E-5</v>
      </c>
      <c r="D37">
        <v>23</v>
      </c>
      <c r="E37">
        <v>180497</v>
      </c>
    </row>
    <row r="38" spans="1:5" x14ac:dyDescent="0.25">
      <c r="A38" t="s">
        <v>213</v>
      </c>
      <c r="B38">
        <v>3.7405549999999999E-4</v>
      </c>
      <c r="C38">
        <v>2.5000000000000001E-5</v>
      </c>
      <c r="D38">
        <v>23.5</v>
      </c>
      <c r="E38">
        <v>124091</v>
      </c>
    </row>
    <row r="39" spans="1:5" x14ac:dyDescent="0.25">
      <c r="A39" t="s">
        <v>213</v>
      </c>
      <c r="B39">
        <v>3.7405549999999999E-4</v>
      </c>
      <c r="C39">
        <v>2.5000000000000001E-5</v>
      </c>
      <c r="D39">
        <v>24</v>
      </c>
      <c r="E39">
        <v>0.1</v>
      </c>
    </row>
    <row r="40" spans="1:5" x14ac:dyDescent="0.25">
      <c r="A40" t="s">
        <v>213</v>
      </c>
      <c r="B40">
        <v>3.7405549999999999E-4</v>
      </c>
      <c r="C40">
        <v>2.5000000000000001E-5</v>
      </c>
      <c r="D40">
        <v>150</v>
      </c>
      <c r="E40">
        <v>0.1</v>
      </c>
    </row>
    <row r="41" spans="1:5" x14ac:dyDescent="0.25">
      <c r="A41" t="s">
        <v>214</v>
      </c>
      <c r="B41">
        <v>3.7405549999999999E-4</v>
      </c>
      <c r="C41">
        <v>2.5000000000000001E-5</v>
      </c>
      <c r="D41">
        <v>5</v>
      </c>
      <c r="E41">
        <v>728152</v>
      </c>
    </row>
    <row r="42" spans="1:5" x14ac:dyDescent="0.25">
      <c r="A42" t="s">
        <v>214</v>
      </c>
      <c r="B42">
        <v>3.7405549999999999E-4</v>
      </c>
      <c r="C42">
        <v>2.5000000000000001E-5</v>
      </c>
      <c r="D42">
        <v>10</v>
      </c>
      <c r="E42">
        <v>671948</v>
      </c>
    </row>
    <row r="43" spans="1:5" x14ac:dyDescent="0.25">
      <c r="A43" t="s">
        <v>214</v>
      </c>
      <c r="B43">
        <v>3.7405549999999999E-4</v>
      </c>
      <c r="C43">
        <v>2.5000000000000001E-5</v>
      </c>
      <c r="D43">
        <v>15</v>
      </c>
      <c r="E43">
        <v>572454</v>
      </c>
    </row>
    <row r="44" spans="1:5" x14ac:dyDescent="0.25">
      <c r="A44" t="s">
        <v>214</v>
      </c>
      <c r="B44">
        <v>3.7405549999999999E-4</v>
      </c>
      <c r="C44">
        <v>2.5000000000000001E-5</v>
      </c>
      <c r="D44">
        <v>16</v>
      </c>
      <c r="E44">
        <v>546061</v>
      </c>
    </row>
    <row r="45" spans="1:5" x14ac:dyDescent="0.25">
      <c r="A45" t="s">
        <v>214</v>
      </c>
      <c r="B45">
        <v>3.7405549999999999E-4</v>
      </c>
      <c r="C45">
        <v>2.5000000000000001E-5</v>
      </c>
      <c r="D45">
        <v>17</v>
      </c>
      <c r="E45">
        <v>517288</v>
      </c>
    </row>
    <row r="46" spans="1:5" x14ac:dyDescent="0.25">
      <c r="A46" t="s">
        <v>214</v>
      </c>
      <c r="B46">
        <v>3.7405549999999999E-4</v>
      </c>
      <c r="C46">
        <v>2.5000000000000001E-5</v>
      </c>
      <c r="D46">
        <v>18</v>
      </c>
      <c r="E46">
        <v>486040</v>
      </c>
    </row>
    <row r="47" spans="1:5" x14ac:dyDescent="0.25">
      <c r="A47" t="s">
        <v>214</v>
      </c>
      <c r="B47">
        <v>3.7405549999999999E-4</v>
      </c>
      <c r="C47">
        <v>2.5000000000000001E-5</v>
      </c>
      <c r="D47">
        <v>19</v>
      </c>
      <c r="E47">
        <v>448253</v>
      </c>
    </row>
    <row r="48" spans="1:5" x14ac:dyDescent="0.25">
      <c r="A48" t="s">
        <v>214</v>
      </c>
      <c r="B48">
        <v>3.7405549999999999E-4</v>
      </c>
      <c r="C48">
        <v>2.5000000000000001E-5</v>
      </c>
      <c r="D48">
        <v>20</v>
      </c>
      <c r="E48">
        <v>405792</v>
      </c>
    </row>
    <row r="49" spans="1:5" x14ac:dyDescent="0.25">
      <c r="A49" t="s">
        <v>214</v>
      </c>
      <c r="B49">
        <v>3.7405549999999999E-4</v>
      </c>
      <c r="C49">
        <v>2.5000000000000001E-5</v>
      </c>
      <c r="D49">
        <v>21</v>
      </c>
      <c r="E49">
        <v>360047</v>
      </c>
    </row>
    <row r="50" spans="1:5" x14ac:dyDescent="0.25">
      <c r="A50" t="s">
        <v>214</v>
      </c>
      <c r="B50">
        <v>3.7405549999999999E-4</v>
      </c>
      <c r="C50">
        <v>2.5000000000000001E-5</v>
      </c>
      <c r="D50">
        <v>22</v>
      </c>
      <c r="E50">
        <v>306566</v>
      </c>
    </row>
    <row r="51" spans="1:5" x14ac:dyDescent="0.25">
      <c r="A51" t="s">
        <v>214</v>
      </c>
      <c r="B51">
        <v>3.7405549999999999E-4</v>
      </c>
      <c r="C51">
        <v>2.5000000000000001E-5</v>
      </c>
      <c r="D51">
        <v>23</v>
      </c>
      <c r="E51">
        <v>242140</v>
      </c>
    </row>
    <row r="52" spans="1:5" x14ac:dyDescent="0.25">
      <c r="A52" t="s">
        <v>214</v>
      </c>
      <c r="B52">
        <v>3.7405549999999999E-4</v>
      </c>
      <c r="C52">
        <v>2.5000000000000001E-5</v>
      </c>
      <c r="D52">
        <v>24</v>
      </c>
      <c r="E52">
        <v>151623</v>
      </c>
    </row>
    <row r="53" spans="1:5" x14ac:dyDescent="0.25">
      <c r="A53" t="s">
        <v>214</v>
      </c>
      <c r="B53">
        <v>3.7405549999999999E-4</v>
      </c>
      <c r="C53">
        <v>2.5000000000000001E-5</v>
      </c>
      <c r="D53">
        <v>24.5</v>
      </c>
      <c r="E53">
        <v>64874</v>
      </c>
    </row>
    <row r="54" spans="1:5" x14ac:dyDescent="0.25">
      <c r="A54" t="s">
        <v>214</v>
      </c>
      <c r="B54">
        <v>3.7405549999999999E-4</v>
      </c>
      <c r="C54">
        <v>2.5000000000000001E-5</v>
      </c>
      <c r="D54">
        <v>25</v>
      </c>
      <c r="E54">
        <v>0.1</v>
      </c>
    </row>
    <row r="55" spans="1:5" x14ac:dyDescent="0.25">
      <c r="A55" t="s">
        <v>214</v>
      </c>
      <c r="B55">
        <v>3.7405549999999999E-4</v>
      </c>
      <c r="C55">
        <v>2.5000000000000001E-5</v>
      </c>
      <c r="D55">
        <v>150</v>
      </c>
      <c r="E55">
        <v>0.1</v>
      </c>
    </row>
    <row r="56" spans="1:5" x14ac:dyDescent="0.25">
      <c r="A56" t="s">
        <v>215</v>
      </c>
      <c r="B56">
        <v>3.7405549999999999E-4</v>
      </c>
      <c r="C56">
        <v>2.5000000000000001E-5</v>
      </c>
      <c r="D56">
        <v>5</v>
      </c>
      <c r="E56">
        <v>700551</v>
      </c>
    </row>
    <row r="57" spans="1:5" x14ac:dyDescent="0.25">
      <c r="A57" t="s">
        <v>215</v>
      </c>
      <c r="B57">
        <v>3.7405549999999999E-4</v>
      </c>
      <c r="C57">
        <v>2.5000000000000001E-5</v>
      </c>
      <c r="D57">
        <v>10</v>
      </c>
      <c r="E57">
        <v>643897</v>
      </c>
    </row>
    <row r="58" spans="1:5" x14ac:dyDescent="0.25">
      <c r="A58" t="s">
        <v>215</v>
      </c>
      <c r="B58">
        <v>3.7405549999999999E-4</v>
      </c>
      <c r="C58">
        <v>2.5000000000000001E-5</v>
      </c>
      <c r="D58">
        <v>15</v>
      </c>
      <c r="E58">
        <v>541955</v>
      </c>
    </row>
    <row r="59" spans="1:5" x14ac:dyDescent="0.25">
      <c r="A59" t="s">
        <v>215</v>
      </c>
      <c r="B59">
        <v>3.7405549999999999E-4</v>
      </c>
      <c r="C59">
        <v>2.5000000000000001E-5</v>
      </c>
      <c r="D59">
        <v>20</v>
      </c>
      <c r="E59">
        <v>365655</v>
      </c>
    </row>
    <row r="60" spans="1:5" x14ac:dyDescent="0.25">
      <c r="A60" t="s">
        <v>215</v>
      </c>
      <c r="B60">
        <v>3.7405549999999999E-4</v>
      </c>
      <c r="C60">
        <v>2.5000000000000001E-5</v>
      </c>
      <c r="D60">
        <v>21</v>
      </c>
      <c r="E60">
        <v>316132</v>
      </c>
    </row>
    <row r="61" spans="1:5" x14ac:dyDescent="0.25">
      <c r="A61" t="s">
        <v>215</v>
      </c>
      <c r="B61">
        <v>3.7405549999999999E-4</v>
      </c>
      <c r="C61">
        <v>2.5000000000000001E-5</v>
      </c>
      <c r="D61">
        <v>22</v>
      </c>
      <c r="E61">
        <v>257225</v>
      </c>
    </row>
    <row r="62" spans="1:5" x14ac:dyDescent="0.25">
      <c r="A62" t="s">
        <v>215</v>
      </c>
      <c r="B62">
        <v>3.7405549999999999E-4</v>
      </c>
      <c r="C62">
        <v>2.5000000000000001E-5</v>
      </c>
      <c r="D62">
        <v>23</v>
      </c>
      <c r="E62">
        <v>180497</v>
      </c>
    </row>
    <row r="63" spans="1:5" x14ac:dyDescent="0.25">
      <c r="A63" t="s">
        <v>215</v>
      </c>
      <c r="B63">
        <v>3.7405549999999999E-4</v>
      </c>
      <c r="C63">
        <v>2.5000000000000001E-5</v>
      </c>
      <c r="D63">
        <v>23.5</v>
      </c>
      <c r="E63">
        <v>124091</v>
      </c>
    </row>
    <row r="64" spans="1:5" x14ac:dyDescent="0.25">
      <c r="A64" t="s">
        <v>215</v>
      </c>
      <c r="B64">
        <v>3.7405549999999999E-4</v>
      </c>
      <c r="C64">
        <v>2.5000000000000001E-5</v>
      </c>
      <c r="D64">
        <v>24</v>
      </c>
      <c r="E64">
        <v>0.1</v>
      </c>
    </row>
    <row r="65" spans="1:5" x14ac:dyDescent="0.25">
      <c r="A65" t="s">
        <v>215</v>
      </c>
      <c r="B65">
        <v>3.7405549999999999E-4</v>
      </c>
      <c r="C65">
        <v>2.5000000000000001E-5</v>
      </c>
      <c r="D65">
        <v>24</v>
      </c>
      <c r="E65">
        <v>0.1</v>
      </c>
    </row>
    <row r="66" spans="1:5" x14ac:dyDescent="0.25">
      <c r="A66" t="s">
        <v>254</v>
      </c>
      <c r="B66">
        <v>3.7405549999999999E-4</v>
      </c>
      <c r="C66">
        <v>3.1999999999999999E-5</v>
      </c>
      <c r="D66">
        <v>5</v>
      </c>
      <c r="E66">
        <v>704705</v>
      </c>
    </row>
    <row r="67" spans="1:5" x14ac:dyDescent="0.25">
      <c r="A67" t="s">
        <v>254</v>
      </c>
      <c r="B67">
        <v>3.7405549999999999E-4</v>
      </c>
      <c r="C67">
        <v>3.1999999999999999E-5</v>
      </c>
      <c r="D67">
        <v>10</v>
      </c>
      <c r="E67">
        <v>645218</v>
      </c>
    </row>
    <row r="68" spans="1:5" x14ac:dyDescent="0.25">
      <c r="A68" t="s">
        <v>254</v>
      </c>
      <c r="B68">
        <v>3.7405549999999999E-4</v>
      </c>
      <c r="C68">
        <v>3.1999999999999999E-5</v>
      </c>
      <c r="D68">
        <v>15</v>
      </c>
      <c r="E68">
        <v>528700</v>
      </c>
    </row>
    <row r="69" spans="1:5" x14ac:dyDescent="0.25">
      <c r="A69" t="s">
        <v>254</v>
      </c>
      <c r="B69">
        <v>3.7405549999999999E-4</v>
      </c>
      <c r="C69">
        <v>3.1999999999999999E-5</v>
      </c>
      <c r="D69">
        <v>17</v>
      </c>
      <c r="E69">
        <v>439927</v>
      </c>
    </row>
    <row r="70" spans="1:5" x14ac:dyDescent="0.25">
      <c r="A70" t="s">
        <v>254</v>
      </c>
      <c r="B70">
        <v>3.7405549999999999E-4</v>
      </c>
      <c r="C70">
        <v>3.1999999999999999E-5</v>
      </c>
      <c r="D70">
        <v>18</v>
      </c>
      <c r="E70">
        <v>387175</v>
      </c>
    </row>
    <row r="71" spans="1:5" x14ac:dyDescent="0.25">
      <c r="A71" t="s">
        <v>254</v>
      </c>
      <c r="B71">
        <v>3.7405549999999999E-4</v>
      </c>
      <c r="C71">
        <v>3.1999999999999999E-5</v>
      </c>
      <c r="D71">
        <v>19</v>
      </c>
      <c r="E71">
        <v>325017</v>
      </c>
    </row>
    <row r="72" spans="1:5" x14ac:dyDescent="0.25">
      <c r="A72" t="s">
        <v>254</v>
      </c>
      <c r="B72">
        <v>3.7405549999999999E-4</v>
      </c>
      <c r="C72">
        <v>3.1999999999999999E-5</v>
      </c>
      <c r="D72">
        <v>20</v>
      </c>
      <c r="E72">
        <v>247848</v>
      </c>
    </row>
    <row r="73" spans="1:5" x14ac:dyDescent="0.25">
      <c r="A73" t="s">
        <v>254</v>
      </c>
      <c r="B73">
        <v>3.7405549999999999E-4</v>
      </c>
      <c r="C73">
        <v>3.1999999999999999E-5</v>
      </c>
      <c r="D73">
        <v>21</v>
      </c>
      <c r="E73">
        <v>119492</v>
      </c>
    </row>
    <row r="74" spans="1:5" x14ac:dyDescent="0.25">
      <c r="A74" t="s">
        <v>254</v>
      </c>
      <c r="B74">
        <v>3.7405549999999999E-4</v>
      </c>
      <c r="C74">
        <v>3.1999999999999999E-5</v>
      </c>
      <c r="D74">
        <v>21.5</v>
      </c>
      <c r="E74">
        <v>0.1</v>
      </c>
    </row>
    <row r="75" spans="1:5" x14ac:dyDescent="0.25">
      <c r="A75" t="s">
        <v>254</v>
      </c>
      <c r="B75">
        <v>3.7405549999999999E-4</v>
      </c>
      <c r="C75">
        <v>3.1999999999999999E-5</v>
      </c>
      <c r="D75">
        <v>150</v>
      </c>
      <c r="E75">
        <v>0.1</v>
      </c>
    </row>
    <row r="76" spans="1:5" x14ac:dyDescent="0.25">
      <c r="A76" t="s">
        <v>297</v>
      </c>
      <c r="B76">
        <v>3.7405549999999999E-4</v>
      </c>
      <c r="C76">
        <v>3.1999999999999999E-5</v>
      </c>
      <c r="D76">
        <v>5</v>
      </c>
      <c r="E76">
        <v>695431</v>
      </c>
    </row>
    <row r="77" spans="1:5" x14ac:dyDescent="0.25">
      <c r="A77" t="s">
        <v>297</v>
      </c>
      <c r="B77">
        <v>3.7405549999999999E-4</v>
      </c>
      <c r="C77">
        <v>3.1999999999999999E-5</v>
      </c>
      <c r="D77">
        <v>10</v>
      </c>
      <c r="E77">
        <v>635077</v>
      </c>
    </row>
    <row r="78" spans="1:5" x14ac:dyDescent="0.25">
      <c r="A78" t="s">
        <v>297</v>
      </c>
      <c r="B78">
        <v>3.7405549999999999E-4</v>
      </c>
      <c r="C78">
        <v>3.1999999999999999E-5</v>
      </c>
      <c r="D78">
        <v>15</v>
      </c>
      <c r="E78">
        <v>516050</v>
      </c>
    </row>
    <row r="79" spans="1:5" x14ac:dyDescent="0.25">
      <c r="A79" t="s">
        <v>297</v>
      </c>
      <c r="B79">
        <v>3.7405549999999999E-4</v>
      </c>
      <c r="C79">
        <v>3.1999999999999999E-5</v>
      </c>
      <c r="D79">
        <v>17</v>
      </c>
      <c r="E79">
        <v>425301</v>
      </c>
    </row>
    <row r="80" spans="1:5" x14ac:dyDescent="0.25">
      <c r="A80" t="s">
        <v>297</v>
      </c>
      <c r="B80">
        <v>3.7405549999999999E-4</v>
      </c>
      <c r="C80">
        <v>3.1999999999999999E-5</v>
      </c>
      <c r="D80">
        <v>18</v>
      </c>
      <c r="E80">
        <v>371244</v>
      </c>
    </row>
    <row r="81" spans="1:5" x14ac:dyDescent="0.25">
      <c r="A81" t="s">
        <v>297</v>
      </c>
      <c r="B81">
        <v>3.7405549999999999E-4</v>
      </c>
      <c r="C81">
        <v>3.1999999999999999E-5</v>
      </c>
      <c r="D81">
        <v>19</v>
      </c>
      <c r="E81">
        <v>305665</v>
      </c>
    </row>
    <row r="82" spans="1:5" x14ac:dyDescent="0.25">
      <c r="A82" t="s">
        <v>297</v>
      </c>
      <c r="B82">
        <v>3.7405549999999999E-4</v>
      </c>
      <c r="C82">
        <v>3.1999999999999999E-5</v>
      </c>
      <c r="D82">
        <v>20</v>
      </c>
      <c r="E82">
        <v>222799</v>
      </c>
    </row>
    <row r="83" spans="1:5" x14ac:dyDescent="0.25">
      <c r="A83" t="s">
        <v>297</v>
      </c>
      <c r="B83">
        <v>3.7405549999999999E-4</v>
      </c>
      <c r="C83">
        <v>3.1999999999999999E-5</v>
      </c>
      <c r="D83">
        <v>20.5</v>
      </c>
      <c r="E83">
        <v>163709</v>
      </c>
    </row>
    <row r="84" spans="1:5" x14ac:dyDescent="0.25">
      <c r="A84" t="s">
        <v>297</v>
      </c>
      <c r="B84">
        <v>3.7405549999999999E-4</v>
      </c>
      <c r="C84">
        <v>3.1999999999999999E-5</v>
      </c>
      <c r="D84">
        <v>21</v>
      </c>
      <c r="E84">
        <v>0.1</v>
      </c>
    </row>
    <row r="85" spans="1:5" x14ac:dyDescent="0.25">
      <c r="A85" t="s">
        <v>297</v>
      </c>
      <c r="B85">
        <v>3.7405549999999999E-4</v>
      </c>
      <c r="C85">
        <v>3.1999999999999999E-5</v>
      </c>
      <c r="D85">
        <v>150</v>
      </c>
      <c r="E85">
        <v>0.1</v>
      </c>
    </row>
    <row r="86" spans="1:5" x14ac:dyDescent="0.25">
      <c r="A86" t="s">
        <v>298</v>
      </c>
      <c r="B86">
        <v>3.7405549999999999E-4</v>
      </c>
      <c r="C86">
        <v>3.1999999999999999E-5</v>
      </c>
      <c r="D86">
        <v>5</v>
      </c>
      <c r="E86">
        <v>688532</v>
      </c>
    </row>
    <row r="87" spans="1:5" x14ac:dyDescent="0.25">
      <c r="A87" t="s">
        <v>298</v>
      </c>
      <c r="B87">
        <v>3.7405549999999999E-4</v>
      </c>
      <c r="C87">
        <v>3.1999999999999999E-5</v>
      </c>
      <c r="D87">
        <v>10</v>
      </c>
      <c r="E87">
        <v>627448</v>
      </c>
    </row>
    <row r="88" spans="1:5" x14ac:dyDescent="0.25">
      <c r="A88" t="s">
        <v>298</v>
      </c>
      <c r="B88">
        <v>3.7405549999999999E-4</v>
      </c>
      <c r="C88">
        <v>3.1999999999999999E-5</v>
      </c>
      <c r="D88">
        <v>15</v>
      </c>
      <c r="E88">
        <v>506025</v>
      </c>
    </row>
    <row r="89" spans="1:5" x14ac:dyDescent="0.25">
      <c r="A89" t="s">
        <v>298</v>
      </c>
      <c r="B89">
        <v>3.7405549999999999E-4</v>
      </c>
      <c r="C89">
        <v>3.1999999999999999E-5</v>
      </c>
      <c r="D89">
        <v>17</v>
      </c>
      <c r="E89">
        <v>413956</v>
      </c>
    </row>
    <row r="90" spans="1:5" x14ac:dyDescent="0.25">
      <c r="A90" t="s">
        <v>298</v>
      </c>
      <c r="B90">
        <v>3.7405549999999999E-4</v>
      </c>
      <c r="C90">
        <v>3.1999999999999999E-5</v>
      </c>
      <c r="D90">
        <v>18</v>
      </c>
      <c r="E90">
        <v>358369</v>
      </c>
    </row>
    <row r="91" spans="1:5" x14ac:dyDescent="0.25">
      <c r="A91" t="s">
        <v>298</v>
      </c>
      <c r="B91">
        <v>3.7405549999999999E-4</v>
      </c>
      <c r="C91">
        <v>3.1999999999999999E-5</v>
      </c>
      <c r="D91">
        <v>19</v>
      </c>
      <c r="E91">
        <v>290051</v>
      </c>
    </row>
    <row r="92" spans="1:5" x14ac:dyDescent="0.25">
      <c r="A92" t="s">
        <v>298</v>
      </c>
      <c r="B92">
        <v>3.7405549999999999E-4</v>
      </c>
      <c r="C92">
        <v>3.1999999999999999E-5</v>
      </c>
      <c r="D92">
        <v>20</v>
      </c>
      <c r="E92">
        <v>201935</v>
      </c>
    </row>
    <row r="93" spans="1:5" x14ac:dyDescent="0.25">
      <c r="A93" t="s">
        <v>298</v>
      </c>
      <c r="B93">
        <v>3.7405549999999999E-4</v>
      </c>
      <c r="C93">
        <v>3.1999999999999999E-5</v>
      </c>
      <c r="D93">
        <v>20.5</v>
      </c>
      <c r="E93">
        <v>131359</v>
      </c>
    </row>
    <row r="94" spans="1:5" x14ac:dyDescent="0.25">
      <c r="A94" t="s">
        <v>298</v>
      </c>
      <c r="B94">
        <v>3.7405549999999999E-4</v>
      </c>
      <c r="C94">
        <v>3.1999999999999999E-5</v>
      </c>
      <c r="D94">
        <v>20.7</v>
      </c>
      <c r="E94">
        <v>0.1</v>
      </c>
    </row>
    <row r="95" spans="1:5" x14ac:dyDescent="0.25">
      <c r="A95" t="s">
        <v>298</v>
      </c>
      <c r="B95">
        <v>3.7405549999999999E-4</v>
      </c>
      <c r="C95">
        <v>3.1999999999999999E-5</v>
      </c>
      <c r="D95">
        <v>150</v>
      </c>
      <c r="E95">
        <v>0.1</v>
      </c>
    </row>
  </sheetData>
  <sortState xmlns:xlrd2="http://schemas.microsoft.com/office/spreadsheetml/2017/richdata2" ref="D2:E10">
    <sortCondition ref="D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ED15-3997-44F3-B1F9-E0526E31036D}">
  <dimension ref="A1:E134"/>
  <sheetViews>
    <sheetView topLeftCell="A91" workbookViewId="0">
      <selection activeCell="D135" sqref="D135"/>
    </sheetView>
  </sheetViews>
  <sheetFormatPr defaultRowHeight="15.75" x14ac:dyDescent="0.25"/>
  <cols>
    <col min="1" max="1" width="12.75" bestFit="1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25</v>
      </c>
      <c r="B2">
        <v>3.7405549999999999E-4</v>
      </c>
      <c r="C2">
        <v>2.1999999999999999E-5</v>
      </c>
      <c r="D2">
        <v>5</v>
      </c>
      <c r="E2">
        <v>635119</v>
      </c>
    </row>
    <row r="3" spans="1:5" x14ac:dyDescent="0.25">
      <c r="A3" t="s">
        <v>25</v>
      </c>
      <c r="B3">
        <v>3.7405549999999999E-4</v>
      </c>
      <c r="C3">
        <v>2.1999999999999999E-5</v>
      </c>
      <c r="D3">
        <v>10</v>
      </c>
      <c r="E3">
        <v>607466</v>
      </c>
    </row>
    <row r="4" spans="1:5" x14ac:dyDescent="0.25">
      <c r="A4" t="s">
        <v>25</v>
      </c>
      <c r="B4">
        <v>3.7405549999999999E-4</v>
      </c>
      <c r="C4">
        <v>2.1999999999999999E-5</v>
      </c>
      <c r="D4">
        <v>15</v>
      </c>
      <c r="E4">
        <v>563974</v>
      </c>
    </row>
    <row r="5" spans="1:5" x14ac:dyDescent="0.25">
      <c r="A5" t="s">
        <v>25</v>
      </c>
      <c r="B5">
        <v>3.7405549999999999E-4</v>
      </c>
      <c r="C5">
        <v>2.1999999999999999E-5</v>
      </c>
      <c r="D5">
        <v>17</v>
      </c>
      <c r="E5">
        <v>542094</v>
      </c>
    </row>
    <row r="6" spans="1:5" x14ac:dyDescent="0.25">
      <c r="A6" t="s">
        <v>25</v>
      </c>
      <c r="B6">
        <v>3.7405549999999999E-4</v>
      </c>
      <c r="C6">
        <v>2.1999999999999999E-5</v>
      </c>
      <c r="D6">
        <v>20</v>
      </c>
      <c r="E6">
        <v>504336</v>
      </c>
    </row>
    <row r="7" spans="1:5" x14ac:dyDescent="0.25">
      <c r="A7" t="s">
        <v>25</v>
      </c>
      <c r="B7">
        <v>3.7405549999999999E-4</v>
      </c>
      <c r="C7">
        <v>2.1999999999999999E-5</v>
      </c>
      <c r="D7">
        <v>21</v>
      </c>
      <c r="E7">
        <v>488804</v>
      </c>
    </row>
    <row r="8" spans="1:5" x14ac:dyDescent="0.25">
      <c r="A8" t="s">
        <v>25</v>
      </c>
      <c r="B8">
        <v>3.7405549999999999E-4</v>
      </c>
      <c r="C8">
        <v>2.1999999999999999E-5</v>
      </c>
      <c r="D8">
        <v>22</v>
      </c>
      <c r="E8">
        <v>471463</v>
      </c>
    </row>
    <row r="9" spans="1:5" x14ac:dyDescent="0.25">
      <c r="A9" t="s">
        <v>25</v>
      </c>
      <c r="B9">
        <v>3.7405549999999999E-4</v>
      </c>
      <c r="C9">
        <v>2.1999999999999999E-5</v>
      </c>
      <c r="D9">
        <v>23</v>
      </c>
      <c r="E9">
        <v>452951</v>
      </c>
    </row>
    <row r="10" spans="1:5" x14ac:dyDescent="0.25">
      <c r="A10" t="s">
        <v>25</v>
      </c>
      <c r="B10">
        <v>3.7405549999999999E-4</v>
      </c>
      <c r="C10">
        <v>2.1999999999999999E-5</v>
      </c>
      <c r="D10">
        <v>24</v>
      </c>
      <c r="E10">
        <v>433238</v>
      </c>
    </row>
    <row r="11" spans="1:5" x14ac:dyDescent="0.25">
      <c r="A11" t="s">
        <v>25</v>
      </c>
      <c r="B11">
        <v>3.7405549999999999E-4</v>
      </c>
      <c r="C11">
        <v>2.1999999999999999E-5</v>
      </c>
      <c r="D11">
        <v>25</v>
      </c>
      <c r="E11">
        <v>412288</v>
      </c>
    </row>
    <row r="12" spans="1:5" x14ac:dyDescent="0.25">
      <c r="A12" t="s">
        <v>25</v>
      </c>
      <c r="B12">
        <v>3.7405549999999999E-4</v>
      </c>
      <c r="C12">
        <v>2.1999999999999999E-5</v>
      </c>
      <c r="D12">
        <v>26</v>
      </c>
      <c r="E12">
        <v>390068</v>
      </c>
    </row>
    <row r="13" spans="1:5" x14ac:dyDescent="0.25">
      <c r="A13" t="s">
        <v>25</v>
      </c>
      <c r="B13">
        <v>3.7405549999999999E-4</v>
      </c>
      <c r="C13">
        <v>2.1999999999999999E-5</v>
      </c>
      <c r="D13">
        <v>27</v>
      </c>
      <c r="E13">
        <v>366540</v>
      </c>
    </row>
    <row r="14" spans="1:5" x14ac:dyDescent="0.25">
      <c r="A14" t="s">
        <v>25</v>
      </c>
      <c r="B14">
        <v>3.7405549999999999E-4</v>
      </c>
      <c r="C14">
        <v>2.1999999999999999E-5</v>
      </c>
      <c r="D14">
        <v>28</v>
      </c>
      <c r="E14">
        <v>341671</v>
      </c>
    </row>
    <row r="15" spans="1:5" x14ac:dyDescent="0.25">
      <c r="A15" t="s">
        <v>25</v>
      </c>
      <c r="B15">
        <v>3.7405549999999999E-4</v>
      </c>
      <c r="C15">
        <v>2.1999999999999999E-5</v>
      </c>
      <c r="D15">
        <v>29</v>
      </c>
      <c r="E15">
        <v>315422</v>
      </c>
    </row>
    <row r="16" spans="1:5" x14ac:dyDescent="0.25">
      <c r="A16" t="s">
        <v>25</v>
      </c>
      <c r="B16">
        <v>3.7405549999999999E-4</v>
      </c>
      <c r="C16">
        <v>2.1999999999999999E-5</v>
      </c>
      <c r="D16">
        <v>29.5</v>
      </c>
      <c r="E16">
        <v>301769</v>
      </c>
    </row>
    <row r="17" spans="1:5" x14ac:dyDescent="0.25">
      <c r="A17" t="s">
        <v>25</v>
      </c>
      <c r="B17">
        <v>3.7405549999999999E-4</v>
      </c>
      <c r="C17">
        <v>2.1999999999999999E-5</v>
      </c>
      <c r="D17">
        <v>30</v>
      </c>
      <c r="E17">
        <v>0</v>
      </c>
    </row>
    <row r="18" spans="1:5" x14ac:dyDescent="0.25">
      <c r="A18" t="s">
        <v>209</v>
      </c>
      <c r="B18">
        <v>3.7405549999999999E-4</v>
      </c>
      <c r="C18">
        <v>2.2500000000000001E-5</v>
      </c>
      <c r="D18">
        <v>5</v>
      </c>
      <c r="E18">
        <v>620404</v>
      </c>
    </row>
    <row r="19" spans="1:5" x14ac:dyDescent="0.25">
      <c r="A19" t="s">
        <v>209</v>
      </c>
      <c r="B19">
        <v>3.7405549999999999E-4</v>
      </c>
      <c r="C19">
        <v>2.2500000000000001E-5</v>
      </c>
      <c r="D19">
        <v>10</v>
      </c>
      <c r="E19">
        <v>591125</v>
      </c>
    </row>
    <row r="20" spans="1:5" x14ac:dyDescent="0.25">
      <c r="A20" t="s">
        <v>209</v>
      </c>
      <c r="B20">
        <v>3.7405549999999999E-4</v>
      </c>
      <c r="C20">
        <v>2.2500000000000001E-5</v>
      </c>
      <c r="D20">
        <v>15</v>
      </c>
      <c r="E20">
        <v>545563</v>
      </c>
    </row>
    <row r="21" spans="1:5" x14ac:dyDescent="0.25">
      <c r="A21" t="s">
        <v>209</v>
      </c>
      <c r="B21">
        <v>3.7405549999999999E-4</v>
      </c>
      <c r="C21">
        <v>2.2500000000000001E-5</v>
      </c>
      <c r="D21">
        <v>17</v>
      </c>
      <c r="E21">
        <v>522757</v>
      </c>
    </row>
    <row r="22" spans="1:5" x14ac:dyDescent="0.25">
      <c r="A22" t="s">
        <v>209</v>
      </c>
      <c r="B22">
        <v>3.7405549999999999E-4</v>
      </c>
      <c r="C22">
        <v>2.2500000000000001E-5</v>
      </c>
      <c r="D22">
        <v>18</v>
      </c>
      <c r="E22">
        <v>510362</v>
      </c>
    </row>
    <row r="23" spans="1:5" x14ac:dyDescent="0.25">
      <c r="A23" t="s">
        <v>209</v>
      </c>
      <c r="B23">
        <v>3.7405549999999999E-4</v>
      </c>
      <c r="C23">
        <v>2.2500000000000001E-5</v>
      </c>
      <c r="D23">
        <v>20</v>
      </c>
      <c r="E23">
        <v>480451</v>
      </c>
    </row>
    <row r="24" spans="1:5" x14ac:dyDescent="0.25">
      <c r="A24" t="s">
        <v>209</v>
      </c>
      <c r="B24">
        <v>3.7405549999999999E-4</v>
      </c>
      <c r="C24">
        <v>2.2500000000000001E-5</v>
      </c>
      <c r="D24">
        <v>21</v>
      </c>
      <c r="E24">
        <v>462937</v>
      </c>
    </row>
    <row r="25" spans="1:5" x14ac:dyDescent="0.25">
      <c r="A25" t="s">
        <v>209</v>
      </c>
      <c r="B25">
        <v>3.7405549999999999E-4</v>
      </c>
      <c r="C25">
        <v>2.2500000000000001E-5</v>
      </c>
      <c r="D25">
        <v>22</v>
      </c>
      <c r="E25">
        <v>444268</v>
      </c>
    </row>
    <row r="26" spans="1:5" x14ac:dyDescent="0.25">
      <c r="A26" t="s">
        <v>209</v>
      </c>
      <c r="B26">
        <v>3.7405549999999999E-4</v>
      </c>
      <c r="C26">
        <v>2.2500000000000001E-5</v>
      </c>
      <c r="D26">
        <v>23</v>
      </c>
      <c r="E26">
        <v>424427</v>
      </c>
    </row>
    <row r="27" spans="1:5" x14ac:dyDescent="0.25">
      <c r="A27" t="s">
        <v>209</v>
      </c>
      <c r="B27">
        <v>3.7405549999999999E-4</v>
      </c>
      <c r="C27">
        <v>2.2500000000000001E-5</v>
      </c>
      <c r="D27">
        <v>24</v>
      </c>
      <c r="E27">
        <v>403397</v>
      </c>
    </row>
    <row r="28" spans="1:5" x14ac:dyDescent="0.25">
      <c r="A28" t="s">
        <v>209</v>
      </c>
      <c r="B28">
        <v>3.7405549999999999E-4</v>
      </c>
      <c r="C28">
        <v>2.2500000000000001E-5</v>
      </c>
      <c r="D28">
        <v>26</v>
      </c>
      <c r="E28">
        <v>357686</v>
      </c>
    </row>
    <row r="29" spans="1:5" x14ac:dyDescent="0.25">
      <c r="A29" t="s">
        <v>209</v>
      </c>
      <c r="B29">
        <v>3.7405549999999999E-4</v>
      </c>
      <c r="C29">
        <v>2.2500000000000001E-5</v>
      </c>
      <c r="D29">
        <v>27</v>
      </c>
      <c r="E29">
        <v>332968</v>
      </c>
    </row>
    <row r="30" spans="1:5" x14ac:dyDescent="0.25">
      <c r="A30" t="s">
        <v>209</v>
      </c>
      <c r="B30">
        <v>3.7405549999999999E-4</v>
      </c>
      <c r="C30">
        <v>2.2500000000000001E-5</v>
      </c>
      <c r="D30">
        <v>28</v>
      </c>
      <c r="E30">
        <v>306980</v>
      </c>
    </row>
    <row r="31" spans="1:5" x14ac:dyDescent="0.25">
      <c r="A31" t="s">
        <v>209</v>
      </c>
      <c r="B31">
        <v>3.7405549999999999E-4</v>
      </c>
      <c r="C31">
        <v>2.2500000000000001E-5</v>
      </c>
      <c r="D31">
        <v>28.5</v>
      </c>
      <c r="E31">
        <v>290415</v>
      </c>
    </row>
    <row r="32" spans="1:5" x14ac:dyDescent="0.25">
      <c r="A32" t="s">
        <v>209</v>
      </c>
      <c r="B32">
        <v>3.7405549999999999E-4</v>
      </c>
      <c r="C32">
        <v>2.2500000000000001E-5</v>
      </c>
      <c r="D32">
        <v>29</v>
      </c>
      <c r="E32">
        <v>269907</v>
      </c>
    </row>
    <row r="33" spans="1:5" x14ac:dyDescent="0.25">
      <c r="A33" t="s">
        <v>209</v>
      </c>
      <c r="B33">
        <v>3.7405549999999999E-4</v>
      </c>
      <c r="C33">
        <v>2.2500000000000001E-5</v>
      </c>
      <c r="D33">
        <v>30</v>
      </c>
      <c r="E33">
        <v>226874</v>
      </c>
    </row>
    <row r="34" spans="1:5" x14ac:dyDescent="0.25">
      <c r="A34" t="s">
        <v>209</v>
      </c>
      <c r="B34">
        <v>3.7405549999999999E-4</v>
      </c>
      <c r="C34">
        <v>2.2500000000000001E-5</v>
      </c>
      <c r="D34">
        <v>31</v>
      </c>
      <c r="E34">
        <v>181072</v>
      </c>
    </row>
    <row r="35" spans="1:5" x14ac:dyDescent="0.25">
      <c r="A35" t="s">
        <v>209</v>
      </c>
      <c r="B35">
        <v>3.7405549999999999E-4</v>
      </c>
      <c r="C35">
        <v>2.2500000000000001E-5</v>
      </c>
      <c r="D35">
        <v>32</v>
      </c>
      <c r="E35">
        <v>132403</v>
      </c>
    </row>
    <row r="36" spans="1:5" x14ac:dyDescent="0.25">
      <c r="A36" t="s">
        <v>209</v>
      </c>
      <c r="B36">
        <v>3.7405549999999999E-4</v>
      </c>
      <c r="C36">
        <v>2.2500000000000001E-5</v>
      </c>
      <c r="D36">
        <v>33</v>
      </c>
      <c r="E36">
        <v>0.1</v>
      </c>
    </row>
    <row r="37" spans="1:5" x14ac:dyDescent="0.25">
      <c r="A37" t="s">
        <v>209</v>
      </c>
      <c r="B37">
        <v>3.7405549999999999E-4</v>
      </c>
      <c r="C37">
        <v>2.2500000000000001E-5</v>
      </c>
      <c r="D37">
        <v>150</v>
      </c>
      <c r="E37">
        <v>0.1</v>
      </c>
    </row>
    <row r="38" spans="1:5" x14ac:dyDescent="0.25">
      <c r="A38" t="s">
        <v>210</v>
      </c>
      <c r="B38">
        <v>3.7405549999999999E-4</v>
      </c>
      <c r="C38">
        <v>2.2500000000000001E-5</v>
      </c>
      <c r="D38">
        <v>5</v>
      </c>
      <c r="E38">
        <v>620826</v>
      </c>
    </row>
    <row r="39" spans="1:5" x14ac:dyDescent="0.25">
      <c r="A39" t="s">
        <v>210</v>
      </c>
      <c r="B39">
        <v>3.7405549999999999E-4</v>
      </c>
      <c r="C39">
        <v>2.2500000000000001E-5</v>
      </c>
      <c r="D39">
        <v>10</v>
      </c>
      <c r="E39">
        <v>591698</v>
      </c>
    </row>
    <row r="40" spans="1:5" x14ac:dyDescent="0.25">
      <c r="A40" t="s">
        <v>210</v>
      </c>
      <c r="B40">
        <v>3.7405549999999999E-4</v>
      </c>
      <c r="C40">
        <v>2.2500000000000001E-5</v>
      </c>
      <c r="D40">
        <v>15</v>
      </c>
      <c r="E40">
        <v>546370</v>
      </c>
    </row>
    <row r="41" spans="1:5" x14ac:dyDescent="0.25">
      <c r="A41" t="s">
        <v>210</v>
      </c>
      <c r="B41">
        <v>3.7405549999999999E-4</v>
      </c>
      <c r="C41">
        <v>2.2500000000000001E-5</v>
      </c>
      <c r="D41">
        <v>17</v>
      </c>
      <c r="E41">
        <v>523683</v>
      </c>
    </row>
    <row r="42" spans="1:5" x14ac:dyDescent="0.25">
      <c r="A42" t="s">
        <v>210</v>
      </c>
      <c r="B42">
        <v>3.7405549999999999E-4</v>
      </c>
      <c r="C42">
        <v>2.2500000000000001E-5</v>
      </c>
      <c r="D42">
        <v>18</v>
      </c>
      <c r="E42">
        <v>511354</v>
      </c>
    </row>
    <row r="43" spans="1:5" x14ac:dyDescent="0.25">
      <c r="A43" t="s">
        <v>210</v>
      </c>
      <c r="B43">
        <v>3.7405549999999999E-4</v>
      </c>
      <c r="C43">
        <v>2.2500000000000001E-5</v>
      </c>
      <c r="D43">
        <v>20</v>
      </c>
      <c r="E43">
        <v>481829</v>
      </c>
    </row>
    <row r="44" spans="1:5" x14ac:dyDescent="0.25">
      <c r="A44" t="s">
        <v>210</v>
      </c>
      <c r="B44">
        <v>3.7405549999999999E-4</v>
      </c>
      <c r="C44">
        <v>2.2500000000000001E-5</v>
      </c>
      <c r="D44">
        <v>21</v>
      </c>
      <c r="E44">
        <v>464471</v>
      </c>
    </row>
    <row r="45" spans="1:5" x14ac:dyDescent="0.25">
      <c r="A45" t="s">
        <v>210</v>
      </c>
      <c r="B45">
        <v>3.7405549999999999E-4</v>
      </c>
      <c r="C45">
        <v>2.2500000000000001E-5</v>
      </c>
      <c r="D45">
        <v>22</v>
      </c>
      <c r="E45">
        <v>445978</v>
      </c>
    </row>
    <row r="46" spans="1:5" x14ac:dyDescent="0.25">
      <c r="A46" t="s">
        <v>210</v>
      </c>
      <c r="B46">
        <v>3.7405549999999999E-4</v>
      </c>
      <c r="C46">
        <v>2.2500000000000001E-5</v>
      </c>
      <c r="D46">
        <v>23</v>
      </c>
      <c r="E46">
        <v>426330</v>
      </c>
    </row>
    <row r="47" spans="1:5" x14ac:dyDescent="0.25">
      <c r="A47" t="s">
        <v>210</v>
      </c>
      <c r="B47">
        <v>3.7405549999999999E-4</v>
      </c>
      <c r="C47">
        <v>2.2500000000000001E-5</v>
      </c>
      <c r="D47">
        <v>24</v>
      </c>
      <c r="E47">
        <v>405506</v>
      </c>
    </row>
    <row r="48" spans="1:5" x14ac:dyDescent="0.25">
      <c r="A48" t="s">
        <v>210</v>
      </c>
      <c r="B48">
        <v>3.7405549999999999E-4</v>
      </c>
      <c r="C48">
        <v>2.2500000000000001E-5</v>
      </c>
      <c r="D48">
        <v>25</v>
      </c>
      <c r="E48">
        <v>383489</v>
      </c>
    </row>
    <row r="49" spans="1:5" x14ac:dyDescent="0.25">
      <c r="A49" t="s">
        <v>210</v>
      </c>
      <c r="B49">
        <v>3.7405549999999999E-4</v>
      </c>
      <c r="C49">
        <v>2.2500000000000001E-5</v>
      </c>
      <c r="D49">
        <v>26</v>
      </c>
      <c r="E49">
        <v>360260</v>
      </c>
    </row>
    <row r="50" spans="1:5" x14ac:dyDescent="0.25">
      <c r="A50" t="s">
        <v>210</v>
      </c>
      <c r="B50">
        <v>3.7405549999999999E-4</v>
      </c>
      <c r="C50">
        <v>2.2500000000000001E-5</v>
      </c>
      <c r="D50">
        <v>27</v>
      </c>
      <c r="E50">
        <v>335801</v>
      </c>
    </row>
    <row r="51" spans="1:5" x14ac:dyDescent="0.25">
      <c r="A51" t="s">
        <v>210</v>
      </c>
      <c r="B51">
        <v>3.7405549999999999E-4</v>
      </c>
      <c r="C51">
        <v>2.2500000000000001E-5</v>
      </c>
      <c r="D51">
        <v>28</v>
      </c>
      <c r="E51">
        <v>310094</v>
      </c>
    </row>
    <row r="52" spans="1:5" x14ac:dyDescent="0.25">
      <c r="A52" t="s">
        <v>210</v>
      </c>
      <c r="B52">
        <v>3.7405549999999999E-4</v>
      </c>
      <c r="C52">
        <v>2.2500000000000001E-5</v>
      </c>
      <c r="D52">
        <v>28.5</v>
      </c>
      <c r="E52">
        <v>295203</v>
      </c>
    </row>
    <row r="53" spans="1:5" x14ac:dyDescent="0.25">
      <c r="A53" t="s">
        <v>210</v>
      </c>
      <c r="B53">
        <v>3.7405549999999999E-4</v>
      </c>
      <c r="C53">
        <v>2.2500000000000001E-5</v>
      </c>
      <c r="D53">
        <v>29</v>
      </c>
      <c r="E53">
        <v>274845</v>
      </c>
    </row>
    <row r="54" spans="1:5" x14ac:dyDescent="0.25">
      <c r="A54" t="s">
        <v>210</v>
      </c>
      <c r="B54">
        <v>3.7405549999999999E-4</v>
      </c>
      <c r="C54">
        <v>2.2500000000000001E-5</v>
      </c>
      <c r="D54">
        <v>30</v>
      </c>
      <c r="E54">
        <v>232109</v>
      </c>
    </row>
    <row r="55" spans="1:5" x14ac:dyDescent="0.25">
      <c r="A55" t="s">
        <v>210</v>
      </c>
      <c r="B55">
        <v>3.7405549999999999E-4</v>
      </c>
      <c r="C55">
        <v>2.2500000000000001E-5</v>
      </c>
      <c r="D55">
        <v>31</v>
      </c>
      <c r="E55">
        <v>186597</v>
      </c>
    </row>
    <row r="56" spans="1:5" x14ac:dyDescent="0.25">
      <c r="A56" t="s">
        <v>210</v>
      </c>
      <c r="B56">
        <v>3.7405549999999999E-4</v>
      </c>
      <c r="C56">
        <v>2.2500000000000001E-5</v>
      </c>
      <c r="D56">
        <v>32</v>
      </c>
      <c r="E56">
        <v>138210</v>
      </c>
    </row>
    <row r="57" spans="1:5" x14ac:dyDescent="0.25">
      <c r="A57" t="s">
        <v>210</v>
      </c>
      <c r="B57">
        <v>3.7405549999999999E-4</v>
      </c>
      <c r="C57">
        <v>2.2500000000000001E-5</v>
      </c>
      <c r="D57">
        <v>33</v>
      </c>
      <c r="E57">
        <v>0.1</v>
      </c>
    </row>
    <row r="58" spans="1:5" x14ac:dyDescent="0.25">
      <c r="A58" t="s">
        <v>210</v>
      </c>
      <c r="B58">
        <v>3.7405549999999999E-4</v>
      </c>
      <c r="C58">
        <v>2.2500000000000001E-5</v>
      </c>
      <c r="D58">
        <v>150</v>
      </c>
      <c r="E58">
        <v>0.1</v>
      </c>
    </row>
    <row r="59" spans="1:5" x14ac:dyDescent="0.25">
      <c r="A59" t="s">
        <v>216</v>
      </c>
      <c r="B59">
        <v>3.7405549999999999E-4</v>
      </c>
      <c r="C59">
        <v>2.1999999999999999E-5</v>
      </c>
      <c r="D59">
        <v>5</v>
      </c>
      <c r="E59">
        <v>635119</v>
      </c>
    </row>
    <row r="60" spans="1:5" x14ac:dyDescent="0.25">
      <c r="A60" t="s">
        <v>216</v>
      </c>
      <c r="B60">
        <v>3.7405549999999999E-4</v>
      </c>
      <c r="C60">
        <v>2.1999999999999999E-5</v>
      </c>
      <c r="D60">
        <v>10</v>
      </c>
      <c r="E60">
        <v>607466</v>
      </c>
    </row>
    <row r="61" spans="1:5" x14ac:dyDescent="0.25">
      <c r="A61" t="s">
        <v>216</v>
      </c>
      <c r="B61">
        <v>3.7405549999999999E-4</v>
      </c>
      <c r="C61">
        <v>2.1999999999999999E-5</v>
      </c>
      <c r="D61">
        <v>15</v>
      </c>
      <c r="E61">
        <v>563974</v>
      </c>
    </row>
    <row r="62" spans="1:5" x14ac:dyDescent="0.25">
      <c r="A62" t="s">
        <v>216</v>
      </c>
      <c r="B62">
        <v>3.7405549999999999E-4</v>
      </c>
      <c r="C62">
        <v>2.1999999999999999E-5</v>
      </c>
      <c r="D62">
        <v>17</v>
      </c>
      <c r="E62">
        <v>542094</v>
      </c>
    </row>
    <row r="63" spans="1:5" x14ac:dyDescent="0.25">
      <c r="A63" t="s">
        <v>216</v>
      </c>
      <c r="B63">
        <v>3.7405549999999999E-4</v>
      </c>
      <c r="C63">
        <v>2.1999999999999999E-5</v>
      </c>
      <c r="D63">
        <v>20</v>
      </c>
      <c r="E63">
        <v>504336</v>
      </c>
    </row>
    <row r="64" spans="1:5" x14ac:dyDescent="0.25">
      <c r="A64" t="s">
        <v>216</v>
      </c>
      <c r="B64">
        <v>3.7405549999999999E-4</v>
      </c>
      <c r="C64">
        <v>2.1999999999999999E-5</v>
      </c>
      <c r="D64">
        <v>21</v>
      </c>
      <c r="E64">
        <v>488804</v>
      </c>
    </row>
    <row r="65" spans="1:5" x14ac:dyDescent="0.25">
      <c r="A65" t="s">
        <v>216</v>
      </c>
      <c r="B65">
        <v>3.7405549999999999E-4</v>
      </c>
      <c r="C65">
        <v>2.1999999999999999E-5</v>
      </c>
      <c r="D65">
        <v>22</v>
      </c>
      <c r="E65">
        <v>471463</v>
      </c>
    </row>
    <row r="66" spans="1:5" x14ac:dyDescent="0.25">
      <c r="A66" t="s">
        <v>216</v>
      </c>
      <c r="B66">
        <v>3.7405549999999999E-4</v>
      </c>
      <c r="C66">
        <v>2.1999999999999999E-5</v>
      </c>
      <c r="D66">
        <v>23</v>
      </c>
      <c r="E66">
        <v>452951</v>
      </c>
    </row>
    <row r="67" spans="1:5" x14ac:dyDescent="0.25">
      <c r="A67" t="s">
        <v>216</v>
      </c>
      <c r="B67">
        <v>3.7405549999999999E-4</v>
      </c>
      <c r="C67">
        <v>2.1999999999999999E-5</v>
      </c>
      <c r="D67">
        <v>24</v>
      </c>
      <c r="E67">
        <v>433238</v>
      </c>
    </row>
    <row r="68" spans="1:5" x14ac:dyDescent="0.25">
      <c r="A68" t="s">
        <v>216</v>
      </c>
      <c r="B68">
        <v>3.7405549999999999E-4</v>
      </c>
      <c r="C68">
        <v>2.1999999999999999E-5</v>
      </c>
      <c r="D68">
        <v>25</v>
      </c>
      <c r="E68">
        <v>412288</v>
      </c>
    </row>
    <row r="69" spans="1:5" x14ac:dyDescent="0.25">
      <c r="A69" t="s">
        <v>216</v>
      </c>
      <c r="B69">
        <v>3.7405549999999999E-4</v>
      </c>
      <c r="C69">
        <v>2.1999999999999999E-5</v>
      </c>
      <c r="D69">
        <v>26</v>
      </c>
      <c r="E69">
        <v>390068</v>
      </c>
    </row>
    <row r="70" spans="1:5" x14ac:dyDescent="0.25">
      <c r="A70" t="s">
        <v>216</v>
      </c>
      <c r="B70">
        <v>3.7405549999999999E-4</v>
      </c>
      <c r="C70">
        <v>2.1999999999999999E-5</v>
      </c>
      <c r="D70">
        <v>27</v>
      </c>
      <c r="E70">
        <v>366540</v>
      </c>
    </row>
    <row r="71" spans="1:5" x14ac:dyDescent="0.25">
      <c r="A71" t="s">
        <v>216</v>
      </c>
      <c r="B71">
        <v>3.7405549999999999E-4</v>
      </c>
      <c r="C71">
        <v>2.1999999999999999E-5</v>
      </c>
      <c r="D71">
        <v>28</v>
      </c>
      <c r="E71">
        <v>341671</v>
      </c>
    </row>
    <row r="72" spans="1:5" x14ac:dyDescent="0.25">
      <c r="A72" t="s">
        <v>216</v>
      </c>
      <c r="B72">
        <v>3.7405549999999999E-4</v>
      </c>
      <c r="C72">
        <v>2.1999999999999999E-5</v>
      </c>
      <c r="D72">
        <v>29</v>
      </c>
      <c r="E72">
        <v>315422</v>
      </c>
    </row>
    <row r="73" spans="1:5" x14ac:dyDescent="0.25">
      <c r="A73" t="s">
        <v>216</v>
      </c>
      <c r="B73">
        <v>3.7405549999999999E-4</v>
      </c>
      <c r="C73">
        <v>2.1999999999999999E-5</v>
      </c>
      <c r="D73">
        <v>29.5</v>
      </c>
      <c r="E73">
        <v>301769</v>
      </c>
    </row>
    <row r="74" spans="1:5" x14ac:dyDescent="0.25">
      <c r="A74" t="s">
        <v>216</v>
      </c>
      <c r="B74">
        <v>3.7405549999999999E-4</v>
      </c>
      <c r="C74">
        <v>2.1999999999999999E-5</v>
      </c>
      <c r="D74">
        <v>30</v>
      </c>
      <c r="E74">
        <v>0.1</v>
      </c>
    </row>
    <row r="75" spans="1:5" x14ac:dyDescent="0.25">
      <c r="A75" t="s">
        <v>216</v>
      </c>
      <c r="B75">
        <v>3.7405549999999999E-4</v>
      </c>
      <c r="C75">
        <v>2.1999999999999999E-5</v>
      </c>
      <c r="D75">
        <v>150</v>
      </c>
      <c r="E75">
        <v>0.1</v>
      </c>
    </row>
    <row r="76" spans="1:5" x14ac:dyDescent="0.25">
      <c r="A76" t="s">
        <v>217</v>
      </c>
      <c r="B76">
        <v>3.7405549999999999E-4</v>
      </c>
      <c r="C76">
        <v>2.1999999999999999E-5</v>
      </c>
      <c r="D76">
        <v>5</v>
      </c>
      <c r="E76">
        <v>653436</v>
      </c>
    </row>
    <row r="77" spans="1:5" x14ac:dyDescent="0.25">
      <c r="A77" t="s">
        <v>217</v>
      </c>
      <c r="B77">
        <v>3.7405549999999999E-4</v>
      </c>
      <c r="C77">
        <v>2.1999999999999999E-5</v>
      </c>
      <c r="D77">
        <v>10</v>
      </c>
      <c r="E77">
        <v>627391</v>
      </c>
    </row>
    <row r="78" spans="1:5" x14ac:dyDescent="0.25">
      <c r="A78" t="s">
        <v>217</v>
      </c>
      <c r="B78">
        <v>3.7405549999999999E-4</v>
      </c>
      <c r="C78">
        <v>2.1999999999999999E-5</v>
      </c>
      <c r="D78">
        <v>15</v>
      </c>
      <c r="E78">
        <v>584186</v>
      </c>
    </row>
    <row r="79" spans="1:5" x14ac:dyDescent="0.25">
      <c r="A79" t="s">
        <v>217</v>
      </c>
      <c r="B79">
        <v>3.7405549999999999E-4</v>
      </c>
      <c r="C79">
        <v>2.1999999999999999E-5</v>
      </c>
      <c r="D79">
        <v>17</v>
      </c>
      <c r="E79">
        <v>564102</v>
      </c>
    </row>
    <row r="80" spans="1:5" x14ac:dyDescent="0.25">
      <c r="A80" t="s">
        <v>217</v>
      </c>
      <c r="B80">
        <v>3.7405549999999999E-4</v>
      </c>
      <c r="C80">
        <v>2.1999999999999999E-5</v>
      </c>
      <c r="D80">
        <v>20</v>
      </c>
      <c r="E80">
        <v>529077</v>
      </c>
    </row>
    <row r="81" spans="1:5" x14ac:dyDescent="0.25">
      <c r="A81" t="s">
        <v>217</v>
      </c>
      <c r="B81">
        <v>3.7405549999999999E-4</v>
      </c>
      <c r="C81">
        <v>2.1999999999999999E-5</v>
      </c>
      <c r="D81">
        <v>21</v>
      </c>
      <c r="E81">
        <v>516186</v>
      </c>
    </row>
    <row r="82" spans="1:5" x14ac:dyDescent="0.25">
      <c r="A82" t="s">
        <v>217</v>
      </c>
      <c r="B82">
        <v>3.7405549999999999E-4</v>
      </c>
      <c r="C82">
        <v>2.1999999999999999E-5</v>
      </c>
      <c r="D82">
        <v>22</v>
      </c>
      <c r="E82">
        <v>503174</v>
      </c>
    </row>
    <row r="83" spans="1:5" x14ac:dyDescent="0.25">
      <c r="A83" t="s">
        <v>217</v>
      </c>
      <c r="B83">
        <v>3.7405549999999999E-4</v>
      </c>
      <c r="C83">
        <v>2.1999999999999999E-5</v>
      </c>
      <c r="D83">
        <v>23</v>
      </c>
      <c r="E83">
        <v>486840</v>
      </c>
    </row>
    <row r="84" spans="1:5" x14ac:dyDescent="0.25">
      <c r="A84" t="s">
        <v>217</v>
      </c>
      <c r="B84">
        <v>3.7405549999999999E-4</v>
      </c>
      <c r="C84">
        <v>2.1999999999999999E-5</v>
      </c>
      <c r="D84">
        <v>24</v>
      </c>
      <c r="E84">
        <v>468538</v>
      </c>
    </row>
    <row r="85" spans="1:5" x14ac:dyDescent="0.25">
      <c r="A85" t="s">
        <v>217</v>
      </c>
      <c r="B85">
        <v>3.7405549999999999E-4</v>
      </c>
      <c r="C85">
        <v>2.1999999999999999E-5</v>
      </c>
      <c r="D85">
        <v>25</v>
      </c>
      <c r="E85">
        <v>449078</v>
      </c>
    </row>
    <row r="86" spans="1:5" x14ac:dyDescent="0.25">
      <c r="A86" t="s">
        <v>217</v>
      </c>
      <c r="B86">
        <v>3.7405549999999999E-4</v>
      </c>
      <c r="C86">
        <v>2.1999999999999999E-5</v>
      </c>
      <c r="D86">
        <v>26</v>
      </c>
      <c r="E86">
        <v>428430</v>
      </c>
    </row>
    <row r="87" spans="1:5" x14ac:dyDescent="0.25">
      <c r="A87" t="s">
        <v>217</v>
      </c>
      <c r="B87">
        <v>3.7405549999999999E-4</v>
      </c>
      <c r="C87">
        <v>2.1999999999999999E-5</v>
      </c>
      <c r="D87">
        <v>27</v>
      </c>
      <c r="E87">
        <v>406561</v>
      </c>
    </row>
    <row r="88" spans="1:5" x14ac:dyDescent="0.25">
      <c r="A88" t="s">
        <v>217</v>
      </c>
      <c r="B88">
        <v>3.7405549999999999E-4</v>
      </c>
      <c r="C88">
        <v>2.1999999999999999E-5</v>
      </c>
      <c r="D88">
        <v>28</v>
      </c>
      <c r="E88">
        <v>383439</v>
      </c>
    </row>
    <row r="89" spans="1:5" x14ac:dyDescent="0.25">
      <c r="A89" t="s">
        <v>217</v>
      </c>
      <c r="B89">
        <v>3.7405549999999999E-4</v>
      </c>
      <c r="C89">
        <v>2.1999999999999999E-5</v>
      </c>
      <c r="D89">
        <v>29</v>
      </c>
      <c r="E89">
        <v>359030</v>
      </c>
    </row>
    <row r="90" spans="1:5" x14ac:dyDescent="0.25">
      <c r="A90" t="s">
        <v>217</v>
      </c>
      <c r="B90">
        <v>3.7405549999999999E-4</v>
      </c>
      <c r="C90">
        <v>2.1999999999999999E-5</v>
      </c>
      <c r="D90">
        <v>30</v>
      </c>
      <c r="E90">
        <v>333302</v>
      </c>
    </row>
    <row r="91" spans="1:5" x14ac:dyDescent="0.25">
      <c r="A91" t="s">
        <v>217</v>
      </c>
      <c r="B91">
        <v>3.7405549999999999E-4</v>
      </c>
      <c r="C91">
        <v>2.1999999999999999E-5</v>
      </c>
      <c r="D91">
        <v>31</v>
      </c>
      <c r="E91">
        <v>306219</v>
      </c>
    </row>
    <row r="92" spans="1:5" x14ac:dyDescent="0.25">
      <c r="A92" t="s">
        <v>217</v>
      </c>
      <c r="B92">
        <v>3.7405549999999999E-4</v>
      </c>
      <c r="C92">
        <v>2.1999999999999999E-5</v>
      </c>
      <c r="D92">
        <v>32</v>
      </c>
      <c r="E92">
        <v>0.1</v>
      </c>
    </row>
    <row r="93" spans="1:5" x14ac:dyDescent="0.25">
      <c r="A93" t="s">
        <v>217</v>
      </c>
      <c r="B93">
        <v>3.7405549999999999E-4</v>
      </c>
      <c r="C93">
        <v>2.1999999999999999E-5</v>
      </c>
      <c r="D93">
        <v>150</v>
      </c>
      <c r="E93">
        <v>0.1</v>
      </c>
    </row>
    <row r="94" spans="1:5" x14ac:dyDescent="0.25">
      <c r="A94" t="s">
        <v>294</v>
      </c>
      <c r="B94">
        <v>3.7405549999999999E-4</v>
      </c>
      <c r="C94">
        <v>2.2500000000000001E-5</v>
      </c>
      <c r="D94">
        <v>5</v>
      </c>
      <c r="E94">
        <v>605035</v>
      </c>
    </row>
    <row r="95" spans="1:5" x14ac:dyDescent="0.25">
      <c r="A95" t="s">
        <v>294</v>
      </c>
      <c r="B95">
        <v>3.7405549999999999E-4</v>
      </c>
      <c r="C95">
        <v>2.2500000000000001E-5</v>
      </c>
      <c r="D95">
        <v>10</v>
      </c>
      <c r="E95">
        <v>575527</v>
      </c>
    </row>
    <row r="96" spans="1:5" x14ac:dyDescent="0.25">
      <c r="A96" t="s">
        <v>294</v>
      </c>
      <c r="B96">
        <v>3.7405549999999999E-4</v>
      </c>
      <c r="C96">
        <v>2.2500000000000001E-5</v>
      </c>
      <c r="D96">
        <v>15</v>
      </c>
      <c r="E96">
        <v>529675</v>
      </c>
    </row>
    <row r="97" spans="1:5" x14ac:dyDescent="0.25">
      <c r="A97" t="s">
        <v>294</v>
      </c>
      <c r="B97">
        <v>3.7405549999999999E-4</v>
      </c>
      <c r="C97">
        <v>2.2500000000000001E-5</v>
      </c>
      <c r="D97">
        <v>17</v>
      </c>
      <c r="E97">
        <v>506751</v>
      </c>
    </row>
    <row r="98" spans="1:5" x14ac:dyDescent="0.25">
      <c r="A98" t="s">
        <v>294</v>
      </c>
      <c r="B98">
        <v>3.7405549999999999E-4</v>
      </c>
      <c r="C98">
        <v>2.2500000000000001E-5</v>
      </c>
      <c r="D98">
        <v>18</v>
      </c>
      <c r="E98">
        <v>493357</v>
      </c>
    </row>
    <row r="99" spans="1:5" x14ac:dyDescent="0.25">
      <c r="A99" t="s">
        <v>294</v>
      </c>
      <c r="B99">
        <v>3.7405549999999999E-4</v>
      </c>
      <c r="C99">
        <v>2.2500000000000001E-5</v>
      </c>
      <c r="D99">
        <v>20</v>
      </c>
      <c r="E99">
        <v>461214</v>
      </c>
    </row>
    <row r="100" spans="1:5" x14ac:dyDescent="0.25">
      <c r="A100" t="s">
        <v>294</v>
      </c>
      <c r="B100">
        <v>3.7405549999999999E-4</v>
      </c>
      <c r="C100">
        <v>2.2500000000000001E-5</v>
      </c>
      <c r="D100">
        <v>21</v>
      </c>
      <c r="E100">
        <v>443462</v>
      </c>
    </row>
    <row r="101" spans="1:5" x14ac:dyDescent="0.25">
      <c r="A101" t="s">
        <v>294</v>
      </c>
      <c r="B101">
        <v>3.7405549999999999E-4</v>
      </c>
      <c r="C101">
        <v>2.2500000000000001E-5</v>
      </c>
      <c r="D101">
        <v>22</v>
      </c>
      <c r="E101">
        <v>424570</v>
      </c>
    </row>
    <row r="102" spans="1:5" x14ac:dyDescent="0.25">
      <c r="A102" t="s">
        <v>294</v>
      </c>
      <c r="B102">
        <v>3.7405549999999999E-4</v>
      </c>
      <c r="C102">
        <v>2.2500000000000001E-5</v>
      </c>
      <c r="D102">
        <v>23</v>
      </c>
      <c r="E102">
        <v>404521</v>
      </c>
    </row>
    <row r="103" spans="1:5" x14ac:dyDescent="0.25">
      <c r="A103" t="s">
        <v>294</v>
      </c>
      <c r="B103">
        <v>3.7405549999999999E-4</v>
      </c>
      <c r="C103">
        <v>2.2500000000000001E-5</v>
      </c>
      <c r="D103">
        <v>24</v>
      </c>
      <c r="E103">
        <v>383293</v>
      </c>
    </row>
    <row r="104" spans="1:5" x14ac:dyDescent="0.25">
      <c r="A104" t="s">
        <v>294</v>
      </c>
      <c r="B104">
        <v>3.7405549999999999E-4</v>
      </c>
      <c r="C104">
        <v>2.2500000000000001E-5</v>
      </c>
      <c r="D104">
        <v>26</v>
      </c>
      <c r="E104">
        <v>337233</v>
      </c>
    </row>
    <row r="105" spans="1:5" x14ac:dyDescent="0.25">
      <c r="A105" t="s">
        <v>294</v>
      </c>
      <c r="B105">
        <v>3.7405549999999999E-4</v>
      </c>
      <c r="C105">
        <v>2.2500000000000001E-5</v>
      </c>
      <c r="D105">
        <v>27</v>
      </c>
      <c r="E105">
        <v>312364</v>
      </c>
    </row>
    <row r="106" spans="1:5" x14ac:dyDescent="0.25">
      <c r="A106" t="s">
        <v>294</v>
      </c>
      <c r="B106">
        <v>3.7405549999999999E-4</v>
      </c>
      <c r="C106">
        <v>2.2500000000000001E-5</v>
      </c>
      <c r="D106">
        <v>28</v>
      </c>
      <c r="E106">
        <v>279745</v>
      </c>
    </row>
    <row r="107" spans="1:5" x14ac:dyDescent="0.25">
      <c r="A107" t="s">
        <v>294</v>
      </c>
      <c r="B107">
        <v>3.7405549999999999E-4</v>
      </c>
      <c r="C107">
        <v>2.2500000000000001E-5</v>
      </c>
      <c r="D107">
        <v>28.5</v>
      </c>
      <c r="E107">
        <v>259631</v>
      </c>
    </row>
    <row r="108" spans="1:5" x14ac:dyDescent="0.25">
      <c r="A108" t="s">
        <v>294</v>
      </c>
      <c r="B108">
        <v>3.7405549999999999E-4</v>
      </c>
      <c r="C108">
        <v>2.2500000000000001E-5</v>
      </c>
      <c r="D108">
        <v>29</v>
      </c>
      <c r="E108">
        <v>238864</v>
      </c>
    </row>
    <row r="109" spans="1:5" x14ac:dyDescent="0.25">
      <c r="A109" t="s">
        <v>294</v>
      </c>
      <c r="B109">
        <v>3.7405549999999999E-4</v>
      </c>
      <c r="C109">
        <v>2.2500000000000001E-5</v>
      </c>
      <c r="D109">
        <v>30</v>
      </c>
      <c r="E109">
        <v>195317</v>
      </c>
    </row>
    <row r="110" spans="1:5" x14ac:dyDescent="0.25">
      <c r="A110" t="s">
        <v>294</v>
      </c>
      <c r="B110">
        <v>3.7405549999999999E-4</v>
      </c>
      <c r="C110">
        <v>2.2500000000000001E-5</v>
      </c>
      <c r="D110">
        <v>31</v>
      </c>
      <c r="E110">
        <v>149007</v>
      </c>
    </row>
    <row r="111" spans="1:5" x14ac:dyDescent="0.25">
      <c r="A111" t="s">
        <v>294</v>
      </c>
      <c r="B111">
        <v>3.7405549999999999E-4</v>
      </c>
      <c r="C111">
        <v>2.2500000000000001E-5</v>
      </c>
      <c r="D111">
        <v>31.5</v>
      </c>
      <c r="E111">
        <v>124785</v>
      </c>
    </row>
    <row r="112" spans="1:5" x14ac:dyDescent="0.25">
      <c r="A112" t="s">
        <v>294</v>
      </c>
      <c r="B112">
        <v>3.7405549999999999E-4</v>
      </c>
      <c r="C112">
        <v>2.2500000000000001E-5</v>
      </c>
      <c r="D112">
        <v>32</v>
      </c>
      <c r="E112">
        <v>0.1</v>
      </c>
    </row>
    <row r="113" spans="1:5" x14ac:dyDescent="0.25">
      <c r="A113" t="s">
        <v>294</v>
      </c>
      <c r="B113">
        <v>3.7405549999999999E-4</v>
      </c>
      <c r="C113">
        <v>2.2500000000000001E-5</v>
      </c>
      <c r="D113">
        <v>150</v>
      </c>
      <c r="E113">
        <v>0.1</v>
      </c>
    </row>
    <row r="114" spans="1:5" x14ac:dyDescent="0.25">
      <c r="A114" t="s">
        <v>299</v>
      </c>
      <c r="B114">
        <v>3.7405549999999999E-4</v>
      </c>
      <c r="C114">
        <v>2.2500000000000001E-5</v>
      </c>
      <c r="D114">
        <v>5</v>
      </c>
      <c r="E114">
        <v>603674</v>
      </c>
    </row>
    <row r="115" spans="1:5" x14ac:dyDescent="0.25">
      <c r="A115" t="s">
        <v>299</v>
      </c>
      <c r="B115">
        <v>3.7405549999999999E-4</v>
      </c>
      <c r="C115">
        <v>2.2500000000000001E-5</v>
      </c>
      <c r="D115">
        <v>10</v>
      </c>
      <c r="E115">
        <v>574051</v>
      </c>
    </row>
    <row r="116" spans="1:5" x14ac:dyDescent="0.25">
      <c r="A116" t="s">
        <v>299</v>
      </c>
      <c r="B116">
        <v>3.7405549999999999E-4</v>
      </c>
      <c r="C116">
        <v>2.2500000000000001E-5</v>
      </c>
      <c r="D116">
        <v>15</v>
      </c>
      <c r="E116">
        <v>528028</v>
      </c>
    </row>
    <row r="117" spans="1:5" x14ac:dyDescent="0.25">
      <c r="A117" t="s">
        <v>299</v>
      </c>
      <c r="B117">
        <v>3.7405549999999999E-4</v>
      </c>
      <c r="C117">
        <v>2.2500000000000001E-5</v>
      </c>
      <c r="D117">
        <v>16</v>
      </c>
      <c r="E117">
        <v>516854</v>
      </c>
    </row>
    <row r="118" spans="1:5" x14ac:dyDescent="0.25">
      <c r="A118" t="s">
        <v>299</v>
      </c>
      <c r="B118">
        <v>3.7405549999999999E-4</v>
      </c>
      <c r="C118">
        <v>2.2500000000000001E-5</v>
      </c>
      <c r="D118">
        <v>16.5</v>
      </c>
      <c r="E118">
        <v>511019</v>
      </c>
    </row>
    <row r="119" spans="1:5" x14ac:dyDescent="0.25">
      <c r="A119" t="s">
        <v>299</v>
      </c>
      <c r="B119">
        <v>3.7405549999999999E-4</v>
      </c>
      <c r="C119">
        <v>2.2500000000000001E-5</v>
      </c>
      <c r="D119">
        <v>17</v>
      </c>
      <c r="E119">
        <v>505019</v>
      </c>
    </row>
    <row r="120" spans="1:5" x14ac:dyDescent="0.25">
      <c r="A120" t="s">
        <v>299</v>
      </c>
      <c r="B120">
        <v>3.7405549999999999E-4</v>
      </c>
      <c r="C120">
        <v>2.2500000000000001E-5</v>
      </c>
      <c r="D120">
        <v>18</v>
      </c>
      <c r="E120">
        <v>491274</v>
      </c>
    </row>
    <row r="121" spans="1:5" x14ac:dyDescent="0.25">
      <c r="A121" t="s">
        <v>299</v>
      </c>
      <c r="B121">
        <v>3.7405549999999999E-4</v>
      </c>
      <c r="C121">
        <v>2.2500000000000001E-5</v>
      </c>
      <c r="D121">
        <v>20</v>
      </c>
      <c r="E121">
        <v>458930</v>
      </c>
    </row>
    <row r="122" spans="1:5" x14ac:dyDescent="0.25">
      <c r="A122" t="s">
        <v>299</v>
      </c>
      <c r="B122">
        <v>3.7405549999999999E-4</v>
      </c>
      <c r="C122">
        <v>2.2500000000000001E-5</v>
      </c>
      <c r="D122">
        <v>21</v>
      </c>
      <c r="E122">
        <v>441060</v>
      </c>
    </row>
    <row r="123" spans="1:5" x14ac:dyDescent="0.25">
      <c r="A123" t="s">
        <v>299</v>
      </c>
      <c r="B123">
        <v>3.7405549999999999E-4</v>
      </c>
      <c r="C123">
        <v>2.2500000000000001E-5</v>
      </c>
      <c r="D123">
        <v>22</v>
      </c>
      <c r="E123">
        <v>422038</v>
      </c>
    </row>
    <row r="124" spans="1:5" x14ac:dyDescent="0.25">
      <c r="A124" t="s">
        <v>299</v>
      </c>
      <c r="B124">
        <v>3.7405549999999999E-4</v>
      </c>
      <c r="C124">
        <v>2.2500000000000001E-5</v>
      </c>
      <c r="D124">
        <v>23</v>
      </c>
      <c r="E124">
        <v>401849</v>
      </c>
    </row>
    <row r="125" spans="1:5" x14ac:dyDescent="0.25">
      <c r="A125" t="s">
        <v>299</v>
      </c>
      <c r="B125">
        <v>3.7405549999999999E-4</v>
      </c>
      <c r="C125">
        <v>2.2500000000000001E-5</v>
      </c>
      <c r="D125">
        <v>24</v>
      </c>
      <c r="E125">
        <v>380472</v>
      </c>
    </row>
    <row r="126" spans="1:5" x14ac:dyDescent="0.25">
      <c r="A126" t="s">
        <v>299</v>
      </c>
      <c r="B126">
        <v>3.7405549999999999E-4</v>
      </c>
      <c r="C126">
        <v>2.2500000000000001E-5</v>
      </c>
      <c r="D126">
        <v>26</v>
      </c>
      <c r="E126">
        <v>334086</v>
      </c>
    </row>
    <row r="127" spans="1:5" x14ac:dyDescent="0.25">
      <c r="A127" t="s">
        <v>299</v>
      </c>
      <c r="B127">
        <v>3.7405549999999999E-4</v>
      </c>
      <c r="C127">
        <v>2.2500000000000001E-5</v>
      </c>
      <c r="D127">
        <v>27</v>
      </c>
      <c r="E127">
        <v>309040</v>
      </c>
    </row>
    <row r="128" spans="1:5" x14ac:dyDescent="0.25">
      <c r="A128" t="s">
        <v>299</v>
      </c>
      <c r="B128">
        <v>3.7405549999999999E-4</v>
      </c>
      <c r="C128">
        <v>2.2500000000000001E-5</v>
      </c>
      <c r="D128">
        <v>28</v>
      </c>
      <c r="E128">
        <v>274640</v>
      </c>
    </row>
    <row r="129" spans="1:5" x14ac:dyDescent="0.25">
      <c r="A129" t="s">
        <v>299</v>
      </c>
      <c r="B129">
        <v>3.7405549999999999E-4</v>
      </c>
      <c r="C129">
        <v>2.2500000000000001E-5</v>
      </c>
      <c r="D129">
        <v>29</v>
      </c>
      <c r="E129">
        <v>233543</v>
      </c>
    </row>
    <row r="130" spans="1:5" x14ac:dyDescent="0.25">
      <c r="A130" t="s">
        <v>299</v>
      </c>
      <c r="B130">
        <v>3.7405549999999999E-4</v>
      </c>
      <c r="C130">
        <v>2.2500000000000001E-5</v>
      </c>
      <c r="D130">
        <v>30</v>
      </c>
      <c r="E130">
        <v>189781</v>
      </c>
    </row>
    <row r="131" spans="1:5" x14ac:dyDescent="0.25">
      <c r="A131" t="s">
        <v>299</v>
      </c>
      <c r="B131">
        <v>3.7405549999999999E-4</v>
      </c>
      <c r="C131">
        <v>2.2500000000000001E-5</v>
      </c>
      <c r="D131">
        <v>31</v>
      </c>
      <c r="E131">
        <v>143262</v>
      </c>
    </row>
    <row r="132" spans="1:5" x14ac:dyDescent="0.25">
      <c r="A132" t="s">
        <v>299</v>
      </c>
      <c r="B132">
        <v>3.7405549999999999E-4</v>
      </c>
      <c r="C132">
        <v>2.2500000000000001E-5</v>
      </c>
      <c r="D132">
        <v>31.5</v>
      </c>
      <c r="E132">
        <v>118940</v>
      </c>
    </row>
    <row r="133" spans="1:5" x14ac:dyDescent="0.25">
      <c r="A133" t="s">
        <v>299</v>
      </c>
      <c r="B133">
        <v>3.7405549999999999E-4</v>
      </c>
      <c r="C133">
        <v>2.2500000000000001E-5</v>
      </c>
      <c r="D133">
        <v>32</v>
      </c>
      <c r="E133">
        <v>0.1</v>
      </c>
    </row>
    <row r="134" spans="1:5" x14ac:dyDescent="0.25">
      <c r="A134" t="s">
        <v>299</v>
      </c>
      <c r="B134">
        <v>3.7405549999999999E-4</v>
      </c>
      <c r="C134">
        <v>2.2500000000000001E-5</v>
      </c>
      <c r="D134">
        <v>150</v>
      </c>
      <c r="E134">
        <v>0.1</v>
      </c>
    </row>
  </sheetData>
  <sortState xmlns:xlrd2="http://schemas.microsoft.com/office/spreadsheetml/2017/richdata2" ref="D2:E17">
    <sortCondition ref="D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A774-BC72-4D5B-B11D-1749BF96C3E1}">
  <dimension ref="A1:H16"/>
  <sheetViews>
    <sheetView workbookViewId="0">
      <selection activeCell="A11" sqref="A11"/>
    </sheetView>
  </sheetViews>
  <sheetFormatPr defaultRowHeight="15.75" x14ac:dyDescent="0.25"/>
  <cols>
    <col min="1" max="1" width="10.625" bestFit="1" customWidth="1"/>
  </cols>
  <sheetData>
    <row r="1" spans="1:8" x14ac:dyDescent="0.25">
      <c r="A1" t="s">
        <v>51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 x14ac:dyDescent="0.25">
      <c r="A2" t="s">
        <v>52</v>
      </c>
      <c r="B2">
        <v>1.8912991654999999E-17</v>
      </c>
      <c r="C2">
        <v>-1.1045101359E-14</v>
      </c>
      <c r="D2">
        <v>-1.4018567533E-11</v>
      </c>
      <c r="E2">
        <v>1.0986923650000001E-8</v>
      </c>
      <c r="F2">
        <v>8.8485065522999997E-7</v>
      </c>
      <c r="G2">
        <v>-8.6705055704999995E-4</v>
      </c>
      <c r="H2">
        <v>0.94789967176000001</v>
      </c>
    </row>
    <row r="3" spans="1:8" x14ac:dyDescent="0.25">
      <c r="A3" t="s">
        <v>53</v>
      </c>
      <c r="B3">
        <v>1.8912991654999999E-17</v>
      </c>
      <c r="C3">
        <v>-1.1045101359E-14</v>
      </c>
      <c r="D3">
        <v>-1.4018567533E-11</v>
      </c>
      <c r="E3">
        <v>1.0986923650000001E-8</v>
      </c>
      <c r="F3">
        <v>8.8485065522999997E-7</v>
      </c>
      <c r="G3">
        <v>-8.6705055704999995E-4</v>
      </c>
      <c r="H3">
        <v>0.94789967176000001</v>
      </c>
    </row>
    <row r="4" spans="1:8" x14ac:dyDescent="0.25">
      <c r="A4" t="s">
        <v>54</v>
      </c>
      <c r="B4">
        <v>1.8912991654999999E-17</v>
      </c>
      <c r="C4">
        <v>-1.1045101359E-14</v>
      </c>
      <c r="D4">
        <v>-1.4018567533E-11</v>
      </c>
      <c r="E4">
        <v>1.0986923650000001E-8</v>
      </c>
      <c r="F4">
        <v>8.8485065522999997E-7</v>
      </c>
      <c r="G4">
        <v>-8.6705055704999995E-4</v>
      </c>
      <c r="H4">
        <v>0.94789967176000001</v>
      </c>
    </row>
    <row r="5" spans="1:8" x14ac:dyDescent="0.25">
      <c r="A5" t="s">
        <v>55</v>
      </c>
      <c r="B5">
        <v>-8.804858E-16</v>
      </c>
      <c r="C5">
        <v>1.27516E-12</v>
      </c>
      <c r="D5">
        <v>-7.4989600000000003E-10</v>
      </c>
      <c r="E5">
        <v>2.2639999999999999E-7</v>
      </c>
      <c r="F5">
        <v>-3.3850000000000003E-5</v>
      </c>
      <c r="G5">
        <v>2.2111600000000002E-3</v>
      </c>
      <c r="H5">
        <v>0.84853999999999996</v>
      </c>
    </row>
    <row r="6" spans="1:8" x14ac:dyDescent="0.25">
      <c r="A6" t="s">
        <v>56</v>
      </c>
      <c r="B6">
        <v>-8.804858E-16</v>
      </c>
      <c r="C6">
        <v>1.27516E-12</v>
      </c>
      <c r="D6">
        <v>-7.4989600000000003E-10</v>
      </c>
      <c r="E6">
        <v>2.2639999999999999E-7</v>
      </c>
      <c r="F6">
        <v>-3.3850000000000003E-5</v>
      </c>
      <c r="G6">
        <v>2.2111600000000002E-3</v>
      </c>
      <c r="H6">
        <v>0.84853999999999996</v>
      </c>
    </row>
    <row r="7" spans="1:8" x14ac:dyDescent="0.25">
      <c r="A7" t="s">
        <v>57</v>
      </c>
      <c r="B7">
        <v>1.6961912033000001E-16</v>
      </c>
      <c r="C7">
        <v>-2.5059375373999999E-13</v>
      </c>
      <c r="D7">
        <v>1.2520885225999999E-10</v>
      </c>
      <c r="E7">
        <v>-2.2464697415E-8</v>
      </c>
      <c r="F7">
        <v>2.5368709760999998E-6</v>
      </c>
      <c r="G7">
        <v>-4.4581481588999998E-4</v>
      </c>
      <c r="H7">
        <v>0.92287776910999997</v>
      </c>
    </row>
    <row r="8" spans="1:8" x14ac:dyDescent="0.25">
      <c r="A8" t="s">
        <v>58</v>
      </c>
      <c r="B8">
        <v>-4.6560787187000001E-18</v>
      </c>
      <c r="C8">
        <v>4.5037085103000001E-14</v>
      </c>
      <c r="D8">
        <v>-7.4465938277999995E-11</v>
      </c>
      <c r="E8">
        <v>4.7755887823999999E-8</v>
      </c>
      <c r="F8">
        <v>-1.1535870359000001E-5</v>
      </c>
      <c r="G8">
        <v>1.182945187E-3</v>
      </c>
      <c r="H8">
        <v>0.82129644723999995</v>
      </c>
    </row>
    <row r="9" spans="1:8" x14ac:dyDescent="0.25">
      <c r="A9" t="s">
        <v>59</v>
      </c>
      <c r="B9">
        <v>1.8912991654999999E-17</v>
      </c>
      <c r="C9">
        <v>-1.1045101359E-14</v>
      </c>
      <c r="D9">
        <v>-1.4018567533E-11</v>
      </c>
      <c r="E9">
        <v>1.0986923650000001E-8</v>
      </c>
      <c r="F9">
        <v>8.8485065522999997E-7</v>
      </c>
      <c r="G9">
        <v>-8.6705055704999995E-4</v>
      </c>
      <c r="H9">
        <v>0.94789967176000001</v>
      </c>
    </row>
    <row r="10" spans="1:8" x14ac:dyDescent="0.25">
      <c r="A10" t="s">
        <v>60</v>
      </c>
      <c r="B10">
        <v>-8.804858E-16</v>
      </c>
      <c r="C10">
        <v>1.27516E-12</v>
      </c>
      <c r="D10">
        <v>-7.4989600000000003E-10</v>
      </c>
      <c r="E10">
        <v>2.2639999999999999E-7</v>
      </c>
      <c r="F10">
        <v>-3.3850000000000003E-5</v>
      </c>
      <c r="G10">
        <v>2.2111600000000002E-3</v>
      </c>
      <c r="H10">
        <v>0.84853999999999996</v>
      </c>
    </row>
    <row r="11" spans="1:8" x14ac:dyDescent="0.25">
      <c r="A11" t="s">
        <v>61</v>
      </c>
      <c r="B11">
        <v>-7.3899999999999998E-16</v>
      </c>
      <c r="C11">
        <v>1.1599999999999999E-12</v>
      </c>
      <c r="D11">
        <v>-7.6299999999999995E-10</v>
      </c>
      <c r="E11">
        <v>2.67E-7</v>
      </c>
      <c r="F11">
        <v>-4.8699999999999998E-5</v>
      </c>
      <c r="G11">
        <v>4.4600000000000004E-3</v>
      </c>
      <c r="H11">
        <v>0.66</v>
      </c>
    </row>
    <row r="12" spans="1:8" x14ac:dyDescent="0.25">
      <c r="A12" t="s">
        <v>108</v>
      </c>
      <c r="B12">
        <v>-1.23449452E-14</v>
      </c>
      <c r="C12">
        <v>1.37030586E-11</v>
      </c>
      <c r="D12">
        <v>-6.0979627199999996E-9</v>
      </c>
      <c r="E12">
        <v>1.39486731E-6</v>
      </c>
      <c r="F12">
        <v>1.7080195300000001E-4</v>
      </c>
      <c r="G12">
        <v>1.0541191E-2</v>
      </c>
      <c r="H12">
        <v>0.56729971800000001</v>
      </c>
    </row>
    <row r="13" spans="1:8" x14ac:dyDescent="0.25">
      <c r="A13" t="s">
        <v>155</v>
      </c>
      <c r="B13">
        <v>1.9079999999999998E-15</v>
      </c>
      <c r="C13">
        <v>-2.5107000000000002E-12</v>
      </c>
      <c r="D13">
        <v>1.2481000000000001E-9</v>
      </c>
      <c r="E13">
        <v>-3.0227000000000002E-7</v>
      </c>
      <c r="F13">
        <v>4.5074999999999998E-5</v>
      </c>
      <c r="G13">
        <v>-4.6125000000000003E-3</v>
      </c>
      <c r="H13">
        <v>0.98943999999999999</v>
      </c>
    </row>
    <row r="14" spans="1:8" x14ac:dyDescent="0.25">
      <c r="A14" t="s">
        <v>156</v>
      </c>
      <c r="B14">
        <v>1.0000000000000001E-30</v>
      </c>
      <c r="C14">
        <v>1.0000000000000001E-30</v>
      </c>
      <c r="D14">
        <v>1.0000000000000001E-30</v>
      </c>
      <c r="E14">
        <v>1.0000000000000001E-30</v>
      </c>
      <c r="F14">
        <v>1.0000000000000001E-30</v>
      </c>
      <c r="G14">
        <v>1.0000000000000001E-30</v>
      </c>
      <c r="H14">
        <v>0.82987</v>
      </c>
    </row>
    <row r="15" spans="1:8" x14ac:dyDescent="0.25">
      <c r="A15" t="s">
        <v>203</v>
      </c>
      <c r="B15">
        <v>-1.2966950000000001E-15</v>
      </c>
      <c r="C15">
        <v>1.7786059999999999E-12</v>
      </c>
      <c r="D15">
        <v>-1.0092450000000001E-9</v>
      </c>
      <c r="E15">
        <v>3.0555440000000001E-7</v>
      </c>
      <c r="F15">
        <v>-4.9026359999999999E-5</v>
      </c>
      <c r="G15">
        <v>3.9486679999999998E-3</v>
      </c>
      <c r="H15">
        <v>0.70435040000000004</v>
      </c>
    </row>
    <row r="16" spans="1:8" x14ac:dyDescent="0.25">
      <c r="A16" t="s">
        <v>222</v>
      </c>
      <c r="B16">
        <v>1.8912991654999999E-17</v>
      </c>
      <c r="C16">
        <v>-1.1045101359E-14</v>
      </c>
      <c r="D16">
        <v>-1.4018567533E-11</v>
      </c>
      <c r="E16">
        <v>1.0986923650000001E-8</v>
      </c>
      <c r="F16">
        <v>8.8485065522999997E-7</v>
      </c>
      <c r="G16">
        <v>-8.6705055704999995E-4</v>
      </c>
      <c r="H16">
        <v>0.94789967176000001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5968-6B95-4ABE-8089-6C399A0C27C9}">
  <dimension ref="E3:R13"/>
  <sheetViews>
    <sheetView workbookViewId="0">
      <selection activeCell="R5" sqref="R5"/>
    </sheetView>
  </sheetViews>
  <sheetFormatPr defaultRowHeight="15.75" x14ac:dyDescent="0.25"/>
  <cols>
    <col min="1" max="1" width="10.625" bestFit="1" customWidth="1"/>
    <col min="5" max="5" width="10.625" bestFit="1" customWidth="1"/>
  </cols>
  <sheetData>
    <row r="3" spans="5:18" x14ac:dyDescent="0.25"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85</v>
      </c>
      <c r="R3" t="s">
        <v>149</v>
      </c>
    </row>
    <row r="4" spans="5:18" x14ac:dyDescent="0.25">
      <c r="F4" t="s">
        <v>95</v>
      </c>
      <c r="G4" t="s">
        <v>100</v>
      </c>
      <c r="H4" t="s">
        <v>89</v>
      </c>
      <c r="K4" t="s">
        <v>103</v>
      </c>
      <c r="L4" t="s">
        <v>105</v>
      </c>
      <c r="P4" s="3" t="s">
        <v>55</v>
      </c>
      <c r="R4" t="s">
        <v>147</v>
      </c>
    </row>
    <row r="5" spans="5:18" x14ac:dyDescent="0.25">
      <c r="F5" t="s">
        <v>96</v>
      </c>
      <c r="G5" t="s">
        <v>101</v>
      </c>
      <c r="H5" t="s">
        <v>90</v>
      </c>
      <c r="K5" t="s">
        <v>104</v>
      </c>
      <c r="L5" t="s">
        <v>106</v>
      </c>
      <c r="P5" s="3" t="s">
        <v>56</v>
      </c>
      <c r="R5" t="s">
        <v>148</v>
      </c>
    </row>
    <row r="6" spans="5:18" x14ac:dyDescent="0.25">
      <c r="F6" t="s">
        <v>98</v>
      </c>
      <c r="G6" t="s">
        <v>102</v>
      </c>
      <c r="H6" t="s">
        <v>91</v>
      </c>
      <c r="R6" t="s">
        <v>83</v>
      </c>
    </row>
    <row r="7" spans="5:18" x14ac:dyDescent="0.25">
      <c r="F7" t="s">
        <v>99</v>
      </c>
      <c r="H7" t="s">
        <v>92</v>
      </c>
    </row>
    <row r="8" spans="5:18" x14ac:dyDescent="0.25">
      <c r="H8" t="s">
        <v>93</v>
      </c>
    </row>
    <row r="9" spans="5:18" x14ac:dyDescent="0.25">
      <c r="H9" t="s">
        <v>94</v>
      </c>
    </row>
    <row r="10" spans="5:18" x14ac:dyDescent="0.25">
      <c r="H10" s="3" t="s">
        <v>86</v>
      </c>
    </row>
    <row r="11" spans="5:18" x14ac:dyDescent="0.25">
      <c r="H11" s="3" t="s">
        <v>87</v>
      </c>
    </row>
    <row r="12" spans="5:18" x14ac:dyDescent="0.25">
      <c r="H12" t="s">
        <v>88</v>
      </c>
    </row>
    <row r="13" spans="5:18" x14ac:dyDescent="0.25">
      <c r="H13" t="s">
        <v>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774B-0E65-43B2-B8D8-6C61F7C1048E}">
  <dimension ref="A1:C14"/>
  <sheetViews>
    <sheetView workbookViewId="0">
      <selection activeCell="H25" sqref="H25"/>
    </sheetView>
  </sheetViews>
  <sheetFormatPr defaultRowHeight="15.75" x14ac:dyDescent="0.25"/>
  <sheetData>
    <row r="1" spans="1:3" x14ac:dyDescent="0.25">
      <c r="A1" t="s">
        <v>150</v>
      </c>
      <c r="B1" t="s">
        <v>60</v>
      </c>
      <c r="C1" t="s">
        <v>61</v>
      </c>
    </row>
    <row r="2" spans="1:3" x14ac:dyDescent="0.25">
      <c r="A2">
        <v>0</v>
      </c>
      <c r="B2">
        <v>10000</v>
      </c>
      <c r="C2">
        <v>10000</v>
      </c>
    </row>
    <row r="3" spans="1:3" x14ac:dyDescent="0.25">
      <c r="A3">
        <v>0.5</v>
      </c>
      <c r="B3">
        <v>1850</v>
      </c>
      <c r="C3">
        <v>2750</v>
      </c>
    </row>
    <row r="4" spans="1:3" x14ac:dyDescent="0.25">
      <c r="A4">
        <v>1</v>
      </c>
      <c r="B4">
        <v>1850</v>
      </c>
      <c r="C4">
        <v>2750</v>
      </c>
    </row>
    <row r="5" spans="1:3" x14ac:dyDescent="0.25">
      <c r="A5">
        <v>2</v>
      </c>
      <c r="B5">
        <v>1850</v>
      </c>
      <c r="C5">
        <v>2750</v>
      </c>
    </row>
    <row r="6" spans="1:3" x14ac:dyDescent="0.25">
      <c r="A6">
        <v>3</v>
      </c>
      <c r="B6">
        <v>1950</v>
      </c>
      <c r="C6">
        <v>3000</v>
      </c>
    </row>
    <row r="7" spans="1:3" x14ac:dyDescent="0.25">
      <c r="A7">
        <v>4</v>
      </c>
      <c r="B7">
        <v>1970</v>
      </c>
      <c r="C7">
        <v>3500</v>
      </c>
    </row>
    <row r="8" spans="1:3" x14ac:dyDescent="0.25">
      <c r="A8">
        <v>5</v>
      </c>
      <c r="B8">
        <v>2100</v>
      </c>
      <c r="C8">
        <v>4200</v>
      </c>
    </row>
    <row r="9" spans="1:3" x14ac:dyDescent="0.25">
      <c r="A9">
        <v>6</v>
      </c>
      <c r="B9">
        <v>2300</v>
      </c>
      <c r="C9">
        <v>4800</v>
      </c>
    </row>
    <row r="10" spans="1:3" x14ac:dyDescent="0.25">
      <c r="A10">
        <v>8</v>
      </c>
      <c r="B10">
        <v>3990</v>
      </c>
      <c r="C10">
        <v>5800</v>
      </c>
    </row>
    <row r="11" spans="1:3" x14ac:dyDescent="0.25">
      <c r="A11">
        <v>12</v>
      </c>
      <c r="B11">
        <v>4025</v>
      </c>
      <c r="C11">
        <v>6900</v>
      </c>
    </row>
    <row r="12" spans="1:3" x14ac:dyDescent="0.25">
      <c r="A12">
        <v>16</v>
      </c>
      <c r="B12">
        <v>4125</v>
      </c>
      <c r="C12">
        <v>8100</v>
      </c>
    </row>
    <row r="13" spans="1:3" x14ac:dyDescent="0.25">
      <c r="A13">
        <v>22</v>
      </c>
      <c r="B13">
        <v>4200</v>
      </c>
      <c r="C13">
        <v>8750</v>
      </c>
    </row>
    <row r="14" spans="1:3" x14ac:dyDescent="0.25">
      <c r="A14">
        <v>30</v>
      </c>
      <c r="B14">
        <v>4300</v>
      </c>
      <c r="C14">
        <v>9200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F3A6-A6DA-49F1-A276-C11A9829A9E4}">
  <dimension ref="A1:I41"/>
  <sheetViews>
    <sheetView tabSelected="1" topLeftCell="A10" workbookViewId="0">
      <selection activeCell="A19" sqref="A19:XFD19"/>
    </sheetView>
  </sheetViews>
  <sheetFormatPr defaultRowHeight="15.75" x14ac:dyDescent="0.25"/>
  <cols>
    <col min="3" max="3" width="14.5" bestFit="1" customWidth="1"/>
    <col min="9" max="9" width="19.875" bestFit="1" customWidth="1"/>
  </cols>
  <sheetData>
    <row r="1" spans="1:7" x14ac:dyDescent="0.25">
      <c r="B1" t="s">
        <v>79</v>
      </c>
      <c r="C1" t="s">
        <v>80</v>
      </c>
      <c r="D1" t="s">
        <v>47</v>
      </c>
      <c r="E1" t="s">
        <v>48</v>
      </c>
      <c r="F1" t="s">
        <v>49</v>
      </c>
      <c r="G1" t="s">
        <v>50</v>
      </c>
    </row>
    <row r="2" spans="1:7" x14ac:dyDescent="0.25">
      <c r="A2" t="s">
        <v>111</v>
      </c>
      <c r="B2" t="s">
        <v>81</v>
      </c>
      <c r="C2" s="2">
        <v>44097.543171296296</v>
      </c>
      <c r="D2">
        <v>568.1943</v>
      </c>
      <c r="E2">
        <v>-6397.6930000000002</v>
      </c>
      <c r="F2">
        <v>24160.597699999998</v>
      </c>
      <c r="G2">
        <v>1632</v>
      </c>
    </row>
    <row r="3" spans="1:7" x14ac:dyDescent="0.25">
      <c r="A3" t="s">
        <v>112</v>
      </c>
      <c r="B3" t="s">
        <v>82</v>
      </c>
      <c r="C3" s="2">
        <v>44097.544652777775</v>
      </c>
      <c r="D3">
        <v>521.60613999999998</v>
      </c>
      <c r="E3">
        <v>-3996.7417</v>
      </c>
      <c r="F3">
        <v>13368.9365</v>
      </c>
      <c r="G3">
        <v>1536</v>
      </c>
    </row>
    <row r="4" spans="1:7" x14ac:dyDescent="0.25">
      <c r="A4" t="s">
        <v>113</v>
      </c>
      <c r="B4" t="s">
        <v>81</v>
      </c>
      <c r="C4" s="2">
        <v>43604.605439814812</v>
      </c>
      <c r="D4">
        <v>7.6136699999999999</v>
      </c>
      <c r="E4">
        <v>10.6689243</v>
      </c>
      <c r="F4">
        <v>95.541300000000007</v>
      </c>
      <c r="G4">
        <v>1504</v>
      </c>
    </row>
    <row r="5" spans="1:7" x14ac:dyDescent="0.25">
      <c r="A5" t="s">
        <v>114</v>
      </c>
      <c r="B5" t="s">
        <v>82</v>
      </c>
      <c r="C5" s="2">
        <v>44097.534942129627</v>
      </c>
      <c r="D5">
        <v>4.4621772799999997</v>
      </c>
      <c r="E5">
        <v>6.2527629999999998</v>
      </c>
      <c r="F5">
        <v>55.994140000000002</v>
      </c>
      <c r="G5">
        <v>1504</v>
      </c>
    </row>
    <row r="6" spans="1:7" x14ac:dyDescent="0.25">
      <c r="A6" t="s">
        <v>17</v>
      </c>
      <c r="B6" t="s">
        <v>81</v>
      </c>
      <c r="C6" s="2">
        <v>44097.536770833336</v>
      </c>
      <c r="D6">
        <v>1.1920809999999999</v>
      </c>
      <c r="E6">
        <v>51.254480000000001</v>
      </c>
      <c r="F6">
        <v>-517.70140000000004</v>
      </c>
      <c r="G6">
        <v>1504</v>
      </c>
    </row>
    <row r="7" spans="1:7" x14ac:dyDescent="0.25">
      <c r="A7" t="s">
        <v>115</v>
      </c>
      <c r="B7" t="s">
        <v>81</v>
      </c>
      <c r="C7" s="2">
        <v>43604.625497685185</v>
      </c>
      <c r="D7">
        <v>9.4718339999999994</v>
      </c>
      <c r="E7">
        <v>-189.437027</v>
      </c>
      <c r="F7">
        <v>4138.5053699999999</v>
      </c>
      <c r="G7">
        <v>1504</v>
      </c>
    </row>
    <row r="8" spans="1:7" x14ac:dyDescent="0.25">
      <c r="A8" t="s">
        <v>116</v>
      </c>
      <c r="B8" t="s">
        <v>82</v>
      </c>
      <c r="C8" s="2">
        <v>44097.538680555554</v>
      </c>
      <c r="D8">
        <v>20.035621599999999</v>
      </c>
      <c r="E8">
        <v>-492.95938100000001</v>
      </c>
      <c r="F8">
        <v>10773.04</v>
      </c>
      <c r="G8">
        <v>1504</v>
      </c>
    </row>
    <row r="9" spans="1:7" x14ac:dyDescent="0.25">
      <c r="A9" t="s">
        <v>117</v>
      </c>
      <c r="B9" t="s">
        <v>81</v>
      </c>
      <c r="C9" s="2">
        <v>43966.427557870367</v>
      </c>
      <c r="D9">
        <v>34.739600000000003</v>
      </c>
      <c r="E9">
        <v>-253.258835</v>
      </c>
      <c r="F9">
        <v>738.26043700000002</v>
      </c>
      <c r="G9">
        <v>1504</v>
      </c>
    </row>
    <row r="10" spans="1:7" x14ac:dyDescent="0.25">
      <c r="A10" t="s">
        <v>118</v>
      </c>
      <c r="B10" t="s">
        <v>82</v>
      </c>
      <c r="C10" s="2">
        <v>43966.436736111114</v>
      </c>
      <c r="D10">
        <v>50.946649999999998</v>
      </c>
      <c r="E10">
        <v>-371.41207900000001</v>
      </c>
      <c r="F10">
        <v>108.26795199999999</v>
      </c>
      <c r="G10">
        <v>1504</v>
      </c>
    </row>
    <row r="11" spans="1:7" x14ac:dyDescent="0.25">
      <c r="A11" t="s">
        <v>119</v>
      </c>
      <c r="B11" t="s">
        <v>81</v>
      </c>
      <c r="C11" s="2">
        <v>43961.441134259258</v>
      </c>
      <c r="D11">
        <v>0.53548485000000001</v>
      </c>
      <c r="E11">
        <v>23.5620975</v>
      </c>
      <c r="F11">
        <v>1981.09241</v>
      </c>
      <c r="G11">
        <v>1504</v>
      </c>
    </row>
    <row r="12" spans="1:7" x14ac:dyDescent="0.25">
      <c r="A12" t="s">
        <v>120</v>
      </c>
      <c r="B12" t="s">
        <v>82</v>
      </c>
      <c r="C12" s="2">
        <v>43961.443912037037</v>
      </c>
      <c r="D12">
        <v>0.75040143699999995</v>
      </c>
      <c r="E12">
        <v>32.720272100000003</v>
      </c>
      <c r="F12">
        <v>2571.1435499999998</v>
      </c>
      <c r="G12">
        <v>1504</v>
      </c>
    </row>
    <row r="13" spans="1:7" x14ac:dyDescent="0.25">
      <c r="A13" t="s">
        <v>121</v>
      </c>
      <c r="B13" t="s">
        <v>81</v>
      </c>
      <c r="C13" s="2">
        <v>43961.451574074075</v>
      </c>
      <c r="D13">
        <v>5.1746429999999997</v>
      </c>
      <c r="E13">
        <v>437.57293700000002</v>
      </c>
      <c r="F13">
        <v>-655.50480000000005</v>
      </c>
      <c r="G13">
        <v>1504</v>
      </c>
    </row>
    <row r="14" spans="1:7" x14ac:dyDescent="0.25">
      <c r="A14" t="s">
        <v>122</v>
      </c>
      <c r="B14" t="s">
        <v>82</v>
      </c>
      <c r="C14" s="2">
        <v>43916.554108796299</v>
      </c>
      <c r="D14">
        <v>1.0698843</v>
      </c>
      <c r="E14">
        <v>90.470474199999998</v>
      </c>
      <c r="F14">
        <v>-135.529022</v>
      </c>
      <c r="G14">
        <v>1504</v>
      </c>
    </row>
    <row r="15" spans="1:7" x14ac:dyDescent="0.25">
      <c r="A15" t="s">
        <v>123</v>
      </c>
      <c r="B15" t="s">
        <v>81</v>
      </c>
      <c r="C15" s="2">
        <v>43916.558425925927</v>
      </c>
      <c r="D15">
        <v>20.479595199999999</v>
      </c>
      <c r="E15">
        <v>-230.508331</v>
      </c>
      <c r="F15">
        <v>3339.2750099999998</v>
      </c>
      <c r="G15">
        <v>1909.9</v>
      </c>
    </row>
    <row r="16" spans="1:7" x14ac:dyDescent="0.25">
      <c r="A16" t="s">
        <v>124</v>
      </c>
      <c r="B16" t="s">
        <v>82</v>
      </c>
      <c r="C16" s="2">
        <v>43916.562037037038</v>
      </c>
      <c r="D16">
        <v>1.9885231299999999</v>
      </c>
      <c r="E16">
        <v>-7.9540959999999998</v>
      </c>
      <c r="F16">
        <v>1209.2724599999999</v>
      </c>
      <c r="G16">
        <v>1536</v>
      </c>
    </row>
    <row r="17" spans="1:9" x14ac:dyDescent="0.25">
      <c r="A17" t="s">
        <v>125</v>
      </c>
      <c r="B17" t="s">
        <v>81</v>
      </c>
      <c r="C17" s="2">
        <v>43604.673067129632</v>
      </c>
      <c r="D17">
        <v>7.7689104100000002</v>
      </c>
      <c r="E17">
        <v>-8.5081290000000003</v>
      </c>
      <c r="F17">
        <v>12.329008099999999</v>
      </c>
      <c r="G17">
        <v>1312</v>
      </c>
    </row>
    <row r="18" spans="1:9" x14ac:dyDescent="0.25">
      <c r="A18" t="s">
        <v>126</v>
      </c>
      <c r="B18" t="s">
        <v>82</v>
      </c>
      <c r="C18" s="2">
        <v>43916.569236111114</v>
      </c>
      <c r="D18">
        <v>0</v>
      </c>
      <c r="E18">
        <v>165.582977</v>
      </c>
      <c r="F18">
        <v>993.49779999999998</v>
      </c>
      <c r="G18">
        <v>1504</v>
      </c>
    </row>
    <row r="19" spans="1:9" x14ac:dyDescent="0.25">
      <c r="A19" t="s">
        <v>19</v>
      </c>
      <c r="B19" t="s">
        <v>81</v>
      </c>
      <c r="C19" s="2">
        <v>44706.403368055559</v>
      </c>
      <c r="D19">
        <v>-12.200685500000001</v>
      </c>
      <c r="E19">
        <v>477.44967700000001</v>
      </c>
      <c r="F19">
        <v>-1646.94067</v>
      </c>
      <c r="G19">
        <v>1504</v>
      </c>
    </row>
    <row r="20" spans="1:9" x14ac:dyDescent="0.25">
      <c r="A20" t="s">
        <v>127</v>
      </c>
      <c r="B20" t="s">
        <v>81</v>
      </c>
      <c r="C20" s="2">
        <v>44097.523460648146</v>
      </c>
      <c r="D20">
        <v>32.441850000000002</v>
      </c>
      <c r="E20">
        <v>-559.29724099999999</v>
      </c>
      <c r="F20">
        <v>2783.4009999999998</v>
      </c>
      <c r="G20">
        <v>1504</v>
      </c>
      <c r="I20" s="2"/>
    </row>
    <row r="21" spans="1:9" x14ac:dyDescent="0.25">
      <c r="A21" t="s">
        <v>128</v>
      </c>
      <c r="B21" t="s">
        <v>82</v>
      </c>
      <c r="C21" s="2">
        <v>44097.525833333333</v>
      </c>
      <c r="D21">
        <v>16.825890000000001</v>
      </c>
      <c r="E21">
        <v>-290.40731799999998</v>
      </c>
      <c r="F21">
        <v>3280.9372600000002</v>
      </c>
      <c r="G21">
        <v>1504</v>
      </c>
    </row>
    <row r="22" spans="1:9" x14ac:dyDescent="0.25">
      <c r="A22" t="s">
        <v>129</v>
      </c>
      <c r="B22" t="s">
        <v>81</v>
      </c>
      <c r="C22" s="2">
        <v>44651.598344907405</v>
      </c>
      <c r="D22">
        <v>-3.0315156000000001</v>
      </c>
      <c r="E22">
        <v>166.63566599999999</v>
      </c>
      <c r="F22">
        <v>767.07119999999998</v>
      </c>
      <c r="G22">
        <v>1504</v>
      </c>
    </row>
    <row r="23" spans="1:9" x14ac:dyDescent="0.25">
      <c r="A23" t="s">
        <v>130</v>
      </c>
      <c r="B23" t="s">
        <v>82</v>
      </c>
      <c r="C23" s="2">
        <v>44651.600046296298</v>
      </c>
      <c r="D23">
        <v>0</v>
      </c>
      <c r="E23">
        <v>177.40481600000001</v>
      </c>
      <c r="F23">
        <v>159.66433699999999</v>
      </c>
      <c r="G23">
        <v>2000</v>
      </c>
    </row>
    <row r="24" spans="1:9" x14ac:dyDescent="0.25">
      <c r="A24" t="s">
        <v>131</v>
      </c>
      <c r="B24" t="s">
        <v>81</v>
      </c>
      <c r="C24" s="2">
        <v>43916.589386574073</v>
      </c>
      <c r="D24">
        <v>0</v>
      </c>
      <c r="E24">
        <v>223.15524300000001</v>
      </c>
      <c r="F24">
        <v>5449.2124800000001</v>
      </c>
      <c r="G24">
        <v>1504</v>
      </c>
    </row>
    <row r="25" spans="1:9" x14ac:dyDescent="0.25">
      <c r="A25" t="s">
        <v>132</v>
      </c>
      <c r="B25" t="s">
        <v>82</v>
      </c>
      <c r="C25" s="2">
        <v>44097.528541666667</v>
      </c>
      <c r="D25">
        <v>0</v>
      </c>
      <c r="E25">
        <v>106.941963</v>
      </c>
      <c r="F25">
        <v>4170.1904299999997</v>
      </c>
      <c r="G25">
        <v>1504</v>
      </c>
    </row>
    <row r="26" spans="1:9" x14ac:dyDescent="0.25">
      <c r="A26" t="s">
        <v>133</v>
      </c>
      <c r="B26" t="s">
        <v>81</v>
      </c>
      <c r="C26" s="2">
        <v>43635.71303240741</v>
      </c>
      <c r="D26">
        <v>0</v>
      </c>
      <c r="E26">
        <v>371.40911899999998</v>
      </c>
      <c r="F26">
        <v>-391.85794099999998</v>
      </c>
      <c r="G26">
        <v>1600</v>
      </c>
    </row>
    <row r="27" spans="1:9" x14ac:dyDescent="0.25">
      <c r="A27" t="s">
        <v>134</v>
      </c>
      <c r="B27" t="s">
        <v>82</v>
      </c>
      <c r="C27" s="2">
        <v>43604.714444444442</v>
      </c>
      <c r="D27">
        <v>0</v>
      </c>
      <c r="E27">
        <v>117.764824</v>
      </c>
      <c r="F27">
        <v>2119.76685</v>
      </c>
      <c r="G27">
        <v>2000</v>
      </c>
    </row>
    <row r="28" spans="1:9" x14ac:dyDescent="0.25">
      <c r="A28" t="s">
        <v>135</v>
      </c>
      <c r="B28" t="s">
        <v>81</v>
      </c>
      <c r="C28" s="2">
        <v>44097.531284722223</v>
      </c>
      <c r="D28">
        <v>0</v>
      </c>
      <c r="E28">
        <v>301.073151</v>
      </c>
      <c r="F28">
        <v>596.36584500000004</v>
      </c>
      <c r="G28">
        <v>2000</v>
      </c>
    </row>
    <row r="29" spans="1:9" x14ac:dyDescent="0.25">
      <c r="A29" t="s">
        <v>136</v>
      </c>
      <c r="B29" t="s">
        <v>82</v>
      </c>
      <c r="C29" s="2">
        <v>44097.533113425925</v>
      </c>
      <c r="D29">
        <v>0</v>
      </c>
      <c r="E29">
        <v>75.248980000000003</v>
      </c>
      <c r="F29">
        <v>84.925709999999995</v>
      </c>
      <c r="G29">
        <v>2000</v>
      </c>
    </row>
    <row r="30" spans="1:9" x14ac:dyDescent="0.25">
      <c r="A30" t="s">
        <v>137</v>
      </c>
      <c r="B30" t="s">
        <v>81</v>
      </c>
      <c r="C30" s="2">
        <v>43635.427685185183</v>
      </c>
      <c r="D30">
        <v>0</v>
      </c>
      <c r="E30">
        <v>119.6528</v>
      </c>
      <c r="F30">
        <v>39.453200000000002</v>
      </c>
      <c r="G30">
        <v>1504</v>
      </c>
    </row>
    <row r="31" spans="1:9" x14ac:dyDescent="0.25">
      <c r="A31" t="s">
        <v>138</v>
      </c>
      <c r="B31" t="s">
        <v>82</v>
      </c>
      <c r="C31" s="2">
        <v>43488.582870370374</v>
      </c>
      <c r="D31">
        <v>0</v>
      </c>
      <c r="E31">
        <v>274.52487200000002</v>
      </c>
      <c r="F31">
        <v>215.50636299999999</v>
      </c>
      <c r="G31">
        <v>1504</v>
      </c>
    </row>
    <row r="32" spans="1:9" x14ac:dyDescent="0.25">
      <c r="A32" t="s">
        <v>139</v>
      </c>
      <c r="B32" t="s">
        <v>81</v>
      </c>
      <c r="C32" s="2">
        <v>43642.36105324074</v>
      </c>
      <c r="D32">
        <v>0</v>
      </c>
      <c r="E32">
        <v>49.952500000000001</v>
      </c>
      <c r="F32">
        <v>8.9555435200000009</v>
      </c>
      <c r="G32">
        <v>1504</v>
      </c>
    </row>
    <row r="33" spans="1:7" x14ac:dyDescent="0.25">
      <c r="A33" t="s">
        <v>140</v>
      </c>
      <c r="B33" t="s">
        <v>82</v>
      </c>
      <c r="C33" s="2">
        <v>43642.362638888888</v>
      </c>
      <c r="D33">
        <v>0</v>
      </c>
      <c r="E33">
        <v>4.2773700000000003</v>
      </c>
      <c r="F33">
        <v>3.2079997100000002</v>
      </c>
      <c r="G33">
        <v>1504</v>
      </c>
    </row>
    <row r="34" spans="1:7" x14ac:dyDescent="0.25">
      <c r="A34" t="s">
        <v>141</v>
      </c>
      <c r="B34" t="s">
        <v>81</v>
      </c>
      <c r="C34" s="2">
        <v>43489.395648148151</v>
      </c>
      <c r="D34">
        <v>3.6213061799999999</v>
      </c>
      <c r="E34">
        <v>40.821994799999999</v>
      </c>
      <c r="F34">
        <v>2155.3347199999998</v>
      </c>
      <c r="G34">
        <v>2000</v>
      </c>
    </row>
    <row r="35" spans="1:7" x14ac:dyDescent="0.25">
      <c r="A35" t="s">
        <v>142</v>
      </c>
      <c r="B35" t="s">
        <v>82</v>
      </c>
      <c r="C35" s="2">
        <v>43489.398680555554</v>
      </c>
      <c r="D35">
        <v>82.92353</v>
      </c>
      <c r="E35">
        <v>-2024.7607399999999</v>
      </c>
      <c r="F35">
        <v>18064.14</v>
      </c>
      <c r="G35">
        <v>1504</v>
      </c>
    </row>
    <row r="36" spans="1:7" x14ac:dyDescent="0.25">
      <c r="A36" t="s">
        <v>143</v>
      </c>
      <c r="B36" t="s">
        <v>81</v>
      </c>
      <c r="C36" s="2">
        <v>43489.40865740741</v>
      </c>
      <c r="D36">
        <v>2.4509801900000001</v>
      </c>
      <c r="E36">
        <v>24.509805700000001</v>
      </c>
      <c r="F36">
        <v>22.058822599999999</v>
      </c>
      <c r="G36">
        <v>2000</v>
      </c>
    </row>
    <row r="37" spans="1:7" x14ac:dyDescent="0.25">
      <c r="A37" t="s">
        <v>144</v>
      </c>
      <c r="B37" t="s">
        <v>82</v>
      </c>
      <c r="C37" s="2">
        <v>43489.410208333335</v>
      </c>
      <c r="D37">
        <v>2.1617624800000002</v>
      </c>
      <c r="E37">
        <v>-52.784183499999997</v>
      </c>
      <c r="F37">
        <v>470.92070000000001</v>
      </c>
      <c r="G37">
        <v>1504</v>
      </c>
    </row>
    <row r="38" spans="1:7" x14ac:dyDescent="0.25">
      <c r="A38" t="s">
        <v>145</v>
      </c>
      <c r="B38" t="s">
        <v>81</v>
      </c>
      <c r="C38" s="2">
        <v>43489.413113425922</v>
      </c>
      <c r="D38">
        <v>-0.52008129999999997</v>
      </c>
      <c r="E38">
        <v>49.670887</v>
      </c>
      <c r="F38">
        <v>494.73509999999999</v>
      </c>
      <c r="G38">
        <v>1569.27136</v>
      </c>
    </row>
    <row r="39" spans="1:7" x14ac:dyDescent="0.25">
      <c r="A39" t="s">
        <v>146</v>
      </c>
      <c r="B39" t="s">
        <v>82</v>
      </c>
      <c r="C39" s="2">
        <v>43489.414560185185</v>
      </c>
      <c r="D39">
        <v>42.2124977</v>
      </c>
      <c r="E39">
        <v>51.593049999999998</v>
      </c>
      <c r="F39">
        <v>2814.16626</v>
      </c>
      <c r="G39">
        <v>1504</v>
      </c>
    </row>
    <row r="40" spans="1:7" x14ac:dyDescent="0.25">
      <c r="A40" t="s">
        <v>109</v>
      </c>
      <c r="B40" t="s">
        <v>81</v>
      </c>
      <c r="C40" s="2">
        <v>43488.568969907406</v>
      </c>
      <c r="D40">
        <v>15.494975999999999</v>
      </c>
      <c r="E40">
        <v>7.5621010000000002</v>
      </c>
      <c r="F40">
        <v>680.57339999999999</v>
      </c>
      <c r="G40">
        <v>1504</v>
      </c>
    </row>
    <row r="41" spans="1:7" x14ac:dyDescent="0.25">
      <c r="A41" t="s">
        <v>110</v>
      </c>
      <c r="B41" t="s">
        <v>82</v>
      </c>
      <c r="C41" s="2">
        <v>43488.615324074075</v>
      </c>
      <c r="D41">
        <v>83.125690000000006</v>
      </c>
      <c r="E41">
        <v>40.567363700000001</v>
      </c>
      <c r="F41">
        <v>3651.0619999999999</v>
      </c>
      <c r="G41">
        <v>1504</v>
      </c>
    </row>
  </sheetData>
  <pageMargins left="0.7" right="0.7" top="0.75" bottom="0.75" header="0.3" footer="0.3"/>
  <pageSetup paperSize="9" orientation="portrait" verticalDpi="598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9DB4-32C8-4CCF-9A04-CD199E25B4A9}">
  <dimension ref="A1:C12"/>
  <sheetViews>
    <sheetView workbookViewId="0">
      <selection activeCell="J26" sqref="J26"/>
    </sheetView>
  </sheetViews>
  <sheetFormatPr defaultRowHeight="15.75" x14ac:dyDescent="0.25"/>
  <sheetData>
    <row r="1" spans="1:3" x14ac:dyDescent="0.25">
      <c r="A1" t="s">
        <v>150</v>
      </c>
      <c r="B1" t="s">
        <v>151</v>
      </c>
      <c r="C1" t="s">
        <v>152</v>
      </c>
    </row>
    <row r="2" spans="1:3" x14ac:dyDescent="0.25">
      <c r="A2">
        <v>0</v>
      </c>
      <c r="B2">
        <v>20000</v>
      </c>
      <c r="C2">
        <v>20000</v>
      </c>
    </row>
    <row r="3" spans="1:3" x14ac:dyDescent="0.25">
      <c r="A3">
        <v>1</v>
      </c>
      <c r="B3">
        <v>2400</v>
      </c>
      <c r="C3">
        <v>1400</v>
      </c>
    </row>
    <row r="4" spans="1:3" x14ac:dyDescent="0.25">
      <c r="A4">
        <v>2</v>
      </c>
      <c r="B4">
        <v>2400</v>
      </c>
      <c r="C4">
        <v>1400</v>
      </c>
    </row>
    <row r="5" spans="1:3" x14ac:dyDescent="0.25">
      <c r="A5">
        <v>3</v>
      </c>
      <c r="B5">
        <v>2400</v>
      </c>
      <c r="C5">
        <v>1400</v>
      </c>
    </row>
    <row r="6" spans="1:3" x14ac:dyDescent="0.25">
      <c r="A6">
        <v>4</v>
      </c>
      <c r="B6">
        <v>2400</v>
      </c>
      <c r="C6">
        <v>1400</v>
      </c>
    </row>
    <row r="7" spans="1:3" x14ac:dyDescent="0.25">
      <c r="A7">
        <v>5</v>
      </c>
      <c r="B7">
        <v>2400</v>
      </c>
      <c r="C7">
        <v>1450</v>
      </c>
    </row>
    <row r="8" spans="1:3" x14ac:dyDescent="0.25">
      <c r="A8">
        <v>6</v>
      </c>
      <c r="B8">
        <v>2500</v>
      </c>
      <c r="C8">
        <v>1550</v>
      </c>
    </row>
    <row r="9" spans="1:3" x14ac:dyDescent="0.25">
      <c r="A9">
        <v>8</v>
      </c>
      <c r="B9">
        <v>2600</v>
      </c>
      <c r="C9">
        <v>1700</v>
      </c>
    </row>
    <row r="10" spans="1:3" x14ac:dyDescent="0.25">
      <c r="A10">
        <v>10</v>
      </c>
      <c r="B10">
        <v>2700</v>
      </c>
      <c r="C10">
        <v>1900</v>
      </c>
    </row>
    <row r="11" spans="1:3" x14ac:dyDescent="0.25">
      <c r="A11">
        <v>15</v>
      </c>
      <c r="B11">
        <v>3040</v>
      </c>
      <c r="C11">
        <v>2180</v>
      </c>
    </row>
    <row r="12" spans="1:3" x14ac:dyDescent="0.25">
      <c r="A12">
        <v>20</v>
      </c>
      <c r="B12">
        <v>4300</v>
      </c>
      <c r="C12">
        <v>2500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8E56-8E08-4A9F-A8E7-78BCC3910B7A}">
  <dimension ref="A1:G12"/>
  <sheetViews>
    <sheetView workbookViewId="0">
      <selection activeCell="G12" sqref="G12"/>
    </sheetView>
  </sheetViews>
  <sheetFormatPr defaultRowHeight="15.75" x14ac:dyDescent="0.25"/>
  <sheetData>
    <row r="1" spans="1:7" x14ac:dyDescent="0.25">
      <c r="A1" t="s">
        <v>150</v>
      </c>
      <c r="B1" t="s">
        <v>103</v>
      </c>
      <c r="C1" t="s">
        <v>105</v>
      </c>
      <c r="D1" t="s">
        <v>311</v>
      </c>
      <c r="E1" t="s">
        <v>106</v>
      </c>
      <c r="F1" t="s">
        <v>310</v>
      </c>
      <c r="G1" t="s">
        <v>104</v>
      </c>
    </row>
    <row r="2" spans="1:7" x14ac:dyDescent="0.25">
      <c r="A2">
        <v>0</v>
      </c>
      <c r="B2">
        <v>7000</v>
      </c>
      <c r="C2">
        <v>7000</v>
      </c>
      <c r="D2">
        <v>0</v>
      </c>
      <c r="E2">
        <v>15000</v>
      </c>
      <c r="F2">
        <v>0</v>
      </c>
      <c r="G2">
        <v>6000</v>
      </c>
    </row>
    <row r="3" spans="1:7" x14ac:dyDescent="0.25">
      <c r="A3">
        <v>1</v>
      </c>
      <c r="B3">
        <v>15000</v>
      </c>
      <c r="C3">
        <v>3000</v>
      </c>
      <c r="D3">
        <v>0</v>
      </c>
      <c r="E3">
        <v>3784</v>
      </c>
      <c r="F3">
        <v>1</v>
      </c>
      <c r="G3">
        <v>6000</v>
      </c>
    </row>
    <row r="4" spans="1:7" x14ac:dyDescent="0.25">
      <c r="A4">
        <v>2</v>
      </c>
      <c r="B4">
        <v>15000</v>
      </c>
      <c r="C4">
        <v>3000</v>
      </c>
      <c r="D4">
        <v>4</v>
      </c>
      <c r="E4">
        <v>4436</v>
      </c>
      <c r="F4">
        <v>2</v>
      </c>
      <c r="G4">
        <v>22000</v>
      </c>
    </row>
    <row r="5" spans="1:7" x14ac:dyDescent="0.25">
      <c r="A5">
        <v>3</v>
      </c>
      <c r="B5">
        <v>5000</v>
      </c>
      <c r="C5">
        <v>3000</v>
      </c>
      <c r="D5">
        <v>9</v>
      </c>
      <c r="E5">
        <v>4523</v>
      </c>
      <c r="F5">
        <v>4</v>
      </c>
      <c r="G5">
        <v>5000</v>
      </c>
    </row>
    <row r="6" spans="1:7" x14ac:dyDescent="0.25">
      <c r="A6">
        <v>4</v>
      </c>
      <c r="B6">
        <v>5000</v>
      </c>
      <c r="C6">
        <v>3000</v>
      </c>
      <c r="D6">
        <v>14</v>
      </c>
      <c r="E6">
        <v>7567</v>
      </c>
      <c r="F6">
        <v>5</v>
      </c>
      <c r="G6">
        <v>5000</v>
      </c>
    </row>
    <row r="7" spans="1:7" x14ac:dyDescent="0.25">
      <c r="A7">
        <v>5</v>
      </c>
      <c r="B7">
        <v>3000</v>
      </c>
      <c r="C7">
        <v>3000</v>
      </c>
      <c r="D7">
        <v>18</v>
      </c>
      <c r="E7">
        <v>13307</v>
      </c>
      <c r="F7">
        <v>6</v>
      </c>
      <c r="G7">
        <v>5000</v>
      </c>
    </row>
    <row r="8" spans="1:7" x14ac:dyDescent="0.25">
      <c r="A8">
        <v>6</v>
      </c>
      <c r="B8">
        <v>3000</v>
      </c>
      <c r="C8">
        <v>3000</v>
      </c>
      <c r="D8">
        <v>19</v>
      </c>
      <c r="E8">
        <v>10568</v>
      </c>
      <c r="F8">
        <v>8</v>
      </c>
      <c r="G8">
        <v>4500</v>
      </c>
    </row>
    <row r="9" spans="1:7" x14ac:dyDescent="0.25">
      <c r="A9">
        <v>8</v>
      </c>
      <c r="B9">
        <v>4200</v>
      </c>
      <c r="C9">
        <v>4200</v>
      </c>
      <c r="D9">
        <v>24</v>
      </c>
      <c r="E9">
        <v>11177</v>
      </c>
      <c r="F9">
        <v>10</v>
      </c>
      <c r="G9">
        <v>4600</v>
      </c>
    </row>
    <row r="10" spans="1:7" x14ac:dyDescent="0.25">
      <c r="A10">
        <v>10</v>
      </c>
      <c r="B10">
        <v>5500</v>
      </c>
      <c r="C10">
        <v>5500</v>
      </c>
      <c r="D10">
        <v>31</v>
      </c>
      <c r="E10">
        <v>11177</v>
      </c>
      <c r="F10">
        <v>14</v>
      </c>
      <c r="G10">
        <v>4600</v>
      </c>
    </row>
    <row r="11" spans="1:7" x14ac:dyDescent="0.25">
      <c r="A11">
        <v>15</v>
      </c>
      <c r="B11">
        <v>8000</v>
      </c>
      <c r="C11">
        <v>8000</v>
      </c>
      <c r="D11">
        <v>36</v>
      </c>
      <c r="E11">
        <v>11307</v>
      </c>
      <c r="F11">
        <v>18</v>
      </c>
      <c r="G11">
        <v>4650</v>
      </c>
    </row>
    <row r="12" spans="1:7" x14ac:dyDescent="0.25">
      <c r="A12">
        <v>20</v>
      </c>
      <c r="B12">
        <v>12000</v>
      </c>
      <c r="C12">
        <v>20000</v>
      </c>
      <c r="D12">
        <v>40</v>
      </c>
      <c r="E12">
        <v>11351</v>
      </c>
      <c r="F12">
        <v>20</v>
      </c>
      <c r="G12">
        <v>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9685-DE75-4EC8-8812-B2E164115D89}">
  <dimension ref="A1:E88"/>
  <sheetViews>
    <sheetView topLeftCell="A46" workbookViewId="0">
      <selection activeCell="S80" sqref="S80"/>
    </sheetView>
  </sheetViews>
  <sheetFormatPr defaultRowHeight="15.75" x14ac:dyDescent="0.25"/>
  <cols>
    <col min="1" max="1" width="11.375" bestFit="1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38</v>
      </c>
      <c r="B2">
        <v>6.0999999999999997E-4</v>
      </c>
      <c r="C2">
        <v>5.8E-4</v>
      </c>
      <c r="D2">
        <v>16</v>
      </c>
      <c r="E2">
        <v>277847</v>
      </c>
    </row>
    <row r="3" spans="1:5" x14ac:dyDescent="0.25">
      <c r="A3" t="s">
        <v>38</v>
      </c>
      <c r="B3">
        <v>6.0999999999999997E-4</v>
      </c>
      <c r="C3">
        <v>5.8E-4</v>
      </c>
      <c r="D3">
        <v>17</v>
      </c>
      <c r="E3">
        <v>266320</v>
      </c>
    </row>
    <row r="4" spans="1:5" x14ac:dyDescent="0.25">
      <c r="A4" t="s">
        <v>38</v>
      </c>
      <c r="B4">
        <v>6.0999999999999997E-4</v>
      </c>
      <c r="C4">
        <v>5.8E-4</v>
      </c>
      <c r="D4">
        <v>17.100000000000001</v>
      </c>
      <c r="E4">
        <v>265414</v>
      </c>
    </row>
    <row r="5" spans="1:5" x14ac:dyDescent="0.25">
      <c r="A5" t="s">
        <v>38</v>
      </c>
      <c r="B5">
        <v>6.0999999999999997E-4</v>
      </c>
      <c r="C5">
        <v>5.8E-4</v>
      </c>
      <c r="D5">
        <v>17.3</v>
      </c>
      <c r="E5">
        <v>262448</v>
      </c>
    </row>
    <row r="6" spans="1:5" x14ac:dyDescent="0.25">
      <c r="A6" t="s">
        <v>38</v>
      </c>
      <c r="B6">
        <v>6.0999999999999997E-4</v>
      </c>
      <c r="C6">
        <v>5.8E-4</v>
      </c>
      <c r="D6">
        <v>18</v>
      </c>
      <c r="E6">
        <v>251661</v>
      </c>
    </row>
    <row r="7" spans="1:5" x14ac:dyDescent="0.25">
      <c r="A7" t="s">
        <v>38</v>
      </c>
      <c r="B7">
        <v>6.0999999999999997E-4</v>
      </c>
      <c r="C7">
        <v>5.8E-4</v>
      </c>
      <c r="D7">
        <v>19</v>
      </c>
      <c r="E7">
        <v>236975</v>
      </c>
    </row>
    <row r="8" spans="1:5" x14ac:dyDescent="0.25">
      <c r="A8" t="s">
        <v>38</v>
      </c>
      <c r="B8">
        <v>6.0999999999999997E-4</v>
      </c>
      <c r="C8">
        <v>5.8E-4</v>
      </c>
      <c r="D8">
        <v>20</v>
      </c>
      <c r="E8">
        <v>214457</v>
      </c>
    </row>
    <row r="9" spans="1:5" x14ac:dyDescent="0.25">
      <c r="A9" t="s">
        <v>38</v>
      </c>
      <c r="B9">
        <v>6.0999999999999997E-4</v>
      </c>
      <c r="C9">
        <v>5.8E-4</v>
      </c>
      <c r="D9">
        <v>22</v>
      </c>
      <c r="E9">
        <v>0.1</v>
      </c>
    </row>
    <row r="10" spans="1:5" x14ac:dyDescent="0.25">
      <c r="A10" t="s">
        <v>38</v>
      </c>
      <c r="B10">
        <v>6.0999999999999997E-4</v>
      </c>
      <c r="C10">
        <v>5.8E-4</v>
      </c>
      <c r="D10">
        <v>30</v>
      </c>
      <c r="E10">
        <v>0.1</v>
      </c>
    </row>
    <row r="11" spans="1:5" x14ac:dyDescent="0.25">
      <c r="A11" t="s">
        <v>38</v>
      </c>
      <c r="B11">
        <v>6.0999999999999997E-4</v>
      </c>
      <c r="C11">
        <v>5.8E-4</v>
      </c>
      <c r="D11">
        <v>150</v>
      </c>
      <c r="E11">
        <v>0.1</v>
      </c>
    </row>
    <row r="12" spans="1:5" x14ac:dyDescent="0.25">
      <c r="A12" t="s">
        <v>188</v>
      </c>
      <c r="B12">
        <v>6.0999999999999997E-4</v>
      </c>
      <c r="C12">
        <v>6.4999999999999997E-4</v>
      </c>
      <c r="D12">
        <v>16</v>
      </c>
      <c r="E12">
        <v>301364</v>
      </c>
    </row>
    <row r="13" spans="1:5" x14ac:dyDescent="0.25">
      <c r="A13" t="s">
        <v>188</v>
      </c>
      <c r="B13">
        <v>6.0999999999999997E-4</v>
      </c>
      <c r="C13">
        <v>6.4999999999999997E-4</v>
      </c>
      <c r="D13">
        <v>17</v>
      </c>
      <c r="E13">
        <v>282615</v>
      </c>
    </row>
    <row r="14" spans="1:5" x14ac:dyDescent="0.25">
      <c r="A14" t="s">
        <v>188</v>
      </c>
      <c r="B14">
        <v>6.0999999999999997E-4</v>
      </c>
      <c r="C14">
        <v>6.4999999999999997E-4</v>
      </c>
      <c r="D14">
        <v>17.100000000000001</v>
      </c>
      <c r="E14">
        <v>281870</v>
      </c>
    </row>
    <row r="15" spans="1:5" x14ac:dyDescent="0.25">
      <c r="A15" t="s">
        <v>188</v>
      </c>
      <c r="B15">
        <v>6.0999999999999997E-4</v>
      </c>
      <c r="C15">
        <v>6.4999999999999997E-4</v>
      </c>
      <c r="D15">
        <v>17.3</v>
      </c>
      <c r="E15">
        <v>279443</v>
      </c>
    </row>
    <row r="16" spans="1:5" x14ac:dyDescent="0.25">
      <c r="A16" t="s">
        <v>188</v>
      </c>
      <c r="B16">
        <v>6.0999999999999997E-4</v>
      </c>
      <c r="C16">
        <v>6.4999999999999997E-4</v>
      </c>
      <c r="D16">
        <v>18</v>
      </c>
      <c r="E16">
        <v>267373</v>
      </c>
    </row>
    <row r="17" spans="1:5" x14ac:dyDescent="0.25">
      <c r="A17" t="s">
        <v>188</v>
      </c>
      <c r="B17">
        <v>6.0999999999999997E-4</v>
      </c>
      <c r="C17">
        <v>6.4999999999999997E-4</v>
      </c>
      <c r="D17">
        <v>19</v>
      </c>
      <c r="E17">
        <v>247988</v>
      </c>
    </row>
    <row r="18" spans="1:5" x14ac:dyDescent="0.25">
      <c r="A18" t="s">
        <v>188</v>
      </c>
      <c r="B18">
        <v>6.0999999999999997E-4</v>
      </c>
      <c r="C18">
        <v>6.4999999999999997E-4</v>
      </c>
      <c r="D18">
        <v>20</v>
      </c>
      <c r="E18">
        <v>217970</v>
      </c>
    </row>
    <row r="19" spans="1:5" x14ac:dyDescent="0.25">
      <c r="A19" t="s">
        <v>188</v>
      </c>
      <c r="B19">
        <v>6.0999999999999997E-4</v>
      </c>
      <c r="C19">
        <v>6.4999999999999997E-4</v>
      </c>
      <c r="D19">
        <v>22</v>
      </c>
      <c r="E19">
        <v>0.1</v>
      </c>
    </row>
    <row r="20" spans="1:5" x14ac:dyDescent="0.25">
      <c r="A20" t="s">
        <v>188</v>
      </c>
      <c r="B20">
        <v>6.0999999999999997E-4</v>
      </c>
      <c r="C20">
        <v>6.4999999999999997E-4</v>
      </c>
      <c r="D20">
        <v>150</v>
      </c>
      <c r="E20">
        <v>0.1</v>
      </c>
    </row>
    <row r="21" spans="1:5" x14ac:dyDescent="0.25">
      <c r="A21" t="s">
        <v>189</v>
      </c>
      <c r="B21">
        <v>6.0999999999999997E-4</v>
      </c>
      <c r="C21">
        <v>6.0999999999999997E-4</v>
      </c>
      <c r="D21">
        <v>16</v>
      </c>
      <c r="E21">
        <v>301364</v>
      </c>
    </row>
    <row r="22" spans="1:5" x14ac:dyDescent="0.25">
      <c r="A22" t="s">
        <v>189</v>
      </c>
      <c r="B22">
        <v>6.0999999999999997E-4</v>
      </c>
      <c r="C22">
        <v>6.0999999999999997E-4</v>
      </c>
      <c r="D22">
        <v>17</v>
      </c>
      <c r="E22">
        <v>282615</v>
      </c>
    </row>
    <row r="23" spans="1:5" x14ac:dyDescent="0.25">
      <c r="A23" t="s">
        <v>189</v>
      </c>
      <c r="B23">
        <v>6.0999999999999997E-4</v>
      </c>
      <c r="C23">
        <v>6.0999999999999997E-4</v>
      </c>
      <c r="D23">
        <v>17.100000000000001</v>
      </c>
      <c r="E23">
        <v>281870</v>
      </c>
    </row>
    <row r="24" spans="1:5" x14ac:dyDescent="0.25">
      <c r="A24" t="s">
        <v>189</v>
      </c>
      <c r="B24">
        <v>6.0999999999999997E-4</v>
      </c>
      <c r="C24">
        <v>6.0999999999999997E-4</v>
      </c>
      <c r="D24">
        <v>17.3</v>
      </c>
      <c r="E24">
        <v>279443</v>
      </c>
    </row>
    <row r="25" spans="1:5" x14ac:dyDescent="0.25">
      <c r="A25" t="s">
        <v>189</v>
      </c>
      <c r="B25">
        <v>6.0999999999999997E-4</v>
      </c>
      <c r="C25">
        <v>6.0999999999999997E-4</v>
      </c>
      <c r="D25">
        <v>18</v>
      </c>
      <c r="E25">
        <v>267373</v>
      </c>
    </row>
    <row r="26" spans="1:5" x14ac:dyDescent="0.25">
      <c r="A26" t="s">
        <v>189</v>
      </c>
      <c r="B26">
        <v>6.0999999999999997E-4</v>
      </c>
      <c r="C26">
        <v>6.0999999999999997E-4</v>
      </c>
      <c r="D26">
        <v>19</v>
      </c>
      <c r="E26">
        <v>247988</v>
      </c>
    </row>
    <row r="27" spans="1:5" x14ac:dyDescent="0.25">
      <c r="A27" t="s">
        <v>189</v>
      </c>
      <c r="B27">
        <v>6.0999999999999997E-4</v>
      </c>
      <c r="C27">
        <v>6.0999999999999997E-4</v>
      </c>
      <c r="D27">
        <v>20</v>
      </c>
      <c r="E27">
        <v>217970</v>
      </c>
    </row>
    <row r="28" spans="1:5" x14ac:dyDescent="0.25">
      <c r="A28" t="s">
        <v>189</v>
      </c>
      <c r="B28">
        <v>6.0999999999999997E-4</v>
      </c>
      <c r="C28">
        <v>6.0999999999999997E-4</v>
      </c>
      <c r="D28">
        <v>22</v>
      </c>
      <c r="E28">
        <v>0.1</v>
      </c>
    </row>
    <row r="29" spans="1:5" x14ac:dyDescent="0.25">
      <c r="A29" t="s">
        <v>189</v>
      </c>
      <c r="B29">
        <v>6.0999999999999997E-4</v>
      </c>
      <c r="C29">
        <v>6.0999999999999997E-4</v>
      </c>
      <c r="D29">
        <v>150</v>
      </c>
      <c r="E29">
        <v>0.1</v>
      </c>
    </row>
    <row r="30" spans="1:5" x14ac:dyDescent="0.25">
      <c r="A30" t="s">
        <v>190</v>
      </c>
      <c r="B30">
        <v>6.0999999999999997E-4</v>
      </c>
      <c r="C30">
        <v>5.8E-4</v>
      </c>
      <c r="D30">
        <v>16</v>
      </c>
      <c r="E30">
        <v>277847</v>
      </c>
    </row>
    <row r="31" spans="1:5" x14ac:dyDescent="0.25">
      <c r="A31" t="s">
        <v>190</v>
      </c>
      <c r="B31">
        <v>6.0999999999999997E-4</v>
      </c>
      <c r="C31">
        <v>5.8E-4</v>
      </c>
      <c r="D31">
        <v>17</v>
      </c>
      <c r="E31">
        <v>266320</v>
      </c>
    </row>
    <row r="32" spans="1:5" x14ac:dyDescent="0.25">
      <c r="A32" t="s">
        <v>190</v>
      </c>
      <c r="B32">
        <v>6.0999999999999997E-4</v>
      </c>
      <c r="C32">
        <v>5.8E-4</v>
      </c>
      <c r="D32">
        <v>17.100000000000001</v>
      </c>
      <c r="E32">
        <v>265414</v>
      </c>
    </row>
    <row r="33" spans="1:5" x14ac:dyDescent="0.25">
      <c r="A33" t="s">
        <v>190</v>
      </c>
      <c r="B33">
        <v>6.0999999999999997E-4</v>
      </c>
      <c r="C33">
        <v>5.8E-4</v>
      </c>
      <c r="D33">
        <v>17.3</v>
      </c>
      <c r="E33">
        <v>262448</v>
      </c>
    </row>
    <row r="34" spans="1:5" x14ac:dyDescent="0.25">
      <c r="A34" t="s">
        <v>190</v>
      </c>
      <c r="B34">
        <v>6.0999999999999997E-4</v>
      </c>
      <c r="C34">
        <v>5.8E-4</v>
      </c>
      <c r="D34">
        <v>18</v>
      </c>
      <c r="E34">
        <v>251661</v>
      </c>
    </row>
    <row r="35" spans="1:5" x14ac:dyDescent="0.25">
      <c r="A35" t="s">
        <v>190</v>
      </c>
      <c r="B35">
        <v>6.0999999999999997E-4</v>
      </c>
      <c r="C35">
        <v>5.8E-4</v>
      </c>
      <c r="D35">
        <v>19</v>
      </c>
      <c r="E35">
        <v>236975</v>
      </c>
    </row>
    <row r="36" spans="1:5" x14ac:dyDescent="0.25">
      <c r="A36" t="s">
        <v>190</v>
      </c>
      <c r="B36">
        <v>6.0999999999999997E-4</v>
      </c>
      <c r="C36">
        <v>5.8E-4</v>
      </c>
      <c r="D36">
        <v>20</v>
      </c>
      <c r="E36">
        <v>214457</v>
      </c>
    </row>
    <row r="37" spans="1:5" x14ac:dyDescent="0.25">
      <c r="A37" t="s">
        <v>190</v>
      </c>
      <c r="B37">
        <v>6.0999999999999997E-4</v>
      </c>
      <c r="C37">
        <v>5.8E-4</v>
      </c>
      <c r="D37">
        <v>22</v>
      </c>
      <c r="E37">
        <v>0.1</v>
      </c>
    </row>
    <row r="38" spans="1:5" x14ac:dyDescent="0.25">
      <c r="A38" t="s">
        <v>190</v>
      </c>
      <c r="B38">
        <v>6.0999999999999997E-4</v>
      </c>
      <c r="C38">
        <v>5.8E-4</v>
      </c>
      <c r="D38">
        <v>150</v>
      </c>
      <c r="E38">
        <v>0.1</v>
      </c>
    </row>
    <row r="39" spans="1:5" x14ac:dyDescent="0.25">
      <c r="A39" t="s">
        <v>191</v>
      </c>
      <c r="B39">
        <v>5.0000000000000001E-4</v>
      </c>
      <c r="C39">
        <v>9.7999999999999997E-4</v>
      </c>
      <c r="D39">
        <v>14</v>
      </c>
      <c r="E39">
        <v>231942</v>
      </c>
    </row>
    <row r="40" spans="1:5" x14ac:dyDescent="0.25">
      <c r="A40" t="s">
        <v>191</v>
      </c>
      <c r="B40">
        <v>5.0000000000000001E-4</v>
      </c>
      <c r="C40">
        <v>9.7999999999999997E-4</v>
      </c>
      <c r="D40">
        <v>15</v>
      </c>
      <c r="E40">
        <v>207080</v>
      </c>
    </row>
    <row r="41" spans="1:5" x14ac:dyDescent="0.25">
      <c r="A41" t="s">
        <v>191</v>
      </c>
      <c r="B41">
        <v>5.0000000000000001E-4</v>
      </c>
      <c r="C41">
        <v>9.7999999999999997E-4</v>
      </c>
      <c r="D41">
        <v>16</v>
      </c>
      <c r="E41">
        <v>174845</v>
      </c>
    </row>
    <row r="42" spans="1:5" x14ac:dyDescent="0.25">
      <c r="A42" t="s">
        <v>191</v>
      </c>
      <c r="B42">
        <v>5.0000000000000001E-4</v>
      </c>
      <c r="C42">
        <v>9.7999999999999997E-4</v>
      </c>
      <c r="D42">
        <v>17</v>
      </c>
      <c r="E42">
        <v>145214</v>
      </c>
    </row>
    <row r="43" spans="1:5" x14ac:dyDescent="0.25">
      <c r="A43" t="s">
        <v>191</v>
      </c>
      <c r="B43">
        <v>5.0000000000000001E-4</v>
      </c>
      <c r="C43">
        <v>9.7999999999999997E-4</v>
      </c>
      <c r="D43">
        <v>18</v>
      </c>
      <c r="E43">
        <v>111503</v>
      </c>
    </row>
    <row r="44" spans="1:5" x14ac:dyDescent="0.25">
      <c r="A44" t="s">
        <v>191</v>
      </c>
      <c r="B44">
        <v>5.0000000000000001E-4</v>
      </c>
      <c r="C44">
        <v>9.7999999999999997E-4</v>
      </c>
      <c r="D44">
        <v>19</v>
      </c>
      <c r="E44">
        <v>0.1</v>
      </c>
    </row>
    <row r="45" spans="1:5" x14ac:dyDescent="0.25">
      <c r="A45" t="s">
        <v>191</v>
      </c>
      <c r="B45">
        <v>5.0000000000000001E-4</v>
      </c>
      <c r="C45">
        <v>9.7999999999999997E-4</v>
      </c>
      <c r="D45">
        <v>150</v>
      </c>
      <c r="E45">
        <v>0.1</v>
      </c>
    </row>
    <row r="46" spans="1:5" x14ac:dyDescent="0.25">
      <c r="A46" t="s">
        <v>182</v>
      </c>
      <c r="B46">
        <v>6.0999999999999997E-4</v>
      </c>
      <c r="C46">
        <v>8.9999999999999998E-4</v>
      </c>
      <c r="D46">
        <v>14</v>
      </c>
      <c r="E46">
        <v>260157</v>
      </c>
    </row>
    <row r="47" spans="1:5" x14ac:dyDescent="0.25">
      <c r="A47" t="s">
        <v>182</v>
      </c>
      <c r="B47">
        <v>6.0999999999999997E-4</v>
      </c>
      <c r="C47">
        <v>8.9999999999999998E-4</v>
      </c>
      <c r="D47">
        <v>15</v>
      </c>
      <c r="E47">
        <v>240119</v>
      </c>
    </row>
    <row r="48" spans="1:5" x14ac:dyDescent="0.25">
      <c r="A48" t="s">
        <v>182</v>
      </c>
      <c r="B48">
        <v>6.0999999999999997E-4</v>
      </c>
      <c r="C48">
        <v>8.9999999999999998E-4</v>
      </c>
      <c r="D48">
        <v>16</v>
      </c>
      <c r="E48">
        <v>211685</v>
      </c>
    </row>
    <row r="49" spans="1:5" x14ac:dyDescent="0.25">
      <c r="A49" t="s">
        <v>182</v>
      </c>
      <c r="B49">
        <v>6.0999999999999997E-4</v>
      </c>
      <c r="C49">
        <v>8.9999999999999998E-4</v>
      </c>
      <c r="D49">
        <v>17</v>
      </c>
      <c r="E49">
        <v>157948</v>
      </c>
    </row>
    <row r="50" spans="1:5" x14ac:dyDescent="0.25">
      <c r="A50" t="s">
        <v>182</v>
      </c>
      <c r="B50">
        <v>6.0999999999999997E-4</v>
      </c>
      <c r="C50">
        <v>8.9999999999999998E-4</v>
      </c>
      <c r="D50">
        <v>18</v>
      </c>
      <c r="E50">
        <v>115348</v>
      </c>
    </row>
    <row r="51" spans="1:5" x14ac:dyDescent="0.25">
      <c r="A51" t="s">
        <v>182</v>
      </c>
      <c r="B51">
        <v>6.0999999999999997E-4</v>
      </c>
      <c r="C51">
        <v>8.9999999999999998E-4</v>
      </c>
      <c r="D51">
        <v>19</v>
      </c>
      <c r="E51">
        <v>0.1</v>
      </c>
    </row>
    <row r="52" spans="1:5" x14ac:dyDescent="0.25">
      <c r="A52" t="s">
        <v>182</v>
      </c>
      <c r="B52">
        <v>6.0999999999999997E-4</v>
      </c>
      <c r="C52">
        <v>8.9999999999999998E-4</v>
      </c>
      <c r="D52">
        <v>150</v>
      </c>
      <c r="E52">
        <v>0.1</v>
      </c>
    </row>
    <row r="53" spans="1:5" x14ac:dyDescent="0.25">
      <c r="A53" t="s">
        <v>183</v>
      </c>
      <c r="B53">
        <v>6.0999999999999997E-4</v>
      </c>
      <c r="C53">
        <v>8.9999999999999998E-4</v>
      </c>
      <c r="D53">
        <v>14</v>
      </c>
      <c r="E53">
        <v>269630</v>
      </c>
    </row>
    <row r="54" spans="1:5" x14ac:dyDescent="0.25">
      <c r="A54" t="s">
        <v>183</v>
      </c>
      <c r="B54">
        <v>6.0999999999999997E-4</v>
      </c>
      <c r="C54">
        <v>8.9999999999999998E-4</v>
      </c>
      <c r="D54">
        <v>15</v>
      </c>
      <c r="E54">
        <v>250015</v>
      </c>
    </row>
    <row r="55" spans="1:5" x14ac:dyDescent="0.25">
      <c r="A55" t="s">
        <v>183</v>
      </c>
      <c r="B55">
        <v>6.0999999999999997E-4</v>
      </c>
      <c r="C55">
        <v>8.9999999999999998E-4</v>
      </c>
      <c r="D55">
        <v>16</v>
      </c>
      <c r="E55">
        <v>222230</v>
      </c>
    </row>
    <row r="56" spans="1:5" x14ac:dyDescent="0.25">
      <c r="A56" t="s">
        <v>183</v>
      </c>
      <c r="B56">
        <v>6.0999999999999997E-4</v>
      </c>
      <c r="C56">
        <v>8.9999999999999998E-4</v>
      </c>
      <c r="D56">
        <v>17</v>
      </c>
      <c r="E56">
        <v>186119</v>
      </c>
    </row>
    <row r="57" spans="1:5" x14ac:dyDescent="0.25">
      <c r="A57" t="s">
        <v>183</v>
      </c>
      <c r="B57">
        <v>6.0999999999999997E-4</v>
      </c>
      <c r="C57">
        <v>8.9999999999999998E-4</v>
      </c>
      <c r="D57">
        <v>18</v>
      </c>
      <c r="E57">
        <v>144356</v>
      </c>
    </row>
    <row r="58" spans="1:5" x14ac:dyDescent="0.25">
      <c r="A58" t="s">
        <v>183</v>
      </c>
      <c r="B58">
        <v>6.0999999999999997E-4</v>
      </c>
      <c r="C58">
        <v>8.9999999999999998E-4</v>
      </c>
      <c r="D58">
        <v>19</v>
      </c>
      <c r="E58">
        <v>0.1</v>
      </c>
    </row>
    <row r="59" spans="1:5" x14ac:dyDescent="0.25">
      <c r="A59" t="s">
        <v>183</v>
      </c>
      <c r="B59">
        <v>6.0999999999999997E-4</v>
      </c>
      <c r="C59">
        <v>8.9999999999999998E-4</v>
      </c>
      <c r="D59">
        <v>150</v>
      </c>
      <c r="E59">
        <v>0.1</v>
      </c>
    </row>
    <row r="60" spans="1:5" x14ac:dyDescent="0.25">
      <c r="A60" t="s">
        <v>184</v>
      </c>
      <c r="B60">
        <v>6.0999999999999997E-4</v>
      </c>
      <c r="C60">
        <v>8.9999999999999998E-4</v>
      </c>
      <c r="D60">
        <v>14</v>
      </c>
      <c r="E60">
        <v>274943</v>
      </c>
    </row>
    <row r="61" spans="1:5" x14ac:dyDescent="0.25">
      <c r="A61" t="s">
        <v>184</v>
      </c>
      <c r="B61">
        <v>6.0999999999999997E-4</v>
      </c>
      <c r="C61">
        <v>8.9999999999999998E-4</v>
      </c>
      <c r="D61">
        <v>15</v>
      </c>
      <c r="E61">
        <v>255619</v>
      </c>
    </row>
    <row r="62" spans="1:5" x14ac:dyDescent="0.25">
      <c r="A62" t="s">
        <v>184</v>
      </c>
      <c r="B62">
        <v>6.0999999999999997E-4</v>
      </c>
      <c r="C62">
        <v>8.9999999999999998E-4</v>
      </c>
      <c r="D62">
        <v>16</v>
      </c>
      <c r="E62">
        <v>231549</v>
      </c>
    </row>
    <row r="63" spans="1:5" x14ac:dyDescent="0.25">
      <c r="A63" t="s">
        <v>184</v>
      </c>
      <c r="B63">
        <v>6.0999999999999997E-4</v>
      </c>
      <c r="C63">
        <v>8.9999999999999998E-4</v>
      </c>
      <c r="D63">
        <v>17</v>
      </c>
      <c r="E63">
        <v>202829</v>
      </c>
    </row>
    <row r="64" spans="1:5" x14ac:dyDescent="0.25">
      <c r="A64" t="s">
        <v>184</v>
      </c>
      <c r="B64">
        <v>6.0999999999999997E-4</v>
      </c>
      <c r="C64">
        <v>8.9999999999999998E-4</v>
      </c>
      <c r="D64">
        <v>18</v>
      </c>
      <c r="E64">
        <v>161948</v>
      </c>
    </row>
    <row r="65" spans="1:5" x14ac:dyDescent="0.25">
      <c r="A65" t="s">
        <v>184</v>
      </c>
      <c r="B65">
        <v>6.0999999999999997E-4</v>
      </c>
      <c r="C65">
        <v>8.9999999999999998E-4</v>
      </c>
      <c r="D65">
        <v>19</v>
      </c>
      <c r="E65">
        <v>0.1</v>
      </c>
    </row>
    <row r="66" spans="1:5" x14ac:dyDescent="0.25">
      <c r="A66" t="s">
        <v>184</v>
      </c>
      <c r="B66">
        <v>6.0999999999999997E-4</v>
      </c>
      <c r="C66">
        <v>8.9999999999999998E-4</v>
      </c>
      <c r="D66">
        <v>150</v>
      </c>
      <c r="E66">
        <v>0.1</v>
      </c>
    </row>
    <row r="67" spans="1:5" x14ac:dyDescent="0.25">
      <c r="A67" t="s">
        <v>185</v>
      </c>
      <c r="B67">
        <v>6.0999999999999997E-4</v>
      </c>
      <c r="C67">
        <v>8.9999999999999998E-4</v>
      </c>
      <c r="D67">
        <v>14</v>
      </c>
      <c r="E67">
        <v>290516</v>
      </c>
    </row>
    <row r="68" spans="1:5" x14ac:dyDescent="0.25">
      <c r="A68" t="s">
        <v>185</v>
      </c>
      <c r="B68">
        <v>6.0999999999999997E-4</v>
      </c>
      <c r="C68">
        <v>8.9999999999999998E-4</v>
      </c>
      <c r="D68">
        <v>15</v>
      </c>
      <c r="E68">
        <v>271171</v>
      </c>
    </row>
    <row r="69" spans="1:5" x14ac:dyDescent="0.25">
      <c r="A69" t="s">
        <v>185</v>
      </c>
      <c r="B69">
        <v>6.0999999999999997E-4</v>
      </c>
      <c r="C69">
        <v>8.9999999999999998E-4</v>
      </c>
      <c r="D69">
        <v>16</v>
      </c>
      <c r="E69">
        <v>246090</v>
      </c>
    </row>
    <row r="70" spans="1:5" x14ac:dyDescent="0.25">
      <c r="A70" t="s">
        <v>185</v>
      </c>
      <c r="B70">
        <v>6.0999999999999997E-4</v>
      </c>
      <c r="C70">
        <v>8.9999999999999998E-4</v>
      </c>
      <c r="D70">
        <v>17</v>
      </c>
      <c r="E70">
        <v>219252</v>
      </c>
    </row>
    <row r="71" spans="1:5" x14ac:dyDescent="0.25">
      <c r="A71" t="s">
        <v>185</v>
      </c>
      <c r="B71">
        <v>6.0999999999999997E-4</v>
      </c>
      <c r="C71">
        <v>8.9999999999999998E-4</v>
      </c>
      <c r="D71">
        <v>18</v>
      </c>
      <c r="E71">
        <v>189919</v>
      </c>
    </row>
    <row r="72" spans="1:5" x14ac:dyDescent="0.25">
      <c r="A72" t="s">
        <v>185</v>
      </c>
      <c r="B72">
        <v>6.0999999999999997E-4</v>
      </c>
      <c r="C72">
        <v>8.9999999999999998E-4</v>
      </c>
      <c r="D72">
        <v>19</v>
      </c>
      <c r="E72">
        <v>134713</v>
      </c>
    </row>
    <row r="73" spans="1:5" x14ac:dyDescent="0.25">
      <c r="A73" t="s">
        <v>185</v>
      </c>
      <c r="B73">
        <v>6.0999999999999997E-4</v>
      </c>
      <c r="C73">
        <v>8.9999999999999998E-4</v>
      </c>
      <c r="D73">
        <v>20</v>
      </c>
      <c r="E73">
        <v>0.1</v>
      </c>
    </row>
    <row r="74" spans="1:5" x14ac:dyDescent="0.25">
      <c r="A74" t="s">
        <v>185</v>
      </c>
      <c r="B74">
        <v>6.0999999999999997E-4</v>
      </c>
      <c r="C74">
        <v>8.9999999999999998E-4</v>
      </c>
      <c r="D74">
        <v>150</v>
      </c>
      <c r="E74">
        <v>0.1</v>
      </c>
    </row>
    <row r="75" spans="1:5" x14ac:dyDescent="0.25">
      <c r="A75" t="s">
        <v>186</v>
      </c>
      <c r="B75">
        <v>6.0999999999999997E-4</v>
      </c>
      <c r="C75">
        <v>1.1000000000000001E-3</v>
      </c>
      <c r="D75">
        <v>14</v>
      </c>
      <c r="E75">
        <v>274954</v>
      </c>
    </row>
    <row r="76" spans="1:5" x14ac:dyDescent="0.25">
      <c r="A76" t="s">
        <v>186</v>
      </c>
      <c r="B76">
        <v>6.0999999999999997E-4</v>
      </c>
      <c r="C76">
        <v>1.1000000000000001E-3</v>
      </c>
      <c r="D76">
        <v>15</v>
      </c>
      <c r="E76">
        <v>255614</v>
      </c>
    </row>
    <row r="77" spans="1:5" x14ac:dyDescent="0.25">
      <c r="A77" t="s">
        <v>186</v>
      </c>
      <c r="B77">
        <v>6.0999999999999997E-4</v>
      </c>
      <c r="C77">
        <v>1.1000000000000001E-3</v>
      </c>
      <c r="D77">
        <v>16</v>
      </c>
      <c r="E77">
        <v>230942</v>
      </c>
    </row>
    <row r="78" spans="1:5" x14ac:dyDescent="0.25">
      <c r="A78" t="s">
        <v>186</v>
      </c>
      <c r="B78">
        <v>6.0999999999999997E-4</v>
      </c>
      <c r="C78">
        <v>1.1000000000000001E-3</v>
      </c>
      <c r="D78">
        <v>17</v>
      </c>
      <c r="E78">
        <v>202679</v>
      </c>
    </row>
    <row r="79" spans="1:5" x14ac:dyDescent="0.25">
      <c r="A79" t="s">
        <v>186</v>
      </c>
      <c r="B79">
        <v>6.0999999999999997E-4</v>
      </c>
      <c r="C79">
        <v>1.1000000000000001E-3</v>
      </c>
      <c r="D79">
        <v>18</v>
      </c>
      <c r="E79">
        <v>161666</v>
      </c>
    </row>
    <row r="80" spans="1:5" x14ac:dyDescent="0.25">
      <c r="A80" t="s">
        <v>186</v>
      </c>
      <c r="B80">
        <v>6.0999999999999997E-4</v>
      </c>
      <c r="C80">
        <v>1.1000000000000001E-3</v>
      </c>
      <c r="D80">
        <v>20</v>
      </c>
      <c r="E80">
        <v>0.1</v>
      </c>
    </row>
    <row r="81" spans="1:5" x14ac:dyDescent="0.25">
      <c r="A81" t="s">
        <v>186</v>
      </c>
      <c r="B81">
        <v>6.0999999999999997E-4</v>
      </c>
      <c r="C81">
        <v>1.1000000000000001E-3</v>
      </c>
      <c r="D81">
        <v>150</v>
      </c>
      <c r="E81">
        <v>0.1</v>
      </c>
    </row>
    <row r="82" spans="1:5" x14ac:dyDescent="0.25">
      <c r="A82" t="s">
        <v>187</v>
      </c>
      <c r="B82">
        <v>6.0999999999999997E-4</v>
      </c>
      <c r="C82">
        <v>1.1000000000000001E-3</v>
      </c>
      <c r="D82">
        <v>14</v>
      </c>
      <c r="E82">
        <v>274954</v>
      </c>
    </row>
    <row r="83" spans="1:5" x14ac:dyDescent="0.25">
      <c r="A83" t="s">
        <v>187</v>
      </c>
      <c r="B83">
        <v>6.0999999999999997E-4</v>
      </c>
      <c r="C83">
        <v>1.1000000000000001E-3</v>
      </c>
      <c r="D83">
        <v>15</v>
      </c>
      <c r="E83">
        <v>255614</v>
      </c>
    </row>
    <row r="84" spans="1:5" x14ac:dyDescent="0.25">
      <c r="A84" t="s">
        <v>187</v>
      </c>
      <c r="B84">
        <v>6.0999999999999997E-4</v>
      </c>
      <c r="C84">
        <v>1.1000000000000001E-3</v>
      </c>
      <c r="D84">
        <v>16</v>
      </c>
      <c r="E84">
        <v>230942</v>
      </c>
    </row>
    <row r="85" spans="1:5" x14ac:dyDescent="0.25">
      <c r="A85" t="s">
        <v>187</v>
      </c>
      <c r="B85">
        <v>6.0999999999999997E-4</v>
      </c>
      <c r="C85">
        <v>1.1000000000000001E-3</v>
      </c>
      <c r="D85">
        <v>17</v>
      </c>
      <c r="E85">
        <v>202679</v>
      </c>
    </row>
    <row r="86" spans="1:5" x14ac:dyDescent="0.25">
      <c r="A86" t="s">
        <v>187</v>
      </c>
      <c r="B86">
        <v>6.0999999999999997E-4</v>
      </c>
      <c r="C86">
        <v>1.1000000000000001E-3</v>
      </c>
      <c r="D86">
        <v>18</v>
      </c>
      <c r="E86">
        <v>161666</v>
      </c>
    </row>
    <row r="87" spans="1:5" x14ac:dyDescent="0.25">
      <c r="A87" t="s">
        <v>187</v>
      </c>
      <c r="B87">
        <v>6.0999999999999997E-4</v>
      </c>
      <c r="C87">
        <v>1.1000000000000001E-3</v>
      </c>
      <c r="D87">
        <v>20</v>
      </c>
      <c r="E87">
        <v>0.1</v>
      </c>
    </row>
    <row r="88" spans="1:5" x14ac:dyDescent="0.25">
      <c r="A88" t="s">
        <v>187</v>
      </c>
      <c r="B88">
        <v>6.0999999999999997E-4</v>
      </c>
      <c r="C88">
        <v>1.1000000000000001E-3</v>
      </c>
      <c r="D88">
        <v>150</v>
      </c>
      <c r="E88">
        <v>0.1</v>
      </c>
    </row>
  </sheetData>
  <sortState xmlns:xlrd2="http://schemas.microsoft.com/office/spreadsheetml/2017/richdata2" ref="A2:E9">
    <sortCondition ref="D2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B414-C788-4340-8F38-4BDC12E7FBD1}">
  <dimension ref="A1:C15"/>
  <sheetViews>
    <sheetView workbookViewId="0">
      <selection activeCell="C8" sqref="C8"/>
    </sheetView>
  </sheetViews>
  <sheetFormatPr defaultRowHeight="15.75" x14ac:dyDescent="0.25"/>
  <sheetData>
    <row r="1" spans="1:3" x14ac:dyDescent="0.25">
      <c r="B1" t="s">
        <v>62</v>
      </c>
      <c r="C1" t="s">
        <v>84</v>
      </c>
    </row>
    <row r="2" spans="1:3" x14ac:dyDescent="0.25">
      <c r="A2" t="s">
        <v>63</v>
      </c>
      <c r="B2">
        <v>603</v>
      </c>
      <c r="C2">
        <v>19.41</v>
      </c>
    </row>
    <row r="3" spans="1:3" x14ac:dyDescent="0.25">
      <c r="A3" t="s">
        <v>64</v>
      </c>
      <c r="B3">
        <v>603.29999999999995</v>
      </c>
      <c r="C3">
        <v>20.56</v>
      </c>
    </row>
    <row r="4" spans="1:3" x14ac:dyDescent="0.25">
      <c r="A4" t="s">
        <v>65</v>
      </c>
      <c r="B4">
        <v>611.5</v>
      </c>
      <c r="C4">
        <v>20.63</v>
      </c>
    </row>
    <row r="5" spans="1:3" x14ac:dyDescent="0.25">
      <c r="A5" t="s">
        <v>66</v>
      </c>
      <c r="B5">
        <v>695.6</v>
      </c>
      <c r="C5">
        <v>155.86000000000001</v>
      </c>
    </row>
    <row r="6" spans="1:3" x14ac:dyDescent="0.25">
      <c r="A6" t="s">
        <v>67</v>
      </c>
      <c r="B6">
        <v>603.29999999999995</v>
      </c>
      <c r="C6">
        <v>20.58</v>
      </c>
    </row>
    <row r="7" spans="1:3" x14ac:dyDescent="0.25">
      <c r="A7" t="s">
        <v>57</v>
      </c>
      <c r="B7">
        <v>625.5</v>
      </c>
      <c r="C7">
        <v>20</v>
      </c>
    </row>
    <row r="8" spans="1:3" x14ac:dyDescent="0.25">
      <c r="A8" t="s">
        <v>58</v>
      </c>
      <c r="B8">
        <v>612.1</v>
      </c>
      <c r="C8">
        <v>19.52</v>
      </c>
    </row>
    <row r="9" spans="1:3" x14ac:dyDescent="0.25">
      <c r="A9" t="s">
        <v>68</v>
      </c>
      <c r="B9">
        <v>609.5</v>
      </c>
      <c r="C9">
        <v>19.399999999999999</v>
      </c>
    </row>
    <row r="10" spans="1:3" x14ac:dyDescent="0.25">
      <c r="A10" t="s">
        <v>69</v>
      </c>
      <c r="B10">
        <v>609.5</v>
      </c>
      <c r="C10">
        <v>30.3</v>
      </c>
    </row>
    <row r="11" spans="1:3" x14ac:dyDescent="0.25">
      <c r="A11" t="s">
        <v>70</v>
      </c>
      <c r="B11">
        <v>620.6</v>
      </c>
      <c r="C11">
        <v>19.8</v>
      </c>
    </row>
    <row r="12" spans="1:3" x14ac:dyDescent="0.25">
      <c r="A12" t="s">
        <v>71</v>
      </c>
      <c r="B12">
        <v>589.5</v>
      </c>
      <c r="C12">
        <v>30.4</v>
      </c>
    </row>
    <row r="13" spans="1:3" x14ac:dyDescent="0.25">
      <c r="A13" t="s">
        <v>72</v>
      </c>
      <c r="B13">
        <v>678.8</v>
      </c>
      <c r="C13">
        <v>24.3</v>
      </c>
    </row>
    <row r="14" spans="1:3" x14ac:dyDescent="0.25">
      <c r="A14" t="s">
        <v>61</v>
      </c>
      <c r="B14">
        <v>500</v>
      </c>
      <c r="C14">
        <v>18.43</v>
      </c>
    </row>
    <row r="15" spans="1:3" x14ac:dyDescent="0.25">
      <c r="A15" t="s">
        <v>60</v>
      </c>
      <c r="B15">
        <v>500</v>
      </c>
      <c r="C15">
        <v>18.399999999999999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68CA-D62A-4D2E-93D6-312ED6403696}">
  <dimension ref="A1:E86"/>
  <sheetViews>
    <sheetView topLeftCell="A39" workbookViewId="0">
      <selection activeCell="I50" sqref="I50"/>
    </sheetView>
  </sheetViews>
  <sheetFormatPr defaultRowHeight="15.75" x14ac:dyDescent="0.25"/>
  <cols>
    <col min="1" max="1" width="12.2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39</v>
      </c>
      <c r="B2">
        <v>4.5500000000000002E-3</v>
      </c>
      <c r="C2">
        <v>2.3E-3</v>
      </c>
      <c r="D2">
        <v>12</v>
      </c>
      <c r="E2">
        <v>168573</v>
      </c>
    </row>
    <row r="3" spans="1:5" x14ac:dyDescent="0.25">
      <c r="A3" t="s">
        <v>39</v>
      </c>
      <c r="B3">
        <v>4.5500000000000002E-3</v>
      </c>
      <c r="C3">
        <v>2.3E-3</v>
      </c>
      <c r="D3">
        <v>13</v>
      </c>
      <c r="E3">
        <v>162620</v>
      </c>
    </row>
    <row r="4" spans="1:5" x14ac:dyDescent="0.25">
      <c r="A4" t="s">
        <v>39</v>
      </c>
      <c r="B4">
        <v>4.5500000000000002E-3</v>
      </c>
      <c r="C4">
        <v>2.3E-3</v>
      </c>
      <c r="D4">
        <v>13.5</v>
      </c>
      <c r="E4">
        <v>159493</v>
      </c>
    </row>
    <row r="5" spans="1:5" x14ac:dyDescent="0.25">
      <c r="A5" t="s">
        <v>39</v>
      </c>
      <c r="B5">
        <v>4.5500000000000002E-3</v>
      </c>
      <c r="C5">
        <v>2.3E-3</v>
      </c>
      <c r="D5">
        <v>14</v>
      </c>
      <c r="E5">
        <v>156309</v>
      </c>
    </row>
    <row r="6" spans="1:5" x14ac:dyDescent="0.25">
      <c r="A6" t="s">
        <v>39</v>
      </c>
      <c r="B6">
        <v>4.5500000000000002E-3</v>
      </c>
      <c r="C6">
        <v>2.3E-3</v>
      </c>
      <c r="D6">
        <v>14.5</v>
      </c>
      <c r="E6">
        <v>153148</v>
      </c>
    </row>
    <row r="7" spans="1:5" x14ac:dyDescent="0.25">
      <c r="A7" t="s">
        <v>39</v>
      </c>
      <c r="B7">
        <v>4.5500000000000002E-3</v>
      </c>
      <c r="C7">
        <v>2.3E-3</v>
      </c>
      <c r="D7">
        <v>15.5</v>
      </c>
      <c r="E7">
        <v>146491</v>
      </c>
    </row>
    <row r="8" spans="1:5" x14ac:dyDescent="0.25">
      <c r="A8" t="s">
        <v>39</v>
      </c>
      <c r="B8">
        <v>4.5500000000000002E-3</v>
      </c>
      <c r="C8">
        <v>2.3E-3</v>
      </c>
      <c r="D8">
        <v>16.5</v>
      </c>
      <c r="E8">
        <v>139465</v>
      </c>
    </row>
    <row r="9" spans="1:5" x14ac:dyDescent="0.25">
      <c r="A9" t="s">
        <v>39</v>
      </c>
      <c r="B9">
        <v>4.5500000000000002E-3</v>
      </c>
      <c r="C9">
        <v>2.3E-3</v>
      </c>
      <c r="D9">
        <v>17</v>
      </c>
      <c r="E9">
        <v>135339</v>
      </c>
    </row>
    <row r="10" spans="1:5" x14ac:dyDescent="0.25">
      <c r="A10" t="s">
        <v>39</v>
      </c>
      <c r="B10">
        <v>4.5500000000000002E-3</v>
      </c>
      <c r="C10">
        <v>2.3E-3</v>
      </c>
      <c r="D10">
        <v>30</v>
      </c>
      <c r="E10">
        <v>0.1</v>
      </c>
    </row>
    <row r="11" spans="1:5" x14ac:dyDescent="0.25">
      <c r="A11" t="s">
        <v>39</v>
      </c>
      <c r="B11">
        <v>4.5500000000000002E-3</v>
      </c>
      <c r="C11">
        <v>2.3E-3</v>
      </c>
      <c r="D11">
        <v>150</v>
      </c>
      <c r="E11">
        <v>0.1</v>
      </c>
    </row>
    <row r="12" spans="1:5" x14ac:dyDescent="0.25">
      <c r="A12" t="s">
        <v>192</v>
      </c>
      <c r="B12">
        <v>5.4999999999999997E-3</v>
      </c>
      <c r="C12">
        <v>4.0000000000000001E-3</v>
      </c>
      <c r="D12">
        <v>11</v>
      </c>
      <c r="E12">
        <v>182774</v>
      </c>
    </row>
    <row r="13" spans="1:5" x14ac:dyDescent="0.25">
      <c r="A13" t="s">
        <v>192</v>
      </c>
      <c r="B13">
        <v>5.4999999999999997E-3</v>
      </c>
      <c r="C13">
        <v>4.0000000000000001E-3</v>
      </c>
      <c r="D13">
        <v>12</v>
      </c>
      <c r="E13">
        <v>176207</v>
      </c>
    </row>
    <row r="14" spans="1:5" x14ac:dyDescent="0.25">
      <c r="A14" t="s">
        <v>192</v>
      </c>
      <c r="B14">
        <v>5.4999999999999997E-3</v>
      </c>
      <c r="C14">
        <v>4.0000000000000001E-3</v>
      </c>
      <c r="D14">
        <v>13</v>
      </c>
      <c r="E14">
        <v>168449</v>
      </c>
    </row>
    <row r="15" spans="1:5" x14ac:dyDescent="0.25">
      <c r="A15" t="s">
        <v>192</v>
      </c>
      <c r="B15">
        <v>5.4999999999999997E-3</v>
      </c>
      <c r="C15">
        <v>4.0000000000000001E-3</v>
      </c>
      <c r="D15">
        <v>14</v>
      </c>
      <c r="E15">
        <v>158896</v>
      </c>
    </row>
    <row r="16" spans="1:5" x14ac:dyDescent="0.25">
      <c r="A16" t="s">
        <v>192</v>
      </c>
      <c r="B16">
        <v>5.4999999999999997E-3</v>
      </c>
      <c r="C16">
        <v>4.0000000000000001E-3</v>
      </c>
      <c r="D16">
        <v>15</v>
      </c>
      <c r="E16">
        <v>147985</v>
      </c>
    </row>
    <row r="17" spans="1:5" x14ac:dyDescent="0.25">
      <c r="A17" t="s">
        <v>192</v>
      </c>
      <c r="B17">
        <v>5.4999999999999997E-3</v>
      </c>
      <c r="C17">
        <v>4.0000000000000001E-3</v>
      </c>
      <c r="D17">
        <v>16</v>
      </c>
      <c r="E17">
        <v>133977</v>
      </c>
    </row>
    <row r="18" spans="1:5" x14ac:dyDescent="0.25">
      <c r="A18" t="s">
        <v>192</v>
      </c>
      <c r="B18">
        <v>5.4999999999999997E-3</v>
      </c>
      <c r="C18">
        <v>4.0000000000000001E-3</v>
      </c>
      <c r="D18">
        <v>17</v>
      </c>
      <c r="E18">
        <v>110438</v>
      </c>
    </row>
    <row r="19" spans="1:5" x14ac:dyDescent="0.25">
      <c r="A19" t="s">
        <v>192</v>
      </c>
      <c r="B19">
        <v>5.4999999999999997E-3</v>
      </c>
      <c r="C19">
        <v>4.0000000000000001E-3</v>
      </c>
      <c r="D19">
        <v>18</v>
      </c>
      <c r="E19">
        <v>0.1</v>
      </c>
    </row>
    <row r="20" spans="1:5" x14ac:dyDescent="0.25">
      <c r="A20" t="s">
        <v>192</v>
      </c>
      <c r="B20">
        <v>5.4999999999999997E-3</v>
      </c>
      <c r="C20">
        <v>4.0000000000000001E-3</v>
      </c>
      <c r="D20">
        <v>150</v>
      </c>
      <c r="E20">
        <v>0.1</v>
      </c>
    </row>
    <row r="21" spans="1:5" x14ac:dyDescent="0.25">
      <c r="A21" t="s">
        <v>193</v>
      </c>
      <c r="B21">
        <v>5.8999999999999999E-3</v>
      </c>
      <c r="C21">
        <v>3.5999999999999999E-3</v>
      </c>
      <c r="D21">
        <v>11</v>
      </c>
      <c r="E21">
        <v>167194</v>
      </c>
    </row>
    <row r="22" spans="1:5" x14ac:dyDescent="0.25">
      <c r="A22" t="s">
        <v>193</v>
      </c>
      <c r="B22">
        <v>5.8999999999999999E-3</v>
      </c>
      <c r="C22">
        <v>3.5999999999999999E-3</v>
      </c>
      <c r="D22">
        <v>12</v>
      </c>
      <c r="E22">
        <v>159835</v>
      </c>
    </row>
    <row r="23" spans="1:5" x14ac:dyDescent="0.25">
      <c r="A23" t="s">
        <v>193</v>
      </c>
      <c r="B23">
        <v>5.8999999999999999E-3</v>
      </c>
      <c r="C23">
        <v>3.5999999999999999E-3</v>
      </c>
      <c r="D23">
        <v>13</v>
      </c>
      <c r="E23">
        <v>151344</v>
      </c>
    </row>
    <row r="24" spans="1:5" x14ac:dyDescent="0.25">
      <c r="A24" t="s">
        <v>193</v>
      </c>
      <c r="B24">
        <v>5.8999999999999999E-3</v>
      </c>
      <c r="C24">
        <v>3.5999999999999999E-3</v>
      </c>
      <c r="D24">
        <v>14</v>
      </c>
      <c r="E24">
        <v>141647</v>
      </c>
    </row>
    <row r="25" spans="1:5" x14ac:dyDescent="0.25">
      <c r="A25" t="s">
        <v>193</v>
      </c>
      <c r="B25">
        <v>5.8999999999999999E-3</v>
      </c>
      <c r="C25">
        <v>3.5999999999999999E-3</v>
      </c>
      <c r="D25">
        <v>15</v>
      </c>
      <c r="E25">
        <v>127603</v>
      </c>
    </row>
    <row r="26" spans="1:5" x14ac:dyDescent="0.25">
      <c r="A26" t="s">
        <v>193</v>
      </c>
      <c r="B26">
        <v>5.8999999999999999E-3</v>
      </c>
      <c r="C26">
        <v>3.5999999999999999E-3</v>
      </c>
      <c r="D26">
        <v>16</v>
      </c>
      <c r="E26">
        <v>108226</v>
      </c>
    </row>
    <row r="27" spans="1:5" x14ac:dyDescent="0.25">
      <c r="A27" t="s">
        <v>193</v>
      </c>
      <c r="B27">
        <v>5.8999999999999999E-3</v>
      </c>
      <c r="C27">
        <v>3.5999999999999999E-3</v>
      </c>
      <c r="D27">
        <v>17</v>
      </c>
      <c r="E27">
        <v>0.1</v>
      </c>
    </row>
    <row r="28" spans="1:5" x14ac:dyDescent="0.25">
      <c r="A28" t="s">
        <v>193</v>
      </c>
      <c r="B28">
        <v>5.8999999999999999E-3</v>
      </c>
      <c r="C28">
        <v>3.5999999999999999E-3</v>
      </c>
      <c r="D28">
        <v>150</v>
      </c>
      <c r="E28">
        <v>0.1</v>
      </c>
    </row>
    <row r="29" spans="1:5" x14ac:dyDescent="0.25">
      <c r="A29" t="s">
        <v>194</v>
      </c>
      <c r="B29">
        <v>5.7999999999999996E-3</v>
      </c>
      <c r="C29">
        <v>3.2000000000000002E-3</v>
      </c>
      <c r="D29">
        <v>11</v>
      </c>
      <c r="E29">
        <v>181162</v>
      </c>
    </row>
    <row r="30" spans="1:5" x14ac:dyDescent="0.25">
      <c r="A30" t="s">
        <v>194</v>
      </c>
      <c r="B30">
        <v>5.7999999999999996E-3</v>
      </c>
      <c r="C30">
        <v>3.2000000000000002E-3</v>
      </c>
      <c r="D30">
        <v>12</v>
      </c>
      <c r="E30">
        <v>174679</v>
      </c>
    </row>
    <row r="31" spans="1:5" x14ac:dyDescent="0.25">
      <c r="A31" t="s">
        <v>194</v>
      </c>
      <c r="B31">
        <v>5.7999999999999996E-3</v>
      </c>
      <c r="C31">
        <v>3.2000000000000002E-3</v>
      </c>
      <c r="D31">
        <v>13</v>
      </c>
      <c r="E31">
        <v>167058</v>
      </c>
    </row>
    <row r="32" spans="1:5" x14ac:dyDescent="0.25">
      <c r="A32" t="s">
        <v>194</v>
      </c>
      <c r="B32">
        <v>5.7999999999999996E-3</v>
      </c>
      <c r="C32">
        <v>3.2000000000000002E-3</v>
      </c>
      <c r="D32">
        <v>14</v>
      </c>
      <c r="E32">
        <v>158303</v>
      </c>
    </row>
    <row r="33" spans="1:5" x14ac:dyDescent="0.25">
      <c r="A33" t="s">
        <v>194</v>
      </c>
      <c r="B33">
        <v>5.7999999999999996E-3</v>
      </c>
      <c r="C33">
        <v>3.2000000000000002E-3</v>
      </c>
      <c r="D33">
        <v>15</v>
      </c>
      <c r="E33">
        <v>148380</v>
      </c>
    </row>
    <row r="34" spans="1:5" x14ac:dyDescent="0.25">
      <c r="A34" t="s">
        <v>194</v>
      </c>
      <c r="B34">
        <v>5.7999999999999996E-3</v>
      </c>
      <c r="C34">
        <v>3.2000000000000002E-3</v>
      </c>
      <c r="D34">
        <v>16</v>
      </c>
      <c r="E34">
        <v>133748</v>
      </c>
    </row>
    <row r="35" spans="1:5" x14ac:dyDescent="0.25">
      <c r="A35" t="s">
        <v>194</v>
      </c>
      <c r="B35">
        <v>5.7999999999999996E-3</v>
      </c>
      <c r="C35">
        <v>3.2000000000000002E-3</v>
      </c>
      <c r="D35">
        <v>17</v>
      </c>
      <c r="E35">
        <v>114455</v>
      </c>
    </row>
    <row r="36" spans="1:5" x14ac:dyDescent="0.25">
      <c r="A36" t="s">
        <v>194</v>
      </c>
      <c r="B36">
        <v>5.7999999999999996E-3</v>
      </c>
      <c r="C36">
        <v>3.2000000000000002E-3</v>
      </c>
      <c r="D36">
        <v>18</v>
      </c>
      <c r="E36">
        <v>0.1</v>
      </c>
    </row>
    <row r="37" spans="1:5" x14ac:dyDescent="0.25">
      <c r="A37" t="s">
        <v>194</v>
      </c>
      <c r="B37">
        <v>5.7999999999999996E-3</v>
      </c>
      <c r="C37">
        <v>3.2000000000000002E-3</v>
      </c>
      <c r="D37">
        <v>150</v>
      </c>
      <c r="E37">
        <v>0.1</v>
      </c>
    </row>
    <row r="38" spans="1:5" x14ac:dyDescent="0.25">
      <c r="A38" t="s">
        <v>195</v>
      </c>
      <c r="B38">
        <v>5.7999999999999996E-3</v>
      </c>
      <c r="C38">
        <v>2.8E-3</v>
      </c>
      <c r="D38">
        <v>11</v>
      </c>
      <c r="E38">
        <v>192731</v>
      </c>
    </row>
    <row r="39" spans="1:5" x14ac:dyDescent="0.25">
      <c r="A39" t="s">
        <v>195</v>
      </c>
      <c r="B39">
        <v>5.7999999999999996E-3</v>
      </c>
      <c r="C39">
        <v>2.8E-3</v>
      </c>
      <c r="D39">
        <v>12</v>
      </c>
      <c r="E39">
        <v>186876</v>
      </c>
    </row>
    <row r="40" spans="1:5" x14ac:dyDescent="0.25">
      <c r="A40" t="s">
        <v>195</v>
      </c>
      <c r="B40">
        <v>5.7999999999999996E-3</v>
      </c>
      <c r="C40">
        <v>2.8E-3</v>
      </c>
      <c r="D40">
        <v>13</v>
      </c>
      <c r="E40">
        <v>179589</v>
      </c>
    </row>
    <row r="41" spans="1:5" x14ac:dyDescent="0.25">
      <c r="A41" t="s">
        <v>195</v>
      </c>
      <c r="B41">
        <v>5.7999999999999996E-3</v>
      </c>
      <c r="C41">
        <v>2.8E-3</v>
      </c>
      <c r="D41">
        <v>14</v>
      </c>
      <c r="E41">
        <v>171119</v>
      </c>
    </row>
    <row r="42" spans="1:5" x14ac:dyDescent="0.25">
      <c r="A42" t="s">
        <v>195</v>
      </c>
      <c r="B42">
        <v>5.7999999999999996E-3</v>
      </c>
      <c r="C42">
        <v>2.8E-3</v>
      </c>
      <c r="D42">
        <v>15</v>
      </c>
      <c r="E42">
        <v>161399</v>
      </c>
    </row>
    <row r="43" spans="1:5" x14ac:dyDescent="0.25">
      <c r="A43" t="s">
        <v>195</v>
      </c>
      <c r="B43">
        <v>5.7999999999999996E-3</v>
      </c>
      <c r="C43">
        <v>2.8E-3</v>
      </c>
      <c r="D43">
        <v>16</v>
      </c>
      <c r="E43">
        <v>150272</v>
      </c>
    </row>
    <row r="44" spans="1:5" x14ac:dyDescent="0.25">
      <c r="A44" t="s">
        <v>195</v>
      </c>
      <c r="B44">
        <v>5.7999999999999996E-3</v>
      </c>
      <c r="C44">
        <v>2.8E-3</v>
      </c>
      <c r="D44">
        <v>17</v>
      </c>
      <c r="E44">
        <v>131643</v>
      </c>
    </row>
    <row r="45" spans="1:5" x14ac:dyDescent="0.25">
      <c r="A45" t="s">
        <v>195</v>
      </c>
      <c r="B45">
        <v>5.7999999999999996E-3</v>
      </c>
      <c r="C45">
        <v>2.8E-3</v>
      </c>
      <c r="D45">
        <v>18</v>
      </c>
      <c r="E45">
        <v>0.1</v>
      </c>
    </row>
    <row r="46" spans="1:5" x14ac:dyDescent="0.25">
      <c r="A46" t="s">
        <v>195</v>
      </c>
      <c r="B46">
        <v>5.7999999999999996E-3</v>
      </c>
      <c r="C46">
        <v>2.8E-3</v>
      </c>
      <c r="D46">
        <v>150</v>
      </c>
      <c r="E46">
        <v>0.1</v>
      </c>
    </row>
    <row r="47" spans="1:5" x14ac:dyDescent="0.25">
      <c r="A47" t="s">
        <v>196</v>
      </c>
      <c r="B47">
        <v>5.5999999999999999E-3</v>
      </c>
      <c r="C47">
        <v>2.3E-3</v>
      </c>
      <c r="D47">
        <v>11</v>
      </c>
      <c r="E47">
        <v>208906</v>
      </c>
    </row>
    <row r="48" spans="1:5" x14ac:dyDescent="0.25">
      <c r="A48" t="s">
        <v>196</v>
      </c>
      <c r="B48">
        <v>5.5999999999999999E-3</v>
      </c>
      <c r="C48">
        <v>2.3E-3</v>
      </c>
      <c r="D48">
        <v>12</v>
      </c>
      <c r="E48">
        <v>203486</v>
      </c>
    </row>
    <row r="49" spans="1:5" x14ac:dyDescent="0.25">
      <c r="A49" t="s">
        <v>196</v>
      </c>
      <c r="B49">
        <v>5.5999999999999999E-3</v>
      </c>
      <c r="C49">
        <v>2.3E-3</v>
      </c>
      <c r="D49">
        <v>13</v>
      </c>
      <c r="E49">
        <v>196775</v>
      </c>
    </row>
    <row r="50" spans="1:5" x14ac:dyDescent="0.25">
      <c r="A50" t="s">
        <v>196</v>
      </c>
      <c r="B50">
        <v>5.5999999999999999E-3</v>
      </c>
      <c r="C50">
        <v>2.3E-3</v>
      </c>
      <c r="D50">
        <v>14</v>
      </c>
      <c r="E50">
        <v>189015</v>
      </c>
    </row>
    <row r="51" spans="1:5" x14ac:dyDescent="0.25">
      <c r="A51" t="s">
        <v>196</v>
      </c>
      <c r="B51">
        <v>5.5999999999999999E-3</v>
      </c>
      <c r="C51">
        <v>2.3E-3</v>
      </c>
      <c r="D51">
        <v>15</v>
      </c>
      <c r="E51">
        <v>180157</v>
      </c>
    </row>
    <row r="52" spans="1:5" x14ac:dyDescent="0.25">
      <c r="A52" t="s">
        <v>196</v>
      </c>
      <c r="B52">
        <v>5.5999999999999999E-3</v>
      </c>
      <c r="C52">
        <v>2.3E-3</v>
      </c>
      <c r="D52">
        <v>16</v>
      </c>
      <c r="E52">
        <v>170335</v>
      </c>
    </row>
    <row r="53" spans="1:5" x14ac:dyDescent="0.25">
      <c r="A53" t="s">
        <v>196</v>
      </c>
      <c r="B53">
        <v>5.5999999999999999E-3</v>
      </c>
      <c r="C53">
        <v>2.3E-3</v>
      </c>
      <c r="D53">
        <v>17</v>
      </c>
      <c r="E53">
        <v>156359</v>
      </c>
    </row>
    <row r="54" spans="1:5" x14ac:dyDescent="0.25">
      <c r="A54" t="s">
        <v>196</v>
      </c>
      <c r="B54">
        <v>5.5999999999999999E-3</v>
      </c>
      <c r="C54">
        <v>2.3E-3</v>
      </c>
      <c r="D54">
        <v>18</v>
      </c>
      <c r="E54">
        <v>137453</v>
      </c>
    </row>
    <row r="55" spans="1:5" x14ac:dyDescent="0.25">
      <c r="A55" t="s">
        <v>196</v>
      </c>
      <c r="B55">
        <v>5.5999999999999999E-3</v>
      </c>
      <c r="C55">
        <v>2.3E-3</v>
      </c>
      <c r="D55">
        <v>19</v>
      </c>
      <c r="E55">
        <v>0.1</v>
      </c>
    </row>
    <row r="56" spans="1:5" x14ac:dyDescent="0.25">
      <c r="A56" t="s">
        <v>196</v>
      </c>
      <c r="B56">
        <v>5.5999999999999999E-3</v>
      </c>
      <c r="C56">
        <v>2.3E-3</v>
      </c>
      <c r="D56">
        <v>150</v>
      </c>
      <c r="E56">
        <v>0.1</v>
      </c>
    </row>
    <row r="57" spans="1:5" x14ac:dyDescent="0.25">
      <c r="A57" t="s">
        <v>197</v>
      </c>
      <c r="B57">
        <v>5.3E-3</v>
      </c>
      <c r="C57">
        <v>2.5000000000000001E-3</v>
      </c>
      <c r="D57">
        <v>11</v>
      </c>
      <c r="E57">
        <v>227182</v>
      </c>
    </row>
    <row r="58" spans="1:5" x14ac:dyDescent="0.25">
      <c r="A58" t="s">
        <v>197</v>
      </c>
      <c r="B58">
        <v>5.3E-3</v>
      </c>
      <c r="C58">
        <v>2.5000000000000001E-3</v>
      </c>
      <c r="D58">
        <v>12</v>
      </c>
      <c r="E58">
        <v>221485</v>
      </c>
    </row>
    <row r="59" spans="1:5" x14ac:dyDescent="0.25">
      <c r="A59" t="s">
        <v>197</v>
      </c>
      <c r="B59">
        <v>5.3E-3</v>
      </c>
      <c r="C59">
        <v>2.5000000000000001E-3</v>
      </c>
      <c r="D59">
        <v>13</v>
      </c>
      <c r="E59">
        <v>214955</v>
      </c>
    </row>
    <row r="60" spans="1:5" x14ac:dyDescent="0.25">
      <c r="A60" t="s">
        <v>197</v>
      </c>
      <c r="B60">
        <v>5.3E-3</v>
      </c>
      <c r="C60">
        <v>2.5000000000000001E-3</v>
      </c>
      <c r="D60">
        <v>14</v>
      </c>
      <c r="E60">
        <v>207573</v>
      </c>
    </row>
    <row r="61" spans="1:5" x14ac:dyDescent="0.25">
      <c r="A61" t="s">
        <v>197</v>
      </c>
      <c r="B61">
        <v>5.3E-3</v>
      </c>
      <c r="C61">
        <v>2.5000000000000001E-3</v>
      </c>
      <c r="D61">
        <v>15</v>
      </c>
      <c r="E61">
        <v>199324</v>
      </c>
    </row>
    <row r="62" spans="1:5" x14ac:dyDescent="0.25">
      <c r="A62" t="s">
        <v>197</v>
      </c>
      <c r="B62">
        <v>5.3E-3</v>
      </c>
      <c r="C62">
        <v>2.5000000000000001E-3</v>
      </c>
      <c r="D62">
        <v>16</v>
      </c>
      <c r="E62">
        <v>189602</v>
      </c>
    </row>
    <row r="63" spans="1:5" x14ac:dyDescent="0.25">
      <c r="A63" t="s">
        <v>197</v>
      </c>
      <c r="B63">
        <v>5.3E-3</v>
      </c>
      <c r="C63">
        <v>2.5000000000000001E-3</v>
      </c>
      <c r="D63">
        <v>17</v>
      </c>
      <c r="E63">
        <v>176958</v>
      </c>
    </row>
    <row r="64" spans="1:5" x14ac:dyDescent="0.25">
      <c r="A64" t="s">
        <v>197</v>
      </c>
      <c r="B64">
        <v>5.3E-3</v>
      </c>
      <c r="C64">
        <v>2.5000000000000001E-3</v>
      </c>
      <c r="D64">
        <v>18</v>
      </c>
      <c r="E64">
        <v>162338</v>
      </c>
    </row>
    <row r="65" spans="1:5" x14ac:dyDescent="0.25">
      <c r="A65" t="s">
        <v>197</v>
      </c>
      <c r="B65">
        <v>5.3E-3</v>
      </c>
      <c r="C65">
        <v>2.5000000000000001E-3</v>
      </c>
      <c r="D65">
        <v>19</v>
      </c>
      <c r="E65">
        <v>138486</v>
      </c>
    </row>
    <row r="66" spans="1:5" x14ac:dyDescent="0.25">
      <c r="A66" t="s">
        <v>197</v>
      </c>
      <c r="B66">
        <v>5.3E-3</v>
      </c>
      <c r="C66">
        <v>2.5000000000000001E-3</v>
      </c>
      <c r="D66">
        <v>20</v>
      </c>
      <c r="E66">
        <v>0.1</v>
      </c>
    </row>
    <row r="67" spans="1:5" x14ac:dyDescent="0.25">
      <c r="A67" t="s">
        <v>197</v>
      </c>
      <c r="B67">
        <v>5.3E-3</v>
      </c>
      <c r="C67">
        <v>2.5000000000000001E-3</v>
      </c>
      <c r="D67">
        <v>150</v>
      </c>
      <c r="E67">
        <v>0.1</v>
      </c>
    </row>
    <row r="68" spans="1:5" x14ac:dyDescent="0.25">
      <c r="A68" t="s">
        <v>198</v>
      </c>
      <c r="B68">
        <v>5.4000000000000003E-3</v>
      </c>
      <c r="C68">
        <v>2.7000000000000001E-3</v>
      </c>
      <c r="D68">
        <v>11</v>
      </c>
      <c r="E68">
        <v>210025</v>
      </c>
    </row>
    <row r="69" spans="1:5" x14ac:dyDescent="0.25">
      <c r="A69" t="s">
        <v>198</v>
      </c>
      <c r="B69">
        <v>5.4000000000000003E-3</v>
      </c>
      <c r="C69">
        <v>2.7000000000000001E-3</v>
      </c>
      <c r="D69">
        <v>12</v>
      </c>
      <c r="E69">
        <v>204186</v>
      </c>
    </row>
    <row r="70" spans="1:5" x14ac:dyDescent="0.25">
      <c r="A70" t="s">
        <v>198</v>
      </c>
      <c r="B70">
        <v>5.4000000000000003E-3</v>
      </c>
      <c r="C70">
        <v>2.7000000000000001E-3</v>
      </c>
      <c r="D70">
        <v>13</v>
      </c>
      <c r="E70">
        <v>197484</v>
      </c>
    </row>
    <row r="71" spans="1:5" x14ac:dyDescent="0.25">
      <c r="A71" t="s">
        <v>198</v>
      </c>
      <c r="B71">
        <v>5.4000000000000003E-3</v>
      </c>
      <c r="C71">
        <v>2.7000000000000001E-3</v>
      </c>
      <c r="D71">
        <v>14</v>
      </c>
      <c r="E71">
        <v>189181</v>
      </c>
    </row>
    <row r="72" spans="1:5" x14ac:dyDescent="0.25">
      <c r="A72" t="s">
        <v>198</v>
      </c>
      <c r="B72">
        <v>5.4000000000000003E-3</v>
      </c>
      <c r="C72">
        <v>2.7000000000000001E-3</v>
      </c>
      <c r="D72">
        <v>15</v>
      </c>
      <c r="E72">
        <v>179658</v>
      </c>
    </row>
    <row r="73" spans="1:5" x14ac:dyDescent="0.25">
      <c r="A73" t="s">
        <v>198</v>
      </c>
      <c r="B73">
        <v>5.4000000000000003E-3</v>
      </c>
      <c r="C73">
        <v>2.7000000000000001E-3</v>
      </c>
      <c r="D73">
        <v>16</v>
      </c>
      <c r="E73">
        <v>168782</v>
      </c>
    </row>
    <row r="74" spans="1:5" x14ac:dyDescent="0.25">
      <c r="A74" t="s">
        <v>198</v>
      </c>
      <c r="B74">
        <v>5.4000000000000003E-3</v>
      </c>
      <c r="C74">
        <v>2.7000000000000001E-3</v>
      </c>
      <c r="D74">
        <v>17</v>
      </c>
      <c r="E74">
        <v>154509</v>
      </c>
    </row>
    <row r="75" spans="1:5" x14ac:dyDescent="0.25">
      <c r="A75" t="s">
        <v>198</v>
      </c>
      <c r="B75">
        <v>5.4000000000000003E-3</v>
      </c>
      <c r="C75">
        <v>2.7000000000000001E-3</v>
      </c>
      <c r="D75">
        <v>18</v>
      </c>
      <c r="E75">
        <v>144226</v>
      </c>
    </row>
    <row r="76" spans="1:5" x14ac:dyDescent="0.25">
      <c r="A76" t="s">
        <v>198</v>
      </c>
      <c r="B76">
        <v>5.4000000000000003E-3</v>
      </c>
      <c r="C76">
        <v>2.7000000000000001E-3</v>
      </c>
      <c r="D76">
        <v>19</v>
      </c>
      <c r="E76">
        <v>0.1</v>
      </c>
    </row>
    <row r="77" spans="1:5" x14ac:dyDescent="0.25">
      <c r="A77" t="s">
        <v>198</v>
      </c>
      <c r="B77">
        <v>5.4000000000000003E-3</v>
      </c>
      <c r="C77">
        <v>2.7000000000000001E-3</v>
      </c>
      <c r="D77">
        <v>20</v>
      </c>
      <c r="E77">
        <v>0.1</v>
      </c>
    </row>
    <row r="78" spans="1:5" x14ac:dyDescent="0.25">
      <c r="A78" t="s">
        <v>198</v>
      </c>
      <c r="B78">
        <v>5.4000000000000003E-3</v>
      </c>
      <c r="C78">
        <v>2.7000000000000001E-3</v>
      </c>
      <c r="D78">
        <v>150</v>
      </c>
      <c r="E78">
        <v>0.1</v>
      </c>
    </row>
    <row r="79" spans="1:5" x14ac:dyDescent="0.25">
      <c r="A79" t="s">
        <v>199</v>
      </c>
      <c r="B79">
        <v>5.4000000000000003E-3</v>
      </c>
      <c r="C79">
        <v>3.0000000000000001E-3</v>
      </c>
      <c r="D79">
        <v>10.5</v>
      </c>
      <c r="E79">
        <v>180007</v>
      </c>
    </row>
    <row r="80" spans="1:5" x14ac:dyDescent="0.25">
      <c r="A80" t="s">
        <v>199</v>
      </c>
      <c r="B80">
        <v>5.4000000000000003E-3</v>
      </c>
      <c r="C80">
        <v>3.0000000000000001E-3</v>
      </c>
      <c r="D80">
        <v>11.5</v>
      </c>
      <c r="E80">
        <v>173394</v>
      </c>
    </row>
    <row r="81" spans="1:5" x14ac:dyDescent="0.25">
      <c r="A81" t="s">
        <v>199</v>
      </c>
      <c r="B81">
        <v>5.4000000000000003E-3</v>
      </c>
      <c r="C81">
        <v>3.0000000000000001E-3</v>
      </c>
      <c r="D81">
        <v>12.5</v>
      </c>
      <c r="E81">
        <v>165797</v>
      </c>
    </row>
    <row r="82" spans="1:5" x14ac:dyDescent="0.25">
      <c r="A82" t="s">
        <v>199</v>
      </c>
      <c r="B82">
        <v>5.4000000000000003E-3</v>
      </c>
      <c r="C82">
        <v>3.0000000000000001E-3</v>
      </c>
      <c r="D82">
        <v>13.5</v>
      </c>
      <c r="E82">
        <v>157113</v>
      </c>
    </row>
    <row r="83" spans="1:5" x14ac:dyDescent="0.25">
      <c r="A83" t="s">
        <v>199</v>
      </c>
      <c r="B83">
        <v>5.4000000000000003E-3</v>
      </c>
      <c r="C83">
        <v>3.0000000000000001E-3</v>
      </c>
      <c r="D83">
        <v>14.5</v>
      </c>
      <c r="E83">
        <v>145514</v>
      </c>
    </row>
    <row r="84" spans="1:5" x14ac:dyDescent="0.25">
      <c r="A84" t="s">
        <v>199</v>
      </c>
      <c r="B84">
        <v>5.4000000000000003E-3</v>
      </c>
      <c r="C84">
        <v>3.0000000000000001E-3</v>
      </c>
      <c r="D84">
        <v>15.5</v>
      </c>
      <c r="E84">
        <v>130457</v>
      </c>
    </row>
    <row r="85" spans="1:5" x14ac:dyDescent="0.25">
      <c r="A85" t="s">
        <v>199</v>
      </c>
      <c r="B85">
        <v>5.4000000000000003E-3</v>
      </c>
      <c r="C85">
        <v>3.0000000000000001E-3</v>
      </c>
      <c r="D85">
        <v>17.5</v>
      </c>
      <c r="E85">
        <v>0.1</v>
      </c>
    </row>
    <row r="86" spans="1:5" x14ac:dyDescent="0.25">
      <c r="A86" t="s">
        <v>199</v>
      </c>
      <c r="B86">
        <v>5.4000000000000003E-3</v>
      </c>
      <c r="C86">
        <v>3.0000000000000001E-3</v>
      </c>
      <c r="D86">
        <v>150</v>
      </c>
      <c r="E86">
        <v>0.1</v>
      </c>
    </row>
  </sheetData>
  <sortState xmlns:xlrd2="http://schemas.microsoft.com/office/spreadsheetml/2017/richdata2" ref="D2:E9">
    <sortCondition ref="D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D25B-A247-4B78-8157-2FD1DF392250}">
  <dimension ref="A1:E66"/>
  <sheetViews>
    <sheetView workbookViewId="0">
      <pane ySplit="1" topLeftCell="A2" activePane="bottomLeft" state="frozen"/>
      <selection pane="bottomLeft" activeCell="G17" sqref="G17"/>
    </sheetView>
  </sheetViews>
  <sheetFormatPr defaultRowHeight="15.75" x14ac:dyDescent="0.25"/>
  <cols>
    <col min="1" max="1" width="9.875" customWidth="1"/>
    <col min="2000" max="2000" width="2.375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200</v>
      </c>
      <c r="B2">
        <v>4.28E-4</v>
      </c>
      <c r="C2">
        <v>1.1E-4</v>
      </c>
      <c r="D2">
        <v>9</v>
      </c>
      <c r="E2">
        <v>381681</v>
      </c>
    </row>
    <row r="3" spans="1:5" x14ac:dyDescent="0.25">
      <c r="A3" t="s">
        <v>200</v>
      </c>
      <c r="B3">
        <v>4.28E-4</v>
      </c>
      <c r="C3">
        <v>1.1E-4</v>
      </c>
      <c r="D3">
        <v>10</v>
      </c>
      <c r="E3">
        <v>374443</v>
      </c>
    </row>
    <row r="4" spans="1:5" x14ac:dyDescent="0.25">
      <c r="A4" t="s">
        <v>200</v>
      </c>
      <c r="B4">
        <v>4.28E-4</v>
      </c>
      <c r="C4">
        <v>1.1E-4</v>
      </c>
      <c r="D4">
        <v>11</v>
      </c>
      <c r="E4">
        <v>366441</v>
      </c>
    </row>
    <row r="5" spans="1:5" x14ac:dyDescent="0.25">
      <c r="A5" t="s">
        <v>200</v>
      </c>
      <c r="B5">
        <v>4.28E-4</v>
      </c>
      <c r="C5">
        <v>1.1E-4</v>
      </c>
      <c r="D5">
        <v>12</v>
      </c>
      <c r="E5">
        <v>357687</v>
      </c>
    </row>
    <row r="6" spans="1:5" x14ac:dyDescent="0.25">
      <c r="A6" t="s">
        <v>200</v>
      </c>
      <c r="B6">
        <v>4.28E-4</v>
      </c>
      <c r="C6">
        <v>1.1E-4</v>
      </c>
      <c r="D6">
        <v>13</v>
      </c>
      <c r="E6">
        <v>348166</v>
      </c>
    </row>
    <row r="7" spans="1:5" x14ac:dyDescent="0.25">
      <c r="A7" t="s">
        <v>200</v>
      </c>
      <c r="B7">
        <v>4.28E-4</v>
      </c>
      <c r="C7">
        <v>1.1E-4</v>
      </c>
      <c r="D7">
        <v>14.8</v>
      </c>
      <c r="E7">
        <v>329000</v>
      </c>
    </row>
    <row r="8" spans="1:5" x14ac:dyDescent="0.25">
      <c r="A8" t="s">
        <v>200</v>
      </c>
      <c r="B8">
        <v>4.28E-4</v>
      </c>
      <c r="C8">
        <v>1.1E-4</v>
      </c>
      <c r="D8">
        <v>17</v>
      </c>
      <c r="E8">
        <v>301415</v>
      </c>
    </row>
    <row r="9" spans="1:5" x14ac:dyDescent="0.25">
      <c r="A9" t="s">
        <v>200</v>
      </c>
      <c r="B9">
        <v>4.28E-4</v>
      </c>
      <c r="C9">
        <v>1.1E-4</v>
      </c>
      <c r="D9">
        <v>18</v>
      </c>
      <c r="E9">
        <v>287388</v>
      </c>
    </row>
    <row r="10" spans="1:5" x14ac:dyDescent="0.25">
      <c r="A10" t="s">
        <v>200</v>
      </c>
      <c r="B10">
        <v>4.28E-4</v>
      </c>
      <c r="C10">
        <v>1.1E-4</v>
      </c>
      <c r="D10">
        <v>20</v>
      </c>
      <c r="E10">
        <v>255437</v>
      </c>
    </row>
    <row r="11" spans="1:5" x14ac:dyDescent="0.25">
      <c r="A11" t="s">
        <v>200</v>
      </c>
      <c r="B11">
        <v>4.28E-4</v>
      </c>
      <c r="C11">
        <v>1.1E-4</v>
      </c>
      <c r="D11">
        <v>24</v>
      </c>
      <c r="E11">
        <v>172244</v>
      </c>
    </row>
    <row r="12" spans="1:5" x14ac:dyDescent="0.25">
      <c r="A12" t="s">
        <v>200</v>
      </c>
      <c r="B12">
        <v>4.28E-4</v>
      </c>
      <c r="C12">
        <v>1.1E-4</v>
      </c>
      <c r="D12">
        <v>25</v>
      </c>
      <c r="E12">
        <v>145120</v>
      </c>
    </row>
    <row r="13" spans="1:5" x14ac:dyDescent="0.25">
      <c r="A13" t="s">
        <v>200</v>
      </c>
      <c r="B13">
        <v>4.28E-4</v>
      </c>
      <c r="C13">
        <v>1.1E-4</v>
      </c>
      <c r="D13">
        <v>30</v>
      </c>
      <c r="E13">
        <v>0.1</v>
      </c>
    </row>
    <row r="14" spans="1:5" x14ac:dyDescent="0.25">
      <c r="A14" t="s">
        <v>200</v>
      </c>
      <c r="B14">
        <v>4.28E-4</v>
      </c>
      <c r="C14">
        <v>1.1E-4</v>
      </c>
      <c r="D14">
        <v>150</v>
      </c>
      <c r="E14">
        <v>0.1</v>
      </c>
    </row>
    <row r="15" spans="1:5" x14ac:dyDescent="0.25">
      <c r="A15" t="s">
        <v>201</v>
      </c>
      <c r="B15">
        <v>4.28E-4</v>
      </c>
      <c r="C15">
        <v>1.1E-4</v>
      </c>
      <c r="D15">
        <v>9</v>
      </c>
      <c r="E15">
        <v>370488</v>
      </c>
    </row>
    <row r="16" spans="1:5" x14ac:dyDescent="0.25">
      <c r="A16" t="s">
        <v>201</v>
      </c>
      <c r="B16">
        <v>4.28E-4</v>
      </c>
      <c r="C16">
        <v>1.1E-4</v>
      </c>
      <c r="D16">
        <v>10</v>
      </c>
      <c r="E16">
        <v>363148</v>
      </c>
    </row>
    <row r="17" spans="1:5" x14ac:dyDescent="0.25">
      <c r="A17" t="s">
        <v>201</v>
      </c>
      <c r="B17">
        <v>4.28E-4</v>
      </c>
      <c r="C17">
        <v>1.1E-4</v>
      </c>
      <c r="D17">
        <v>11</v>
      </c>
      <c r="E17">
        <v>355053</v>
      </c>
    </row>
    <row r="18" spans="1:5" x14ac:dyDescent="0.25">
      <c r="A18" t="s">
        <v>201</v>
      </c>
      <c r="B18">
        <v>4.28E-4</v>
      </c>
      <c r="C18">
        <v>1.1E-4</v>
      </c>
      <c r="D18">
        <v>12</v>
      </c>
      <c r="E18">
        <v>346203</v>
      </c>
    </row>
    <row r="19" spans="1:5" x14ac:dyDescent="0.25">
      <c r="A19" t="s">
        <v>201</v>
      </c>
      <c r="B19">
        <v>4.28E-4</v>
      </c>
      <c r="C19">
        <v>1.1E-4</v>
      </c>
      <c r="D19">
        <v>13</v>
      </c>
      <c r="E19">
        <v>336584</v>
      </c>
    </row>
    <row r="20" spans="1:5" x14ac:dyDescent="0.25">
      <c r="A20" t="s">
        <v>201</v>
      </c>
      <c r="B20">
        <v>4.28E-4</v>
      </c>
      <c r="C20">
        <v>1.1E-4</v>
      </c>
      <c r="D20">
        <v>14.8</v>
      </c>
      <c r="E20">
        <v>317052</v>
      </c>
    </row>
    <row r="21" spans="1:5" x14ac:dyDescent="0.25">
      <c r="A21" t="s">
        <v>201</v>
      </c>
      <c r="B21">
        <v>4.28E-4</v>
      </c>
      <c r="C21">
        <v>1.1E-4</v>
      </c>
      <c r="D21">
        <v>17</v>
      </c>
      <c r="E21">
        <v>289177</v>
      </c>
    </row>
    <row r="22" spans="1:5" x14ac:dyDescent="0.25">
      <c r="A22" t="s">
        <v>201</v>
      </c>
      <c r="B22">
        <v>4.28E-4</v>
      </c>
      <c r="C22">
        <v>1.1E-4</v>
      </c>
      <c r="D22">
        <v>18</v>
      </c>
      <c r="E22">
        <v>274758</v>
      </c>
    </row>
    <row r="23" spans="1:5" x14ac:dyDescent="0.25">
      <c r="A23" t="s">
        <v>201</v>
      </c>
      <c r="B23">
        <v>4.28E-4</v>
      </c>
      <c r="C23">
        <v>1.1E-4</v>
      </c>
      <c r="D23">
        <v>20</v>
      </c>
      <c r="E23">
        <v>242351</v>
      </c>
    </row>
    <row r="24" spans="1:5" x14ac:dyDescent="0.25">
      <c r="A24" t="s">
        <v>201</v>
      </c>
      <c r="B24">
        <v>4.28E-4</v>
      </c>
      <c r="C24">
        <v>1.1E-4</v>
      </c>
      <c r="D24">
        <v>24</v>
      </c>
      <c r="E24">
        <v>156098</v>
      </c>
    </row>
    <row r="25" spans="1:5" x14ac:dyDescent="0.25">
      <c r="A25" t="s">
        <v>201</v>
      </c>
      <c r="B25">
        <v>4.28E-4</v>
      </c>
      <c r="C25">
        <v>1.1E-4</v>
      </c>
      <c r="D25">
        <v>25</v>
      </c>
      <c r="E25">
        <v>127551</v>
      </c>
    </row>
    <row r="26" spans="1:5" x14ac:dyDescent="0.25">
      <c r="A26" t="s">
        <v>201</v>
      </c>
      <c r="B26">
        <v>4.28E-4</v>
      </c>
      <c r="C26">
        <v>1.1E-4</v>
      </c>
      <c r="D26">
        <v>30</v>
      </c>
      <c r="E26">
        <v>0.1</v>
      </c>
    </row>
    <row r="27" spans="1:5" x14ac:dyDescent="0.25">
      <c r="A27" t="s">
        <v>201</v>
      </c>
      <c r="B27">
        <v>4.28E-4</v>
      </c>
      <c r="C27">
        <v>1.1E-4</v>
      </c>
      <c r="D27">
        <v>150</v>
      </c>
      <c r="E27">
        <v>0.1</v>
      </c>
    </row>
    <row r="28" spans="1:5" x14ac:dyDescent="0.25">
      <c r="A28" t="s">
        <v>202</v>
      </c>
      <c r="B28">
        <v>4.28E-4</v>
      </c>
      <c r="C28">
        <v>1.35E-4</v>
      </c>
      <c r="D28">
        <v>9</v>
      </c>
      <c r="E28">
        <v>357427</v>
      </c>
    </row>
    <row r="29" spans="1:5" x14ac:dyDescent="0.25">
      <c r="A29" t="s">
        <v>202</v>
      </c>
      <c r="B29">
        <v>4.28E-4</v>
      </c>
      <c r="C29">
        <v>1.35E-4</v>
      </c>
      <c r="D29">
        <v>10</v>
      </c>
      <c r="E29">
        <v>349912</v>
      </c>
    </row>
    <row r="30" spans="1:5" x14ac:dyDescent="0.25">
      <c r="A30" t="s">
        <v>202</v>
      </c>
      <c r="B30">
        <v>4.28E-4</v>
      </c>
      <c r="C30">
        <v>1.35E-4</v>
      </c>
      <c r="D30">
        <v>11</v>
      </c>
      <c r="E30">
        <v>341637</v>
      </c>
    </row>
    <row r="31" spans="1:5" x14ac:dyDescent="0.25">
      <c r="A31" t="s">
        <v>202</v>
      </c>
      <c r="B31">
        <v>4.28E-4</v>
      </c>
      <c r="C31">
        <v>1.35E-4</v>
      </c>
      <c r="D31">
        <v>12</v>
      </c>
      <c r="E31">
        <v>332598</v>
      </c>
    </row>
    <row r="32" spans="1:5" x14ac:dyDescent="0.25">
      <c r="A32" t="s">
        <v>202</v>
      </c>
      <c r="B32">
        <v>4.28E-4</v>
      </c>
      <c r="C32">
        <v>1.35E-4</v>
      </c>
      <c r="D32">
        <v>13</v>
      </c>
      <c r="E32">
        <v>322686</v>
      </c>
    </row>
    <row r="33" spans="1:5" x14ac:dyDescent="0.25">
      <c r="A33" t="s">
        <v>202</v>
      </c>
      <c r="B33">
        <v>4.28E-4</v>
      </c>
      <c r="C33">
        <v>1.35E-4</v>
      </c>
      <c r="D33">
        <v>14.8</v>
      </c>
      <c r="E33">
        <v>302645</v>
      </c>
    </row>
    <row r="34" spans="1:5" x14ac:dyDescent="0.25">
      <c r="A34" t="s">
        <v>202</v>
      </c>
      <c r="B34">
        <v>4.28E-4</v>
      </c>
      <c r="C34">
        <v>1.35E-4</v>
      </c>
      <c r="D34">
        <v>17</v>
      </c>
      <c r="E34">
        <v>273921</v>
      </c>
    </row>
    <row r="35" spans="1:5" x14ac:dyDescent="0.25">
      <c r="A35" t="s">
        <v>202</v>
      </c>
      <c r="B35">
        <v>4.28E-4</v>
      </c>
      <c r="C35">
        <v>1.35E-4</v>
      </c>
      <c r="D35">
        <v>18</v>
      </c>
      <c r="E35">
        <v>259005</v>
      </c>
    </row>
    <row r="36" spans="1:5" x14ac:dyDescent="0.25">
      <c r="A36" t="s">
        <v>202</v>
      </c>
      <c r="B36">
        <v>4.28E-4</v>
      </c>
      <c r="C36">
        <v>1.35E-4</v>
      </c>
      <c r="D36">
        <v>20</v>
      </c>
      <c r="E36">
        <v>225248</v>
      </c>
    </row>
    <row r="37" spans="1:5" x14ac:dyDescent="0.25">
      <c r="A37" t="s">
        <v>202</v>
      </c>
      <c r="B37">
        <v>4.28E-4</v>
      </c>
      <c r="C37">
        <v>1.35E-4</v>
      </c>
      <c r="D37">
        <v>24</v>
      </c>
      <c r="E37">
        <v>134138</v>
      </c>
    </row>
    <row r="38" spans="1:5" x14ac:dyDescent="0.25">
      <c r="A38" t="s">
        <v>202</v>
      </c>
      <c r="B38">
        <v>4.28E-4</v>
      </c>
      <c r="C38">
        <v>1.35E-4</v>
      </c>
      <c r="D38">
        <v>25</v>
      </c>
      <c r="E38">
        <v>102728</v>
      </c>
    </row>
    <row r="39" spans="1:5" x14ac:dyDescent="0.25">
      <c r="A39" t="s">
        <v>202</v>
      </c>
      <c r="B39">
        <v>4.28E-4</v>
      </c>
      <c r="C39">
        <v>1.35E-4</v>
      </c>
      <c r="D39">
        <v>30</v>
      </c>
      <c r="E39">
        <v>0.1</v>
      </c>
    </row>
    <row r="40" spans="1:5" x14ac:dyDescent="0.25">
      <c r="A40" t="s">
        <v>202</v>
      </c>
      <c r="B40">
        <v>4.28E-4</v>
      </c>
      <c r="C40">
        <v>1.35E-4</v>
      </c>
      <c r="D40">
        <v>150</v>
      </c>
      <c r="E40">
        <v>0.1</v>
      </c>
    </row>
    <row r="41" spans="1:5" x14ac:dyDescent="0.25">
      <c r="A41" t="s">
        <v>204</v>
      </c>
      <c r="B41">
        <v>4.28E-4</v>
      </c>
      <c r="C41">
        <v>1E-4</v>
      </c>
      <c r="D41">
        <v>9</v>
      </c>
      <c r="E41">
        <v>363502</v>
      </c>
    </row>
    <row r="42" spans="1:5" x14ac:dyDescent="0.25">
      <c r="A42" t="s">
        <v>204</v>
      </c>
      <c r="B42">
        <v>4.28E-4</v>
      </c>
      <c r="C42">
        <v>1E-4</v>
      </c>
      <c r="D42">
        <v>10</v>
      </c>
      <c r="E42">
        <v>355653</v>
      </c>
    </row>
    <row r="43" spans="1:5" x14ac:dyDescent="0.25">
      <c r="A43" t="s">
        <v>204</v>
      </c>
      <c r="B43">
        <v>4.28E-4</v>
      </c>
      <c r="C43">
        <v>1E-4</v>
      </c>
      <c r="D43">
        <v>11</v>
      </c>
      <c r="E43">
        <v>346985</v>
      </c>
    </row>
    <row r="44" spans="1:5" x14ac:dyDescent="0.25">
      <c r="A44" t="s">
        <v>204</v>
      </c>
      <c r="B44">
        <v>4.28E-4</v>
      </c>
      <c r="C44">
        <v>1E-4</v>
      </c>
      <c r="D44">
        <v>12</v>
      </c>
      <c r="E44">
        <v>337502</v>
      </c>
    </row>
    <row r="45" spans="1:5" x14ac:dyDescent="0.25">
      <c r="A45" t="s">
        <v>204</v>
      </c>
      <c r="B45">
        <v>4.28E-4</v>
      </c>
      <c r="C45">
        <v>1E-4</v>
      </c>
      <c r="D45">
        <v>13</v>
      </c>
      <c r="E45">
        <v>327151</v>
      </c>
    </row>
    <row r="46" spans="1:5" x14ac:dyDescent="0.25">
      <c r="A46" t="s">
        <v>204</v>
      </c>
      <c r="B46">
        <v>4.28E-4</v>
      </c>
      <c r="C46">
        <v>1E-4</v>
      </c>
      <c r="D46">
        <v>14.8</v>
      </c>
      <c r="E46">
        <v>306125</v>
      </c>
    </row>
    <row r="47" spans="1:5" x14ac:dyDescent="0.25">
      <c r="A47" t="s">
        <v>204</v>
      </c>
      <c r="B47">
        <v>4.28E-4</v>
      </c>
      <c r="C47">
        <v>1E-4</v>
      </c>
      <c r="D47">
        <v>17</v>
      </c>
      <c r="E47">
        <v>276039</v>
      </c>
    </row>
    <row r="48" spans="1:5" x14ac:dyDescent="0.25">
      <c r="A48" t="s">
        <v>204</v>
      </c>
      <c r="B48">
        <v>4.28E-4</v>
      </c>
      <c r="C48">
        <v>1E-4</v>
      </c>
      <c r="D48">
        <v>18</v>
      </c>
      <c r="E48">
        <v>260371</v>
      </c>
    </row>
    <row r="49" spans="1:5" x14ac:dyDescent="0.25">
      <c r="A49" t="s">
        <v>204</v>
      </c>
      <c r="B49">
        <v>4.28E-4</v>
      </c>
      <c r="C49">
        <v>1E-4</v>
      </c>
      <c r="D49">
        <v>20</v>
      </c>
      <c r="E49">
        <v>224922</v>
      </c>
    </row>
    <row r="50" spans="1:5" x14ac:dyDescent="0.25">
      <c r="A50" t="s">
        <v>204</v>
      </c>
      <c r="B50">
        <v>4.28E-4</v>
      </c>
      <c r="C50">
        <v>1E-4</v>
      </c>
      <c r="D50">
        <v>24</v>
      </c>
      <c r="E50">
        <v>129059</v>
      </c>
    </row>
    <row r="51" spans="1:5" x14ac:dyDescent="0.25">
      <c r="A51" t="s">
        <v>204</v>
      </c>
      <c r="B51">
        <v>4.28E-4</v>
      </c>
      <c r="C51">
        <v>1E-4</v>
      </c>
      <c r="D51">
        <v>25</v>
      </c>
      <c r="E51">
        <v>95857</v>
      </c>
    </row>
    <row r="52" spans="1:5" x14ac:dyDescent="0.25">
      <c r="A52" t="s">
        <v>204</v>
      </c>
      <c r="B52">
        <v>4.28E-4</v>
      </c>
      <c r="C52">
        <v>1E-4</v>
      </c>
      <c r="D52">
        <v>30</v>
      </c>
      <c r="E52">
        <v>0.1</v>
      </c>
    </row>
    <row r="53" spans="1:5" x14ac:dyDescent="0.25">
      <c r="A53" t="s">
        <v>204</v>
      </c>
      <c r="B53">
        <v>4.28E-4</v>
      </c>
      <c r="C53">
        <v>1E-4</v>
      </c>
      <c r="D53">
        <v>150</v>
      </c>
      <c r="E53">
        <v>0.1</v>
      </c>
    </row>
    <row r="54" spans="1:5" x14ac:dyDescent="0.25">
      <c r="A54" t="s">
        <v>208</v>
      </c>
      <c r="B54">
        <v>4.28E-4</v>
      </c>
      <c r="C54">
        <v>1E-4</v>
      </c>
      <c r="D54">
        <v>9</v>
      </c>
      <c r="E54">
        <v>355279</v>
      </c>
    </row>
    <row r="55" spans="1:5" x14ac:dyDescent="0.25">
      <c r="A55" t="s">
        <v>208</v>
      </c>
      <c r="B55">
        <v>4.28E-4</v>
      </c>
      <c r="C55">
        <v>1E-4</v>
      </c>
      <c r="D55">
        <v>10</v>
      </c>
      <c r="E55">
        <v>347675</v>
      </c>
    </row>
    <row r="56" spans="1:5" x14ac:dyDescent="0.25">
      <c r="A56" t="s">
        <v>208</v>
      </c>
      <c r="B56">
        <v>4.28E-4</v>
      </c>
      <c r="C56">
        <v>1E-4</v>
      </c>
      <c r="D56">
        <v>11</v>
      </c>
      <c r="E56">
        <v>339310</v>
      </c>
    </row>
    <row r="57" spans="1:5" x14ac:dyDescent="0.25">
      <c r="A57" t="s">
        <v>208</v>
      </c>
      <c r="B57">
        <v>4.28E-4</v>
      </c>
      <c r="C57">
        <v>1E-4</v>
      </c>
      <c r="D57">
        <v>12</v>
      </c>
      <c r="E57">
        <v>330159</v>
      </c>
    </row>
    <row r="58" spans="1:5" x14ac:dyDescent="0.25">
      <c r="A58" t="s">
        <v>208</v>
      </c>
      <c r="B58">
        <v>4.28E-4</v>
      </c>
      <c r="C58">
        <v>1E-4</v>
      </c>
      <c r="D58">
        <v>13</v>
      </c>
      <c r="E58">
        <v>320122</v>
      </c>
    </row>
    <row r="59" spans="1:5" x14ac:dyDescent="0.25">
      <c r="A59" t="s">
        <v>208</v>
      </c>
      <c r="B59">
        <v>4.28E-4</v>
      </c>
      <c r="C59">
        <v>1E-4</v>
      </c>
      <c r="D59">
        <v>15</v>
      </c>
      <c r="E59">
        <v>297404</v>
      </c>
    </row>
    <row r="60" spans="1:5" x14ac:dyDescent="0.25">
      <c r="A60" t="s">
        <v>208</v>
      </c>
      <c r="B60">
        <v>4.28E-4</v>
      </c>
      <c r="C60">
        <v>1E-4</v>
      </c>
      <c r="D60">
        <v>17</v>
      </c>
      <c r="E60">
        <v>270664</v>
      </c>
    </row>
    <row r="61" spans="1:5" x14ac:dyDescent="0.25">
      <c r="A61" t="s">
        <v>208</v>
      </c>
      <c r="B61">
        <v>4.28E-4</v>
      </c>
      <c r="C61">
        <v>1E-4</v>
      </c>
      <c r="D61">
        <v>18</v>
      </c>
      <c r="E61">
        <v>255542</v>
      </c>
    </row>
    <row r="62" spans="1:5" x14ac:dyDescent="0.25">
      <c r="A62" t="s">
        <v>208</v>
      </c>
      <c r="B62">
        <v>4.28E-4</v>
      </c>
      <c r="C62">
        <v>1E-4</v>
      </c>
      <c r="D62">
        <v>20</v>
      </c>
      <c r="E62">
        <v>221131</v>
      </c>
    </row>
    <row r="63" spans="1:5" x14ac:dyDescent="0.25">
      <c r="A63" t="s">
        <v>208</v>
      </c>
      <c r="B63">
        <v>4.28E-4</v>
      </c>
      <c r="C63">
        <v>1E-4</v>
      </c>
      <c r="D63">
        <v>24</v>
      </c>
      <c r="E63">
        <v>127321</v>
      </c>
    </row>
    <row r="64" spans="1:5" x14ac:dyDescent="0.25">
      <c r="A64" t="s">
        <v>208</v>
      </c>
      <c r="B64">
        <v>4.28E-4</v>
      </c>
      <c r="C64">
        <v>1E-4</v>
      </c>
      <c r="D64">
        <v>25</v>
      </c>
      <c r="E64">
        <v>94271</v>
      </c>
    </row>
    <row r="65" spans="1:5" x14ac:dyDescent="0.25">
      <c r="A65" t="s">
        <v>208</v>
      </c>
      <c r="B65">
        <v>4.28E-4</v>
      </c>
      <c r="C65">
        <v>1E-4</v>
      </c>
      <c r="D65">
        <v>30</v>
      </c>
      <c r="E65">
        <v>0.1</v>
      </c>
    </row>
    <row r="66" spans="1:5" x14ac:dyDescent="0.25">
      <c r="A66" t="s">
        <v>208</v>
      </c>
      <c r="B66">
        <v>4.28E-4</v>
      </c>
      <c r="C66">
        <v>1E-4</v>
      </c>
      <c r="D66">
        <v>150</v>
      </c>
      <c r="E66">
        <v>0.1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BFF2-0DE4-4B61-8ACC-1528C0BF484C}">
  <dimension ref="A1:E11"/>
  <sheetViews>
    <sheetView workbookViewId="0">
      <selection activeCell="D2" sqref="D2:E11"/>
    </sheetView>
  </sheetViews>
  <sheetFormatPr defaultRowHeight="15.75" x14ac:dyDescent="0.25"/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35</v>
      </c>
      <c r="B2">
        <v>3.9525699999999999E-4</v>
      </c>
      <c r="C2">
        <v>2.3000000000000001E-4</v>
      </c>
      <c r="D2">
        <v>10</v>
      </c>
      <c r="E2">
        <v>364142</v>
      </c>
    </row>
    <row r="3" spans="1:5" x14ac:dyDescent="0.25">
      <c r="A3" t="s">
        <v>35</v>
      </c>
      <c r="B3">
        <v>3.9525699999999999E-4</v>
      </c>
      <c r="C3">
        <v>2.3000000000000001E-4</v>
      </c>
      <c r="D3">
        <v>12</v>
      </c>
      <c r="E3">
        <v>334269</v>
      </c>
    </row>
    <row r="4" spans="1:5" x14ac:dyDescent="0.25">
      <c r="A4" t="s">
        <v>35</v>
      </c>
      <c r="B4">
        <v>3.9525699999999999E-4</v>
      </c>
      <c r="C4">
        <v>2.3000000000000001E-4</v>
      </c>
      <c r="D4">
        <v>13</v>
      </c>
      <c r="E4">
        <v>309102</v>
      </c>
    </row>
    <row r="5" spans="1:5" x14ac:dyDescent="0.25">
      <c r="A5" t="s">
        <v>35</v>
      </c>
      <c r="B5">
        <v>3.9525699999999999E-4</v>
      </c>
      <c r="C5">
        <v>2.3000000000000001E-4</v>
      </c>
      <c r="D5">
        <v>14</v>
      </c>
      <c r="E5">
        <v>262180</v>
      </c>
    </row>
    <row r="6" spans="1:5" x14ac:dyDescent="0.25">
      <c r="A6" t="s">
        <v>35</v>
      </c>
      <c r="B6">
        <v>3.9525699999999999E-4</v>
      </c>
      <c r="C6">
        <v>2.3000000000000001E-4</v>
      </c>
      <c r="D6">
        <v>14.5</v>
      </c>
      <c r="E6">
        <v>247327</v>
      </c>
    </row>
    <row r="7" spans="1:5" x14ac:dyDescent="0.25">
      <c r="A7" t="s">
        <v>35</v>
      </c>
      <c r="B7">
        <v>3.9525699999999999E-4</v>
      </c>
      <c r="C7">
        <v>2.3000000000000001E-4</v>
      </c>
      <c r="D7">
        <v>15.5</v>
      </c>
      <c r="E7">
        <v>221294</v>
      </c>
    </row>
    <row r="8" spans="1:5" x14ac:dyDescent="0.25">
      <c r="A8" t="s">
        <v>35</v>
      </c>
      <c r="B8">
        <v>3.9525699999999999E-4</v>
      </c>
      <c r="C8">
        <v>2.3000000000000001E-4</v>
      </c>
      <c r="D8">
        <v>15.8</v>
      </c>
      <c r="E8">
        <v>213333</v>
      </c>
    </row>
    <row r="9" spans="1:5" x14ac:dyDescent="0.25">
      <c r="A9" t="s">
        <v>35</v>
      </c>
      <c r="B9">
        <v>3.9525699999999999E-4</v>
      </c>
      <c r="C9">
        <v>2.3000000000000001E-4</v>
      </c>
      <c r="D9">
        <v>16</v>
      </c>
      <c r="E9">
        <v>206285</v>
      </c>
    </row>
    <row r="10" spans="1:5" x14ac:dyDescent="0.25">
      <c r="A10" t="s">
        <v>35</v>
      </c>
      <c r="B10">
        <v>3.9525699999999999E-4</v>
      </c>
      <c r="C10">
        <v>2.3000000000000001E-4</v>
      </c>
      <c r="D10">
        <v>16.5</v>
      </c>
      <c r="E10">
        <v>173644</v>
      </c>
    </row>
    <row r="11" spans="1:5" x14ac:dyDescent="0.25">
      <c r="A11" t="s">
        <v>35</v>
      </c>
      <c r="B11">
        <v>3.9525699999999999E-4</v>
      </c>
      <c r="C11">
        <v>2.3000000000000001E-4</v>
      </c>
      <c r="D11">
        <v>17</v>
      </c>
      <c r="E11">
        <v>0</v>
      </c>
    </row>
  </sheetData>
  <sortState xmlns:xlrd2="http://schemas.microsoft.com/office/spreadsheetml/2017/richdata2" ref="D2:E11">
    <sortCondition ref="D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76E9-E610-4319-A27A-E149BD56FB0E}">
  <dimension ref="A1:F11"/>
  <sheetViews>
    <sheetView workbookViewId="0">
      <selection activeCell="G4" sqref="G4"/>
    </sheetView>
  </sheetViews>
  <sheetFormatPr defaultRowHeight="15.75" x14ac:dyDescent="0.25"/>
  <sheetData>
    <row r="1" spans="1:6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  <c r="F1" t="s">
        <v>154</v>
      </c>
    </row>
    <row r="2" spans="1:6" x14ac:dyDescent="0.25">
      <c r="A2" t="s">
        <v>107</v>
      </c>
      <c r="B2">
        <v>3.9528799999999999E-4</v>
      </c>
      <c r="C2">
        <v>9.9000000000000001E-6</v>
      </c>
      <c r="D2">
        <v>10</v>
      </c>
      <c r="E2">
        <v>240086</v>
      </c>
      <c r="F2">
        <f>1/B2</f>
        <v>2529.8010564449214</v>
      </c>
    </row>
    <row r="3" spans="1:6" x14ac:dyDescent="0.25">
      <c r="A3" t="s">
        <v>107</v>
      </c>
      <c r="B3">
        <v>3.9528799999999999E-4</v>
      </c>
      <c r="C3">
        <v>9.9000000000000001E-6</v>
      </c>
      <c r="D3">
        <v>12</v>
      </c>
      <c r="E3">
        <v>227819</v>
      </c>
      <c r="F3">
        <f t="shared" ref="F3:F11" si="0">1/B3</f>
        <v>2529.8010564449214</v>
      </c>
    </row>
    <row r="4" spans="1:6" x14ac:dyDescent="0.25">
      <c r="A4" t="s">
        <v>107</v>
      </c>
      <c r="B4">
        <v>3.9528799999999999E-4</v>
      </c>
      <c r="C4">
        <v>9.9000000000000001E-6</v>
      </c>
      <c r="D4">
        <v>13</v>
      </c>
      <c r="E4">
        <v>221422</v>
      </c>
      <c r="F4">
        <f t="shared" si="0"/>
        <v>2529.8010564449214</v>
      </c>
    </row>
    <row r="5" spans="1:6" x14ac:dyDescent="0.25">
      <c r="A5" t="s">
        <v>107</v>
      </c>
      <c r="B5">
        <v>3.9528799999999999E-4</v>
      </c>
      <c r="C5">
        <v>9.9000000000000001E-6</v>
      </c>
      <c r="D5">
        <v>14</v>
      </c>
      <c r="E5">
        <v>214331</v>
      </c>
      <c r="F5">
        <f t="shared" si="0"/>
        <v>2529.8010564449214</v>
      </c>
    </row>
    <row r="6" spans="1:6" x14ac:dyDescent="0.25">
      <c r="A6" t="s">
        <v>107</v>
      </c>
      <c r="B6">
        <v>3.9528799999999999E-4</v>
      </c>
      <c r="C6">
        <v>9.9000000000000001E-6</v>
      </c>
      <c r="D6">
        <v>14.2</v>
      </c>
      <c r="E6">
        <v>212727</v>
      </c>
      <c r="F6">
        <f t="shared" si="0"/>
        <v>2529.8010564449214</v>
      </c>
    </row>
    <row r="7" spans="1:6" x14ac:dyDescent="0.25">
      <c r="A7" t="s">
        <v>107</v>
      </c>
      <c r="B7">
        <v>3.9528799999999999E-4</v>
      </c>
      <c r="C7">
        <v>9.9000000000000001E-6</v>
      </c>
      <c r="D7">
        <v>15</v>
      </c>
      <c r="E7">
        <v>206765</v>
      </c>
      <c r="F7">
        <f t="shared" si="0"/>
        <v>2529.8010564449214</v>
      </c>
    </row>
    <row r="8" spans="1:6" x14ac:dyDescent="0.25">
      <c r="A8" t="s">
        <v>107</v>
      </c>
      <c r="B8">
        <v>3.9528799999999999E-4</v>
      </c>
      <c r="C8">
        <v>9.9000000000000001E-6</v>
      </c>
      <c r="D8">
        <v>17</v>
      </c>
      <c r="E8">
        <v>189188</v>
      </c>
      <c r="F8">
        <f t="shared" si="0"/>
        <v>2529.8010564449214</v>
      </c>
    </row>
    <row r="9" spans="1:6" x14ac:dyDescent="0.25">
      <c r="A9" t="s">
        <v>107</v>
      </c>
      <c r="B9">
        <v>3.9528799999999999E-4</v>
      </c>
      <c r="C9">
        <v>9.9000000000000001E-6</v>
      </c>
      <c r="D9">
        <v>20</v>
      </c>
      <c r="E9">
        <v>159230</v>
      </c>
      <c r="F9">
        <f t="shared" si="0"/>
        <v>2529.8010564449214</v>
      </c>
    </row>
    <row r="10" spans="1:6" x14ac:dyDescent="0.25">
      <c r="A10" t="s">
        <v>107</v>
      </c>
      <c r="B10">
        <v>3.9528799999999999E-4</v>
      </c>
      <c r="C10">
        <v>9.9000000000000001E-6</v>
      </c>
      <c r="D10">
        <v>25</v>
      </c>
      <c r="E10">
        <v>0.01</v>
      </c>
      <c r="F10">
        <f t="shared" si="0"/>
        <v>2529.8010564449214</v>
      </c>
    </row>
    <row r="11" spans="1:6" x14ac:dyDescent="0.25">
      <c r="A11" t="s">
        <v>107</v>
      </c>
      <c r="B11">
        <v>3.9528799999999999E-4</v>
      </c>
      <c r="C11">
        <v>9.9000000000000001E-6</v>
      </c>
      <c r="D11">
        <v>40</v>
      </c>
      <c r="E11">
        <v>0.01</v>
      </c>
      <c r="F11">
        <f t="shared" si="0"/>
        <v>2529.8010564449214</v>
      </c>
    </row>
  </sheetData>
  <sortState xmlns:xlrd2="http://schemas.microsoft.com/office/spreadsheetml/2017/richdata2" ref="A2:E10">
    <sortCondition ref="D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DE2A-C966-4885-B0DE-17AF84FED893}">
  <dimension ref="A1:E7"/>
  <sheetViews>
    <sheetView workbookViewId="0">
      <selection activeCell="D2" sqref="D2:E7"/>
    </sheetView>
  </sheetViews>
  <sheetFormatPr defaultRowHeight="15.75" x14ac:dyDescent="0.25"/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37</v>
      </c>
      <c r="B2">
        <v>3.9500000000000001E-4</v>
      </c>
      <c r="C2">
        <v>3.0000000000000001E-5</v>
      </c>
      <c r="D2">
        <v>9</v>
      </c>
      <c r="E2">
        <v>202137</v>
      </c>
    </row>
    <row r="3" spans="1:5" x14ac:dyDescent="0.25">
      <c r="A3" t="s">
        <v>37</v>
      </c>
      <c r="B3">
        <v>3.9500000000000001E-4</v>
      </c>
      <c r="C3">
        <v>3.0000000000000001E-5</v>
      </c>
      <c r="D3">
        <v>9.5</v>
      </c>
      <c r="E3">
        <v>188666</v>
      </c>
    </row>
    <row r="4" spans="1:5" x14ac:dyDescent="0.25">
      <c r="A4" t="s">
        <v>37</v>
      </c>
      <c r="B4">
        <v>3.9500000000000001E-4</v>
      </c>
      <c r="C4">
        <v>3.0000000000000001E-5</v>
      </c>
      <c r="D4">
        <v>9.8000000000000007</v>
      </c>
      <c r="E4">
        <v>182187</v>
      </c>
    </row>
    <row r="5" spans="1:5" x14ac:dyDescent="0.25">
      <c r="A5" t="s">
        <v>37</v>
      </c>
      <c r="B5">
        <v>3.9500000000000001E-4</v>
      </c>
      <c r="C5">
        <v>3.0000000000000001E-5</v>
      </c>
      <c r="D5">
        <v>10</v>
      </c>
      <c r="E5">
        <v>176149</v>
      </c>
    </row>
    <row r="6" spans="1:5" x14ac:dyDescent="0.25">
      <c r="A6" t="s">
        <v>37</v>
      </c>
      <c r="B6">
        <v>3.9500000000000001E-4</v>
      </c>
      <c r="C6">
        <v>3.0000000000000001E-5</v>
      </c>
      <c r="D6">
        <v>11</v>
      </c>
      <c r="E6">
        <v>149383</v>
      </c>
    </row>
    <row r="7" spans="1:5" x14ac:dyDescent="0.25">
      <c r="A7" t="s">
        <v>37</v>
      </c>
      <c r="B7">
        <v>3.9500000000000001E-4</v>
      </c>
      <c r="C7">
        <v>3.0000000000000001E-5</v>
      </c>
      <c r="D7">
        <v>13</v>
      </c>
      <c r="E7">
        <v>0</v>
      </c>
    </row>
  </sheetData>
  <sortState xmlns:xlrd2="http://schemas.microsoft.com/office/spreadsheetml/2017/richdata2" ref="D2:E7">
    <sortCondition ref="D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A5F0-DCE0-48E6-86B3-D2719F867FF1}">
  <dimension ref="A1:E132"/>
  <sheetViews>
    <sheetView workbookViewId="0">
      <pane ySplit="1" topLeftCell="A2" activePane="bottomLeft" state="frozen"/>
      <selection pane="bottomLeft" activeCell="A57" sqref="A57"/>
    </sheetView>
  </sheetViews>
  <sheetFormatPr defaultRowHeight="15.75" x14ac:dyDescent="0.25"/>
  <cols>
    <col min="1" max="1" width="9.875" bestFit="1" customWidth="1"/>
    <col min="4" max="4" width="8.25" bestFit="1" customWidth="1"/>
  </cols>
  <sheetData>
    <row r="1" spans="1:5" x14ac:dyDescent="0.25">
      <c r="A1" t="s">
        <v>12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t="s">
        <v>168</v>
      </c>
      <c r="B2">
        <v>3.4299999999999999E-4</v>
      </c>
      <c r="C2">
        <v>6.6E-4</v>
      </c>
      <c r="D2">
        <v>25</v>
      </c>
      <c r="E2">
        <v>499414</v>
      </c>
    </row>
    <row r="3" spans="1:5" x14ac:dyDescent="0.25">
      <c r="A3" t="s">
        <v>168</v>
      </c>
      <c r="B3">
        <v>3.4299999999999999E-4</v>
      </c>
      <c r="C3">
        <v>6.6E-4</v>
      </c>
      <c r="D3">
        <v>30</v>
      </c>
      <c r="E3">
        <v>446374</v>
      </c>
    </row>
    <row r="4" spans="1:5" x14ac:dyDescent="0.25">
      <c r="A4" t="s">
        <v>168</v>
      </c>
      <c r="B4">
        <v>3.4299999999999999E-4</v>
      </c>
      <c r="C4">
        <v>6.6E-4</v>
      </c>
      <c r="D4">
        <v>32</v>
      </c>
      <c r="E4">
        <v>420080</v>
      </c>
    </row>
    <row r="5" spans="1:5" x14ac:dyDescent="0.25">
      <c r="A5" t="s">
        <v>168</v>
      </c>
      <c r="B5">
        <v>3.4299999999999999E-4</v>
      </c>
      <c r="C5">
        <v>6.6E-4</v>
      </c>
      <c r="D5">
        <v>36</v>
      </c>
      <c r="E5">
        <v>356695</v>
      </c>
    </row>
    <row r="6" spans="1:5" x14ac:dyDescent="0.25">
      <c r="A6" t="s">
        <v>168</v>
      </c>
      <c r="B6">
        <v>3.4299999999999999E-4</v>
      </c>
      <c r="C6">
        <v>6.6E-4</v>
      </c>
      <c r="D6">
        <v>37</v>
      </c>
      <c r="E6">
        <v>335112</v>
      </c>
    </row>
    <row r="7" spans="1:5" x14ac:dyDescent="0.25">
      <c r="A7" t="s">
        <v>168</v>
      </c>
      <c r="B7">
        <v>3.4299999999999999E-4</v>
      </c>
      <c r="C7">
        <v>6.6E-4</v>
      </c>
      <c r="D7">
        <v>38</v>
      </c>
      <c r="E7">
        <v>311789</v>
      </c>
    </row>
    <row r="8" spans="1:5" x14ac:dyDescent="0.25">
      <c r="A8" t="s">
        <v>168</v>
      </c>
      <c r="B8">
        <v>3.4299999999999999E-4</v>
      </c>
      <c r="C8">
        <v>6.6E-4</v>
      </c>
      <c r="D8">
        <v>39</v>
      </c>
      <c r="E8">
        <v>279856</v>
      </c>
    </row>
    <row r="9" spans="1:5" x14ac:dyDescent="0.25">
      <c r="A9" t="s">
        <v>168</v>
      </c>
      <c r="B9">
        <v>3.4299999999999999E-4</v>
      </c>
      <c r="C9">
        <v>6.6E-4</v>
      </c>
      <c r="D9">
        <v>40</v>
      </c>
      <c r="E9">
        <v>0.1</v>
      </c>
    </row>
    <row r="10" spans="1:5" x14ac:dyDescent="0.25">
      <c r="A10" t="s">
        <v>168</v>
      </c>
      <c r="B10">
        <v>3.4299999999999999E-4</v>
      </c>
      <c r="C10">
        <v>6.6E-4</v>
      </c>
      <c r="D10">
        <v>42</v>
      </c>
      <c r="E10">
        <v>0.1</v>
      </c>
    </row>
    <row r="11" spans="1:5" x14ac:dyDescent="0.25">
      <c r="A11" t="s">
        <v>168</v>
      </c>
      <c r="B11">
        <v>3.4299999999999999E-4</v>
      </c>
      <c r="C11">
        <v>6.6E-4</v>
      </c>
      <c r="D11">
        <v>44</v>
      </c>
      <c r="E11">
        <v>0.1</v>
      </c>
    </row>
    <row r="12" spans="1:5" x14ac:dyDescent="0.25">
      <c r="A12" t="s">
        <v>168</v>
      </c>
      <c r="B12">
        <v>3.4299999999999999E-4</v>
      </c>
      <c r="C12">
        <v>6.6E-4</v>
      </c>
      <c r="D12">
        <v>46</v>
      </c>
      <c r="E12">
        <v>0.1</v>
      </c>
    </row>
    <row r="13" spans="1:5" x14ac:dyDescent="0.25">
      <c r="A13" t="s">
        <v>168</v>
      </c>
      <c r="B13">
        <v>3.4299999999999999E-4</v>
      </c>
      <c r="C13">
        <v>6.6E-4</v>
      </c>
      <c r="D13">
        <v>48</v>
      </c>
      <c r="E13">
        <v>0.1</v>
      </c>
    </row>
    <row r="14" spans="1:5" x14ac:dyDescent="0.25">
      <c r="A14" t="s">
        <v>168</v>
      </c>
      <c r="B14">
        <v>3.4299999999999999E-4</v>
      </c>
      <c r="C14">
        <v>6.6E-4</v>
      </c>
      <c r="D14">
        <v>50</v>
      </c>
      <c r="E14">
        <v>0.1</v>
      </c>
    </row>
    <row r="15" spans="1:5" x14ac:dyDescent="0.25">
      <c r="A15" t="s">
        <v>168</v>
      </c>
      <c r="B15">
        <v>3.4299999999999999E-4</v>
      </c>
      <c r="C15">
        <v>6.6E-4</v>
      </c>
      <c r="D15">
        <v>52</v>
      </c>
      <c r="E15">
        <v>0.1</v>
      </c>
    </row>
    <row r="16" spans="1:5" x14ac:dyDescent="0.25">
      <c r="A16" t="s">
        <v>168</v>
      </c>
      <c r="B16">
        <v>3.4299999999999999E-4</v>
      </c>
      <c r="C16">
        <v>6.6E-4</v>
      </c>
      <c r="D16">
        <v>150</v>
      </c>
      <c r="E16">
        <v>0.1</v>
      </c>
    </row>
    <row r="17" spans="1:5" x14ac:dyDescent="0.25">
      <c r="A17" t="s">
        <v>158</v>
      </c>
      <c r="B17">
        <v>3.4299999999999999E-4</v>
      </c>
      <c r="C17">
        <v>5.0000000000000001E-4</v>
      </c>
      <c r="D17">
        <v>30</v>
      </c>
      <c r="E17">
        <v>501138</v>
      </c>
    </row>
    <row r="18" spans="1:5" x14ac:dyDescent="0.25">
      <c r="A18" t="s">
        <v>158</v>
      </c>
      <c r="B18">
        <v>3.4299999999999999E-4</v>
      </c>
      <c r="C18">
        <v>5.0000000000000001E-4</v>
      </c>
      <c r="D18">
        <v>35</v>
      </c>
      <c r="E18">
        <v>466882</v>
      </c>
    </row>
    <row r="19" spans="1:5" x14ac:dyDescent="0.25">
      <c r="A19" t="s">
        <v>158</v>
      </c>
      <c r="B19">
        <v>3.4299999999999999E-4</v>
      </c>
      <c r="C19">
        <v>5.0000000000000001E-4</v>
      </c>
      <c r="D19">
        <v>38</v>
      </c>
      <c r="E19">
        <v>437042</v>
      </c>
    </row>
    <row r="20" spans="1:5" x14ac:dyDescent="0.25">
      <c r="A20" t="s">
        <v>158</v>
      </c>
      <c r="B20">
        <v>3.4299999999999999E-4</v>
      </c>
      <c r="C20">
        <v>5.0000000000000001E-4</v>
      </c>
      <c r="D20">
        <v>39</v>
      </c>
      <c r="E20">
        <v>423862</v>
      </c>
    </row>
    <row r="21" spans="1:5" x14ac:dyDescent="0.25">
      <c r="A21" t="s">
        <v>158</v>
      </c>
      <c r="B21">
        <v>3.4299999999999999E-4</v>
      </c>
      <c r="C21">
        <v>5.0000000000000001E-4</v>
      </c>
      <c r="D21">
        <v>40</v>
      </c>
      <c r="E21">
        <v>408083</v>
      </c>
    </row>
    <row r="22" spans="1:5" x14ac:dyDescent="0.25">
      <c r="A22" t="s">
        <v>158</v>
      </c>
      <c r="B22">
        <v>3.4299999999999999E-4</v>
      </c>
      <c r="C22">
        <v>5.0000000000000001E-4</v>
      </c>
      <c r="D22">
        <v>41</v>
      </c>
      <c r="E22">
        <v>387656</v>
      </c>
    </row>
    <row r="23" spans="1:5" x14ac:dyDescent="0.25">
      <c r="A23" t="s">
        <v>158</v>
      </c>
      <c r="B23">
        <v>3.4299999999999999E-4</v>
      </c>
      <c r="C23">
        <v>5.0000000000000001E-4</v>
      </c>
      <c r="D23">
        <v>42</v>
      </c>
      <c r="E23">
        <v>345695</v>
      </c>
    </row>
    <row r="24" spans="1:5" x14ac:dyDescent="0.25">
      <c r="A24" t="s">
        <v>158</v>
      </c>
      <c r="B24">
        <v>3.4299999999999999E-4</v>
      </c>
      <c r="C24">
        <v>5.0000000000000001E-4</v>
      </c>
      <c r="D24">
        <v>43</v>
      </c>
      <c r="E24">
        <v>300000</v>
      </c>
    </row>
    <row r="25" spans="1:5" x14ac:dyDescent="0.25">
      <c r="A25" t="s">
        <v>158</v>
      </c>
      <c r="B25">
        <v>3.4299999999999999E-4</v>
      </c>
      <c r="C25">
        <v>5.0000000000000001E-4</v>
      </c>
      <c r="D25">
        <v>44</v>
      </c>
      <c r="E25">
        <v>0.1</v>
      </c>
    </row>
    <row r="26" spans="1:5" x14ac:dyDescent="0.25">
      <c r="A26" t="s">
        <v>158</v>
      </c>
      <c r="B26">
        <v>3.4299999999999999E-4</v>
      </c>
      <c r="C26">
        <v>5.0000000000000001E-4</v>
      </c>
      <c r="D26">
        <v>50</v>
      </c>
      <c r="E26">
        <v>0.1</v>
      </c>
    </row>
    <row r="27" spans="1:5" x14ac:dyDescent="0.25">
      <c r="A27" t="s">
        <v>158</v>
      </c>
      <c r="B27">
        <v>3.4299999999999999E-4</v>
      </c>
      <c r="C27">
        <v>5.0000000000000001E-4</v>
      </c>
      <c r="D27">
        <v>170</v>
      </c>
      <c r="E27">
        <v>0.1</v>
      </c>
    </row>
    <row r="28" spans="1:5" x14ac:dyDescent="0.25">
      <c r="A28" t="s">
        <v>159</v>
      </c>
      <c r="B28">
        <v>3.4299999999999999E-4</v>
      </c>
      <c r="C28">
        <v>5.0000000000000001E-4</v>
      </c>
      <c r="D28">
        <v>30</v>
      </c>
      <c r="E28">
        <v>528035</v>
      </c>
    </row>
    <row r="29" spans="1:5" x14ac:dyDescent="0.25">
      <c r="A29" t="s">
        <v>159</v>
      </c>
      <c r="B29">
        <v>3.4299999999999999E-4</v>
      </c>
      <c r="C29">
        <v>5.0000000000000001E-4</v>
      </c>
      <c r="D29">
        <v>35</v>
      </c>
      <c r="E29">
        <v>488569</v>
      </c>
    </row>
    <row r="30" spans="1:5" x14ac:dyDescent="0.25">
      <c r="A30" t="s">
        <v>159</v>
      </c>
      <c r="B30">
        <v>3.4299999999999999E-4</v>
      </c>
      <c r="C30">
        <v>5.0000000000000001E-4</v>
      </c>
      <c r="D30">
        <v>38</v>
      </c>
      <c r="E30">
        <v>455011</v>
      </c>
    </row>
    <row r="31" spans="1:5" x14ac:dyDescent="0.25">
      <c r="A31" t="s">
        <v>159</v>
      </c>
      <c r="B31">
        <v>3.4299999999999999E-4</v>
      </c>
      <c r="C31">
        <v>5.0000000000000001E-4</v>
      </c>
      <c r="D31">
        <v>39</v>
      </c>
      <c r="E31">
        <v>440528</v>
      </c>
    </row>
    <row r="32" spans="1:5" x14ac:dyDescent="0.25">
      <c r="A32" t="s">
        <v>159</v>
      </c>
      <c r="B32">
        <v>3.4299999999999999E-4</v>
      </c>
      <c r="C32">
        <v>5.0000000000000001E-4</v>
      </c>
      <c r="D32">
        <v>40</v>
      </c>
      <c r="E32">
        <v>422794</v>
      </c>
    </row>
    <row r="33" spans="1:5" x14ac:dyDescent="0.25">
      <c r="A33" t="s">
        <v>159</v>
      </c>
      <c r="B33">
        <v>3.4299999999999999E-4</v>
      </c>
      <c r="C33">
        <v>5.0000000000000001E-4</v>
      </c>
      <c r="D33">
        <v>41</v>
      </c>
      <c r="E33">
        <v>399885</v>
      </c>
    </row>
    <row r="34" spans="1:5" x14ac:dyDescent="0.25">
      <c r="A34" t="s">
        <v>159</v>
      </c>
      <c r="B34">
        <v>3.4299999999999999E-4</v>
      </c>
      <c r="C34">
        <v>5.0000000000000001E-4</v>
      </c>
      <c r="D34">
        <v>42</v>
      </c>
      <c r="E34">
        <v>344893</v>
      </c>
    </row>
    <row r="35" spans="1:5" x14ac:dyDescent="0.25">
      <c r="A35" t="s">
        <v>159</v>
      </c>
      <c r="B35">
        <v>3.4299999999999999E-4</v>
      </c>
      <c r="C35">
        <v>5.0000000000000001E-4</v>
      </c>
      <c r="D35">
        <v>43</v>
      </c>
      <c r="E35">
        <v>300000</v>
      </c>
    </row>
    <row r="36" spans="1:5" x14ac:dyDescent="0.25">
      <c r="A36" t="s">
        <v>159</v>
      </c>
      <c r="B36">
        <v>3.4299999999999999E-4</v>
      </c>
      <c r="C36">
        <v>5.0000000000000001E-4</v>
      </c>
      <c r="D36">
        <v>44</v>
      </c>
      <c r="E36">
        <v>0.1</v>
      </c>
    </row>
    <row r="37" spans="1:5" x14ac:dyDescent="0.25">
      <c r="A37" t="s">
        <v>159</v>
      </c>
      <c r="B37">
        <v>3.4299999999999999E-4</v>
      </c>
      <c r="C37">
        <v>5.0000000000000001E-4</v>
      </c>
      <c r="D37">
        <v>50</v>
      </c>
      <c r="E37">
        <v>0.1</v>
      </c>
    </row>
    <row r="38" spans="1:5" x14ac:dyDescent="0.25">
      <c r="A38" t="s">
        <v>159</v>
      </c>
      <c r="B38">
        <v>3.4299999999999999E-4</v>
      </c>
      <c r="C38">
        <v>5.0000000000000001E-4</v>
      </c>
      <c r="D38">
        <v>170</v>
      </c>
      <c r="E38">
        <v>0.1</v>
      </c>
    </row>
    <row r="39" spans="1:5" x14ac:dyDescent="0.25">
      <c r="A39" t="s">
        <v>160</v>
      </c>
      <c r="B39">
        <v>3.4299999999999999E-4</v>
      </c>
      <c r="C39">
        <v>6.9999999999999999E-4</v>
      </c>
      <c r="D39">
        <v>0.1</v>
      </c>
      <c r="E39">
        <v>0.1</v>
      </c>
    </row>
    <row r="40" spans="1:5" x14ac:dyDescent="0.25">
      <c r="A40" t="s">
        <v>160</v>
      </c>
      <c r="B40">
        <v>3.4299999999999999E-4</v>
      </c>
      <c r="C40">
        <v>6.9999999999999999E-4</v>
      </c>
      <c r="D40" s="7">
        <v>20</v>
      </c>
      <c r="E40" s="7">
        <v>0</v>
      </c>
    </row>
    <row r="41" spans="1:5" x14ac:dyDescent="0.25">
      <c r="A41" t="s">
        <v>160</v>
      </c>
      <c r="B41">
        <v>3.4299999999999999E-4</v>
      </c>
      <c r="C41">
        <v>6.9999999999999999E-4</v>
      </c>
      <c r="D41" s="8">
        <v>40</v>
      </c>
      <c r="E41" s="8">
        <v>20000</v>
      </c>
    </row>
    <row r="42" spans="1:5" x14ac:dyDescent="0.25">
      <c r="A42" t="s">
        <v>160</v>
      </c>
      <c r="B42">
        <v>3.4299999999999999E-4</v>
      </c>
      <c r="C42">
        <v>6.9999999999999999E-4</v>
      </c>
      <c r="D42" s="7">
        <v>55</v>
      </c>
      <c r="E42" s="7">
        <v>300000</v>
      </c>
    </row>
    <row r="43" spans="1:5" x14ac:dyDescent="0.25">
      <c r="A43" t="s">
        <v>160</v>
      </c>
      <c r="B43">
        <v>3.4299999999999999E-4</v>
      </c>
      <c r="C43">
        <v>6.9999999999999999E-4</v>
      </c>
      <c r="D43" s="8">
        <v>75</v>
      </c>
      <c r="E43" s="8">
        <v>350000</v>
      </c>
    </row>
    <row r="44" spans="1:5" x14ac:dyDescent="0.25">
      <c r="A44" t="s">
        <v>160</v>
      </c>
      <c r="B44">
        <v>3.4299999999999999E-4</v>
      </c>
      <c r="C44">
        <v>6.9999999999999999E-4</v>
      </c>
      <c r="D44" s="7">
        <v>85</v>
      </c>
      <c r="E44" s="7">
        <v>400000</v>
      </c>
    </row>
    <row r="45" spans="1:5" x14ac:dyDescent="0.25">
      <c r="A45" t="s">
        <v>160</v>
      </c>
      <c r="B45">
        <v>3.4299999999999999E-4</v>
      </c>
      <c r="C45">
        <v>6.9999999999999999E-4</v>
      </c>
      <c r="D45" s="8">
        <v>95</v>
      </c>
      <c r="E45" s="8">
        <v>410000</v>
      </c>
    </row>
    <row r="46" spans="1:5" x14ac:dyDescent="0.25">
      <c r="A46" t="s">
        <v>160</v>
      </c>
      <c r="B46">
        <v>3.4299999999999999E-4</v>
      </c>
      <c r="C46">
        <v>6.9999999999999999E-4</v>
      </c>
      <c r="D46" s="7">
        <v>100</v>
      </c>
      <c r="E46" s="7">
        <v>415000</v>
      </c>
    </row>
    <row r="47" spans="1:5" x14ac:dyDescent="0.25">
      <c r="A47" t="s">
        <v>161</v>
      </c>
      <c r="B47" s="5">
        <v>3.4299999999999999E-4</v>
      </c>
      <c r="C47" s="5">
        <v>7.2999999999999996E-4</v>
      </c>
      <c r="D47" s="5">
        <v>30</v>
      </c>
      <c r="E47" s="5">
        <v>529785</v>
      </c>
    </row>
    <row r="48" spans="1:5" x14ac:dyDescent="0.25">
      <c r="A48" t="s">
        <v>161</v>
      </c>
      <c r="B48" s="6">
        <v>3.4299999999999999E-4</v>
      </c>
      <c r="C48" s="6">
        <v>7.2999999999999996E-4</v>
      </c>
      <c r="D48" s="6">
        <v>32</v>
      </c>
      <c r="E48" s="6">
        <v>493511</v>
      </c>
    </row>
    <row r="49" spans="1:5" x14ac:dyDescent="0.25">
      <c r="A49" t="s">
        <v>161</v>
      </c>
      <c r="B49" s="5">
        <v>3.4299999999999999E-4</v>
      </c>
      <c r="C49" s="5">
        <v>7.2999999999999996E-4</v>
      </c>
      <c r="D49" s="5">
        <v>33</v>
      </c>
      <c r="E49" s="5">
        <v>471778</v>
      </c>
    </row>
    <row r="50" spans="1:5" x14ac:dyDescent="0.25">
      <c r="A50" t="s">
        <v>161</v>
      </c>
      <c r="B50" s="6">
        <v>3.4299999999999999E-4</v>
      </c>
      <c r="C50" s="6">
        <v>7.2999999999999996E-4</v>
      </c>
      <c r="D50" s="6">
        <v>33.5</v>
      </c>
      <c r="E50" s="6">
        <v>433812</v>
      </c>
    </row>
    <row r="51" spans="1:5" x14ac:dyDescent="0.25">
      <c r="A51" t="s">
        <v>161</v>
      </c>
      <c r="B51" s="5">
        <v>3.4299999999999999E-4</v>
      </c>
      <c r="C51" s="5">
        <v>7.2999999999999996E-4</v>
      </c>
      <c r="D51" s="5">
        <v>33.700000000000003</v>
      </c>
      <c r="E51" s="5">
        <v>413717</v>
      </c>
    </row>
    <row r="52" spans="1:5" x14ac:dyDescent="0.25">
      <c r="A52" t="s">
        <v>161</v>
      </c>
      <c r="B52" s="6">
        <v>3.4299999999999999E-4</v>
      </c>
      <c r="C52" s="6">
        <v>7.2999999999999996E-4</v>
      </c>
      <c r="D52" s="6">
        <v>35</v>
      </c>
      <c r="E52" s="6">
        <v>380000</v>
      </c>
    </row>
    <row r="53" spans="1:5" x14ac:dyDescent="0.25">
      <c r="A53" t="s">
        <v>161</v>
      </c>
      <c r="B53" s="5">
        <v>3.4299999999999999E-4</v>
      </c>
      <c r="C53" s="5">
        <v>7.2999999999999996E-4</v>
      </c>
      <c r="D53" s="5">
        <v>44</v>
      </c>
      <c r="E53" s="5">
        <v>0.1</v>
      </c>
    </row>
    <row r="54" spans="1:5" x14ac:dyDescent="0.25">
      <c r="A54" t="s">
        <v>161</v>
      </c>
      <c r="B54" s="5">
        <v>3.4299999999999999E-4</v>
      </c>
      <c r="C54" s="5">
        <v>7.2999999999999996E-4</v>
      </c>
      <c r="D54" s="5">
        <v>150</v>
      </c>
      <c r="E54" s="5">
        <v>0.1</v>
      </c>
    </row>
    <row r="55" spans="1:5" x14ac:dyDescent="0.25">
      <c r="A55" t="s">
        <v>162</v>
      </c>
      <c r="B55">
        <v>3.4299999999999999E-4</v>
      </c>
      <c r="C55">
        <v>5.5999999999999995E-4</v>
      </c>
      <c r="D55">
        <v>30</v>
      </c>
      <c r="E55">
        <v>540000</v>
      </c>
    </row>
    <row r="56" spans="1:5" x14ac:dyDescent="0.25">
      <c r="A56" t="s">
        <v>162</v>
      </c>
      <c r="B56">
        <v>3.4299999999999999E-4</v>
      </c>
      <c r="C56">
        <v>5.5999999999999995E-4</v>
      </c>
      <c r="D56">
        <v>32</v>
      </c>
      <c r="E56">
        <v>520000</v>
      </c>
    </row>
    <row r="57" spans="1:5" x14ac:dyDescent="0.25">
      <c r="A57" t="s">
        <v>162</v>
      </c>
      <c r="B57">
        <v>3.4299999999999999E-4</v>
      </c>
      <c r="C57">
        <v>5.5999999999999995E-4</v>
      </c>
      <c r="D57">
        <v>33</v>
      </c>
      <c r="E57">
        <v>510000</v>
      </c>
    </row>
    <row r="58" spans="1:5" x14ac:dyDescent="0.25">
      <c r="A58" t="s">
        <v>162</v>
      </c>
      <c r="B58">
        <v>3.4299999999999999E-4</v>
      </c>
      <c r="C58">
        <v>5.5999999999999995E-4</v>
      </c>
      <c r="D58">
        <v>33.5</v>
      </c>
      <c r="E58">
        <v>505000</v>
      </c>
    </row>
    <row r="59" spans="1:5" x14ac:dyDescent="0.25">
      <c r="A59" t="s">
        <v>162</v>
      </c>
      <c r="B59">
        <v>3.4299999999999999E-4</v>
      </c>
      <c r="C59">
        <v>5.5999999999999995E-4</v>
      </c>
      <c r="D59">
        <v>33.700000000000003</v>
      </c>
      <c r="E59">
        <v>500000</v>
      </c>
    </row>
    <row r="60" spans="1:5" x14ac:dyDescent="0.25">
      <c r="A60" t="s">
        <v>162</v>
      </c>
      <c r="B60">
        <v>3.4299999999999999E-4</v>
      </c>
      <c r="C60">
        <v>5.5999999999999995E-4</v>
      </c>
      <c r="D60">
        <v>35</v>
      </c>
      <c r="E60">
        <v>490000</v>
      </c>
    </row>
    <row r="61" spans="1:5" x14ac:dyDescent="0.25">
      <c r="A61" t="s">
        <v>162</v>
      </c>
      <c r="B61">
        <v>3.4299999999999999E-4</v>
      </c>
      <c r="C61">
        <v>5.5999999999999995E-4</v>
      </c>
      <c r="D61">
        <v>36</v>
      </c>
      <c r="E61">
        <v>480000</v>
      </c>
    </row>
    <row r="62" spans="1:5" x14ac:dyDescent="0.25">
      <c r="A62" t="s">
        <v>162</v>
      </c>
      <c r="B62">
        <v>3.4299999999999999E-4</v>
      </c>
      <c r="C62">
        <v>5.5999999999999995E-4</v>
      </c>
      <c r="D62">
        <v>36.5</v>
      </c>
      <c r="E62">
        <v>473000</v>
      </c>
    </row>
    <row r="63" spans="1:5" x14ac:dyDescent="0.25">
      <c r="A63" t="s">
        <v>162</v>
      </c>
      <c r="B63">
        <v>3.4299999999999999E-4</v>
      </c>
      <c r="C63">
        <v>5.5999999999999995E-4</v>
      </c>
      <c r="D63">
        <v>37</v>
      </c>
      <c r="E63">
        <v>380000</v>
      </c>
    </row>
    <row r="64" spans="1:5" x14ac:dyDescent="0.25">
      <c r="A64" t="s">
        <v>162</v>
      </c>
      <c r="B64">
        <v>3.4299999999999999E-4</v>
      </c>
      <c r="C64">
        <v>5.5999999999999995E-4</v>
      </c>
      <c r="D64">
        <v>40</v>
      </c>
      <c r="E64">
        <v>0.1</v>
      </c>
    </row>
    <row r="65" spans="1:5" x14ac:dyDescent="0.25">
      <c r="A65" t="s">
        <v>162</v>
      </c>
      <c r="B65">
        <v>3.4299999999999999E-4</v>
      </c>
      <c r="C65">
        <v>5.5999999999999995E-4</v>
      </c>
      <c r="D65">
        <v>180</v>
      </c>
      <c r="E65">
        <v>0.1</v>
      </c>
    </row>
    <row r="66" spans="1:5" x14ac:dyDescent="0.25">
      <c r="A66" t="s">
        <v>163</v>
      </c>
      <c r="B66">
        <v>3.4299999999999999E-4</v>
      </c>
      <c r="C66">
        <v>4.66E-4</v>
      </c>
      <c r="D66">
        <v>30</v>
      </c>
      <c r="E66">
        <v>625000</v>
      </c>
    </row>
    <row r="67" spans="1:5" x14ac:dyDescent="0.25">
      <c r="A67" t="s">
        <v>163</v>
      </c>
      <c r="B67">
        <v>3.4299999999999999E-4</v>
      </c>
      <c r="C67">
        <v>4.66E-4</v>
      </c>
      <c r="D67">
        <v>32</v>
      </c>
      <c r="E67">
        <v>600000</v>
      </c>
    </row>
    <row r="68" spans="1:5" x14ac:dyDescent="0.25">
      <c r="A68" t="s">
        <v>163</v>
      </c>
      <c r="B68">
        <v>3.4299999999999999E-4</v>
      </c>
      <c r="C68">
        <v>4.66E-4</v>
      </c>
      <c r="D68">
        <v>33</v>
      </c>
      <c r="E68">
        <v>590000</v>
      </c>
    </row>
    <row r="69" spans="1:5" x14ac:dyDescent="0.25">
      <c r="A69" t="s">
        <v>163</v>
      </c>
      <c r="B69">
        <v>3.4299999999999999E-4</v>
      </c>
      <c r="C69">
        <v>4.66E-4</v>
      </c>
      <c r="D69">
        <v>33.5</v>
      </c>
      <c r="E69">
        <v>580000</v>
      </c>
    </row>
    <row r="70" spans="1:5" x14ac:dyDescent="0.25">
      <c r="A70" t="s">
        <v>163</v>
      </c>
      <c r="B70">
        <v>3.4299999999999999E-4</v>
      </c>
      <c r="C70">
        <v>4.66E-4</v>
      </c>
      <c r="D70">
        <v>35</v>
      </c>
      <c r="E70">
        <v>565000</v>
      </c>
    </row>
    <row r="71" spans="1:5" x14ac:dyDescent="0.25">
      <c r="A71" t="s">
        <v>163</v>
      </c>
      <c r="B71">
        <v>3.4299999999999999E-4</v>
      </c>
      <c r="C71">
        <v>4.66E-4</v>
      </c>
      <c r="D71">
        <v>36</v>
      </c>
      <c r="E71">
        <v>560000</v>
      </c>
    </row>
    <row r="72" spans="1:5" x14ac:dyDescent="0.25">
      <c r="A72" t="s">
        <v>163</v>
      </c>
      <c r="B72">
        <v>3.4299999999999999E-4</v>
      </c>
      <c r="C72">
        <v>4.66E-4</v>
      </c>
      <c r="D72">
        <v>36.5</v>
      </c>
      <c r="E72">
        <v>555000</v>
      </c>
    </row>
    <row r="73" spans="1:5" x14ac:dyDescent="0.25">
      <c r="A73" t="s">
        <v>163</v>
      </c>
      <c r="B73">
        <v>3.4299999999999999E-4</v>
      </c>
      <c r="C73">
        <v>4.66E-4</v>
      </c>
      <c r="D73">
        <v>37</v>
      </c>
      <c r="E73">
        <v>550000</v>
      </c>
    </row>
    <row r="74" spans="1:5" x14ac:dyDescent="0.25">
      <c r="A74" t="s">
        <v>163</v>
      </c>
      <c r="B74">
        <v>3.4299999999999999E-4</v>
      </c>
      <c r="C74">
        <v>4.66E-4</v>
      </c>
      <c r="D74">
        <v>37.5</v>
      </c>
      <c r="E74">
        <v>537000</v>
      </c>
    </row>
    <row r="75" spans="1:5" x14ac:dyDescent="0.25">
      <c r="A75" t="s">
        <v>163</v>
      </c>
      <c r="B75">
        <v>3.4299999999999999E-4</v>
      </c>
      <c r="C75">
        <v>4.66E-4</v>
      </c>
      <c r="D75">
        <v>40</v>
      </c>
      <c r="E75">
        <v>0.1</v>
      </c>
    </row>
    <row r="76" spans="1:5" x14ac:dyDescent="0.25">
      <c r="A76" t="s">
        <v>163</v>
      </c>
      <c r="B76">
        <v>3.4299999999999999E-4</v>
      </c>
      <c r="C76">
        <v>4.66E-4</v>
      </c>
      <c r="D76">
        <v>180</v>
      </c>
      <c r="E76">
        <v>0.1</v>
      </c>
    </row>
    <row r="77" spans="1:5" x14ac:dyDescent="0.25">
      <c r="A77" t="s">
        <v>164</v>
      </c>
      <c r="B77">
        <v>3.4299999999999999E-4</v>
      </c>
      <c r="C77">
        <v>5.9999999999999995E-4</v>
      </c>
      <c r="D77">
        <v>30</v>
      </c>
      <c r="E77">
        <v>625000</v>
      </c>
    </row>
    <row r="78" spans="1:5" x14ac:dyDescent="0.25">
      <c r="A78" t="s">
        <v>164</v>
      </c>
      <c r="B78">
        <v>3.4299999999999999E-4</v>
      </c>
      <c r="C78">
        <v>5.9999999999999995E-4</v>
      </c>
      <c r="D78">
        <v>32</v>
      </c>
      <c r="E78">
        <v>600000</v>
      </c>
    </row>
    <row r="79" spans="1:5" x14ac:dyDescent="0.25">
      <c r="A79" t="s">
        <v>164</v>
      </c>
      <c r="B79">
        <v>3.4299999999999999E-4</v>
      </c>
      <c r="C79">
        <v>5.9999999999999995E-4</v>
      </c>
      <c r="D79">
        <v>33</v>
      </c>
      <c r="E79">
        <v>590000</v>
      </c>
    </row>
    <row r="80" spans="1:5" x14ac:dyDescent="0.25">
      <c r="A80" t="s">
        <v>164</v>
      </c>
      <c r="B80">
        <v>3.4299999999999999E-4</v>
      </c>
      <c r="C80">
        <v>5.9999999999999995E-4</v>
      </c>
      <c r="D80">
        <v>33.5</v>
      </c>
      <c r="E80">
        <v>580000</v>
      </c>
    </row>
    <row r="81" spans="1:5" x14ac:dyDescent="0.25">
      <c r="A81" t="s">
        <v>164</v>
      </c>
      <c r="B81">
        <v>3.4299999999999999E-4</v>
      </c>
      <c r="C81">
        <v>5.9999999999999995E-4</v>
      </c>
      <c r="D81">
        <v>35</v>
      </c>
      <c r="E81">
        <v>565000</v>
      </c>
    </row>
    <row r="82" spans="1:5" x14ac:dyDescent="0.25">
      <c r="A82" t="s">
        <v>164</v>
      </c>
      <c r="B82">
        <v>3.4299999999999999E-4</v>
      </c>
      <c r="C82">
        <v>5.9999999999999995E-4</v>
      </c>
      <c r="D82">
        <v>36</v>
      </c>
      <c r="E82">
        <v>560000</v>
      </c>
    </row>
    <row r="83" spans="1:5" x14ac:dyDescent="0.25">
      <c r="A83" t="s">
        <v>164</v>
      </c>
      <c r="B83">
        <v>3.4299999999999999E-4</v>
      </c>
      <c r="C83">
        <v>5.9999999999999995E-4</v>
      </c>
      <c r="D83">
        <v>36.5</v>
      </c>
      <c r="E83">
        <v>555000</v>
      </c>
    </row>
    <row r="84" spans="1:5" x14ac:dyDescent="0.25">
      <c r="A84" t="s">
        <v>164</v>
      </c>
      <c r="B84">
        <v>3.4299999999999999E-4</v>
      </c>
      <c r="C84">
        <v>5.9999999999999995E-4</v>
      </c>
      <c r="D84">
        <v>37</v>
      </c>
      <c r="E84">
        <v>550000</v>
      </c>
    </row>
    <row r="85" spans="1:5" x14ac:dyDescent="0.25">
      <c r="A85" t="s">
        <v>164</v>
      </c>
      <c r="B85">
        <v>3.4299999999999999E-4</v>
      </c>
      <c r="C85">
        <v>5.9999999999999995E-4</v>
      </c>
      <c r="D85">
        <v>37.5</v>
      </c>
      <c r="E85">
        <v>537000</v>
      </c>
    </row>
    <row r="86" spans="1:5" x14ac:dyDescent="0.25">
      <c r="A86" t="s">
        <v>164</v>
      </c>
      <c r="B86">
        <v>3.4299999999999999E-4</v>
      </c>
      <c r="C86">
        <v>5.9999999999999995E-4</v>
      </c>
      <c r="D86">
        <v>40</v>
      </c>
      <c r="E86">
        <v>0.1</v>
      </c>
    </row>
    <row r="87" spans="1:5" x14ac:dyDescent="0.25">
      <c r="A87" t="s">
        <v>164</v>
      </c>
      <c r="B87">
        <v>3.4299999999999999E-4</v>
      </c>
      <c r="C87">
        <v>5.9999999999999995E-4</v>
      </c>
      <c r="D87">
        <v>180</v>
      </c>
      <c r="E87">
        <v>0.1</v>
      </c>
    </row>
    <row r="88" spans="1:5" x14ac:dyDescent="0.25">
      <c r="A88" t="s">
        <v>165</v>
      </c>
      <c r="B88">
        <v>3.4299999999999999E-4</v>
      </c>
      <c r="C88">
        <v>6.8999999999999997E-4</v>
      </c>
      <c r="D88">
        <v>30</v>
      </c>
      <c r="E88">
        <v>476063</v>
      </c>
    </row>
    <row r="89" spans="1:5" x14ac:dyDescent="0.25">
      <c r="A89" t="s">
        <v>165</v>
      </c>
      <c r="B89">
        <v>3.4299999999999999E-4</v>
      </c>
      <c r="C89">
        <v>6.8999999999999997E-4</v>
      </c>
      <c r="D89">
        <v>32</v>
      </c>
      <c r="E89">
        <v>453496</v>
      </c>
    </row>
    <row r="90" spans="1:5" x14ac:dyDescent="0.25">
      <c r="A90" t="s">
        <v>165</v>
      </c>
      <c r="B90">
        <v>3.4299999999999999E-4</v>
      </c>
      <c r="C90">
        <v>6.8999999999999997E-4</v>
      </c>
      <c r="D90">
        <v>33</v>
      </c>
      <c r="E90">
        <v>441154</v>
      </c>
    </row>
    <row r="91" spans="1:5" x14ac:dyDescent="0.25">
      <c r="A91" t="s">
        <v>165</v>
      </c>
      <c r="B91">
        <v>3.4299999999999999E-4</v>
      </c>
      <c r="C91">
        <v>6.8999999999999997E-4</v>
      </c>
      <c r="D91">
        <v>33.5</v>
      </c>
      <c r="E91">
        <v>434657</v>
      </c>
    </row>
    <row r="92" spans="1:5" x14ac:dyDescent="0.25">
      <c r="A92" t="s">
        <v>165</v>
      </c>
      <c r="B92">
        <v>3.4299999999999999E-4</v>
      </c>
      <c r="C92">
        <v>6.8999999999999997E-4</v>
      </c>
      <c r="D92">
        <v>33.700000000000003</v>
      </c>
      <c r="E92">
        <v>431996</v>
      </c>
    </row>
    <row r="93" spans="1:5" x14ac:dyDescent="0.25">
      <c r="A93" t="s">
        <v>165</v>
      </c>
      <c r="B93">
        <v>3.4299999999999999E-4</v>
      </c>
      <c r="C93">
        <v>6.8999999999999997E-4</v>
      </c>
      <c r="D93">
        <v>35</v>
      </c>
      <c r="E93">
        <v>413828</v>
      </c>
    </row>
    <row r="94" spans="1:5" x14ac:dyDescent="0.25">
      <c r="A94" t="s">
        <v>165</v>
      </c>
      <c r="B94">
        <v>3.4299999999999999E-4</v>
      </c>
      <c r="C94">
        <v>6.8999999999999997E-4</v>
      </c>
      <c r="D94">
        <v>36</v>
      </c>
      <c r="E94">
        <v>398722</v>
      </c>
    </row>
    <row r="95" spans="1:5" x14ac:dyDescent="0.25">
      <c r="A95" t="s">
        <v>165</v>
      </c>
      <c r="B95">
        <v>3.4299999999999999E-4</v>
      </c>
      <c r="C95">
        <v>6.8999999999999997E-4</v>
      </c>
      <c r="D95">
        <v>37</v>
      </c>
      <c r="E95">
        <v>382352</v>
      </c>
    </row>
    <row r="96" spans="1:5" x14ac:dyDescent="0.25">
      <c r="A96" t="s">
        <v>165</v>
      </c>
      <c r="B96">
        <v>3.4299999999999999E-4</v>
      </c>
      <c r="C96">
        <v>6.8999999999999997E-4</v>
      </c>
      <c r="D96">
        <v>38</v>
      </c>
      <c r="E96">
        <v>364758</v>
      </c>
    </row>
    <row r="97" spans="1:5" x14ac:dyDescent="0.25">
      <c r="A97" t="s">
        <v>165</v>
      </c>
      <c r="B97">
        <v>3.4299999999999999E-4</v>
      </c>
      <c r="C97">
        <v>6.8999999999999997E-4</v>
      </c>
      <c r="D97">
        <v>39</v>
      </c>
      <c r="E97">
        <v>345862</v>
      </c>
    </row>
    <row r="98" spans="1:5" x14ac:dyDescent="0.25">
      <c r="A98" t="s">
        <v>165</v>
      </c>
      <c r="B98">
        <v>3.4299999999999999E-4</v>
      </c>
      <c r="C98">
        <v>6.8999999999999997E-4</v>
      </c>
      <c r="D98">
        <v>40</v>
      </c>
      <c r="E98">
        <v>324957</v>
      </c>
    </row>
    <row r="99" spans="1:5" x14ac:dyDescent="0.25">
      <c r="A99" t="s">
        <v>165</v>
      </c>
      <c r="B99">
        <v>3.4299999999999999E-4</v>
      </c>
      <c r="C99">
        <v>6.8999999999999997E-4</v>
      </c>
      <c r="D99">
        <v>42</v>
      </c>
      <c r="E99">
        <v>277117</v>
      </c>
    </row>
    <row r="100" spans="1:5" x14ac:dyDescent="0.25">
      <c r="A100" t="s">
        <v>165</v>
      </c>
      <c r="B100">
        <v>3.4299999999999999E-4</v>
      </c>
      <c r="C100">
        <v>6.8999999999999997E-4</v>
      </c>
      <c r="D100">
        <v>45</v>
      </c>
      <c r="E100">
        <v>181905</v>
      </c>
    </row>
    <row r="101" spans="1:5" x14ac:dyDescent="0.25">
      <c r="A101" t="s">
        <v>165</v>
      </c>
      <c r="B101">
        <v>3.4299999999999999E-4</v>
      </c>
      <c r="C101">
        <v>6.8999999999999997E-4</v>
      </c>
      <c r="D101">
        <v>50</v>
      </c>
      <c r="E101">
        <v>0.1</v>
      </c>
    </row>
    <row r="102" spans="1:5" x14ac:dyDescent="0.25">
      <c r="A102" t="s">
        <v>165</v>
      </c>
      <c r="B102">
        <v>3.4299999999999999E-4</v>
      </c>
      <c r="C102">
        <v>6.8999999999999997E-4</v>
      </c>
      <c r="D102">
        <v>180</v>
      </c>
      <c r="E102">
        <v>0.1</v>
      </c>
    </row>
    <row r="103" spans="1:5" x14ac:dyDescent="0.25">
      <c r="A103" t="s">
        <v>166</v>
      </c>
      <c r="B103" s="7">
        <v>3.4299999999999999E-4</v>
      </c>
      <c r="C103" s="7">
        <v>6.4999999999999997E-4</v>
      </c>
      <c r="D103" s="7">
        <v>30</v>
      </c>
      <c r="E103" s="7">
        <v>476063</v>
      </c>
    </row>
    <row r="104" spans="1:5" x14ac:dyDescent="0.25">
      <c r="A104" t="s">
        <v>166</v>
      </c>
      <c r="B104" s="8">
        <v>3.4299999999999999E-4</v>
      </c>
      <c r="C104" s="8">
        <v>6.4999999999999997E-4</v>
      </c>
      <c r="D104" s="8">
        <v>32</v>
      </c>
      <c r="E104" s="8">
        <v>453496</v>
      </c>
    </row>
    <row r="105" spans="1:5" x14ac:dyDescent="0.25">
      <c r="A105" t="s">
        <v>166</v>
      </c>
      <c r="B105" s="7">
        <v>3.4299999999999999E-4</v>
      </c>
      <c r="C105" s="7">
        <v>6.4999999999999997E-4</v>
      </c>
      <c r="D105" s="7">
        <v>33</v>
      </c>
      <c r="E105" s="7">
        <v>441154</v>
      </c>
    </row>
    <row r="106" spans="1:5" x14ac:dyDescent="0.25">
      <c r="A106" t="s">
        <v>166</v>
      </c>
      <c r="B106" s="8">
        <v>3.4299999999999999E-4</v>
      </c>
      <c r="C106" s="8">
        <v>6.4999999999999997E-4</v>
      </c>
      <c r="D106" s="8">
        <v>33.5</v>
      </c>
      <c r="E106" s="8">
        <v>434657</v>
      </c>
    </row>
    <row r="107" spans="1:5" x14ac:dyDescent="0.25">
      <c r="A107" t="s">
        <v>166</v>
      </c>
      <c r="B107" s="7">
        <v>3.4299999999999999E-4</v>
      </c>
      <c r="C107" s="7">
        <v>6.4999999999999997E-4</v>
      </c>
      <c r="D107" s="7">
        <v>33.700000000000003</v>
      </c>
      <c r="E107" s="7">
        <v>431996</v>
      </c>
    </row>
    <row r="108" spans="1:5" x14ac:dyDescent="0.25">
      <c r="A108" t="s">
        <v>166</v>
      </c>
      <c r="B108" s="8">
        <v>3.4299999999999999E-4</v>
      </c>
      <c r="C108" s="8">
        <v>6.4999999999999997E-4</v>
      </c>
      <c r="D108" s="8">
        <v>35</v>
      </c>
      <c r="E108" s="8">
        <v>413828</v>
      </c>
    </row>
    <row r="109" spans="1:5" x14ac:dyDescent="0.25">
      <c r="A109" t="s">
        <v>166</v>
      </c>
      <c r="B109" s="7">
        <v>3.4299999999999999E-4</v>
      </c>
      <c r="C109" s="7">
        <v>6.4999999999999997E-4</v>
      </c>
      <c r="D109" s="7">
        <v>36</v>
      </c>
      <c r="E109" s="7">
        <v>398722</v>
      </c>
    </row>
    <row r="110" spans="1:5" x14ac:dyDescent="0.25">
      <c r="A110" t="s">
        <v>166</v>
      </c>
      <c r="B110" s="8">
        <v>3.4299999999999999E-4</v>
      </c>
      <c r="C110" s="8">
        <v>6.4999999999999997E-4</v>
      </c>
      <c r="D110" s="8">
        <v>37</v>
      </c>
      <c r="E110" s="8">
        <v>382352</v>
      </c>
    </row>
    <row r="111" spans="1:5" x14ac:dyDescent="0.25">
      <c r="A111" t="s">
        <v>166</v>
      </c>
      <c r="B111" s="7">
        <v>3.4299999999999999E-4</v>
      </c>
      <c r="C111" s="7">
        <v>6.4999999999999997E-4</v>
      </c>
      <c r="D111" s="7">
        <v>38</v>
      </c>
      <c r="E111" s="7">
        <v>364758</v>
      </c>
    </row>
    <row r="112" spans="1:5" x14ac:dyDescent="0.25">
      <c r="A112" t="s">
        <v>166</v>
      </c>
      <c r="B112" s="8">
        <v>3.4299999999999999E-4</v>
      </c>
      <c r="C112" s="8">
        <v>6.4999999999999997E-4</v>
      </c>
      <c r="D112" s="8">
        <v>39</v>
      </c>
      <c r="E112" s="8">
        <v>345862</v>
      </c>
    </row>
    <row r="113" spans="1:5" x14ac:dyDescent="0.25">
      <c r="A113" t="s">
        <v>166</v>
      </c>
      <c r="B113" s="7">
        <v>3.4299999999999999E-4</v>
      </c>
      <c r="C113" s="7">
        <v>6.4999999999999997E-4</v>
      </c>
      <c r="D113" s="7">
        <v>40</v>
      </c>
      <c r="E113" s="7">
        <v>324957</v>
      </c>
    </row>
    <row r="114" spans="1:5" x14ac:dyDescent="0.25">
      <c r="A114" t="s">
        <v>166</v>
      </c>
      <c r="B114" s="8">
        <v>3.4299999999999999E-4</v>
      </c>
      <c r="C114" s="8">
        <v>6.4999999999999997E-4</v>
      </c>
      <c r="D114" s="8">
        <v>42</v>
      </c>
      <c r="E114" s="8">
        <v>277117</v>
      </c>
    </row>
    <row r="115" spans="1:5" x14ac:dyDescent="0.25">
      <c r="A115" t="s">
        <v>166</v>
      </c>
      <c r="B115" s="7">
        <v>3.4299999999999999E-4</v>
      </c>
      <c r="C115" s="7">
        <v>6.4999999999999997E-4</v>
      </c>
      <c r="D115" s="7">
        <v>45</v>
      </c>
      <c r="E115" s="7">
        <v>181905</v>
      </c>
    </row>
    <row r="116" spans="1:5" x14ac:dyDescent="0.25">
      <c r="A116" t="s">
        <v>166</v>
      </c>
      <c r="B116" s="7">
        <v>3.4299999999999999E-4</v>
      </c>
      <c r="C116" s="7">
        <v>6.4999999999999997E-4</v>
      </c>
      <c r="D116" s="7">
        <v>50</v>
      </c>
      <c r="E116" s="7">
        <v>0.1</v>
      </c>
    </row>
    <row r="117" spans="1:5" x14ac:dyDescent="0.25">
      <c r="A117" t="s">
        <v>166</v>
      </c>
      <c r="B117" s="7">
        <v>3.4299999999999999E-4</v>
      </c>
      <c r="C117" s="7">
        <v>6.4999999999999997E-4</v>
      </c>
      <c r="D117" s="7">
        <v>180</v>
      </c>
      <c r="E117" s="7">
        <v>0.1</v>
      </c>
    </row>
    <row r="118" spans="1:5" x14ac:dyDescent="0.25">
      <c r="A118" t="s">
        <v>167</v>
      </c>
      <c r="B118">
        <v>3.4299999999999999E-4</v>
      </c>
      <c r="C118">
        <v>5.9999999999999995E-4</v>
      </c>
      <c r="D118">
        <v>30</v>
      </c>
      <c r="E118">
        <v>476063</v>
      </c>
    </row>
    <row r="119" spans="1:5" x14ac:dyDescent="0.25">
      <c r="A119" t="s">
        <v>167</v>
      </c>
      <c r="B119">
        <v>3.4299999999999999E-4</v>
      </c>
      <c r="C119">
        <v>5.9999999999999995E-4</v>
      </c>
      <c r="D119">
        <v>32</v>
      </c>
      <c r="E119">
        <v>453496</v>
      </c>
    </row>
    <row r="120" spans="1:5" x14ac:dyDescent="0.25">
      <c r="A120" t="s">
        <v>167</v>
      </c>
      <c r="B120">
        <v>3.4299999999999999E-4</v>
      </c>
      <c r="C120">
        <v>5.9999999999999995E-4</v>
      </c>
      <c r="D120">
        <v>33</v>
      </c>
      <c r="E120">
        <v>441154</v>
      </c>
    </row>
    <row r="121" spans="1:5" x14ac:dyDescent="0.25">
      <c r="A121" t="s">
        <v>167</v>
      </c>
      <c r="B121">
        <v>3.4299999999999999E-4</v>
      </c>
      <c r="C121">
        <v>5.9999999999999995E-4</v>
      </c>
      <c r="D121">
        <v>33.5</v>
      </c>
      <c r="E121">
        <v>434657</v>
      </c>
    </row>
    <row r="122" spans="1:5" x14ac:dyDescent="0.25">
      <c r="A122" t="s">
        <v>167</v>
      </c>
      <c r="B122">
        <v>3.4299999999999999E-4</v>
      </c>
      <c r="C122">
        <v>5.9999999999999995E-4</v>
      </c>
      <c r="D122">
        <v>33.700000000000003</v>
      </c>
      <c r="E122">
        <v>431996</v>
      </c>
    </row>
    <row r="123" spans="1:5" x14ac:dyDescent="0.25">
      <c r="A123" t="s">
        <v>167</v>
      </c>
      <c r="B123">
        <v>3.4299999999999999E-4</v>
      </c>
      <c r="C123">
        <v>5.9999999999999995E-4</v>
      </c>
      <c r="D123">
        <v>35</v>
      </c>
      <c r="E123">
        <v>413828</v>
      </c>
    </row>
    <row r="124" spans="1:5" x14ac:dyDescent="0.25">
      <c r="A124" t="s">
        <v>167</v>
      </c>
      <c r="B124">
        <v>3.4299999999999999E-4</v>
      </c>
      <c r="C124">
        <v>5.9999999999999995E-4</v>
      </c>
      <c r="D124">
        <v>36</v>
      </c>
      <c r="E124">
        <v>398722</v>
      </c>
    </row>
    <row r="125" spans="1:5" x14ac:dyDescent="0.25">
      <c r="A125" t="s">
        <v>167</v>
      </c>
      <c r="B125">
        <v>3.4299999999999999E-4</v>
      </c>
      <c r="C125">
        <v>5.9999999999999995E-4</v>
      </c>
      <c r="D125">
        <v>37</v>
      </c>
      <c r="E125">
        <v>382352</v>
      </c>
    </row>
    <row r="126" spans="1:5" x14ac:dyDescent="0.25">
      <c r="A126" t="s">
        <v>167</v>
      </c>
      <c r="B126">
        <v>3.4299999999999999E-4</v>
      </c>
      <c r="C126">
        <v>5.9999999999999995E-4</v>
      </c>
      <c r="D126">
        <v>38</v>
      </c>
      <c r="E126">
        <v>364758</v>
      </c>
    </row>
    <row r="127" spans="1:5" x14ac:dyDescent="0.25">
      <c r="A127" t="s">
        <v>167</v>
      </c>
      <c r="B127">
        <v>3.4299999999999999E-4</v>
      </c>
      <c r="C127">
        <v>5.9999999999999995E-4</v>
      </c>
      <c r="D127">
        <v>39</v>
      </c>
      <c r="E127">
        <v>345862</v>
      </c>
    </row>
    <row r="128" spans="1:5" x14ac:dyDescent="0.25">
      <c r="A128" t="s">
        <v>167</v>
      </c>
      <c r="B128">
        <v>3.4299999999999999E-4</v>
      </c>
      <c r="C128">
        <v>5.9999999999999995E-4</v>
      </c>
      <c r="D128">
        <v>40</v>
      </c>
      <c r="E128">
        <v>324957</v>
      </c>
    </row>
    <row r="129" spans="1:5" x14ac:dyDescent="0.25">
      <c r="A129" t="s">
        <v>167</v>
      </c>
      <c r="B129">
        <v>3.4299999999999999E-4</v>
      </c>
      <c r="C129">
        <v>5.9999999999999995E-4</v>
      </c>
      <c r="D129">
        <v>42</v>
      </c>
      <c r="E129">
        <v>277117</v>
      </c>
    </row>
    <row r="130" spans="1:5" x14ac:dyDescent="0.25">
      <c r="A130" t="s">
        <v>167</v>
      </c>
      <c r="B130">
        <v>3.4299999999999999E-4</v>
      </c>
      <c r="C130">
        <v>5.9999999999999995E-4</v>
      </c>
      <c r="D130">
        <v>45</v>
      </c>
      <c r="E130">
        <v>181905</v>
      </c>
    </row>
    <row r="131" spans="1:5" x14ac:dyDescent="0.25">
      <c r="A131" t="s">
        <v>167</v>
      </c>
      <c r="B131">
        <v>3.4299999999999999E-4</v>
      </c>
      <c r="C131">
        <v>5.9999999999999995E-4</v>
      </c>
      <c r="D131">
        <v>50</v>
      </c>
      <c r="E131">
        <v>0.1</v>
      </c>
    </row>
    <row r="132" spans="1:5" x14ac:dyDescent="0.25">
      <c r="A132" t="s">
        <v>167</v>
      </c>
      <c r="B132">
        <v>3.4299999999999999E-4</v>
      </c>
      <c r="C132">
        <v>5.9999999999999995E-4</v>
      </c>
      <c r="D132">
        <v>180</v>
      </c>
      <c r="E132">
        <v>0.1</v>
      </c>
    </row>
  </sheetData>
  <sortState xmlns:xlrd2="http://schemas.microsoft.com/office/spreadsheetml/2017/richdata2" ref="D2:E14">
    <sortCondition ref="D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PRESSURE</vt:lpstr>
      <vt:lpstr>PVT</vt:lpstr>
      <vt:lpstr>S2</vt:lpstr>
      <vt:lpstr>S4</vt:lpstr>
      <vt:lpstr>A3</vt:lpstr>
      <vt:lpstr>C2</vt:lpstr>
      <vt:lpstr>A14</vt:lpstr>
      <vt:lpstr>A12</vt:lpstr>
      <vt:lpstr>B16</vt:lpstr>
      <vt:lpstr>B10</vt:lpstr>
      <vt:lpstr>B11</vt:lpstr>
      <vt:lpstr>B14</vt:lpstr>
      <vt:lpstr>B17</vt:lpstr>
      <vt:lpstr>B2</vt:lpstr>
      <vt:lpstr>B20</vt:lpstr>
      <vt:lpstr>B22</vt:lpstr>
      <vt:lpstr>B6</vt:lpstr>
      <vt:lpstr>B7</vt:lpstr>
      <vt:lpstr>B3</vt:lpstr>
      <vt:lpstr>B5</vt:lpstr>
      <vt:lpstr>B4</vt:lpstr>
      <vt:lpstr>B21</vt:lpstr>
      <vt:lpstr>B24</vt:lpstr>
      <vt:lpstr>POLYNOM</vt:lpstr>
      <vt:lpstr>structure</vt:lpstr>
      <vt:lpstr>ZERO_UTG</vt:lpstr>
      <vt:lpstr>ZERO_SAND</vt:lpstr>
      <vt:lpstr>ZERO_SIGYN</vt:lpstr>
      <vt:lpstr>ZERO_AN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Megawati Megawati</dc:creator>
  <cp:lastModifiedBy>Megawati Megawati</cp:lastModifiedBy>
  <dcterms:created xsi:type="dcterms:W3CDTF">2021-04-22T12:49:14Z</dcterms:created>
  <dcterms:modified xsi:type="dcterms:W3CDTF">2022-06-02T23:53:09Z</dcterms:modified>
</cp:coreProperties>
</file>