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teph\OneDrive\graduation-thesis\master-thesis\experiments\"/>
    </mc:Choice>
  </mc:AlternateContent>
  <bookViews>
    <workbookView xWindow="0" yWindow="0" windowWidth="28800" windowHeight="12240" firstSheet="2" activeTab="3"/>
  </bookViews>
  <sheets>
    <sheet name="框架支持情况" sheetId="1" r:id="rId1"/>
    <sheet name="网络兼容性" sheetId="2" r:id="rId2"/>
    <sheet name="Sheet1" sheetId="3" r:id="rId3"/>
    <sheet name="Sheet2" sheetId="4" r:id="rId4"/>
  </sheets>
  <calcPr calcId="162913" concurrentCalc="0"/>
</workbook>
</file>

<file path=xl/calcChain.xml><?xml version="1.0" encoding="utf-8"?>
<calcChain xmlns="http://schemas.openxmlformats.org/spreadsheetml/2006/main">
  <c r="M3" i="4" l="1"/>
  <c r="M2" i="4"/>
  <c r="I9" i="3"/>
  <c r="F9" i="3"/>
  <c r="I8" i="3"/>
  <c r="F8" i="3"/>
  <c r="I7" i="3"/>
  <c r="F7" i="3"/>
  <c r="I6" i="3"/>
  <c r="F6" i="3"/>
  <c r="I5" i="3"/>
  <c r="F5" i="3"/>
  <c r="I4" i="3"/>
  <c r="F4" i="3"/>
  <c r="I3" i="3"/>
  <c r="F3" i="3"/>
  <c r="I2" i="3"/>
  <c r="F2" i="3"/>
  <c r="I9" i="2"/>
  <c r="F9" i="2"/>
  <c r="I8" i="2"/>
  <c r="F8" i="2"/>
  <c r="I7" i="2"/>
  <c r="F7" i="2"/>
  <c r="I6" i="2"/>
  <c r="F6" i="2"/>
  <c r="I5" i="2"/>
  <c r="F5" i="2"/>
  <c r="I4" i="2"/>
  <c r="F4" i="2"/>
  <c r="I3" i="2"/>
  <c r="F3" i="2"/>
  <c r="I2" i="2"/>
  <c r="F2" i="2"/>
</calcChain>
</file>

<file path=xl/sharedStrings.xml><?xml version="1.0" encoding="utf-8"?>
<sst xmlns="http://schemas.openxmlformats.org/spreadsheetml/2006/main" count="116" uniqueCount="29">
  <si>
    <t>网络结构</t>
  </si>
  <si>
    <t>框架</t>
  </si>
  <si>
    <t>数据类型</t>
  </si>
  <si>
    <t>性能表现</t>
  </si>
  <si>
    <t>VGG16-SSD</t>
  </si>
  <si>
    <t>Caffe</t>
  </si>
  <si>
    <t>FLOAT32</t>
  </si>
  <si>
    <t>INT8</t>
  </si>
  <si>
    <t>MXNet</t>
  </si>
  <si>
    <t>TensorFlow</t>
  </si>
  <si>
    <t>YOLOv3-416</t>
  </si>
  <si>
    <t>Network</t>
  </si>
  <si>
    <t>Batch Size</t>
  </si>
  <si>
    <t>DataType</t>
  </si>
  <si>
    <t>MLU100-thought</t>
  </si>
  <si>
    <t>P4-Throught</t>
  </si>
  <si>
    <t>吞吐加速比</t>
  </si>
  <si>
    <t>机器学习处理器延迟</t>
  </si>
  <si>
    <t>P4延迟</t>
  </si>
  <si>
    <t>延迟加速比</t>
  </si>
  <si>
    <t>VGG16_SSD</t>
  </si>
  <si>
    <t>网络结构</t>
    <phoneticPr fontId="2" type="noConversion"/>
  </si>
  <si>
    <t>VGG16-SSD</t>
    <phoneticPr fontId="2" type="noConversion"/>
  </si>
  <si>
    <t>YOLOv3-416</t>
    <phoneticPr fontId="2" type="noConversion"/>
  </si>
  <si>
    <t>深度学习加速板卡</t>
    <phoneticPr fontId="2" type="noConversion"/>
  </si>
  <si>
    <t>P4</t>
    <phoneticPr fontId="2" type="noConversion"/>
  </si>
  <si>
    <r>
      <t>多媒体流处理框架/</t>
    </r>
    <r>
      <rPr>
        <sz val="11"/>
        <color theme="1"/>
        <rFont val="等线"/>
        <family val="3"/>
        <charset val="134"/>
        <scheme val="minor"/>
      </rPr>
      <t>DeepStream</t>
    </r>
    <phoneticPr fontId="2" type="noConversion"/>
  </si>
  <si>
    <r>
      <t>VGG16-SSD</t>
    </r>
    <r>
      <rPr>
        <sz val="11"/>
        <color theme="1"/>
        <rFont val="等线"/>
        <family val="3"/>
        <charset val="134"/>
        <scheme val="minor"/>
      </rPr>
      <t xml:space="preserve"> INT8</t>
    </r>
    <phoneticPr fontId="2" type="noConversion"/>
  </si>
  <si>
    <r>
      <t>YOLOv3-416</t>
    </r>
    <r>
      <rPr>
        <sz val="11"/>
        <color theme="1"/>
        <rFont val="等线"/>
        <family val="3"/>
        <charset val="134"/>
        <scheme val="minor"/>
      </rPr>
      <t xml:space="preserve"> INT8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</si>
</sst>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4" x14ac:knownFonts="1">
    <font>
      <sz val="11"/>
      <color theme="1"/>
      <name val="等线"/>
      <charset val="134"/>
      <scheme val="minor"/>
    </font>
    <font>
      <sz val="11"/>
      <color theme="1"/>
      <name val="Tahoma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horizontal="left"/>
    </xf>
    <xf numFmtId="177" fontId="1" fillId="4" borderId="0" xfId="1" applyNumberFormat="1" applyFill="1" applyAlignment="1">
      <alignment horizontal="left"/>
    </xf>
    <xf numFmtId="176" fontId="1" fillId="4" borderId="0" xfId="1" applyNumberFormat="1" applyFill="1" applyAlignment="1">
      <alignment horizontal="left"/>
    </xf>
    <xf numFmtId="0" fontId="0" fillId="5" borderId="0" xfId="0" applyFill="1" applyAlignment="1">
      <alignment horizontal="left"/>
    </xf>
    <xf numFmtId="177" fontId="1" fillId="5" borderId="0" xfId="1" applyNumberFormat="1" applyFill="1" applyAlignment="1">
      <alignment horizontal="left"/>
    </xf>
    <xf numFmtId="176" fontId="1" fillId="5" borderId="0" xfId="1" applyNumberFormat="1" applyFill="1" applyAlignment="1">
      <alignment horizontal="left"/>
    </xf>
    <xf numFmtId="0" fontId="3" fillId="0" borderId="0" xfId="0" applyFont="1"/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相同基础硬件不同深度学习编程框架支持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框架支持情况!$A$2:$C$2</c:f>
              <c:strCache>
                <c:ptCount val="3"/>
                <c:pt idx="0">
                  <c:v>VGG16-SSD</c:v>
                </c:pt>
                <c:pt idx="1">
                  <c:v>Caffe</c:v>
                </c:pt>
                <c:pt idx="2">
                  <c:v>FLOAT32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框架支持情况!$D$1</c:f>
              <c:strCache>
                <c:ptCount val="1"/>
                <c:pt idx="0">
                  <c:v>性能表现</c:v>
                </c:pt>
              </c:strCache>
            </c:strRef>
          </c:cat>
          <c:val>
            <c:numRef>
              <c:f>框架支持情况!$D$2</c:f>
              <c:numCache>
                <c:formatCode>General</c:formatCode>
                <c:ptCount val="1"/>
                <c:pt idx="0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9-41FD-9923-83E9269BD674}"/>
            </c:ext>
          </c:extLst>
        </c:ser>
        <c:ser>
          <c:idx val="1"/>
          <c:order val="1"/>
          <c:tx>
            <c:strRef>
              <c:f>框架支持情况!$A$3:$C$3</c:f>
              <c:strCache>
                <c:ptCount val="3"/>
                <c:pt idx="0">
                  <c:v>VGG16-SSD</c:v>
                </c:pt>
                <c:pt idx="1">
                  <c:v>Caffe</c:v>
                </c:pt>
                <c:pt idx="2">
                  <c:v>INT8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框架支持情况!$D$1</c:f>
              <c:strCache>
                <c:ptCount val="1"/>
                <c:pt idx="0">
                  <c:v>性能表现</c:v>
                </c:pt>
              </c:strCache>
            </c:strRef>
          </c:cat>
          <c:val>
            <c:numRef>
              <c:f>框架支持情况!$D$3</c:f>
              <c:numCache>
                <c:formatCode>General</c:formatCode>
                <c:ptCount val="1"/>
                <c:pt idx="0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9-41FD-9923-83E9269BD674}"/>
            </c:ext>
          </c:extLst>
        </c:ser>
        <c:ser>
          <c:idx val="2"/>
          <c:order val="2"/>
          <c:tx>
            <c:strRef>
              <c:f>框架支持情况!$A$4:$C$4</c:f>
              <c:strCache>
                <c:ptCount val="3"/>
                <c:pt idx="0">
                  <c:v>VGG16-SSD</c:v>
                </c:pt>
                <c:pt idx="1">
                  <c:v>MXNet</c:v>
                </c:pt>
                <c:pt idx="2">
                  <c:v>FLOAT32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框架支持情况!$D$1</c:f>
              <c:strCache>
                <c:ptCount val="1"/>
                <c:pt idx="0">
                  <c:v>性能表现</c:v>
                </c:pt>
              </c:strCache>
            </c:strRef>
          </c:cat>
          <c:val>
            <c:numRef>
              <c:f>框架支持情况!$D$4</c:f>
              <c:numCache>
                <c:formatCode>General</c:formatCode>
                <c:ptCount val="1"/>
                <c:pt idx="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A9-41FD-9923-83E9269BD674}"/>
            </c:ext>
          </c:extLst>
        </c:ser>
        <c:ser>
          <c:idx val="3"/>
          <c:order val="3"/>
          <c:tx>
            <c:strRef>
              <c:f>框架支持情况!$A$5:$C$5</c:f>
              <c:strCache>
                <c:ptCount val="3"/>
                <c:pt idx="0">
                  <c:v>VGG16-SSD</c:v>
                </c:pt>
                <c:pt idx="1">
                  <c:v>MXNet</c:v>
                </c:pt>
                <c:pt idx="2">
                  <c:v>INT8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框架支持情况!$D$1</c:f>
              <c:strCache>
                <c:ptCount val="1"/>
                <c:pt idx="0">
                  <c:v>性能表现</c:v>
                </c:pt>
              </c:strCache>
            </c:strRef>
          </c:cat>
          <c:val>
            <c:numRef>
              <c:f>框架支持情况!$D$5</c:f>
              <c:numCache>
                <c:formatCode>General</c:formatCode>
                <c:ptCount val="1"/>
                <c:pt idx="0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A9-41FD-9923-83E9269BD674}"/>
            </c:ext>
          </c:extLst>
        </c:ser>
        <c:ser>
          <c:idx val="4"/>
          <c:order val="4"/>
          <c:tx>
            <c:strRef>
              <c:f>框架支持情况!$A$6:$C$6</c:f>
              <c:strCache>
                <c:ptCount val="3"/>
                <c:pt idx="0">
                  <c:v>VGG16-SSD</c:v>
                </c:pt>
                <c:pt idx="1">
                  <c:v>TensorFlow</c:v>
                </c:pt>
                <c:pt idx="2">
                  <c:v>FLOAT32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框架支持情况!$D$1</c:f>
              <c:strCache>
                <c:ptCount val="1"/>
                <c:pt idx="0">
                  <c:v>性能表现</c:v>
                </c:pt>
              </c:strCache>
            </c:strRef>
          </c:cat>
          <c:val>
            <c:numRef>
              <c:f>框架支持情况!$D$6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A9-41FD-9923-83E9269BD674}"/>
            </c:ext>
          </c:extLst>
        </c:ser>
        <c:ser>
          <c:idx val="5"/>
          <c:order val="5"/>
          <c:tx>
            <c:strRef>
              <c:f>框架支持情况!$A$7:$C$7</c:f>
              <c:strCache>
                <c:ptCount val="3"/>
                <c:pt idx="0">
                  <c:v>VGG16-SSD</c:v>
                </c:pt>
                <c:pt idx="1">
                  <c:v>TensorFlow</c:v>
                </c:pt>
                <c:pt idx="2">
                  <c:v>INT8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框架支持情况!$D$1</c:f>
              <c:strCache>
                <c:ptCount val="1"/>
                <c:pt idx="0">
                  <c:v>性能表现</c:v>
                </c:pt>
              </c:strCache>
            </c:strRef>
          </c:cat>
          <c:val>
            <c:numRef>
              <c:f>框架支持情况!$D$7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A9-41FD-9923-83E9269BD674}"/>
            </c:ext>
          </c:extLst>
        </c:ser>
        <c:ser>
          <c:idx val="6"/>
          <c:order val="6"/>
          <c:tx>
            <c:strRef>
              <c:f>框架支持情况!$A$8:$C$8</c:f>
              <c:strCache>
                <c:ptCount val="3"/>
                <c:pt idx="0">
                  <c:v>YOLOv3-416</c:v>
                </c:pt>
                <c:pt idx="1">
                  <c:v>Caffe</c:v>
                </c:pt>
                <c:pt idx="2">
                  <c:v>FLOAT32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框架支持情况!$D$1</c:f>
              <c:strCache>
                <c:ptCount val="1"/>
                <c:pt idx="0">
                  <c:v>性能表现</c:v>
                </c:pt>
              </c:strCache>
            </c:strRef>
          </c:cat>
          <c:val>
            <c:numRef>
              <c:f>框架支持情况!$D$8</c:f>
              <c:numCache>
                <c:formatCode>General</c:formatCode>
                <c:ptCount val="1"/>
                <c:pt idx="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A9-41FD-9923-83E9269BD674}"/>
            </c:ext>
          </c:extLst>
        </c:ser>
        <c:ser>
          <c:idx val="7"/>
          <c:order val="7"/>
          <c:tx>
            <c:strRef>
              <c:f>框架支持情况!$A$9:$C$9</c:f>
              <c:strCache>
                <c:ptCount val="3"/>
                <c:pt idx="0">
                  <c:v>YOLOv3-416</c:v>
                </c:pt>
                <c:pt idx="1">
                  <c:v>Caffe</c:v>
                </c:pt>
                <c:pt idx="2">
                  <c:v>INT8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框架支持情况!$D$1</c:f>
              <c:strCache>
                <c:ptCount val="1"/>
                <c:pt idx="0">
                  <c:v>性能表现</c:v>
                </c:pt>
              </c:strCache>
            </c:strRef>
          </c:cat>
          <c:val>
            <c:numRef>
              <c:f>框架支持情况!$D$9</c:f>
              <c:numCache>
                <c:formatCode>General</c:formatCode>
                <c:ptCount val="1"/>
                <c:pt idx="0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A9-41FD-9923-83E9269BD674}"/>
            </c:ext>
          </c:extLst>
        </c:ser>
        <c:ser>
          <c:idx val="8"/>
          <c:order val="8"/>
          <c:tx>
            <c:strRef>
              <c:f>框架支持情况!$A$10:$C$10</c:f>
              <c:strCache>
                <c:ptCount val="3"/>
                <c:pt idx="0">
                  <c:v>YOLOv3-416</c:v>
                </c:pt>
                <c:pt idx="1">
                  <c:v>MXNet</c:v>
                </c:pt>
                <c:pt idx="2">
                  <c:v>FLOAT32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框架支持情况!$D$1</c:f>
              <c:strCache>
                <c:ptCount val="1"/>
                <c:pt idx="0">
                  <c:v>性能表现</c:v>
                </c:pt>
              </c:strCache>
            </c:strRef>
          </c:cat>
          <c:val>
            <c:numRef>
              <c:f>框架支持情况!$D$10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A9-41FD-9923-83E9269BD674}"/>
            </c:ext>
          </c:extLst>
        </c:ser>
        <c:ser>
          <c:idx val="9"/>
          <c:order val="9"/>
          <c:tx>
            <c:strRef>
              <c:f>框架支持情况!$A$11:$C$11</c:f>
              <c:strCache>
                <c:ptCount val="3"/>
                <c:pt idx="0">
                  <c:v>YOLOv3-416</c:v>
                </c:pt>
                <c:pt idx="1">
                  <c:v>MXNet</c:v>
                </c:pt>
                <c:pt idx="2">
                  <c:v>INT8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框架支持情况!$D$1</c:f>
              <c:strCache>
                <c:ptCount val="1"/>
                <c:pt idx="0">
                  <c:v>性能表现</c:v>
                </c:pt>
              </c:strCache>
            </c:strRef>
          </c:cat>
          <c:val>
            <c:numRef>
              <c:f>框架支持情况!$D$11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A9-41FD-9923-83E9269BD674}"/>
            </c:ext>
          </c:extLst>
        </c:ser>
        <c:ser>
          <c:idx val="10"/>
          <c:order val="10"/>
          <c:tx>
            <c:strRef>
              <c:f>框架支持情况!$A$12:$C$12</c:f>
              <c:strCache>
                <c:ptCount val="3"/>
                <c:pt idx="0">
                  <c:v>YOLOv3-416</c:v>
                </c:pt>
                <c:pt idx="1">
                  <c:v>TensorFlow</c:v>
                </c:pt>
                <c:pt idx="2">
                  <c:v>FLOAT32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框架支持情况!$D$1</c:f>
              <c:strCache>
                <c:ptCount val="1"/>
                <c:pt idx="0">
                  <c:v>性能表现</c:v>
                </c:pt>
              </c:strCache>
            </c:strRef>
          </c:cat>
          <c:val>
            <c:numRef>
              <c:f>框架支持情况!$D$12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A9-41FD-9923-83E9269BD674}"/>
            </c:ext>
          </c:extLst>
        </c:ser>
        <c:ser>
          <c:idx val="11"/>
          <c:order val="11"/>
          <c:tx>
            <c:strRef>
              <c:f>框架支持情况!$A$13:$C$13</c:f>
              <c:strCache>
                <c:ptCount val="3"/>
                <c:pt idx="0">
                  <c:v>YOLOv3-416</c:v>
                </c:pt>
                <c:pt idx="1">
                  <c:v>TensorFlow</c:v>
                </c:pt>
                <c:pt idx="2">
                  <c:v>INT8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框架支持情况!$D$1</c:f>
              <c:strCache>
                <c:ptCount val="1"/>
                <c:pt idx="0">
                  <c:v>性能表现</c:v>
                </c:pt>
              </c:strCache>
            </c:strRef>
          </c:cat>
          <c:val>
            <c:numRef>
              <c:f>框架支持情况!$D$13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DA9-41FD-9923-83E9269BD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291967"/>
        <c:axId val="483293631"/>
      </c:barChart>
      <c:catAx>
        <c:axId val="48329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网络结构</a:t>
                </a:r>
                <a:r>
                  <a:rPr lang="en-US" altLang="zh-CN"/>
                  <a:t>+</a:t>
                </a:r>
                <a:r>
                  <a:rPr lang="zh-CN" altLang="en-US"/>
                  <a:t>框架</a:t>
                </a:r>
                <a:r>
                  <a:rPr lang="en-US" altLang="zh-CN"/>
                  <a:t>+</a:t>
                </a:r>
                <a:r>
                  <a:rPr lang="zh-CN" altLang="en-US"/>
                  <a:t>数据类型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293631"/>
        <c:crosses val="autoZero"/>
        <c:auto val="1"/>
        <c:lblAlgn val="ctr"/>
        <c:lblOffset val="100"/>
        <c:noMultiLvlLbl val="0"/>
      </c:catAx>
      <c:valAx>
        <c:axId val="4832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</a:t>
                </a:r>
                <a:r>
                  <a:rPr lang="en-US" altLang="zh-CN"/>
                  <a:t>fps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29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不同硬件相同软件性能比较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网络兼容性!$F$1</c:f>
              <c:strCache>
                <c:ptCount val="1"/>
                <c:pt idx="0">
                  <c:v>吞吐加速比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网络兼容性!$A$2:$C$9</c:f>
              <c:multiLvlStrCache>
                <c:ptCount val="8"/>
                <c:lvl>
                  <c:pt idx="0">
                    <c:v>FLOAT32</c:v>
                  </c:pt>
                  <c:pt idx="1">
                    <c:v>FLOAT32</c:v>
                  </c:pt>
                  <c:pt idx="2">
                    <c:v>INT8</c:v>
                  </c:pt>
                  <c:pt idx="3">
                    <c:v>INT8</c:v>
                  </c:pt>
                  <c:pt idx="4">
                    <c:v>FLOAT32</c:v>
                  </c:pt>
                  <c:pt idx="5">
                    <c:v>FLOAT32</c:v>
                  </c:pt>
                  <c:pt idx="6">
                    <c:v>INT8</c:v>
                  </c:pt>
                  <c:pt idx="7">
                    <c:v>INT8</c:v>
                  </c:pt>
                </c:lvl>
                <c:lvl>
                  <c:pt idx="0">
                    <c:v>1</c:v>
                  </c:pt>
                  <c:pt idx="1">
                    <c:v>32</c:v>
                  </c:pt>
                  <c:pt idx="2">
                    <c:v>1</c:v>
                  </c:pt>
                  <c:pt idx="3">
                    <c:v>32</c:v>
                  </c:pt>
                  <c:pt idx="4">
                    <c:v>1</c:v>
                  </c:pt>
                  <c:pt idx="5">
                    <c:v>32</c:v>
                  </c:pt>
                  <c:pt idx="6">
                    <c:v>1</c:v>
                  </c:pt>
                  <c:pt idx="7">
                    <c:v>32</c:v>
                  </c:pt>
                </c:lvl>
                <c:lvl>
                  <c:pt idx="0">
                    <c:v>YOLOv3-416</c:v>
                  </c:pt>
                  <c:pt idx="1">
                    <c:v>YOLOv3-416</c:v>
                  </c:pt>
                  <c:pt idx="2">
                    <c:v>YOLOv3-416</c:v>
                  </c:pt>
                  <c:pt idx="3">
                    <c:v>YOLOv3-416</c:v>
                  </c:pt>
                  <c:pt idx="4">
                    <c:v>VGG16_SSD</c:v>
                  </c:pt>
                  <c:pt idx="5">
                    <c:v>VGG16_SSD</c:v>
                  </c:pt>
                  <c:pt idx="6">
                    <c:v>VGG16_SSD</c:v>
                  </c:pt>
                  <c:pt idx="7">
                    <c:v>VGG16_SSD</c:v>
                  </c:pt>
                </c:lvl>
              </c:multiLvlStrCache>
            </c:multiLvlStrRef>
          </c:cat>
          <c:val>
            <c:numRef>
              <c:f>网络兼容性!$F$2:$F$9</c:f>
              <c:numCache>
                <c:formatCode>0.00_ </c:formatCode>
                <c:ptCount val="8"/>
                <c:pt idx="0">
                  <c:v>0.71277083333333335</c:v>
                </c:pt>
                <c:pt idx="1">
                  <c:v>2.2463500000000001</c:v>
                </c:pt>
                <c:pt idx="2">
                  <c:v>0.79937199999999997</c:v>
                </c:pt>
                <c:pt idx="3">
                  <c:v>1.6667796610169492</c:v>
                </c:pt>
                <c:pt idx="4">
                  <c:v>0.78187647058823528</c:v>
                </c:pt>
                <c:pt idx="5">
                  <c:v>2.9387887323943662</c:v>
                </c:pt>
                <c:pt idx="6">
                  <c:v>0.5358376237623762</c:v>
                </c:pt>
                <c:pt idx="7">
                  <c:v>1.2680230414746543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B-4ABA-B736-A5ACB3625967}"/>
            </c:ext>
          </c:extLst>
        </c:ser>
        <c:ser>
          <c:idx val="1"/>
          <c:order val="1"/>
          <c:tx>
            <c:strRef>
              <c:f>网络兼容性!$I$1</c:f>
              <c:strCache>
                <c:ptCount val="1"/>
                <c:pt idx="0">
                  <c:v>延迟加速比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网络兼容性!$A$2:$C$9</c:f>
              <c:multiLvlStrCache>
                <c:ptCount val="8"/>
                <c:lvl>
                  <c:pt idx="0">
                    <c:v>FLOAT32</c:v>
                  </c:pt>
                  <c:pt idx="1">
                    <c:v>FLOAT32</c:v>
                  </c:pt>
                  <c:pt idx="2">
                    <c:v>INT8</c:v>
                  </c:pt>
                  <c:pt idx="3">
                    <c:v>INT8</c:v>
                  </c:pt>
                  <c:pt idx="4">
                    <c:v>FLOAT32</c:v>
                  </c:pt>
                  <c:pt idx="5">
                    <c:v>FLOAT32</c:v>
                  </c:pt>
                  <c:pt idx="6">
                    <c:v>INT8</c:v>
                  </c:pt>
                  <c:pt idx="7">
                    <c:v>INT8</c:v>
                  </c:pt>
                </c:lvl>
                <c:lvl>
                  <c:pt idx="0">
                    <c:v>1</c:v>
                  </c:pt>
                  <c:pt idx="1">
                    <c:v>32</c:v>
                  </c:pt>
                  <c:pt idx="2">
                    <c:v>1</c:v>
                  </c:pt>
                  <c:pt idx="3">
                    <c:v>32</c:v>
                  </c:pt>
                  <c:pt idx="4">
                    <c:v>1</c:v>
                  </c:pt>
                  <c:pt idx="5">
                    <c:v>32</c:v>
                  </c:pt>
                  <c:pt idx="6">
                    <c:v>1</c:v>
                  </c:pt>
                  <c:pt idx="7">
                    <c:v>32</c:v>
                  </c:pt>
                </c:lvl>
                <c:lvl>
                  <c:pt idx="0">
                    <c:v>YOLOv3-416</c:v>
                  </c:pt>
                  <c:pt idx="1">
                    <c:v>YOLOv3-416</c:v>
                  </c:pt>
                  <c:pt idx="2">
                    <c:v>YOLOv3-416</c:v>
                  </c:pt>
                  <c:pt idx="3">
                    <c:v>YOLOv3-416</c:v>
                  </c:pt>
                  <c:pt idx="4">
                    <c:v>VGG16_SSD</c:v>
                  </c:pt>
                  <c:pt idx="5">
                    <c:v>VGG16_SSD</c:v>
                  </c:pt>
                  <c:pt idx="6">
                    <c:v>VGG16_SSD</c:v>
                  </c:pt>
                  <c:pt idx="7">
                    <c:v>VGG16_SSD</c:v>
                  </c:pt>
                </c:lvl>
              </c:multiLvlStrCache>
            </c:multiLvlStrRef>
          </c:cat>
          <c:val>
            <c:numRef>
              <c:f>网络兼容性!$I$2:$I$9</c:f>
              <c:numCache>
                <c:formatCode>General</c:formatCode>
                <c:ptCount val="8"/>
                <c:pt idx="0">
                  <c:v>1.4099689230159622</c:v>
                </c:pt>
                <c:pt idx="1">
                  <c:v>0.4462823093748346</c:v>
                </c:pt>
                <c:pt idx="2">
                  <c:v>1.2830584829604001</c:v>
                </c:pt>
                <c:pt idx="3">
                  <c:v>0.60259568089545557</c:v>
                </c:pt>
                <c:pt idx="4">
                  <c:v>1.3198910350757054</c:v>
                </c:pt>
                <c:pt idx="5">
                  <c:v>0.34463807240479549</c:v>
                </c:pt>
                <c:pt idx="6">
                  <c:v>1.8778042753487196</c:v>
                </c:pt>
                <c:pt idx="7">
                  <c:v>0.79220402319426431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B-4ABA-B736-A5ACB3625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1598719"/>
        <c:axId val="1411589151"/>
      </c:barChart>
      <c:catAx>
        <c:axId val="141159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数据类型 </a:t>
                </a:r>
                <a:r>
                  <a:rPr lang="en-US" altLang="zh-CN"/>
                  <a:t>+ Batch</a:t>
                </a:r>
                <a:r>
                  <a:rPr lang="en-US" altLang="zh-CN" baseline="0"/>
                  <a:t>Size + </a:t>
                </a:r>
                <a:r>
                  <a:rPr lang="zh-CN" altLang="en-US" baseline="0"/>
                  <a:t>网络结构</a:t>
                </a:r>
                <a:endParaRPr lang="en-US" altLang="zh-CN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589151"/>
        <c:crosses val="autoZero"/>
        <c:auto val="1"/>
        <c:lblAlgn val="ctr"/>
        <c:lblOffset val="100"/>
        <c:noMultiLvlLbl val="0"/>
      </c:catAx>
      <c:valAx>
        <c:axId val="141158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深度学习加速器与</a:t>
                </a:r>
                <a:r>
                  <a:rPr lang="en-US" altLang="zh-CN"/>
                  <a:t>P4</a:t>
                </a:r>
                <a:r>
                  <a:rPr lang="zh-CN" altLang="en-US"/>
                  <a:t>对比加速比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59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不同硬件相同软件性能比较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网络兼容性!$F$1</c:f>
              <c:strCache>
                <c:ptCount val="1"/>
                <c:pt idx="0">
                  <c:v>吞吐加速比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网络兼容性!$A$2:$C$9</c:f>
              <c:multiLvlStrCache>
                <c:ptCount val="8"/>
                <c:lvl>
                  <c:pt idx="0">
                    <c:v>FLOAT32</c:v>
                  </c:pt>
                  <c:pt idx="1">
                    <c:v>FLOAT32</c:v>
                  </c:pt>
                  <c:pt idx="2">
                    <c:v>INT8</c:v>
                  </c:pt>
                  <c:pt idx="3">
                    <c:v>INT8</c:v>
                  </c:pt>
                  <c:pt idx="4">
                    <c:v>FLOAT32</c:v>
                  </c:pt>
                  <c:pt idx="5">
                    <c:v>FLOAT32</c:v>
                  </c:pt>
                  <c:pt idx="6">
                    <c:v>INT8</c:v>
                  </c:pt>
                  <c:pt idx="7">
                    <c:v>INT8</c:v>
                  </c:pt>
                </c:lvl>
                <c:lvl>
                  <c:pt idx="0">
                    <c:v>1</c:v>
                  </c:pt>
                  <c:pt idx="1">
                    <c:v>32</c:v>
                  </c:pt>
                  <c:pt idx="2">
                    <c:v>1</c:v>
                  </c:pt>
                  <c:pt idx="3">
                    <c:v>32</c:v>
                  </c:pt>
                  <c:pt idx="4">
                    <c:v>1</c:v>
                  </c:pt>
                  <c:pt idx="5">
                    <c:v>32</c:v>
                  </c:pt>
                  <c:pt idx="6">
                    <c:v>1</c:v>
                  </c:pt>
                  <c:pt idx="7">
                    <c:v>32</c:v>
                  </c:pt>
                </c:lvl>
                <c:lvl>
                  <c:pt idx="0">
                    <c:v>YOLOv3-416</c:v>
                  </c:pt>
                  <c:pt idx="1">
                    <c:v>YOLOv3-416</c:v>
                  </c:pt>
                  <c:pt idx="2">
                    <c:v>YOLOv3-416</c:v>
                  </c:pt>
                  <c:pt idx="3">
                    <c:v>YOLOv3-416</c:v>
                  </c:pt>
                  <c:pt idx="4">
                    <c:v>VGG16_SSD</c:v>
                  </c:pt>
                  <c:pt idx="5">
                    <c:v>VGG16_SSD</c:v>
                  </c:pt>
                  <c:pt idx="6">
                    <c:v>VGG16_SSD</c:v>
                  </c:pt>
                  <c:pt idx="7">
                    <c:v>VGG16_SSD</c:v>
                  </c:pt>
                </c:lvl>
              </c:multiLvlStrCache>
            </c:multiLvlStrRef>
          </c:cat>
          <c:val>
            <c:numRef>
              <c:f>网络兼容性!$F$2:$F$9</c:f>
              <c:numCache>
                <c:formatCode>0.00_ </c:formatCode>
                <c:ptCount val="8"/>
                <c:pt idx="0">
                  <c:v>0.71277083333333335</c:v>
                </c:pt>
                <c:pt idx="1">
                  <c:v>2.2463500000000001</c:v>
                </c:pt>
                <c:pt idx="2">
                  <c:v>0.79937199999999997</c:v>
                </c:pt>
                <c:pt idx="3">
                  <c:v>1.6667796610169492</c:v>
                </c:pt>
                <c:pt idx="4">
                  <c:v>0.78187647058823528</c:v>
                </c:pt>
                <c:pt idx="5">
                  <c:v>2.9387887323943662</c:v>
                </c:pt>
                <c:pt idx="6">
                  <c:v>0.5358376237623762</c:v>
                </c:pt>
                <c:pt idx="7">
                  <c:v>1.2680230414746543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1-430E-A474-7FD553ED88AA}"/>
            </c:ext>
          </c:extLst>
        </c:ser>
        <c:ser>
          <c:idx val="1"/>
          <c:order val="1"/>
          <c:tx>
            <c:strRef>
              <c:f>网络兼容性!$I$1</c:f>
              <c:strCache>
                <c:ptCount val="1"/>
                <c:pt idx="0">
                  <c:v>延迟加速比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网络兼容性!$A$2:$C$9</c:f>
              <c:multiLvlStrCache>
                <c:ptCount val="8"/>
                <c:lvl>
                  <c:pt idx="0">
                    <c:v>FLOAT32</c:v>
                  </c:pt>
                  <c:pt idx="1">
                    <c:v>FLOAT32</c:v>
                  </c:pt>
                  <c:pt idx="2">
                    <c:v>INT8</c:v>
                  </c:pt>
                  <c:pt idx="3">
                    <c:v>INT8</c:v>
                  </c:pt>
                  <c:pt idx="4">
                    <c:v>FLOAT32</c:v>
                  </c:pt>
                  <c:pt idx="5">
                    <c:v>FLOAT32</c:v>
                  </c:pt>
                  <c:pt idx="6">
                    <c:v>INT8</c:v>
                  </c:pt>
                  <c:pt idx="7">
                    <c:v>INT8</c:v>
                  </c:pt>
                </c:lvl>
                <c:lvl>
                  <c:pt idx="0">
                    <c:v>1</c:v>
                  </c:pt>
                  <c:pt idx="1">
                    <c:v>32</c:v>
                  </c:pt>
                  <c:pt idx="2">
                    <c:v>1</c:v>
                  </c:pt>
                  <c:pt idx="3">
                    <c:v>32</c:v>
                  </c:pt>
                  <c:pt idx="4">
                    <c:v>1</c:v>
                  </c:pt>
                  <c:pt idx="5">
                    <c:v>32</c:v>
                  </c:pt>
                  <c:pt idx="6">
                    <c:v>1</c:v>
                  </c:pt>
                  <c:pt idx="7">
                    <c:v>32</c:v>
                  </c:pt>
                </c:lvl>
                <c:lvl>
                  <c:pt idx="0">
                    <c:v>YOLOv3-416</c:v>
                  </c:pt>
                  <c:pt idx="1">
                    <c:v>YOLOv3-416</c:v>
                  </c:pt>
                  <c:pt idx="2">
                    <c:v>YOLOv3-416</c:v>
                  </c:pt>
                  <c:pt idx="3">
                    <c:v>YOLOv3-416</c:v>
                  </c:pt>
                  <c:pt idx="4">
                    <c:v>VGG16_SSD</c:v>
                  </c:pt>
                  <c:pt idx="5">
                    <c:v>VGG16_SSD</c:v>
                  </c:pt>
                  <c:pt idx="6">
                    <c:v>VGG16_SSD</c:v>
                  </c:pt>
                  <c:pt idx="7">
                    <c:v>VGG16_SSD</c:v>
                  </c:pt>
                </c:lvl>
              </c:multiLvlStrCache>
            </c:multiLvlStrRef>
          </c:cat>
          <c:val>
            <c:numRef>
              <c:f>网络兼容性!$I$2:$I$9</c:f>
              <c:numCache>
                <c:formatCode>General</c:formatCode>
                <c:ptCount val="8"/>
                <c:pt idx="0">
                  <c:v>1.4099689230159622</c:v>
                </c:pt>
                <c:pt idx="1">
                  <c:v>0.4462823093748346</c:v>
                </c:pt>
                <c:pt idx="2">
                  <c:v>1.2830584829604001</c:v>
                </c:pt>
                <c:pt idx="3">
                  <c:v>0.60259568089545557</c:v>
                </c:pt>
                <c:pt idx="4">
                  <c:v>1.3198910350757054</c:v>
                </c:pt>
                <c:pt idx="5">
                  <c:v>0.34463807240479549</c:v>
                </c:pt>
                <c:pt idx="6">
                  <c:v>1.8778042753487196</c:v>
                </c:pt>
                <c:pt idx="7">
                  <c:v>0.79220402319426431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1-430E-A474-7FD553ED8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1598719"/>
        <c:axId val="1411589151"/>
      </c:barChart>
      <c:catAx>
        <c:axId val="141159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数据类型 </a:t>
                </a:r>
                <a:r>
                  <a:rPr lang="en-US" altLang="zh-CN"/>
                  <a:t>+ Batch</a:t>
                </a:r>
                <a:r>
                  <a:rPr lang="en-US" altLang="zh-CN" baseline="0"/>
                  <a:t>Size + </a:t>
                </a:r>
                <a:r>
                  <a:rPr lang="zh-CN" altLang="en-US" baseline="0"/>
                  <a:t>网络结构</a:t>
                </a:r>
                <a:endParaRPr lang="en-US" altLang="zh-CN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589151"/>
        <c:crosses val="autoZero"/>
        <c:auto val="1"/>
        <c:lblAlgn val="ctr"/>
        <c:lblOffset val="100"/>
        <c:noMultiLvlLbl val="0"/>
      </c:catAx>
      <c:valAx>
        <c:axId val="141158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深度学习加速器与</a:t>
                </a:r>
                <a:r>
                  <a:rPr lang="en-US" altLang="zh-CN"/>
                  <a:t>P4</a:t>
                </a:r>
                <a:r>
                  <a:rPr lang="zh-CN" altLang="en-US"/>
                  <a:t>对比加速比（加速板卡</a:t>
                </a:r>
                <a:r>
                  <a:rPr lang="en-US" altLang="zh-CN"/>
                  <a:t>/Tesla P4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59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相同基础硬件不同深度学习编程框架支持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91589304349004E-2"/>
          <c:y val="0.11450202577160958"/>
          <c:w val="0.89315123260194884"/>
          <c:h val="0.75950585518567448"/>
        </c:manualLayout>
      </c:layout>
      <c:barChart>
        <c:barDir val="col"/>
        <c:grouping val="clustered"/>
        <c:varyColors val="0"/>
        <c:ser>
          <c:idx val="12"/>
          <c:order val="0"/>
          <c:tx>
            <c:v>Caffe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(Sheet2!$D$2,Sheet2!$D$3,Sheet2!$D$8,Sheet2!$D$9)</c:f>
              <c:numCache>
                <c:formatCode>General</c:formatCode>
                <c:ptCount val="4"/>
                <c:pt idx="0">
                  <c:v>229</c:v>
                </c:pt>
                <c:pt idx="1">
                  <c:v>295</c:v>
                </c:pt>
                <c:pt idx="2">
                  <c:v>145</c:v>
                </c:pt>
                <c:pt idx="3">
                  <c:v>217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(框架支持情况!$VGG$16,SSD,float32)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A8C-4D01-BF72-E6C81C830CD0}"/>
            </c:ext>
          </c:extLst>
        </c:ser>
        <c:ser>
          <c:idx val="13"/>
          <c:order val="1"/>
          <c:tx>
            <c:v>MXNet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(Sheet2!$D$4,Sheet2!$D$5,Sheet2!$D$10,Sheet2!$D$11)</c:f>
              <c:numCache>
                <c:formatCode>General</c:formatCode>
                <c:ptCount val="4"/>
                <c:pt idx="0">
                  <c:v>156</c:v>
                </c:pt>
                <c:pt idx="1">
                  <c:v>196</c:v>
                </c:pt>
                <c:pt idx="2">
                  <c:v>81</c:v>
                </c:pt>
                <c:pt idx="3">
                  <c:v>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(框架支持情况!$VGG$16,SSD,float32)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0A8C-4D01-BF72-E6C81C830CD0}"/>
            </c:ext>
          </c:extLst>
        </c:ser>
        <c:ser>
          <c:idx val="14"/>
          <c:order val="2"/>
          <c:tx>
            <c:v>TensorFlow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(Sheet2!$D$6:$D$7,Sheet2!$D$12,Sheet2!$D$13)</c:f>
              <c:numCache>
                <c:formatCode>General</c:formatCode>
                <c:ptCount val="4"/>
                <c:pt idx="0">
                  <c:v>51</c:v>
                </c:pt>
                <c:pt idx="1">
                  <c:v>64</c:v>
                </c:pt>
                <c:pt idx="2">
                  <c:v>37</c:v>
                </c:pt>
                <c:pt idx="3">
                  <c:v>49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(框架支持情况!$VGG$16,SSD,float32)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0A8C-4D01-BF72-E6C81C830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291967"/>
        <c:axId val="483293631"/>
      </c:barChart>
      <c:catAx>
        <c:axId val="483291967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483293631"/>
        <c:crosses val="autoZero"/>
        <c:auto val="0"/>
        <c:lblAlgn val="ctr"/>
        <c:lblOffset val="100"/>
        <c:noMultiLvlLbl val="0"/>
      </c:catAx>
      <c:valAx>
        <c:axId val="4832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</a:t>
                </a: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29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多媒体流处理框架/DeepStream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Sheet2!$L$2:$L$3</c:f>
              <c:strCache>
                <c:ptCount val="2"/>
                <c:pt idx="0">
                  <c:v>VGG16-SSD INT8</c:v>
                </c:pt>
                <c:pt idx="1">
                  <c:v>YOLOv3-416 INT8</c:v>
                </c:pt>
              </c:strCache>
            </c:strRef>
          </c:cat>
          <c:val>
            <c:numRef>
              <c:f>Sheet2!$M$2:$M$3</c:f>
              <c:numCache>
                <c:formatCode>General</c:formatCode>
                <c:ptCount val="2"/>
                <c:pt idx="0">
                  <c:v>0.78877005347593587</c:v>
                </c:pt>
                <c:pt idx="1">
                  <c:v>0.86111111111111116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E-4675-9A8F-43B8FEF35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476016"/>
        <c:axId val="1057476848"/>
      </c:barChart>
      <c:catAx>
        <c:axId val="105747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7476848"/>
        <c:crosses val="autoZero"/>
        <c:auto val="1"/>
        <c:lblAlgn val="ctr"/>
        <c:lblOffset val="100"/>
        <c:noMultiLvlLbl val="0"/>
      </c:catAx>
      <c:valAx>
        <c:axId val="10574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747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9524</xdr:rowOff>
    </xdr:from>
    <xdr:to>
      <xdr:col>7</xdr:col>
      <xdr:colOff>123825</xdr:colOff>
      <xdr:row>38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</xdr:rowOff>
    </xdr:from>
    <xdr:to>
      <xdr:col>7</xdr:col>
      <xdr:colOff>419100</xdr:colOff>
      <xdr:row>39</xdr:row>
      <xdr:rowOff>161924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</xdr:rowOff>
    </xdr:from>
    <xdr:to>
      <xdr:col>7</xdr:col>
      <xdr:colOff>419100</xdr:colOff>
      <xdr:row>39</xdr:row>
      <xdr:rowOff>161924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174625</xdr:colOff>
      <xdr:row>14</xdr:row>
      <xdr:rowOff>40640</xdr:rowOff>
    </xdr:from>
    <xdr:to>
      <xdr:col>8</xdr:col>
      <xdr:colOff>285750</xdr:colOff>
      <xdr:row>38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</xdr:row>
      <xdr:rowOff>171450</xdr:rowOff>
    </xdr:from>
    <xdr:to>
      <xdr:col>12</xdr:col>
      <xdr:colOff>2628900</xdr:colOff>
      <xdr:row>29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0.07702</cdr:x>
      <cdr:y>0.87713</cdr:y>
    </cdr:from>
    <cdr:to>
      <cdr:x>1</cdr:x>
      <cdr:y>0.92268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568325" y="3790769"/>
          <a:ext cx="6810375" cy="1968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0" i="0" baseline="0">
              <a:effectLst/>
              <a:latin typeface="+mn-lt"/>
              <a:ea typeface="+mn-ea"/>
              <a:cs typeface="+mn-cs"/>
            </a:rPr>
            <a:t>VGG16-SSD FLOAT32                     VGG16-SSD  INT8                    YOLOv3  FLOAT32                    YOLOv3  INT8</a:t>
          </a:r>
          <a:endParaRPr lang="zh-CN" altLang="zh-CN">
            <a:effectLst/>
          </a:endParaRPr>
        </a:p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33" sqref="A1:XFD1048576"/>
    </sheetView>
  </sheetViews>
  <sheetFormatPr defaultColWidth="9" defaultRowHeight="14.25" x14ac:dyDescent="0.2"/>
  <cols>
    <col min="1" max="1" width="12" customWidth="1"/>
    <col min="2" max="2" width="15.75" customWidth="1"/>
    <col min="3" max="3" width="17.625" customWidth="1"/>
    <col min="4" max="4" width="14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0" t="s">
        <v>4</v>
      </c>
      <c r="B2" t="s">
        <v>5</v>
      </c>
      <c r="C2" t="s">
        <v>6</v>
      </c>
      <c r="D2">
        <v>209</v>
      </c>
    </row>
    <row r="3" spans="1:4" x14ac:dyDescent="0.2">
      <c r="A3" s="10"/>
      <c r="B3" t="s">
        <v>5</v>
      </c>
      <c r="C3" t="s">
        <v>7</v>
      </c>
      <c r="D3">
        <v>275</v>
      </c>
    </row>
    <row r="4" spans="1:4" x14ac:dyDescent="0.2">
      <c r="A4" s="10"/>
      <c r="B4" t="s">
        <v>8</v>
      </c>
      <c r="C4" t="s">
        <v>6</v>
      </c>
      <c r="D4">
        <v>128</v>
      </c>
    </row>
    <row r="5" spans="1:4" x14ac:dyDescent="0.2">
      <c r="A5" s="10"/>
      <c r="B5" t="s">
        <v>8</v>
      </c>
      <c r="C5" t="s">
        <v>7</v>
      </c>
      <c r="D5">
        <v>159</v>
      </c>
    </row>
    <row r="6" spans="1:4" x14ac:dyDescent="0.2">
      <c r="A6" s="10"/>
      <c r="B6" t="s">
        <v>9</v>
      </c>
      <c r="C6" t="s">
        <v>6</v>
      </c>
      <c r="D6">
        <v>44</v>
      </c>
    </row>
    <row r="7" spans="1:4" x14ac:dyDescent="0.2">
      <c r="A7" s="10"/>
      <c r="B7" t="s">
        <v>9</v>
      </c>
      <c r="C7" t="s">
        <v>7</v>
      </c>
      <c r="D7">
        <v>50</v>
      </c>
    </row>
    <row r="8" spans="1:4" x14ac:dyDescent="0.2">
      <c r="A8" s="10" t="s">
        <v>10</v>
      </c>
      <c r="B8" t="s">
        <v>5</v>
      </c>
      <c r="C8" t="s">
        <v>6</v>
      </c>
      <c r="D8">
        <v>135</v>
      </c>
    </row>
    <row r="9" spans="1:4" x14ac:dyDescent="0.2">
      <c r="A9" s="10"/>
      <c r="B9" t="s">
        <v>5</v>
      </c>
      <c r="C9" t="s">
        <v>7</v>
      </c>
      <c r="D9">
        <v>197</v>
      </c>
    </row>
    <row r="10" spans="1:4" x14ac:dyDescent="0.2">
      <c r="A10" s="10"/>
      <c r="B10" t="s">
        <v>8</v>
      </c>
      <c r="C10" t="s">
        <v>6</v>
      </c>
      <c r="D10">
        <v>71</v>
      </c>
    </row>
    <row r="11" spans="1:4" x14ac:dyDescent="0.2">
      <c r="A11" s="10"/>
      <c r="B11" t="s">
        <v>8</v>
      </c>
      <c r="C11" t="s">
        <v>7</v>
      </c>
      <c r="D11">
        <v>89</v>
      </c>
    </row>
    <row r="12" spans="1:4" x14ac:dyDescent="0.2">
      <c r="A12" s="10"/>
      <c r="B12" t="s">
        <v>9</v>
      </c>
      <c r="C12" t="s">
        <v>6</v>
      </c>
      <c r="D12">
        <v>30</v>
      </c>
    </row>
    <row r="13" spans="1:4" x14ac:dyDescent="0.2">
      <c r="A13" s="10"/>
      <c r="B13" t="s">
        <v>9</v>
      </c>
      <c r="C13" t="s">
        <v>7</v>
      </c>
      <c r="D13">
        <v>38</v>
      </c>
    </row>
  </sheetData>
  <mergeCells count="2">
    <mergeCell ref="A2:A7"/>
    <mergeCell ref="A8:A13"/>
  </mergeCells>
  <phoneticPr fontId="2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J41" sqref="A1:J41"/>
    </sheetView>
  </sheetViews>
  <sheetFormatPr defaultColWidth="9" defaultRowHeight="14.25" x14ac:dyDescent="0.2"/>
  <cols>
    <col min="1" max="1" width="12" customWidth="1"/>
    <col min="2" max="2" width="11.25" customWidth="1"/>
    <col min="3" max="3" width="12" customWidth="1"/>
    <col min="4" max="4" width="12.125" customWidth="1"/>
    <col min="5" max="6" width="14" customWidth="1"/>
    <col min="7" max="7" width="13.75" customWidth="1"/>
    <col min="9" max="9" width="11.375" customWidth="1"/>
  </cols>
  <sheetData>
    <row r="1" spans="1:9" x14ac:dyDescent="0.2">
      <c r="A1" s="1" t="s">
        <v>11</v>
      </c>
      <c r="B1" s="2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x14ac:dyDescent="0.2">
      <c r="A2" s="3" t="s">
        <v>10</v>
      </c>
      <c r="B2" s="3">
        <v>1</v>
      </c>
      <c r="C2" s="3" t="s">
        <v>6</v>
      </c>
      <c r="D2" s="4">
        <v>34.213000000000001</v>
      </c>
      <c r="E2" s="4">
        <v>48</v>
      </c>
      <c r="F2" s="5">
        <f>D2/E2</f>
        <v>0.71277083333333335</v>
      </c>
      <c r="G2" s="5">
        <v>29.228655774120899</v>
      </c>
      <c r="H2" s="5">
        <v>20.73</v>
      </c>
      <c r="I2">
        <f>G2/H2</f>
        <v>1.4099689230159622</v>
      </c>
    </row>
    <row r="3" spans="1:9" x14ac:dyDescent="0.2">
      <c r="A3" s="3" t="s">
        <v>10</v>
      </c>
      <c r="B3" s="3">
        <v>32</v>
      </c>
      <c r="C3" s="3" t="s">
        <v>6</v>
      </c>
      <c r="D3" s="4">
        <v>134.78100000000001</v>
      </c>
      <c r="E3" s="4">
        <v>60</v>
      </c>
      <c r="F3" s="5">
        <f t="shared" ref="F3:F9" si="0">D3/E3</f>
        <v>2.2463500000000001</v>
      </c>
      <c r="G3" s="5">
        <v>237.42218858741199</v>
      </c>
      <c r="H3" s="5">
        <v>532</v>
      </c>
      <c r="I3">
        <f t="shared" ref="I3:I9" si="1">G3/H3</f>
        <v>0.4462823093748346</v>
      </c>
    </row>
    <row r="4" spans="1:9" x14ac:dyDescent="0.2">
      <c r="A4" s="3" t="s">
        <v>10</v>
      </c>
      <c r="B4" s="6">
        <v>1</v>
      </c>
      <c r="C4" s="6" t="s">
        <v>7</v>
      </c>
      <c r="D4" s="7">
        <v>59.9529</v>
      </c>
      <c r="E4" s="7">
        <v>75</v>
      </c>
      <c r="F4" s="5">
        <f t="shared" si="0"/>
        <v>0.79937199999999997</v>
      </c>
      <c r="G4" s="8">
        <v>16.679760278485201</v>
      </c>
      <c r="H4" s="8">
        <v>13</v>
      </c>
      <c r="I4">
        <f t="shared" si="1"/>
        <v>1.2830584829604001</v>
      </c>
    </row>
    <row r="5" spans="1:9" x14ac:dyDescent="0.2">
      <c r="A5" s="3" t="s">
        <v>10</v>
      </c>
      <c r="B5" s="6">
        <v>32</v>
      </c>
      <c r="C5" s="6" t="s">
        <v>7</v>
      </c>
      <c r="D5" s="7">
        <v>196.68</v>
      </c>
      <c r="E5" s="7">
        <v>118</v>
      </c>
      <c r="F5" s="5">
        <f t="shared" si="0"/>
        <v>1.6667796610169492</v>
      </c>
      <c r="G5" s="8">
        <v>162.700833841773</v>
      </c>
      <c r="H5" s="8">
        <v>270</v>
      </c>
      <c r="I5">
        <f t="shared" si="1"/>
        <v>0.60259568089545557</v>
      </c>
    </row>
    <row r="6" spans="1:9" x14ac:dyDescent="0.2">
      <c r="A6" s="3" t="s">
        <v>20</v>
      </c>
      <c r="B6" s="3">
        <v>1</v>
      </c>
      <c r="C6" s="3" t="s">
        <v>6</v>
      </c>
      <c r="D6" s="4">
        <v>39.875700000000002</v>
      </c>
      <c r="E6" s="4">
        <v>51</v>
      </c>
      <c r="F6" s="5">
        <f t="shared" si="0"/>
        <v>0.78187647058823528</v>
      </c>
      <c r="G6" s="5">
        <v>25.077929666438401</v>
      </c>
      <c r="H6" s="5">
        <v>19</v>
      </c>
      <c r="I6">
        <f t="shared" si="1"/>
        <v>1.3198910350757054</v>
      </c>
    </row>
    <row r="7" spans="1:9" x14ac:dyDescent="0.2">
      <c r="A7" s="3" t="s">
        <v>20</v>
      </c>
      <c r="B7" s="3">
        <v>32</v>
      </c>
      <c r="C7" s="3" t="s">
        <v>6</v>
      </c>
      <c r="D7" s="4">
        <v>208.654</v>
      </c>
      <c r="E7" s="4">
        <v>71</v>
      </c>
      <c r="F7" s="5">
        <f t="shared" si="0"/>
        <v>2.9387887323943662</v>
      </c>
      <c r="G7" s="5">
        <v>153.36394222013399</v>
      </c>
      <c r="H7" s="5">
        <v>445</v>
      </c>
      <c r="I7">
        <f t="shared" si="1"/>
        <v>0.34463807240479549</v>
      </c>
    </row>
    <row r="8" spans="1:9" x14ac:dyDescent="0.2">
      <c r="A8" s="3" t="s">
        <v>20</v>
      </c>
      <c r="B8" s="6">
        <v>1</v>
      </c>
      <c r="C8" s="6" t="s">
        <v>7</v>
      </c>
      <c r="D8" s="7">
        <v>54.119599999999998</v>
      </c>
      <c r="E8" s="7">
        <v>101</v>
      </c>
      <c r="F8" s="5">
        <f t="shared" si="0"/>
        <v>0.5358376237623762</v>
      </c>
      <c r="G8" s="8">
        <v>18.477594069431401</v>
      </c>
      <c r="H8" s="8">
        <v>9.84</v>
      </c>
      <c r="I8">
        <f t="shared" si="1"/>
        <v>1.8778042753487196</v>
      </c>
    </row>
    <row r="9" spans="1:9" x14ac:dyDescent="0.2">
      <c r="A9" s="3" t="s">
        <v>20</v>
      </c>
      <c r="B9" s="6">
        <v>32</v>
      </c>
      <c r="C9" s="6" t="s">
        <v>7</v>
      </c>
      <c r="D9" s="7">
        <v>275.161</v>
      </c>
      <c r="E9" s="7">
        <v>217</v>
      </c>
      <c r="F9" s="5">
        <f t="shared" si="0"/>
        <v>1.2680230414746543</v>
      </c>
      <c r="G9" s="8">
        <v>116.29555060491801</v>
      </c>
      <c r="H9" s="8">
        <v>146.80000000000001</v>
      </c>
      <c r="I9">
        <f t="shared" si="1"/>
        <v>0.79220402319426431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Q11" sqref="Q11"/>
    </sheetView>
  </sheetViews>
  <sheetFormatPr defaultColWidth="9" defaultRowHeight="14.25" x14ac:dyDescent="0.2"/>
  <cols>
    <col min="4" max="4" width="16" customWidth="1"/>
    <col min="5" max="5" width="14.375" customWidth="1"/>
    <col min="6" max="6" width="18.75" customWidth="1"/>
    <col min="7" max="7" width="19.5" customWidth="1"/>
    <col min="9" max="9" width="15.375" customWidth="1"/>
  </cols>
  <sheetData>
    <row r="1" spans="1:9" x14ac:dyDescent="0.2">
      <c r="A1" s="1" t="s">
        <v>11</v>
      </c>
      <c r="B1" s="2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x14ac:dyDescent="0.2">
      <c r="A2" s="3" t="s">
        <v>10</v>
      </c>
      <c r="B2" s="3">
        <v>1</v>
      </c>
      <c r="C2" s="3" t="s">
        <v>6</v>
      </c>
      <c r="D2" s="4">
        <v>34.213000000000001</v>
      </c>
      <c r="E2" s="4">
        <v>48</v>
      </c>
      <c r="F2" s="5">
        <f>D2/E2</f>
        <v>0.71277083333333335</v>
      </c>
      <c r="G2" s="5">
        <v>29.228655774120899</v>
      </c>
      <c r="H2" s="5">
        <v>20.73</v>
      </c>
      <c r="I2">
        <f>G2/H2</f>
        <v>1.4099689230159622</v>
      </c>
    </row>
    <row r="3" spans="1:9" x14ac:dyDescent="0.2">
      <c r="A3" s="3" t="s">
        <v>10</v>
      </c>
      <c r="B3" s="3">
        <v>32</v>
      </c>
      <c r="C3" s="3" t="s">
        <v>6</v>
      </c>
      <c r="D3" s="4">
        <v>134.78100000000001</v>
      </c>
      <c r="E3" s="4">
        <v>60</v>
      </c>
      <c r="F3" s="5">
        <f>D3/E3</f>
        <v>2.2463500000000001</v>
      </c>
      <c r="G3" s="5">
        <v>237.42218858741199</v>
      </c>
      <c r="H3" s="5">
        <v>532</v>
      </c>
      <c r="I3">
        <f t="shared" ref="I3:I9" si="0">G3/H3</f>
        <v>0.4462823093748346</v>
      </c>
    </row>
    <row r="4" spans="1:9" x14ac:dyDescent="0.2">
      <c r="A4" s="3" t="s">
        <v>10</v>
      </c>
      <c r="B4" s="6">
        <v>1</v>
      </c>
      <c r="C4" s="6" t="s">
        <v>7</v>
      </c>
      <c r="D4" s="7">
        <v>59.9529</v>
      </c>
      <c r="E4" s="7">
        <v>75</v>
      </c>
      <c r="F4" s="5">
        <f t="shared" ref="F4:F9" si="1">D4/E4</f>
        <v>0.79937199999999997</v>
      </c>
      <c r="G4" s="8">
        <v>16.679760278485201</v>
      </c>
      <c r="H4" s="8">
        <v>13</v>
      </c>
      <c r="I4">
        <f t="shared" si="0"/>
        <v>1.2830584829604001</v>
      </c>
    </row>
    <row r="5" spans="1:9" x14ac:dyDescent="0.2">
      <c r="A5" s="3" t="s">
        <v>10</v>
      </c>
      <c r="B5" s="6">
        <v>32</v>
      </c>
      <c r="C5" s="6" t="s">
        <v>7</v>
      </c>
      <c r="D5" s="7">
        <v>196.68</v>
      </c>
      <c r="E5" s="7">
        <v>118</v>
      </c>
      <c r="F5" s="5">
        <f t="shared" si="1"/>
        <v>1.6667796610169492</v>
      </c>
      <c r="G5" s="8">
        <v>162.700833841773</v>
      </c>
      <c r="H5" s="8">
        <v>270</v>
      </c>
      <c r="I5">
        <f t="shared" si="0"/>
        <v>0.60259568089545557</v>
      </c>
    </row>
    <row r="6" spans="1:9" x14ac:dyDescent="0.2">
      <c r="A6" s="3" t="s">
        <v>20</v>
      </c>
      <c r="B6" s="3">
        <v>1</v>
      </c>
      <c r="C6" s="3" t="s">
        <v>6</v>
      </c>
      <c r="D6" s="4">
        <v>39.875700000000002</v>
      </c>
      <c r="E6" s="4">
        <v>51</v>
      </c>
      <c r="F6" s="5">
        <f t="shared" si="1"/>
        <v>0.78187647058823528</v>
      </c>
      <c r="G6" s="5">
        <v>25.077929666438401</v>
      </c>
      <c r="H6" s="5">
        <v>19</v>
      </c>
      <c r="I6">
        <f t="shared" si="0"/>
        <v>1.3198910350757054</v>
      </c>
    </row>
    <row r="7" spans="1:9" x14ac:dyDescent="0.2">
      <c r="A7" s="3" t="s">
        <v>20</v>
      </c>
      <c r="B7" s="3">
        <v>32</v>
      </c>
      <c r="C7" s="3" t="s">
        <v>6</v>
      </c>
      <c r="D7" s="4">
        <v>208.654</v>
      </c>
      <c r="E7" s="4">
        <v>71</v>
      </c>
      <c r="F7" s="5">
        <f t="shared" si="1"/>
        <v>2.9387887323943662</v>
      </c>
      <c r="G7" s="5">
        <v>153.36394222013399</v>
      </c>
      <c r="H7" s="5">
        <v>445</v>
      </c>
      <c r="I7">
        <f t="shared" si="0"/>
        <v>0.34463807240479549</v>
      </c>
    </row>
    <row r="8" spans="1:9" x14ac:dyDescent="0.2">
      <c r="A8" s="3" t="s">
        <v>20</v>
      </c>
      <c r="B8" s="6">
        <v>1</v>
      </c>
      <c r="C8" s="6" t="s">
        <v>7</v>
      </c>
      <c r="D8" s="7">
        <v>54.119599999999998</v>
      </c>
      <c r="E8" s="7">
        <v>101</v>
      </c>
      <c r="F8" s="5">
        <f t="shared" si="1"/>
        <v>0.5358376237623762</v>
      </c>
      <c r="G8" s="8">
        <v>18.477594069431401</v>
      </c>
      <c r="H8" s="8">
        <v>9.84</v>
      </c>
      <c r="I8">
        <f t="shared" si="0"/>
        <v>1.8778042753487196</v>
      </c>
    </row>
    <row r="9" spans="1:9" x14ac:dyDescent="0.2">
      <c r="A9" s="3" t="s">
        <v>20</v>
      </c>
      <c r="B9" s="6">
        <v>32</v>
      </c>
      <c r="C9" s="6" t="s">
        <v>7</v>
      </c>
      <c r="D9" s="7">
        <v>275.161</v>
      </c>
      <c r="E9" s="7">
        <v>217</v>
      </c>
      <c r="F9" s="5">
        <f t="shared" si="1"/>
        <v>1.2680230414746543</v>
      </c>
      <c r="G9" s="8">
        <v>116.29555060491801</v>
      </c>
      <c r="H9" s="8">
        <v>146.80000000000001</v>
      </c>
      <c r="I9">
        <f t="shared" si="0"/>
        <v>0.79220402319426431</v>
      </c>
    </row>
  </sheetData>
  <phoneticPr fontId="2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J34" sqref="J34"/>
    </sheetView>
  </sheetViews>
  <sheetFormatPr defaultColWidth="9" defaultRowHeight="14.25" x14ac:dyDescent="0.2"/>
  <cols>
    <col min="1" max="1" width="12" customWidth="1"/>
    <col min="2" max="2" width="15.75" customWidth="1"/>
    <col min="3" max="3" width="17.625" customWidth="1"/>
    <col min="4" max="4" width="14" customWidth="1"/>
    <col min="12" max="12" width="21.125" customWidth="1"/>
    <col min="13" max="13" width="34.625" customWidth="1"/>
    <col min="14" max="14" width="13.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L1" t="s">
        <v>21</v>
      </c>
      <c r="M1" s="9" t="s">
        <v>26</v>
      </c>
      <c r="N1" t="s">
        <v>24</v>
      </c>
      <c r="O1" t="s">
        <v>25</v>
      </c>
    </row>
    <row r="2" spans="1:15" x14ac:dyDescent="0.2">
      <c r="A2" s="10" t="s">
        <v>22</v>
      </c>
      <c r="B2" t="s">
        <v>5</v>
      </c>
      <c r="C2" t="s">
        <v>6</v>
      </c>
      <c r="D2">
        <v>229</v>
      </c>
      <c r="L2" s="9" t="s">
        <v>27</v>
      </c>
      <c r="M2">
        <f>N2/O2</f>
        <v>0.78877005347593587</v>
      </c>
      <c r="N2">
        <v>295</v>
      </c>
      <c r="O2">
        <v>374</v>
      </c>
    </row>
    <row r="3" spans="1:15" x14ac:dyDescent="0.2">
      <c r="A3" s="10"/>
      <c r="B3" t="s">
        <v>5</v>
      </c>
      <c r="C3" t="s">
        <v>7</v>
      </c>
      <c r="D3">
        <v>295</v>
      </c>
      <c r="L3" s="9" t="s">
        <v>28</v>
      </c>
      <c r="M3">
        <f>N3/O3</f>
        <v>0.86111111111111116</v>
      </c>
      <c r="N3">
        <v>217</v>
      </c>
      <c r="O3">
        <v>252</v>
      </c>
    </row>
    <row r="4" spans="1:15" x14ac:dyDescent="0.2">
      <c r="A4" s="10"/>
      <c r="B4" t="s">
        <v>8</v>
      </c>
      <c r="C4" t="s">
        <v>6</v>
      </c>
      <c r="D4">
        <v>156</v>
      </c>
    </row>
    <row r="5" spans="1:15" x14ac:dyDescent="0.2">
      <c r="A5" s="10"/>
      <c r="B5" t="s">
        <v>8</v>
      </c>
      <c r="C5" t="s">
        <v>7</v>
      </c>
      <c r="D5">
        <v>196</v>
      </c>
    </row>
    <row r="6" spans="1:15" x14ac:dyDescent="0.2">
      <c r="A6" s="10"/>
      <c r="B6" t="s">
        <v>9</v>
      </c>
      <c r="C6" t="s">
        <v>6</v>
      </c>
      <c r="D6">
        <v>51</v>
      </c>
    </row>
    <row r="7" spans="1:15" x14ac:dyDescent="0.2">
      <c r="A7" s="10"/>
      <c r="B7" t="s">
        <v>9</v>
      </c>
      <c r="C7" t="s">
        <v>7</v>
      </c>
      <c r="D7">
        <v>64</v>
      </c>
    </row>
    <row r="8" spans="1:15" x14ac:dyDescent="0.2">
      <c r="A8" s="10" t="s">
        <v>23</v>
      </c>
      <c r="B8" t="s">
        <v>5</v>
      </c>
      <c r="C8" t="s">
        <v>6</v>
      </c>
      <c r="D8">
        <v>145</v>
      </c>
    </row>
    <row r="9" spans="1:15" x14ac:dyDescent="0.2">
      <c r="A9" s="10"/>
      <c r="B9" t="s">
        <v>5</v>
      </c>
      <c r="C9" t="s">
        <v>7</v>
      </c>
      <c r="D9">
        <v>217</v>
      </c>
    </row>
    <row r="10" spans="1:15" x14ac:dyDescent="0.2">
      <c r="A10" s="10"/>
      <c r="B10" t="s">
        <v>8</v>
      </c>
      <c r="C10" t="s">
        <v>6</v>
      </c>
      <c r="D10">
        <v>81</v>
      </c>
    </row>
    <row r="11" spans="1:15" x14ac:dyDescent="0.2">
      <c r="A11" s="10"/>
      <c r="B11" t="s">
        <v>8</v>
      </c>
      <c r="C11" t="s">
        <v>7</v>
      </c>
      <c r="D11">
        <v>99</v>
      </c>
    </row>
    <row r="12" spans="1:15" x14ac:dyDescent="0.2">
      <c r="A12" s="10"/>
      <c r="B12" t="s">
        <v>9</v>
      </c>
      <c r="C12" t="s">
        <v>6</v>
      </c>
      <c r="D12">
        <v>37</v>
      </c>
    </row>
    <row r="13" spans="1:15" x14ac:dyDescent="0.2">
      <c r="A13" s="10"/>
      <c r="B13" t="s">
        <v>9</v>
      </c>
      <c r="C13" t="s">
        <v>7</v>
      </c>
      <c r="D13">
        <v>49</v>
      </c>
    </row>
  </sheetData>
  <mergeCells count="2">
    <mergeCell ref="A2:A7"/>
    <mergeCell ref="A8:A13"/>
  </mergeCells>
  <phoneticPr fontId="2" type="noConversion"/>
  <pageMargins left="0.75" right="0.75" top="1" bottom="1" header="0.5" footer="0.5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框架支持情况</vt:lpstr>
      <vt:lpstr>网络兼容性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李韦</cp:lastModifiedBy>
  <cp:lastPrinted>2019-05-26T06:00:56Z</cp:lastPrinted>
  <dcterms:created xsi:type="dcterms:W3CDTF">2015-06-05T18:19:00Z</dcterms:created>
  <dcterms:modified xsi:type="dcterms:W3CDTF">2019-05-26T06:01:10Z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