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/>
  <bookViews>
    <workbookView xWindow="0" yWindow="0" windowWidth="21840" windowHeight="13050" tabRatio="819"/>
  </bookViews>
  <sheets>
    <sheet name="展示商品201706盘存数据" sheetId="4" r:id="rId1"/>
    <sheet name="返区销毁" sheetId="3" state="hidden" r:id="rId2"/>
    <sheet name="展示重复项" sheetId="11" state="hidden" r:id="rId3"/>
    <sheet name="试吃商品比对" sheetId="5" state="hidden" r:id="rId4"/>
    <sheet name="试吃商品201706数据" sheetId="6" state="hidden" r:id="rId5"/>
    <sheet name="留购201707盘存数据" sheetId="8" r:id="rId6"/>
    <sheet name="PoS分析" sheetId="12" state="hidden" r:id="rId7"/>
  </sheets>
  <definedNames>
    <definedName name="_xlnm._FilterDatabase" localSheetId="5" hidden="1">留购201707盘存数据!$A$1:$N$811</definedName>
    <definedName name="_xlnm._FilterDatabase" localSheetId="4" hidden="1">试吃商品201706数据!$A$1:$L$108</definedName>
    <definedName name="_xlnm._FilterDatabase" localSheetId="3" hidden="1">试吃商品比对!$A$1:$M$108</definedName>
    <definedName name="_xlnm._FilterDatabase" localSheetId="0" hidden="1">展示商品201706盘存数据!$A$1:$N$2141</definedName>
  </definedNames>
  <calcPr calcId="145621"/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M1969" i="4"/>
  <c r="N1969" i="4" s="1"/>
  <c r="M1970" i="4"/>
  <c r="N1970" i="4" s="1"/>
  <c r="M1971" i="4"/>
  <c r="N1971" i="4" s="1"/>
  <c r="M1972" i="4"/>
  <c r="N1972" i="4" s="1"/>
  <c r="M1973" i="4"/>
  <c r="N1973" i="4" s="1"/>
  <c r="M1974" i="4"/>
  <c r="N1974" i="4" s="1"/>
  <c r="M1975" i="4"/>
  <c r="N1975" i="4" s="1"/>
  <c r="M1976" i="4"/>
  <c r="N1976" i="4" s="1"/>
  <c r="M1977" i="4"/>
  <c r="N1977" i="4" s="1"/>
  <c r="M1978" i="4"/>
  <c r="N1978" i="4" s="1"/>
  <c r="M1979" i="4"/>
  <c r="N1979" i="4" s="1"/>
  <c r="M1980" i="4"/>
  <c r="N1980" i="4" s="1"/>
  <c r="M1981" i="4"/>
  <c r="N1981" i="4" s="1"/>
  <c r="M1982" i="4"/>
  <c r="N1982" i="4" s="1"/>
  <c r="M1983" i="4"/>
  <c r="N1983" i="4" s="1"/>
  <c r="M1984" i="4"/>
  <c r="N1984" i="4" s="1"/>
  <c r="M1985" i="4"/>
  <c r="N1985" i="4" s="1"/>
  <c r="M1986" i="4"/>
  <c r="N1986" i="4" s="1"/>
  <c r="M1987" i="4"/>
  <c r="N1987" i="4" s="1"/>
  <c r="M1988" i="4"/>
  <c r="N1988" i="4" s="1"/>
  <c r="M1989" i="4"/>
  <c r="N1989" i="4" s="1"/>
  <c r="M1990" i="4"/>
  <c r="N1990" i="4" s="1"/>
  <c r="M1991" i="4"/>
  <c r="N1991" i="4" s="1"/>
  <c r="M1992" i="4"/>
  <c r="N1992" i="4" s="1"/>
  <c r="M1993" i="4"/>
  <c r="N1993" i="4" s="1"/>
  <c r="M1994" i="4"/>
  <c r="N1994" i="4" s="1"/>
  <c r="M1995" i="4"/>
  <c r="N1995" i="4" s="1"/>
  <c r="M1996" i="4"/>
  <c r="N1996" i="4" s="1"/>
  <c r="M1997" i="4"/>
  <c r="N1997" i="4" s="1"/>
  <c r="M1998" i="4"/>
  <c r="N1998" i="4" s="1"/>
  <c r="M1999" i="4"/>
  <c r="N1999" i="4" s="1"/>
  <c r="M2000" i="4"/>
  <c r="N2000" i="4" s="1"/>
  <c r="M2001" i="4"/>
  <c r="N2001" i="4" s="1"/>
  <c r="M2002" i="4"/>
  <c r="N2002" i="4" s="1"/>
  <c r="M2003" i="4"/>
  <c r="N2003" i="4" s="1"/>
  <c r="M2004" i="4"/>
  <c r="N2004" i="4" s="1"/>
  <c r="M2005" i="4"/>
  <c r="N2005" i="4" s="1"/>
  <c r="M2006" i="4"/>
  <c r="N2006" i="4" s="1"/>
  <c r="M2007" i="4"/>
  <c r="N2007" i="4" s="1"/>
  <c r="M2008" i="4"/>
  <c r="N2008" i="4" s="1"/>
  <c r="M2009" i="4"/>
  <c r="N2009" i="4" s="1"/>
  <c r="M2010" i="4"/>
  <c r="N2010" i="4" s="1"/>
  <c r="M2011" i="4"/>
  <c r="N2011" i="4" s="1"/>
  <c r="M2012" i="4"/>
  <c r="N2012" i="4" s="1"/>
  <c r="M2013" i="4"/>
  <c r="N2013" i="4" s="1"/>
  <c r="M2014" i="4"/>
  <c r="N2014" i="4" s="1"/>
  <c r="M2015" i="4"/>
  <c r="N2015" i="4" s="1"/>
  <c r="M2016" i="4"/>
  <c r="N2016" i="4" s="1"/>
  <c r="M2017" i="4"/>
  <c r="N2017" i="4" s="1"/>
  <c r="M2018" i="4"/>
  <c r="N2018" i="4" s="1"/>
  <c r="M2019" i="4"/>
  <c r="N2019" i="4" s="1"/>
  <c r="M2020" i="4"/>
  <c r="N2020" i="4" s="1"/>
  <c r="M2021" i="4"/>
  <c r="N2021" i="4" s="1"/>
  <c r="M2022" i="4"/>
  <c r="N2022" i="4" s="1"/>
  <c r="M2023" i="4"/>
  <c r="N2023" i="4" s="1"/>
  <c r="M2024" i="4"/>
  <c r="N2024" i="4" s="1"/>
  <c r="M2025" i="4"/>
  <c r="N2025" i="4" s="1"/>
  <c r="M2026" i="4"/>
  <c r="N2026" i="4" s="1"/>
  <c r="M2027" i="4"/>
  <c r="N2027" i="4" s="1"/>
  <c r="M2028" i="4"/>
  <c r="N2028" i="4" s="1"/>
  <c r="M2029" i="4"/>
  <c r="N2029" i="4" s="1"/>
  <c r="M2030" i="4"/>
  <c r="N2030" i="4" s="1"/>
  <c r="M2031" i="4"/>
  <c r="N2031" i="4" s="1"/>
  <c r="M2032" i="4"/>
  <c r="N2032" i="4" s="1"/>
  <c r="M2033" i="4"/>
  <c r="N2033" i="4" s="1"/>
  <c r="M2034" i="4"/>
  <c r="N2034" i="4" s="1"/>
  <c r="M2035" i="4"/>
  <c r="N2035" i="4" s="1"/>
  <c r="M2036" i="4"/>
  <c r="N2036" i="4" s="1"/>
  <c r="M2037" i="4"/>
  <c r="N2037" i="4" s="1"/>
  <c r="M2038" i="4"/>
  <c r="N2038" i="4" s="1"/>
  <c r="M2039" i="4"/>
  <c r="N2039" i="4" s="1"/>
  <c r="M2040" i="4"/>
  <c r="N2040" i="4" s="1"/>
  <c r="M2041" i="4"/>
  <c r="N2041" i="4" s="1"/>
  <c r="M2042" i="4"/>
  <c r="N2042" i="4" s="1"/>
  <c r="M2043" i="4"/>
  <c r="N2043" i="4" s="1"/>
  <c r="M2044" i="4"/>
  <c r="N2044" i="4" s="1"/>
  <c r="M2045" i="4"/>
  <c r="N2045" i="4" s="1"/>
  <c r="M2046" i="4"/>
  <c r="N2046" i="4" s="1"/>
  <c r="M2047" i="4"/>
  <c r="N2047" i="4" s="1"/>
  <c r="M2048" i="4"/>
  <c r="N2048" i="4" s="1"/>
  <c r="M2049" i="4"/>
  <c r="N2049" i="4" s="1"/>
  <c r="M2050" i="4"/>
  <c r="N2050" i="4" s="1"/>
  <c r="M2051" i="4"/>
  <c r="N2051" i="4" s="1"/>
  <c r="M2052" i="4"/>
  <c r="N2052" i="4" s="1"/>
  <c r="M2053" i="4"/>
  <c r="N2053" i="4" s="1"/>
  <c r="M2054" i="4"/>
  <c r="N2054" i="4" s="1"/>
  <c r="M2055" i="4"/>
  <c r="N2055" i="4" s="1"/>
  <c r="M2056" i="4"/>
  <c r="N2056" i="4" s="1"/>
  <c r="M2057" i="4"/>
  <c r="N2057" i="4" s="1"/>
  <c r="M2058" i="4"/>
  <c r="N2058" i="4" s="1"/>
  <c r="M2059" i="4"/>
  <c r="N2059" i="4" s="1"/>
  <c r="M2060" i="4"/>
  <c r="N2060" i="4" s="1"/>
  <c r="M2061" i="4"/>
  <c r="N2061" i="4" s="1"/>
  <c r="M2062" i="4"/>
  <c r="N2062" i="4" s="1"/>
  <c r="M2063" i="4"/>
  <c r="N2063" i="4" s="1"/>
  <c r="M2064" i="4"/>
  <c r="N2064" i="4" s="1"/>
  <c r="M2065" i="4"/>
  <c r="N2065" i="4" s="1"/>
  <c r="M2066" i="4"/>
  <c r="N2066" i="4" s="1"/>
  <c r="M2067" i="4"/>
  <c r="N2067" i="4" s="1"/>
  <c r="M2068" i="4"/>
  <c r="N2068" i="4" s="1"/>
  <c r="M2069" i="4"/>
  <c r="N2069" i="4" s="1"/>
  <c r="M2070" i="4"/>
  <c r="N2070" i="4" s="1"/>
  <c r="M2071" i="4"/>
  <c r="N2071" i="4" s="1"/>
  <c r="M2072" i="4"/>
  <c r="N2072" i="4" s="1"/>
  <c r="M2073" i="4"/>
  <c r="N2073" i="4" s="1"/>
  <c r="M2074" i="4"/>
  <c r="N2074" i="4" s="1"/>
  <c r="M2075" i="4"/>
  <c r="N2075" i="4" s="1"/>
  <c r="M2076" i="4"/>
  <c r="N2076" i="4" s="1"/>
  <c r="M2077" i="4"/>
  <c r="N2077" i="4" s="1"/>
  <c r="M2078" i="4"/>
  <c r="N2078" i="4" s="1"/>
  <c r="M2079" i="4"/>
  <c r="N2079" i="4" s="1"/>
  <c r="M2080" i="4"/>
  <c r="N2080" i="4" s="1"/>
  <c r="M2081" i="4"/>
  <c r="N2081" i="4" s="1"/>
  <c r="M2082" i="4"/>
  <c r="N2082" i="4" s="1"/>
  <c r="M2083" i="4"/>
  <c r="N2083" i="4" s="1"/>
  <c r="M2084" i="4"/>
  <c r="N2084" i="4" s="1"/>
  <c r="M2085" i="4"/>
  <c r="N2085" i="4" s="1"/>
  <c r="M2086" i="4"/>
  <c r="N2086" i="4" s="1"/>
  <c r="M2087" i="4"/>
  <c r="N2087" i="4" s="1"/>
  <c r="M2088" i="4"/>
  <c r="N2088" i="4" s="1"/>
  <c r="M2089" i="4"/>
  <c r="N2089" i="4" s="1"/>
  <c r="M2090" i="4"/>
  <c r="N2090" i="4" s="1"/>
  <c r="M2091" i="4"/>
  <c r="N2091" i="4" s="1"/>
  <c r="M2092" i="4"/>
  <c r="N2092" i="4" s="1"/>
  <c r="M2093" i="4"/>
  <c r="N2093" i="4" s="1"/>
  <c r="M2094" i="4"/>
  <c r="N2094" i="4" s="1"/>
  <c r="M2095" i="4"/>
  <c r="N2095" i="4" s="1"/>
  <c r="M2096" i="4"/>
  <c r="N2096" i="4" s="1"/>
  <c r="M2097" i="4"/>
  <c r="N2097" i="4" s="1"/>
  <c r="M2098" i="4"/>
  <c r="N2098" i="4" s="1"/>
  <c r="M2099" i="4"/>
  <c r="N2099" i="4" s="1"/>
  <c r="M2100" i="4"/>
  <c r="N2100" i="4" s="1"/>
  <c r="M2101" i="4"/>
  <c r="N2101" i="4" s="1"/>
  <c r="M2102" i="4"/>
  <c r="N2102" i="4" s="1"/>
  <c r="M2103" i="4"/>
  <c r="N2103" i="4" s="1"/>
  <c r="M2104" i="4"/>
  <c r="N2104" i="4" s="1"/>
  <c r="M2105" i="4"/>
  <c r="N2105" i="4" s="1"/>
  <c r="M2106" i="4"/>
  <c r="N2106" i="4" s="1"/>
  <c r="M2107" i="4"/>
  <c r="N2107" i="4" s="1"/>
  <c r="M2108" i="4"/>
  <c r="N2108" i="4" s="1"/>
  <c r="M2109" i="4"/>
  <c r="N2109" i="4" s="1"/>
  <c r="M2110" i="4"/>
  <c r="N2110" i="4" s="1"/>
  <c r="M2111" i="4"/>
  <c r="N2111" i="4" s="1"/>
  <c r="M2112" i="4"/>
  <c r="N2112" i="4" s="1"/>
  <c r="M2113" i="4"/>
  <c r="N2113" i="4" s="1"/>
  <c r="M2114" i="4"/>
  <c r="N2114" i="4" s="1"/>
  <c r="M2115" i="4"/>
  <c r="N2115" i="4" s="1"/>
  <c r="M2116" i="4"/>
  <c r="N2116" i="4" s="1"/>
  <c r="M2117" i="4"/>
  <c r="N2117" i="4" s="1"/>
  <c r="M2118" i="4"/>
  <c r="N2118" i="4" s="1"/>
  <c r="M2119" i="4"/>
  <c r="N2119" i="4" s="1"/>
  <c r="M2120" i="4"/>
  <c r="N2120" i="4" s="1"/>
  <c r="M2121" i="4"/>
  <c r="N2121" i="4" s="1"/>
  <c r="M2122" i="4"/>
  <c r="N2122" i="4" s="1"/>
  <c r="M2123" i="4"/>
  <c r="N2123" i="4" s="1"/>
  <c r="M2124" i="4"/>
  <c r="N2124" i="4" s="1"/>
  <c r="M2125" i="4"/>
  <c r="N2125" i="4" s="1"/>
  <c r="M2126" i="4"/>
  <c r="N2126" i="4" s="1"/>
  <c r="M2127" i="4"/>
  <c r="N2127" i="4" s="1"/>
  <c r="M2128" i="4"/>
  <c r="N2128" i="4" s="1"/>
  <c r="M2129" i="4"/>
  <c r="N2129" i="4" s="1"/>
  <c r="M2130" i="4"/>
  <c r="N2130" i="4" s="1"/>
  <c r="M2131" i="4"/>
  <c r="N2131" i="4" s="1"/>
  <c r="M2132" i="4"/>
  <c r="N2132" i="4" s="1"/>
  <c r="M2133" i="4"/>
  <c r="N2133" i="4" s="1"/>
  <c r="M2134" i="4"/>
  <c r="N2134" i="4" s="1"/>
  <c r="M2135" i="4"/>
  <c r="N2135" i="4" s="1"/>
  <c r="M2136" i="4"/>
  <c r="N2136" i="4" s="1"/>
  <c r="M2137" i="4"/>
  <c r="N2137" i="4" s="1"/>
  <c r="M2138" i="4"/>
  <c r="N2138" i="4" s="1"/>
  <c r="M2139" i="4"/>
  <c r="N2139" i="4" s="1"/>
  <c r="M2140" i="4"/>
  <c r="N2140" i="4" s="1"/>
  <c r="M2141" i="4"/>
  <c r="N2141" i="4" s="1"/>
  <c r="I2" i="5"/>
  <c r="M2" i="5"/>
  <c r="I3" i="5"/>
  <c r="L3" i="5"/>
  <c r="M3" i="5"/>
  <c r="I4" i="5"/>
  <c r="L4" i="5"/>
  <c r="M4" i="5" s="1"/>
  <c r="I5" i="5"/>
  <c r="L5" i="5"/>
  <c r="M5" i="5" s="1"/>
  <c r="I6" i="5"/>
  <c r="L6" i="5"/>
  <c r="M6" i="5" s="1"/>
  <c r="I7" i="5"/>
  <c r="L7" i="5"/>
  <c r="M7" i="5"/>
  <c r="I8" i="5"/>
  <c r="L8" i="5"/>
  <c r="M8" i="5" s="1"/>
  <c r="I9" i="5"/>
  <c r="L9" i="5"/>
  <c r="M9" i="5" s="1"/>
  <c r="I10" i="5"/>
  <c r="L10" i="5"/>
  <c r="M10" i="5" s="1"/>
  <c r="I11" i="5"/>
  <c r="L11" i="5"/>
  <c r="M11" i="5"/>
  <c r="I12" i="5"/>
  <c r="L12" i="5"/>
  <c r="M12" i="5" s="1"/>
  <c r="I13" i="5"/>
  <c r="L13" i="5"/>
  <c r="M13" i="5" s="1"/>
  <c r="I14" i="5"/>
  <c r="L14" i="5"/>
  <c r="M14" i="5" s="1"/>
  <c r="I15" i="5"/>
  <c r="L15" i="5"/>
  <c r="M15" i="5"/>
  <c r="I16" i="5"/>
  <c r="L16" i="5"/>
  <c r="M16" i="5" s="1"/>
  <c r="I17" i="5"/>
  <c r="L17" i="5"/>
  <c r="M17" i="5" s="1"/>
  <c r="I18" i="5"/>
  <c r="L18" i="5"/>
  <c r="M18" i="5" s="1"/>
  <c r="I19" i="5"/>
  <c r="L19" i="5"/>
  <c r="M19" i="5"/>
  <c r="I20" i="5"/>
  <c r="L20" i="5"/>
  <c r="M20" i="5" s="1"/>
  <c r="I21" i="5"/>
  <c r="L21" i="5"/>
  <c r="M21" i="5" s="1"/>
  <c r="I22" i="5"/>
  <c r="L22" i="5"/>
  <c r="M22" i="5" s="1"/>
  <c r="I23" i="5"/>
  <c r="L23" i="5"/>
  <c r="M23" i="5"/>
  <c r="I24" i="5"/>
  <c r="L24" i="5"/>
  <c r="M24" i="5" s="1"/>
  <c r="I25" i="5"/>
  <c r="L25" i="5"/>
  <c r="M25" i="5" s="1"/>
  <c r="I26" i="5"/>
  <c r="L26" i="5"/>
  <c r="M26" i="5" s="1"/>
  <c r="I27" i="5"/>
  <c r="L27" i="5"/>
  <c r="M27" i="5"/>
  <c r="I28" i="5"/>
  <c r="L28" i="5"/>
  <c r="M28" i="5" s="1"/>
  <c r="I29" i="5"/>
  <c r="L29" i="5"/>
  <c r="M29" i="5" s="1"/>
  <c r="I30" i="5"/>
  <c r="L30" i="5"/>
  <c r="M30" i="5" s="1"/>
  <c r="I31" i="5"/>
  <c r="L31" i="5"/>
  <c r="M31" i="5"/>
  <c r="I32" i="5"/>
  <c r="L32" i="5"/>
  <c r="M32" i="5" s="1"/>
  <c r="I33" i="5"/>
  <c r="L33" i="5"/>
  <c r="M33" i="5" s="1"/>
  <c r="I34" i="5"/>
  <c r="L34" i="5"/>
  <c r="M34" i="5" s="1"/>
  <c r="I35" i="5"/>
  <c r="L35" i="5"/>
  <c r="M35" i="5"/>
  <c r="I36" i="5"/>
  <c r="L36" i="5"/>
  <c r="M36" i="5" s="1"/>
  <c r="I37" i="5"/>
  <c r="L37" i="5"/>
  <c r="M37" i="5"/>
  <c r="I38" i="5"/>
  <c r="L38" i="5"/>
  <c r="M38" i="5" s="1"/>
  <c r="I39" i="5"/>
  <c r="L39" i="5"/>
  <c r="M39" i="5" s="1"/>
  <c r="I40" i="5"/>
  <c r="L40" i="5"/>
  <c r="M40" i="5" s="1"/>
  <c r="I41" i="5"/>
  <c r="L41" i="5"/>
  <c r="M41" i="5"/>
  <c r="I42" i="5"/>
  <c r="L42" i="5"/>
  <c r="M42" i="5" s="1"/>
  <c r="I43" i="5"/>
  <c r="L43" i="5"/>
  <c r="M43" i="5" s="1"/>
  <c r="I44" i="5"/>
  <c r="L44" i="5"/>
  <c r="M44" i="5" s="1"/>
  <c r="I45" i="5"/>
  <c r="L45" i="5"/>
  <c r="M45" i="5"/>
  <c r="I46" i="5"/>
  <c r="L46" i="5"/>
  <c r="M46" i="5" s="1"/>
  <c r="I47" i="5"/>
  <c r="L47" i="5"/>
  <c r="M47" i="5"/>
  <c r="I48" i="5"/>
  <c r="L48" i="5"/>
  <c r="M48" i="5" s="1"/>
  <c r="I49" i="5"/>
  <c r="L49" i="5"/>
  <c r="M49" i="5"/>
  <c r="I50" i="5"/>
  <c r="L50" i="5"/>
  <c r="M50" i="5" s="1"/>
  <c r="I51" i="5"/>
  <c r="L51" i="5"/>
  <c r="M51" i="5" s="1"/>
  <c r="I52" i="5"/>
  <c r="L52" i="5"/>
  <c r="M52" i="5" s="1"/>
  <c r="I53" i="5"/>
  <c r="L53" i="5"/>
  <c r="M53" i="5"/>
  <c r="I54" i="5"/>
  <c r="L54" i="5"/>
  <c r="M54" i="5" s="1"/>
  <c r="I55" i="5"/>
  <c r="L55" i="5"/>
  <c r="M55" i="5" s="1"/>
  <c r="I56" i="5"/>
  <c r="L56" i="5"/>
  <c r="M56" i="5" s="1"/>
  <c r="I57" i="5"/>
  <c r="L57" i="5"/>
  <c r="M57" i="5"/>
  <c r="I58" i="5"/>
  <c r="L58" i="5"/>
  <c r="M58" i="5" s="1"/>
  <c r="I59" i="5"/>
  <c r="L59" i="5"/>
  <c r="M59" i="5"/>
  <c r="I60" i="5"/>
  <c r="L60" i="5"/>
  <c r="M60" i="5" s="1"/>
  <c r="I61" i="5"/>
  <c r="L61" i="5"/>
  <c r="M61" i="5"/>
  <c r="I62" i="5"/>
  <c r="L62" i="5"/>
  <c r="M62" i="5" s="1"/>
  <c r="I63" i="5"/>
  <c r="L63" i="5"/>
  <c r="M63" i="5"/>
  <c r="I64" i="5"/>
  <c r="L64" i="5"/>
  <c r="M64" i="5" s="1"/>
  <c r="I65" i="5"/>
  <c r="L65" i="5"/>
  <c r="M65" i="5"/>
  <c r="I66" i="5"/>
  <c r="L66" i="5"/>
  <c r="M66" i="5" s="1"/>
  <c r="I67" i="5"/>
  <c r="L67" i="5"/>
  <c r="M67" i="5"/>
  <c r="I68" i="5"/>
  <c r="L68" i="5"/>
  <c r="M68" i="5" s="1"/>
  <c r="I69" i="5"/>
  <c r="L69" i="5"/>
  <c r="M69" i="5"/>
  <c r="I70" i="5"/>
  <c r="L70" i="5"/>
  <c r="M70" i="5" s="1"/>
  <c r="I71" i="5"/>
  <c r="L71" i="5"/>
  <c r="M71" i="5"/>
  <c r="I72" i="5"/>
  <c r="L72" i="5"/>
  <c r="M72" i="5" s="1"/>
  <c r="I73" i="5"/>
  <c r="L73" i="5"/>
  <c r="M73" i="5"/>
  <c r="I74" i="5"/>
  <c r="L74" i="5"/>
  <c r="M74" i="5" s="1"/>
  <c r="I75" i="5"/>
  <c r="L75" i="5"/>
  <c r="M75" i="5" s="1"/>
  <c r="I76" i="5"/>
  <c r="L76" i="5"/>
  <c r="M76" i="5" s="1"/>
  <c r="I77" i="5"/>
  <c r="L77" i="5"/>
  <c r="M77" i="5"/>
  <c r="I78" i="5"/>
  <c r="M78" i="5"/>
  <c r="I79" i="5"/>
  <c r="L79" i="5"/>
  <c r="M79" i="5" s="1"/>
  <c r="I80" i="5"/>
  <c r="L80" i="5"/>
  <c r="M80" i="5"/>
  <c r="I81" i="5"/>
  <c r="L81" i="5"/>
  <c r="M81" i="5" s="1"/>
  <c r="I82" i="5"/>
  <c r="L82" i="5"/>
  <c r="M82" i="5" s="1"/>
  <c r="I83" i="5"/>
  <c r="L83" i="5"/>
  <c r="M83" i="5" s="1"/>
  <c r="I84" i="5"/>
  <c r="L84" i="5"/>
  <c r="M84" i="5"/>
  <c r="I85" i="5"/>
  <c r="L85" i="5"/>
  <c r="M85" i="5" s="1"/>
  <c r="I86" i="5"/>
  <c r="L86" i="5"/>
  <c r="M86" i="5" s="1"/>
  <c r="I87" i="5"/>
  <c r="L87" i="5"/>
  <c r="M87" i="5" s="1"/>
  <c r="I88" i="5"/>
  <c r="L88" i="5"/>
  <c r="M88" i="5"/>
  <c r="I89" i="5"/>
  <c r="L89" i="5"/>
  <c r="M89" i="5" s="1"/>
  <c r="I90" i="5"/>
  <c r="L90" i="5"/>
  <c r="M90" i="5" s="1"/>
  <c r="I91" i="5"/>
  <c r="L91" i="5"/>
  <c r="M91" i="5" s="1"/>
  <c r="I92" i="5"/>
  <c r="L92" i="5"/>
  <c r="M92" i="5"/>
  <c r="I93" i="5"/>
  <c r="L93" i="5"/>
  <c r="M93" i="5" s="1"/>
  <c r="I94" i="5"/>
  <c r="L94" i="5"/>
  <c r="M94" i="5" s="1"/>
  <c r="I95" i="5"/>
  <c r="L95" i="5"/>
  <c r="M95" i="5" s="1"/>
  <c r="I96" i="5"/>
  <c r="L96" i="5"/>
  <c r="M96" i="5"/>
  <c r="I97" i="5"/>
  <c r="L97" i="5"/>
  <c r="M97" i="5" s="1"/>
  <c r="I98" i="5"/>
  <c r="L98" i="5"/>
  <c r="M98" i="5" s="1"/>
  <c r="I99" i="5"/>
  <c r="L99" i="5"/>
  <c r="M99" i="5" s="1"/>
  <c r="I100" i="5"/>
  <c r="L100" i="5"/>
  <c r="M100" i="5"/>
  <c r="I101" i="5"/>
  <c r="L101" i="5"/>
  <c r="M101" i="5" s="1"/>
  <c r="I102" i="5"/>
  <c r="L102" i="5"/>
  <c r="M102" i="5" s="1"/>
  <c r="I103" i="5"/>
  <c r="L103" i="5"/>
  <c r="M103" i="5" s="1"/>
  <c r="I104" i="5"/>
  <c r="L104" i="5"/>
  <c r="M104" i="5"/>
  <c r="I105" i="5"/>
  <c r="L105" i="5"/>
  <c r="M105" i="5" s="1"/>
  <c r="I106" i="5"/>
  <c r="L106" i="5"/>
  <c r="M106" i="5" s="1"/>
  <c r="I107" i="5"/>
  <c r="L107" i="5"/>
  <c r="M107" i="5" s="1"/>
  <c r="I108" i="5"/>
  <c r="L108" i="5"/>
  <c r="M108" i="5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5" i="8"/>
  <c r="O46" i="8"/>
  <c r="O47" i="8"/>
  <c r="O48" i="8"/>
  <c r="O49" i="8"/>
  <c r="O50" i="8"/>
  <c r="O51" i="8"/>
  <c r="O52" i="8"/>
  <c r="O53" i="8"/>
  <c r="O54" i="8"/>
  <c r="O55" i="8"/>
  <c r="O57" i="8"/>
  <c r="O58" i="8"/>
  <c r="O59" i="8"/>
  <c r="O60" i="8"/>
  <c r="O62" i="8"/>
  <c r="O63" i="8"/>
  <c r="O64" i="8"/>
  <c r="O65" i="8"/>
  <c r="O66" i="8"/>
  <c r="O68" i="8"/>
  <c r="O70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4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9" i="8"/>
  <c r="O260" i="8"/>
  <c r="O261" i="8"/>
  <c r="O262" i="8"/>
  <c r="O263" i="8"/>
  <c r="O264" i="8"/>
  <c r="O265" i="8"/>
  <c r="O266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9" i="8"/>
  <c r="O510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K811" i="8"/>
  <c r="B4" i="12"/>
  <c r="N56" i="8" s="1"/>
  <c r="O56" i="8" s="1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N508" i="8" l="1"/>
  <c r="O508" i="8" s="1"/>
  <c r="N385" i="8"/>
  <c r="O385" i="8" s="1"/>
  <c r="N67" i="8"/>
  <c r="O67" i="8" s="1"/>
  <c r="N61" i="8"/>
  <c r="O61" i="8" s="1"/>
  <c r="N44" i="8"/>
  <c r="O44" i="8" s="1"/>
  <c r="N43" i="8"/>
  <c r="O43" i="8" s="1"/>
  <c r="N26" i="8"/>
  <c r="O26" i="8" s="1"/>
  <c r="N511" i="8"/>
  <c r="O511" i="8" s="1"/>
  <c r="N454" i="8"/>
  <c r="O454" i="8" s="1"/>
  <c r="N412" i="8"/>
  <c r="O412" i="8" s="1"/>
  <c r="N295" i="8"/>
  <c r="O295" i="8" s="1"/>
  <c r="N280" i="8"/>
  <c r="O280" i="8" s="1"/>
  <c r="N267" i="8"/>
  <c r="O267" i="8" s="1"/>
  <c r="N258" i="8"/>
  <c r="O258" i="8" s="1"/>
  <c r="N71" i="8"/>
  <c r="O71" i="8" s="1"/>
  <c r="O811" i="8" s="1"/>
  <c r="N69" i="8"/>
  <c r="O69" i="8" s="1"/>
</calcChain>
</file>

<file path=xl/sharedStrings.xml><?xml version="1.0" encoding="utf-8"?>
<sst xmlns="http://schemas.openxmlformats.org/spreadsheetml/2006/main" count="20123" uniqueCount="4283">
  <si>
    <t>序号</t>
  </si>
  <si>
    <t>项号</t>
  </si>
  <si>
    <t>商品料号</t>
  </si>
  <si>
    <t>条码</t>
  </si>
  <si>
    <t>商品名称</t>
  </si>
  <si>
    <t>单位</t>
  </si>
  <si>
    <t>数量</t>
  </si>
  <si>
    <t>位置</t>
  </si>
  <si>
    <t>备注1</t>
  </si>
  <si>
    <t>原产地</t>
  </si>
  <si>
    <t>盘点数量</t>
  </si>
  <si>
    <t>销毁产品</t>
  </si>
  <si>
    <t>差异</t>
  </si>
  <si>
    <t>P0042075</t>
  </si>
  <si>
    <t>纸尿裤</t>
  </si>
  <si>
    <t>包</t>
  </si>
  <si>
    <t>卖场</t>
  </si>
  <si>
    <t>日本</t>
  </si>
  <si>
    <t>LG18</t>
  </si>
  <si>
    <t>P0042072</t>
  </si>
  <si>
    <t>P0042073</t>
  </si>
  <si>
    <t>P0042086</t>
  </si>
  <si>
    <t>P0042095</t>
  </si>
  <si>
    <t>P0042097</t>
  </si>
  <si>
    <t>P0042078</t>
  </si>
  <si>
    <t>P0042083</t>
  </si>
  <si>
    <t>P0042084</t>
  </si>
  <si>
    <t>P0042098</t>
  </si>
  <si>
    <t>P0042096</t>
  </si>
  <si>
    <t>P0042094</t>
  </si>
  <si>
    <t>P0001022</t>
  </si>
  <si>
    <t>护肤霜</t>
  </si>
  <si>
    <t>瓶</t>
  </si>
  <si>
    <t>韩国</t>
  </si>
  <si>
    <t>P0001023</t>
  </si>
  <si>
    <t>P0001691</t>
  </si>
  <si>
    <t>香皂</t>
  </si>
  <si>
    <t>盒</t>
  </si>
  <si>
    <t>LG18-01-01</t>
  </si>
  <si>
    <t>P0043070</t>
  </si>
  <si>
    <t>护肤乳液</t>
  </si>
  <si>
    <t>P0043069</t>
  </si>
  <si>
    <t>沐浴露</t>
  </si>
  <si>
    <t>P0043067</t>
  </si>
  <si>
    <t>支</t>
  </si>
  <si>
    <t>P0043068</t>
  </si>
  <si>
    <t>P0043073</t>
  </si>
  <si>
    <t>P0043072</t>
  </si>
  <si>
    <t>护肤油</t>
  </si>
  <si>
    <t>P0043071</t>
  </si>
  <si>
    <t>爽身粉</t>
  </si>
  <si>
    <t>P0043074</t>
  </si>
  <si>
    <t>P0043075</t>
  </si>
  <si>
    <t>护臀霜</t>
  </si>
  <si>
    <t>P0042722</t>
  </si>
  <si>
    <t>P0042724</t>
  </si>
  <si>
    <t>P0042718</t>
  </si>
  <si>
    <t>P0042713</t>
  </si>
  <si>
    <t>P0042719</t>
  </si>
  <si>
    <t>P0001692</t>
  </si>
  <si>
    <t>套</t>
  </si>
  <si>
    <t>P0051914</t>
  </si>
  <si>
    <t>塑料杯</t>
  </si>
  <si>
    <t>LG18-02-01</t>
  </si>
  <si>
    <t>P0043091</t>
  </si>
  <si>
    <t>奶嘴</t>
  </si>
  <si>
    <t>P0043090</t>
  </si>
  <si>
    <t>P0043092</t>
  </si>
  <si>
    <t>P0043084</t>
  </si>
  <si>
    <t>安抚奶嘴</t>
  </si>
  <si>
    <t>P0043083</t>
  </si>
  <si>
    <t>P0043095</t>
  </si>
  <si>
    <t>P0043080</t>
  </si>
  <si>
    <t>P0043085</t>
  </si>
  <si>
    <t>P0043094</t>
  </si>
  <si>
    <t>P0042261</t>
  </si>
  <si>
    <t>个</t>
  </si>
  <si>
    <t>P0042260</t>
  </si>
  <si>
    <t>P0042471</t>
  </si>
  <si>
    <t>P0043093</t>
  </si>
  <si>
    <t>P0042257</t>
  </si>
  <si>
    <t>P0043086</t>
  </si>
  <si>
    <t>LG18-02-02</t>
  </si>
  <si>
    <t>P0001675</t>
  </si>
  <si>
    <t>P0001677</t>
  </si>
  <si>
    <t>P0001676</t>
  </si>
  <si>
    <t>P0052000</t>
  </si>
  <si>
    <t>塑料餐具</t>
  </si>
  <si>
    <t>P0051909</t>
  </si>
  <si>
    <t>P0051993</t>
  </si>
  <si>
    <t>P0051995</t>
  </si>
  <si>
    <t>P0042258</t>
  </si>
  <si>
    <t>P0042236</t>
  </si>
  <si>
    <t>P0051680</t>
  </si>
  <si>
    <t>玻璃奶瓶</t>
  </si>
  <si>
    <t>LG18-02-03</t>
  </si>
  <si>
    <t>P0051681</t>
  </si>
  <si>
    <t>P0051682</t>
  </si>
  <si>
    <t>奶瓶</t>
  </si>
  <si>
    <t>P0051683</t>
  </si>
  <si>
    <t>P0054023</t>
  </si>
  <si>
    <t>P0051694</t>
  </si>
  <si>
    <t>P0043088</t>
  </si>
  <si>
    <t>P0042225</t>
  </si>
  <si>
    <t>P0001650</t>
  </si>
  <si>
    <t>P0001649</t>
  </si>
  <si>
    <t>P0042226</t>
  </si>
  <si>
    <t>P0042228</t>
  </si>
  <si>
    <t>P0042231</t>
  </si>
  <si>
    <t>P0051982</t>
  </si>
  <si>
    <t>P0051977</t>
  </si>
  <si>
    <t>P0051979</t>
  </si>
  <si>
    <t>P0051980</t>
  </si>
  <si>
    <t>P0051702</t>
  </si>
  <si>
    <t>测温纸</t>
  </si>
  <si>
    <t>袋</t>
  </si>
  <si>
    <t>P0051907</t>
  </si>
  <si>
    <t>LG18-02-04</t>
  </si>
  <si>
    <t>P0051905</t>
  </si>
  <si>
    <t>P0051906</t>
  </si>
  <si>
    <t>P0051911</t>
  </si>
  <si>
    <t>P0051912</t>
  </si>
  <si>
    <t>P0051913</t>
  </si>
  <si>
    <t>P0051908</t>
  </si>
  <si>
    <t>P0051910</t>
  </si>
  <si>
    <t>P0001665</t>
  </si>
  <si>
    <t>不锈钢锅</t>
  </si>
  <si>
    <t>P0001678</t>
  </si>
  <si>
    <t>LG18-02-05</t>
  </si>
  <si>
    <t>P0001680</t>
  </si>
  <si>
    <t>P0001679</t>
  </si>
  <si>
    <t>P0051983</t>
  </si>
  <si>
    <t>P0051984</t>
  </si>
  <si>
    <t>P0051985</t>
  </si>
  <si>
    <t>P0051986</t>
  </si>
  <si>
    <t>P0051697</t>
  </si>
  <si>
    <t>P0051700</t>
  </si>
  <si>
    <t>P0001653</t>
  </si>
  <si>
    <t>P0001654</t>
  </si>
  <si>
    <t>P0001655</t>
  </si>
  <si>
    <t>P0001656</t>
  </si>
  <si>
    <t>P0051695</t>
  </si>
  <si>
    <t>P0001666</t>
  </si>
  <si>
    <t>P0051701</t>
  </si>
  <si>
    <t>P0051696</t>
  </si>
  <si>
    <t>P0043078</t>
  </si>
  <si>
    <t>LG18-03-01</t>
  </si>
  <si>
    <t>P0043079</t>
  </si>
  <si>
    <t>沐浴洗发露</t>
  </si>
  <si>
    <t>P0043077</t>
  </si>
  <si>
    <t>P0043076</t>
  </si>
  <si>
    <t>P0043044</t>
  </si>
  <si>
    <t>P0043042</t>
  </si>
  <si>
    <t>P0043046</t>
  </si>
  <si>
    <t>洗发水</t>
  </si>
  <si>
    <t>P0043045</t>
  </si>
  <si>
    <t>P0052007</t>
  </si>
  <si>
    <t>LG18-03-02</t>
  </si>
  <si>
    <t>P0052005</t>
  </si>
  <si>
    <t>P0051991</t>
  </si>
  <si>
    <t>P0051703</t>
  </si>
  <si>
    <t>塑料盒</t>
  </si>
  <si>
    <t>P0051987</t>
  </si>
  <si>
    <t>P0052009</t>
  </si>
  <si>
    <t>P0001690</t>
  </si>
  <si>
    <t>P0001669</t>
  </si>
  <si>
    <t>塑料勺子</t>
  </si>
  <si>
    <t>P0001664</t>
  </si>
  <si>
    <t>清洗刷</t>
  </si>
  <si>
    <t>P0052002</t>
  </si>
  <si>
    <t>LG18-03-03</t>
  </si>
  <si>
    <t>P0052003</t>
  </si>
  <si>
    <t>P0001667</t>
  </si>
  <si>
    <t>P0001668</t>
  </si>
  <si>
    <t>P0051725</t>
  </si>
  <si>
    <t>牙膏</t>
  </si>
  <si>
    <t>P0051726</t>
  </si>
  <si>
    <t>P0001748</t>
  </si>
  <si>
    <t>P0001746</t>
  </si>
  <si>
    <t>P0042955</t>
  </si>
  <si>
    <t>洗手液</t>
  </si>
  <si>
    <t>P0042941</t>
  </si>
  <si>
    <t>P0001726</t>
  </si>
  <si>
    <t>通鼻棒</t>
  </si>
  <si>
    <t>P0043530</t>
  </si>
  <si>
    <t>护肤水</t>
  </si>
  <si>
    <t>P0043529</t>
  </si>
  <si>
    <t>P0051741</t>
  </si>
  <si>
    <t>P0051743</t>
  </si>
  <si>
    <t>P0051713</t>
  </si>
  <si>
    <t>P0051715</t>
  </si>
  <si>
    <t>P0001703</t>
  </si>
  <si>
    <t>LG18-03-04</t>
  </si>
  <si>
    <t>P0001704</t>
  </si>
  <si>
    <t>P0042933</t>
  </si>
  <si>
    <t>P0042929</t>
  </si>
  <si>
    <t>P0042930</t>
  </si>
  <si>
    <t>P0042932</t>
  </si>
  <si>
    <t>P0049418</t>
  </si>
  <si>
    <t>防晒霜</t>
  </si>
  <si>
    <t>P0049420</t>
  </si>
  <si>
    <t>P0001707</t>
  </si>
  <si>
    <t>P0001706</t>
  </si>
  <si>
    <t>P0001709</t>
  </si>
  <si>
    <t>P0001708</t>
  </si>
  <si>
    <t>P0043523</t>
  </si>
  <si>
    <t>P0065174</t>
  </si>
  <si>
    <t>P0042931</t>
  </si>
  <si>
    <t>P0043054</t>
  </si>
  <si>
    <t>LG18-03-05</t>
  </si>
  <si>
    <t>P0043063</t>
  </si>
  <si>
    <t>P0043057</t>
  </si>
  <si>
    <t>P0043062</t>
  </si>
  <si>
    <t>P0043064</t>
  </si>
  <si>
    <t>身体乳</t>
  </si>
  <si>
    <t>P0043061</t>
  </si>
  <si>
    <t>P0043055</t>
  </si>
  <si>
    <t>P0043060</t>
  </si>
  <si>
    <t>P0043059</t>
  </si>
  <si>
    <t>P0043065</t>
  </si>
  <si>
    <t>P0043058</t>
  </si>
  <si>
    <t>P0043056</t>
  </si>
  <si>
    <t>P0043066</t>
  </si>
  <si>
    <t>P0042161</t>
  </si>
  <si>
    <t>发用喷雾</t>
  </si>
  <si>
    <t>LG18-04-01</t>
  </si>
  <si>
    <t>P0000843</t>
  </si>
  <si>
    <t>护肤啫喱</t>
  </si>
  <si>
    <t>P0000844</t>
  </si>
  <si>
    <t>P0000512</t>
  </si>
  <si>
    <t>防晒油</t>
  </si>
  <si>
    <t>P0000482</t>
  </si>
  <si>
    <t>P0019986</t>
  </si>
  <si>
    <t>P0019951</t>
  </si>
  <si>
    <t>P0020007</t>
  </si>
  <si>
    <t>P0000742</t>
  </si>
  <si>
    <t>P0020005</t>
  </si>
  <si>
    <t>P0020061</t>
  </si>
  <si>
    <t>洁面仪</t>
  </si>
  <si>
    <t>P0000987</t>
  </si>
  <si>
    <t>P0000521</t>
  </si>
  <si>
    <t>瑞士</t>
  </si>
  <si>
    <t>P0000537</t>
  </si>
  <si>
    <t>P0020040</t>
  </si>
  <si>
    <t>P0000489</t>
  </si>
  <si>
    <t>P0000481</t>
  </si>
  <si>
    <t>P0042112</t>
  </si>
  <si>
    <t>染发膏</t>
  </si>
  <si>
    <t>LG18-04-02</t>
  </si>
  <si>
    <t>P0042179</t>
  </si>
  <si>
    <t>P0042177</t>
  </si>
  <si>
    <t>P0042109</t>
  </si>
  <si>
    <t>P0042175</t>
  </si>
  <si>
    <t>P0019985</t>
  </si>
  <si>
    <t>面膜</t>
  </si>
  <si>
    <t>P0020111</t>
  </si>
  <si>
    <t>保湿喷雾</t>
  </si>
  <si>
    <t>P0020112</t>
  </si>
  <si>
    <t>P0000974</t>
  </si>
  <si>
    <t>P0000973</t>
  </si>
  <si>
    <t>P0020060</t>
  </si>
  <si>
    <t>P0020120</t>
  </si>
  <si>
    <t>P0001213</t>
  </si>
  <si>
    <t>P0000752</t>
  </si>
  <si>
    <t>P0000616</t>
  </si>
  <si>
    <t>P0019865</t>
  </si>
  <si>
    <t>P0000980</t>
  </si>
  <si>
    <t>P0020009</t>
  </si>
  <si>
    <t>P0019970</t>
  </si>
  <si>
    <t>P0020100</t>
  </si>
  <si>
    <t>P0019954</t>
  </si>
  <si>
    <t>P0065156</t>
  </si>
  <si>
    <t>按摩油</t>
  </si>
  <si>
    <t>LG18-04-03</t>
  </si>
  <si>
    <t>P0065162</t>
  </si>
  <si>
    <t>精油</t>
  </si>
  <si>
    <t>P0065115</t>
  </si>
  <si>
    <t>P0065163</t>
  </si>
  <si>
    <t>P0065116</t>
  </si>
  <si>
    <t>P0065118</t>
  </si>
  <si>
    <t>P0065121</t>
  </si>
  <si>
    <t>P0065124</t>
  </si>
  <si>
    <t>护手霜</t>
  </si>
  <si>
    <t>P0065158</t>
  </si>
  <si>
    <t>P0065147</t>
  </si>
  <si>
    <t>P0065152</t>
  </si>
  <si>
    <t>P0065157</t>
  </si>
  <si>
    <t>P0065164</t>
  </si>
  <si>
    <t>P0065159</t>
  </si>
  <si>
    <t>P0065160</t>
  </si>
  <si>
    <t>P0065126</t>
  </si>
  <si>
    <t>P0065166</t>
  </si>
  <si>
    <t>护臀膏</t>
  </si>
  <si>
    <t>P0065119</t>
  </si>
  <si>
    <t>P0065125</t>
  </si>
  <si>
    <t>P0049458</t>
  </si>
  <si>
    <t>LG18-04-04</t>
  </si>
  <si>
    <t>P0049459</t>
  </si>
  <si>
    <t>P0049461</t>
  </si>
  <si>
    <t>P0000055</t>
  </si>
  <si>
    <t>护发精华</t>
  </si>
  <si>
    <t>P0020023</t>
  </si>
  <si>
    <t>护肤精华</t>
  </si>
  <si>
    <t>P0019935</t>
  </si>
  <si>
    <t>P0020051</t>
  </si>
  <si>
    <t>P0019934</t>
  </si>
  <si>
    <t>P0052214</t>
  </si>
  <si>
    <t>内裤</t>
  </si>
  <si>
    <t>条</t>
  </si>
  <si>
    <t>LG18-04-05</t>
  </si>
  <si>
    <t>P0052215</t>
  </si>
  <si>
    <t>P0052216</t>
  </si>
  <si>
    <t>胸罩</t>
  </si>
  <si>
    <t>件</t>
  </si>
  <si>
    <t>P0052217</t>
  </si>
  <si>
    <t>P0052207</t>
  </si>
  <si>
    <t xml:space="preserve">束腰带 </t>
  </si>
  <si>
    <t>P0052210</t>
  </si>
  <si>
    <t>P0052225</t>
  </si>
  <si>
    <t>产褥垫</t>
  </si>
  <si>
    <t>P0052206</t>
  </si>
  <si>
    <t>P0000102</t>
  </si>
  <si>
    <t>LG18-05-01</t>
  </si>
  <si>
    <t>P0000097</t>
  </si>
  <si>
    <t>P0000103</t>
  </si>
  <si>
    <t>P0043672</t>
  </si>
  <si>
    <t>LG18-05-02</t>
  </si>
  <si>
    <t>P0043674</t>
  </si>
  <si>
    <t>P0043675</t>
  </si>
  <si>
    <t>P0043676</t>
  </si>
  <si>
    <t>P0043677</t>
  </si>
  <si>
    <t>P0043680</t>
  </si>
  <si>
    <t>P0043681</t>
  </si>
  <si>
    <t>P0065379</t>
  </si>
  <si>
    <t>P0065380</t>
  </si>
  <si>
    <t>P0065381</t>
  </si>
  <si>
    <t>P0049434</t>
  </si>
  <si>
    <t>P0066601</t>
  </si>
  <si>
    <t>LG18-05-03</t>
  </si>
  <si>
    <t>P0066401</t>
  </si>
  <si>
    <t>P0066404</t>
  </si>
  <si>
    <t>P0066604</t>
  </si>
  <si>
    <t>P0066397</t>
  </si>
  <si>
    <t>P0000871</t>
  </si>
  <si>
    <t>P0000847</t>
  </si>
  <si>
    <t>P0000845</t>
  </si>
  <si>
    <t>P0000869</t>
  </si>
  <si>
    <t>P0000846</t>
  </si>
  <si>
    <t>P0000870</t>
  </si>
  <si>
    <t>P0065167</t>
  </si>
  <si>
    <t>眼膜</t>
  </si>
  <si>
    <t>LG18-05-04</t>
  </si>
  <si>
    <t>P0065168</t>
  </si>
  <si>
    <t>P0065169</t>
  </si>
  <si>
    <t>P0065170</t>
  </si>
  <si>
    <t>P0065171</t>
  </si>
  <si>
    <t>P0065172</t>
  </si>
  <si>
    <t>P0065173</t>
  </si>
  <si>
    <t>P0043034</t>
  </si>
  <si>
    <t>P0043030</t>
  </si>
  <si>
    <t>P0043031</t>
  </si>
  <si>
    <t>P0043032</t>
  </si>
  <si>
    <t>P0043035</t>
  </si>
  <si>
    <t>P0043036</t>
  </si>
  <si>
    <t>P0043037</t>
  </si>
  <si>
    <t>P0043038</t>
  </si>
  <si>
    <t>P0043033</t>
  </si>
  <si>
    <t>P0043028</t>
  </si>
  <si>
    <t>P0043029</t>
  </si>
  <si>
    <t>P0041943</t>
  </si>
  <si>
    <t>P0041945</t>
  </si>
  <si>
    <t>P0041950</t>
  </si>
  <si>
    <t>P0041956</t>
  </si>
  <si>
    <t>P0041958</t>
  </si>
  <si>
    <t>P0042020</t>
  </si>
  <si>
    <t>P0041954</t>
  </si>
  <si>
    <t>P0041955</t>
  </si>
  <si>
    <t>P0042026</t>
  </si>
  <si>
    <t>P0041957</t>
  </si>
  <si>
    <t>P0020077</t>
  </si>
  <si>
    <t>LG18-05-05</t>
  </si>
  <si>
    <t>P0043446</t>
  </si>
  <si>
    <t>P0043449</t>
  </si>
  <si>
    <t>P0043451</t>
  </si>
  <si>
    <t>P0049405</t>
  </si>
  <si>
    <t>唇膜</t>
  </si>
  <si>
    <t>P0049406</t>
  </si>
  <si>
    <t>P0049407</t>
  </si>
  <si>
    <t>P0049408</t>
  </si>
  <si>
    <t>P0049410</t>
  </si>
  <si>
    <t>P0049411</t>
  </si>
  <si>
    <t>P0049412</t>
  </si>
  <si>
    <t>P0049415</t>
  </si>
  <si>
    <t>手膜</t>
  </si>
  <si>
    <t>P0049416</t>
  </si>
  <si>
    <t>脚膜</t>
  </si>
  <si>
    <t>P0043679</t>
  </si>
  <si>
    <t>P0043678</t>
  </si>
  <si>
    <t>P0042753</t>
  </si>
  <si>
    <t>P0000849</t>
  </si>
  <si>
    <t>P0000850</t>
  </si>
  <si>
    <t>P0000848</t>
  </si>
  <si>
    <t>P0000851</t>
  </si>
  <si>
    <t>P0000451</t>
  </si>
  <si>
    <t>P0030905</t>
  </si>
  <si>
    <t>眼霜</t>
  </si>
  <si>
    <t>LG18-06-01</t>
  </si>
  <si>
    <t>P0024183</t>
  </si>
  <si>
    <t>LG18-06-02</t>
  </si>
  <si>
    <t>P0024185</t>
  </si>
  <si>
    <t>BB霜</t>
  </si>
  <si>
    <t>P0030903</t>
  </si>
  <si>
    <t>LG18-06-03</t>
  </si>
  <si>
    <t>P0024184</t>
  </si>
  <si>
    <t>LG18-06-04</t>
  </si>
  <si>
    <t>P0024188</t>
  </si>
  <si>
    <t>P0024190</t>
  </si>
  <si>
    <t>LG18-06-05</t>
  </si>
  <si>
    <t>P0030904</t>
  </si>
  <si>
    <t>P0000800</t>
  </si>
  <si>
    <t>LG18-07-01</t>
  </si>
  <si>
    <t>P0000802</t>
  </si>
  <si>
    <t>P0001038</t>
  </si>
  <si>
    <t>LG18-07-02</t>
  </si>
  <si>
    <t>P0001041</t>
  </si>
  <si>
    <t>P0001173</t>
  </si>
  <si>
    <t>P0001039</t>
  </si>
  <si>
    <t>P0001042</t>
  </si>
  <si>
    <t>P0001037</t>
  </si>
  <si>
    <t>P0001035</t>
  </si>
  <si>
    <t>P0001040</t>
  </si>
  <si>
    <t>P0001036</t>
  </si>
  <si>
    <t>P0001034</t>
  </si>
  <si>
    <t>P0020063</t>
  </si>
  <si>
    <t>LG18-07-03</t>
  </si>
  <si>
    <t>P0020052</t>
  </si>
  <si>
    <t>P0000631</t>
  </si>
  <si>
    <t>P0000877</t>
  </si>
  <si>
    <t>LG18-07-04</t>
  </si>
  <si>
    <t>P0001169</t>
  </si>
  <si>
    <t>P0001170</t>
  </si>
  <si>
    <t>P0001167</t>
  </si>
  <si>
    <t>P0001172</t>
  </si>
  <si>
    <t>P0001171</t>
  </si>
  <si>
    <t>P0001166</t>
  </si>
  <si>
    <t>P0001165</t>
  </si>
  <si>
    <t>P0001174</t>
  </si>
  <si>
    <t>P0001168</t>
  </si>
  <si>
    <t>P0052223</t>
  </si>
  <si>
    <t>卫生巾</t>
  </si>
  <si>
    <t>LG18-08-01</t>
  </si>
  <si>
    <t>P0052229</t>
  </si>
  <si>
    <t>P0052227</t>
  </si>
  <si>
    <t>P0043698</t>
  </si>
  <si>
    <t>P0043705</t>
  </si>
  <si>
    <t>P0052222</t>
  </si>
  <si>
    <t>LG18-08-02</t>
  </si>
  <si>
    <t>P0043695</t>
  </si>
  <si>
    <t>P0043700</t>
  </si>
  <si>
    <t>P0043706</t>
  </si>
  <si>
    <t>P0043696</t>
  </si>
  <si>
    <t>P0043702</t>
  </si>
  <si>
    <t>LG18-08-03</t>
  </si>
  <si>
    <t>P0043703</t>
  </si>
  <si>
    <t>P0043704</t>
  </si>
  <si>
    <t>P0043689</t>
  </si>
  <si>
    <t>P0043701</t>
  </si>
  <si>
    <t>P0043686</t>
  </si>
  <si>
    <t>LG18-09-01</t>
  </si>
  <si>
    <t>P0065201</t>
  </si>
  <si>
    <t>卫生棉条</t>
  </si>
  <si>
    <t>P0065202</t>
  </si>
  <si>
    <t>P0065203</t>
  </si>
  <si>
    <t>P0065200</t>
  </si>
  <si>
    <t>P0065199</t>
  </si>
  <si>
    <t>P0043632</t>
  </si>
  <si>
    <t>护垫</t>
  </si>
  <si>
    <t>P0043637</t>
  </si>
  <si>
    <t>P0043639</t>
  </si>
  <si>
    <t>P0043635</t>
  </si>
  <si>
    <t>P0043630</t>
  </si>
  <si>
    <t>P0043628</t>
  </si>
  <si>
    <t>P0052228</t>
  </si>
  <si>
    <t>LG18-09-02</t>
  </si>
  <si>
    <t>P0052232</t>
  </si>
  <si>
    <t>P0043687</t>
  </si>
  <si>
    <t>P0043626</t>
  </si>
  <si>
    <t>P0043627</t>
  </si>
  <si>
    <t>P0043629</t>
  </si>
  <si>
    <t>P0043682</t>
  </si>
  <si>
    <t>P0043652</t>
  </si>
  <si>
    <t>P0043650</t>
  </si>
  <si>
    <t>P0043648</t>
  </si>
  <si>
    <t>P0043646</t>
  </si>
  <si>
    <t>P0043644</t>
  </si>
  <si>
    <t>P0043642</t>
  </si>
  <si>
    <t>P0043688</t>
  </si>
  <si>
    <t>LG18-09-03</t>
  </si>
  <si>
    <t>P0043638</t>
  </si>
  <si>
    <t>P0043640</t>
  </si>
  <si>
    <t>P0043647</t>
  </si>
  <si>
    <t>P0043656</t>
  </si>
  <si>
    <t>P0043641</t>
  </si>
  <si>
    <t>P0043654</t>
  </si>
  <si>
    <t>P0043655</t>
  </si>
  <si>
    <t>P0043645</t>
  </si>
  <si>
    <t>P0043649</t>
  </si>
  <si>
    <t>P0043651</t>
  </si>
  <si>
    <t>P0043653</t>
  </si>
  <si>
    <t>P0043684</t>
  </si>
  <si>
    <t>LG18-09-04</t>
  </si>
  <si>
    <t>P0043683</t>
  </si>
  <si>
    <t>P0043685</t>
  </si>
  <si>
    <t>P0043697</t>
  </si>
  <si>
    <t>P0043694</t>
  </si>
  <si>
    <t>P0043693</t>
  </si>
  <si>
    <t>P0043699</t>
  </si>
  <si>
    <t>P0043691</t>
  </si>
  <si>
    <t>P0043692</t>
  </si>
  <si>
    <t>P0043633</t>
  </si>
  <si>
    <t>P0043634</t>
  </si>
  <si>
    <t>P0043636</t>
  </si>
  <si>
    <t>P0043631</t>
  </si>
  <si>
    <t>P0052221</t>
  </si>
  <si>
    <t>LG18-09-05</t>
  </si>
  <si>
    <t>P0052233</t>
  </si>
  <si>
    <t>P0052231</t>
  </si>
  <si>
    <t>P0043690</t>
  </si>
  <si>
    <t>P0043621</t>
  </si>
  <si>
    <t>P0043643</t>
  </si>
  <si>
    <t>P0020024</t>
  </si>
  <si>
    <t>LG18-10-01</t>
  </si>
  <si>
    <t>P0000836</t>
  </si>
  <si>
    <t>P0000835</t>
  </si>
  <si>
    <t>P0000834</t>
  </si>
  <si>
    <t>P0000827</t>
  </si>
  <si>
    <t>P0000837</t>
  </si>
  <si>
    <t>P0000838</t>
  </si>
  <si>
    <t>P0000839</t>
  </si>
  <si>
    <t>P0000829</t>
  </si>
  <si>
    <t>P0000828</t>
  </si>
  <si>
    <t>P0000823</t>
  </si>
  <si>
    <t>P0000826</t>
  </si>
  <si>
    <t>P0000825</t>
  </si>
  <si>
    <t>P0000824</t>
  </si>
  <si>
    <t>P0054025</t>
  </si>
  <si>
    <t>LG18-11-01</t>
  </si>
  <si>
    <t>P0042910</t>
  </si>
  <si>
    <t>婴幼儿服饰套装</t>
  </si>
  <si>
    <t>LG18-11-02</t>
  </si>
  <si>
    <t>P0042908</t>
  </si>
  <si>
    <t>P0042911</t>
  </si>
  <si>
    <t>P0042909</t>
  </si>
  <si>
    <t>P0042807</t>
  </si>
  <si>
    <t>P0029210</t>
  </si>
  <si>
    <t>LG18-11-03</t>
  </si>
  <si>
    <t>P0000806</t>
  </si>
  <si>
    <t>P0000801</t>
  </si>
  <si>
    <t>P0000805</t>
  </si>
  <si>
    <t>P0042594</t>
  </si>
  <si>
    <t>LG18-11-05</t>
  </si>
  <si>
    <t>P0042597</t>
  </si>
  <si>
    <t>P0052238</t>
  </si>
  <si>
    <t>不锈钢桶</t>
  </si>
  <si>
    <t>P0052828</t>
  </si>
  <si>
    <t>P0042913</t>
  </si>
  <si>
    <t>LG18-12-01</t>
  </si>
  <si>
    <t>P0051904</t>
  </si>
  <si>
    <t>P0042804</t>
  </si>
  <si>
    <t>LG18-12-02</t>
  </si>
  <si>
    <t>P0042805</t>
  </si>
  <si>
    <t>P0042803</t>
  </si>
  <si>
    <t>P0000531</t>
  </si>
  <si>
    <t>P0052209</t>
  </si>
  <si>
    <t>LG18-12-03</t>
  </si>
  <si>
    <t>P0052211</t>
  </si>
  <si>
    <t>P0052212</t>
  </si>
  <si>
    <t>P0052213</t>
  </si>
  <si>
    <t>P0042956</t>
  </si>
  <si>
    <t>P0042958</t>
  </si>
  <si>
    <t>P0042960</t>
  </si>
  <si>
    <t>P0042779</t>
  </si>
  <si>
    <t>瓷餐具</t>
  </si>
  <si>
    <t>P0042924</t>
  </si>
  <si>
    <t>铜制杯子</t>
  </si>
  <si>
    <t>P0024189</t>
  </si>
  <si>
    <t>LG18-12-04</t>
  </si>
  <si>
    <t>P0042577</t>
  </si>
  <si>
    <t>厨房用锅</t>
  </si>
  <si>
    <t>LG18-12-05</t>
  </si>
  <si>
    <t>P0042574</t>
  </si>
  <si>
    <t>P0042576</t>
  </si>
  <si>
    <t>P0042585</t>
  </si>
  <si>
    <t>P0042590</t>
  </si>
  <si>
    <t>P0054024</t>
  </si>
  <si>
    <t>LG18-13-01</t>
  </si>
  <si>
    <t>P0051998</t>
  </si>
  <si>
    <t>P0042912</t>
  </si>
  <si>
    <t>塑料盒子</t>
  </si>
  <si>
    <t>P0019997</t>
  </si>
  <si>
    <t>LG18-13-02</t>
  </si>
  <si>
    <t>P0000478</t>
  </si>
  <si>
    <t>P0000488</t>
  </si>
  <si>
    <t>P0000484</t>
  </si>
  <si>
    <t>P0000937</t>
  </si>
  <si>
    <t>P0020033</t>
  </si>
  <si>
    <t>P0019888</t>
  </si>
  <si>
    <t>护发素</t>
  </si>
  <si>
    <t>P0019887</t>
  </si>
  <si>
    <t>P0000457</t>
  </si>
  <si>
    <t>P0020013</t>
  </si>
  <si>
    <t>洁面霜</t>
  </si>
  <si>
    <t>P0019936</t>
  </si>
  <si>
    <t>P0000505</t>
  </si>
  <si>
    <t>去角质啫喱</t>
  </si>
  <si>
    <t>P0000680</t>
  </si>
  <si>
    <t>P0000479</t>
  </si>
  <si>
    <t>P0000497</t>
  </si>
  <si>
    <t>P0028404</t>
  </si>
  <si>
    <t>P0020119</t>
  </si>
  <si>
    <t>P0020073</t>
  </si>
  <si>
    <t>P0019910</t>
  </si>
  <si>
    <t>定妆喷雾</t>
  </si>
  <si>
    <t>P0000934</t>
  </si>
  <si>
    <t>P0020097</t>
  </si>
  <si>
    <t>洁面乳</t>
  </si>
  <si>
    <t>P0065130</t>
  </si>
  <si>
    <t>果味饮料</t>
  </si>
  <si>
    <t>罐</t>
  </si>
  <si>
    <t>LG18-13-03</t>
  </si>
  <si>
    <t>P0065131</t>
  </si>
  <si>
    <t>P0065136</t>
  </si>
  <si>
    <t>P0065135</t>
  </si>
  <si>
    <t>P0065137</t>
  </si>
  <si>
    <t>P0065138</t>
  </si>
  <si>
    <t>P0065140</t>
  </si>
  <si>
    <t>P0042856</t>
  </si>
  <si>
    <t>P0065132</t>
  </si>
  <si>
    <t>P0065139</t>
  </si>
  <si>
    <t>P0029172</t>
  </si>
  <si>
    <t>LG18-13-04</t>
  </si>
  <si>
    <t>P0042664</t>
  </si>
  <si>
    <t>可折叠沥干器</t>
  </si>
  <si>
    <t>P0042568</t>
  </si>
  <si>
    <t>LG18-13-05</t>
  </si>
  <si>
    <t>P0042570</t>
  </si>
  <si>
    <t>P0042573</t>
  </si>
  <si>
    <t>P0042516</t>
  </si>
  <si>
    <t>卸妆啫喱</t>
  </si>
  <si>
    <t>LG18-14-02</t>
  </si>
  <si>
    <t>P0042521</t>
  </si>
  <si>
    <t>P0042528</t>
  </si>
  <si>
    <t>P0001196</t>
  </si>
  <si>
    <t>P0019981</t>
  </si>
  <si>
    <t>P0019885</t>
  </si>
  <si>
    <t>P0020048</t>
  </si>
  <si>
    <t>P0019978</t>
  </si>
  <si>
    <t>P0000543</t>
  </si>
  <si>
    <t>P0019892</t>
  </si>
  <si>
    <t>P0019937</t>
  </si>
  <si>
    <t>P0019904</t>
  </si>
  <si>
    <t>P0019980</t>
  </si>
  <si>
    <t>P0019941</t>
  </si>
  <si>
    <t>P0019898</t>
  </si>
  <si>
    <t>P0019977</t>
  </si>
  <si>
    <t>P0019932</t>
  </si>
  <si>
    <t>P0019886</t>
  </si>
  <si>
    <t>P0020038</t>
  </si>
  <si>
    <t>P0001240</t>
  </si>
  <si>
    <t>P0042840</t>
  </si>
  <si>
    <t>塑料糕点模具</t>
  </si>
  <si>
    <t>LG18-14-03</t>
  </si>
  <si>
    <t>P0054020</t>
  </si>
  <si>
    <t>P0001670</t>
  </si>
  <si>
    <t>塑料筷子</t>
  </si>
  <si>
    <t>P0001671</t>
  </si>
  <si>
    <t>P0001672</t>
  </si>
  <si>
    <t>P0001674</t>
  </si>
  <si>
    <t>P0051716</t>
  </si>
  <si>
    <t>P0001685</t>
  </si>
  <si>
    <t>P0001686</t>
  </si>
  <si>
    <t>P0001687</t>
  </si>
  <si>
    <t>P0001688</t>
  </si>
  <si>
    <t>P0001689</t>
  </si>
  <si>
    <t>P0043212</t>
  </si>
  <si>
    <t>家用爆米花容器</t>
  </si>
  <si>
    <t>LG18-14-04</t>
  </si>
  <si>
    <t>P0042796</t>
  </si>
  <si>
    <t>不锈钢架子</t>
  </si>
  <si>
    <t>P0042556</t>
  </si>
  <si>
    <t>LG18-14-05</t>
  </si>
  <si>
    <t>P0042560</t>
  </si>
  <si>
    <t>P0042561</t>
  </si>
  <si>
    <t>P0054013</t>
  </si>
  <si>
    <t>P0042874</t>
  </si>
  <si>
    <t>LG18-15-02</t>
  </si>
  <si>
    <t>P0001731</t>
  </si>
  <si>
    <t>花露水</t>
  </si>
  <si>
    <t>P0042229</t>
  </si>
  <si>
    <t>P0001699</t>
  </si>
  <si>
    <t>P0042230</t>
  </si>
  <si>
    <t>按摩霜</t>
  </si>
  <si>
    <t>P0001747</t>
  </si>
  <si>
    <t>P0001749</t>
  </si>
  <si>
    <t>P0043610</t>
  </si>
  <si>
    <t>P0065195</t>
  </si>
  <si>
    <t>LG18-15-03</t>
  </si>
  <si>
    <t>P0065198</t>
  </si>
  <si>
    <t>P0065196</t>
  </si>
  <si>
    <t>P0065197</t>
  </si>
  <si>
    <t>P0001681</t>
  </si>
  <si>
    <t>沐浴海绵</t>
  </si>
  <si>
    <t>P0001702</t>
  </si>
  <si>
    <t>P0042414</t>
  </si>
  <si>
    <t>P0065182</t>
  </si>
  <si>
    <t>P0065180</t>
  </si>
  <si>
    <t>P0042666</t>
  </si>
  <si>
    <t>多功能蒸器</t>
  </si>
  <si>
    <t>LG18-15-04</t>
  </si>
  <si>
    <t>P0042669</t>
  </si>
  <si>
    <t>P0042670</t>
  </si>
  <si>
    <t>P0042859</t>
  </si>
  <si>
    <t>烹调盘</t>
  </si>
  <si>
    <t>P0042554</t>
  </si>
  <si>
    <t>LG18-15-05</t>
  </si>
  <si>
    <t>P0042558</t>
  </si>
  <si>
    <t>P0042564</t>
  </si>
  <si>
    <t>P0042566</t>
  </si>
  <si>
    <t>P0042795</t>
  </si>
  <si>
    <t>LG18-16-01</t>
  </si>
  <si>
    <t>P0042797</t>
  </si>
  <si>
    <t>P0042790</t>
  </si>
  <si>
    <t>P0042791</t>
  </si>
  <si>
    <t>P0042793</t>
  </si>
  <si>
    <t>P0042809</t>
  </si>
  <si>
    <t>P0042810</t>
  </si>
  <si>
    <t>P0042780</t>
  </si>
  <si>
    <t>P0042813</t>
  </si>
  <si>
    <t>P0042817</t>
  </si>
  <si>
    <t>P0051748</t>
  </si>
  <si>
    <t>护肤套装</t>
  </si>
  <si>
    <t>P0066579</t>
  </si>
  <si>
    <t>LG18-16-02</t>
  </si>
  <si>
    <t>P0066580</t>
  </si>
  <si>
    <t>P0066586</t>
  </si>
  <si>
    <t>P0066587</t>
  </si>
  <si>
    <t>P0066588</t>
  </si>
  <si>
    <t>P0066589</t>
  </si>
  <si>
    <t>P0066590</t>
  </si>
  <si>
    <t>P0066591</t>
  </si>
  <si>
    <t>P0065602</t>
  </si>
  <si>
    <t>电动牙刷</t>
  </si>
  <si>
    <t>把</t>
  </si>
  <si>
    <t>P0065603</t>
  </si>
  <si>
    <t>P0028377</t>
  </si>
  <si>
    <t>唇膏</t>
  </si>
  <si>
    <t>LG18-16-03</t>
  </si>
  <si>
    <t>P0028376</t>
  </si>
  <si>
    <t>LG18-16-04</t>
  </si>
  <si>
    <t>P0024643</t>
  </si>
  <si>
    <t>LG18-16-05</t>
  </si>
  <si>
    <t>P0042767</t>
  </si>
  <si>
    <t>木质筷子</t>
  </si>
  <si>
    <t>LG18-17-01</t>
  </si>
  <si>
    <t>P0042770</t>
  </si>
  <si>
    <t>P0042771</t>
  </si>
  <si>
    <t>P0042765</t>
  </si>
  <si>
    <t>P0042762</t>
  </si>
  <si>
    <t>P0042763</t>
  </si>
  <si>
    <t>P0042772</t>
  </si>
  <si>
    <t>P0043015</t>
  </si>
  <si>
    <t>健康保健品</t>
  </si>
  <si>
    <t>lG18-17-02</t>
  </si>
  <si>
    <t>P0054343</t>
  </si>
  <si>
    <t>人造蜜</t>
  </si>
  <si>
    <t>LG18-17-02</t>
  </si>
  <si>
    <t>P0051581</t>
  </si>
  <si>
    <t>咀嚼片</t>
  </si>
  <si>
    <t>P0051578</t>
  </si>
  <si>
    <t>鱼肝油胶囊</t>
  </si>
  <si>
    <t>P0051579</t>
  </si>
  <si>
    <t>复合补钙胶囊</t>
  </si>
  <si>
    <t>P0051597</t>
  </si>
  <si>
    <t>软糖</t>
  </si>
  <si>
    <t>P0049950</t>
  </si>
  <si>
    <t>鱼油胶囊</t>
  </si>
  <si>
    <t>P0042115</t>
  </si>
  <si>
    <t>P0042117</t>
  </si>
  <si>
    <t>P0042108</t>
  </si>
  <si>
    <t>P0042110</t>
  </si>
  <si>
    <t>P0042111</t>
  </si>
  <si>
    <t>P0042113</t>
  </si>
  <si>
    <t>P0000462</t>
  </si>
  <si>
    <t>LG18-17-03</t>
  </si>
  <si>
    <t>P0020019</t>
  </si>
  <si>
    <t>7640144933401</t>
  </si>
  <si>
    <t>P0019882</t>
  </si>
  <si>
    <t>P0000285</t>
  </si>
  <si>
    <t>8809083998899</t>
  </si>
  <si>
    <t>P0019928</t>
  </si>
  <si>
    <t>P0028347</t>
  </si>
  <si>
    <t>8805566006921</t>
  </si>
  <si>
    <t>P0000299</t>
  </si>
  <si>
    <t>8809373470425</t>
  </si>
  <si>
    <t>粉饼</t>
  </si>
  <si>
    <t>P0000990</t>
  </si>
  <si>
    <t>P0000504</t>
  </si>
  <si>
    <t>8809409340692</t>
  </si>
  <si>
    <t>P0019940</t>
  </si>
  <si>
    <t>P0043016</t>
  </si>
  <si>
    <t>LG18-17-04</t>
  </si>
  <si>
    <t>P0043017</t>
  </si>
  <si>
    <t>P0043023</t>
  </si>
  <si>
    <t>P0043027</t>
  </si>
  <si>
    <t>P0051677</t>
  </si>
  <si>
    <t>P0042858</t>
  </si>
  <si>
    <t>塑料厨房置物台</t>
  </si>
  <si>
    <t>LG18-18-01</t>
  </si>
  <si>
    <t>P0042865</t>
  </si>
  <si>
    <t>P0042867</t>
  </si>
  <si>
    <t>P0042845</t>
  </si>
  <si>
    <t>刨丝器</t>
  </si>
  <si>
    <t>P0042834</t>
  </si>
  <si>
    <t>P0042841</t>
  </si>
  <si>
    <t>P0042775</t>
  </si>
  <si>
    <t>陶瓷刀具</t>
  </si>
  <si>
    <t>LG18-18-02</t>
  </si>
  <si>
    <t>P0042774</t>
  </si>
  <si>
    <t>P0042776</t>
  </si>
  <si>
    <t>P0042773</t>
  </si>
  <si>
    <t>P0065253</t>
  </si>
  <si>
    <t>P0065254</t>
  </si>
  <si>
    <t>P0065256</t>
  </si>
  <si>
    <t>P0065247</t>
  </si>
  <si>
    <t>P0065248</t>
  </si>
  <si>
    <t>P0049397</t>
  </si>
  <si>
    <t>P0001705</t>
  </si>
  <si>
    <t>P0042836</t>
  </si>
  <si>
    <t>LG18-18-03</t>
  </si>
  <si>
    <t>P0042862</t>
  </si>
  <si>
    <t>P0042860</t>
  </si>
  <si>
    <t>P0042869</t>
  </si>
  <si>
    <t>P0042923</t>
  </si>
  <si>
    <t>P0042838</t>
  </si>
  <si>
    <t>P0001661</t>
  </si>
  <si>
    <t>P0043018</t>
  </si>
  <si>
    <t>LG18-18-04</t>
  </si>
  <si>
    <t>P0043019</t>
  </si>
  <si>
    <t>P0043020</t>
  </si>
  <si>
    <t>P0043022</t>
  </si>
  <si>
    <t>P0043024</t>
  </si>
  <si>
    <t>P0042830</t>
  </si>
  <si>
    <t>电动角质清除器</t>
  </si>
  <si>
    <t>P0000123</t>
  </si>
  <si>
    <t>漱口水</t>
  </si>
  <si>
    <t>P0020025</t>
  </si>
  <si>
    <t>LG18-19-01</t>
  </si>
  <si>
    <t>P0065298</t>
  </si>
  <si>
    <t>P0065284</t>
  </si>
  <si>
    <t>P0065104</t>
  </si>
  <si>
    <t>LG18-19-02</t>
  </si>
  <si>
    <t>P0065103</t>
  </si>
  <si>
    <t>卸妆油</t>
  </si>
  <si>
    <t>P0019862</t>
  </si>
  <si>
    <t>P0065279</t>
  </si>
  <si>
    <t>P0065288</t>
  </si>
  <si>
    <t>P0065290</t>
  </si>
  <si>
    <t>P0065101</t>
  </si>
  <si>
    <t>P0065102</t>
  </si>
  <si>
    <t>P0065297</t>
  </si>
  <si>
    <t>P0019897</t>
  </si>
  <si>
    <t>LG18-19-03</t>
  </si>
  <si>
    <t>P0011704</t>
  </si>
  <si>
    <t>P0000830</t>
  </si>
  <si>
    <t>P0000589</t>
  </si>
  <si>
    <t>P0020018</t>
  </si>
  <si>
    <t>P0019917</t>
  </si>
  <si>
    <t>P0001005</t>
  </si>
  <si>
    <t>P0000486</t>
  </si>
  <si>
    <t>P0000822</t>
  </si>
  <si>
    <t>P0000749</t>
  </si>
  <si>
    <t>P0000477</t>
  </si>
  <si>
    <t>P0000536</t>
  </si>
  <si>
    <t>P0000534</t>
  </si>
  <si>
    <t>P0000926</t>
  </si>
  <si>
    <t>LG18-19-04</t>
  </si>
  <si>
    <t>P0000928</t>
  </si>
  <si>
    <t>P0000920</t>
  </si>
  <si>
    <t>P0000886</t>
  </si>
  <si>
    <t>P0000994</t>
  </si>
  <si>
    <t>P0000975</t>
  </si>
  <si>
    <t>P0000313</t>
  </si>
  <si>
    <t>P0000951</t>
  </si>
  <si>
    <t>P0000833</t>
  </si>
  <si>
    <t>P0000840</t>
  </si>
  <si>
    <t>P0000841</t>
  </si>
  <si>
    <t>P0000842</t>
  </si>
  <si>
    <t>P0000942</t>
  </si>
  <si>
    <t>P0000950</t>
  </si>
  <si>
    <t>P0000941</t>
  </si>
  <si>
    <t>P0028352</t>
  </si>
  <si>
    <t>P0043657</t>
  </si>
  <si>
    <t>LG18-20-01</t>
  </si>
  <si>
    <t>P0065234</t>
  </si>
  <si>
    <t>P0042872</t>
  </si>
  <si>
    <t>P0049402</t>
  </si>
  <si>
    <t>P0049403</t>
  </si>
  <si>
    <t>P0054054</t>
  </si>
  <si>
    <t>P0042985</t>
  </si>
  <si>
    <t>P0000515</t>
  </si>
  <si>
    <t>P0001215</t>
  </si>
  <si>
    <t>P0001338</t>
  </si>
  <si>
    <t>P0001007</t>
  </si>
  <si>
    <t>P0000614</t>
  </si>
  <si>
    <t>P0020056</t>
  </si>
  <si>
    <t>P0000514</t>
  </si>
  <si>
    <t>P0000539</t>
  </si>
  <si>
    <t>P0000529</t>
  </si>
  <si>
    <t>P0000541</t>
  </si>
  <si>
    <t>P0001225</t>
  </si>
  <si>
    <t>P0000986</t>
  </si>
  <si>
    <t>盥洗用肥皂</t>
  </si>
  <si>
    <t>块</t>
  </si>
  <si>
    <t>LG18-20-02</t>
  </si>
  <si>
    <t>P0000289</t>
  </si>
  <si>
    <t>P0000627</t>
  </si>
  <si>
    <t>P0000316</t>
  </si>
  <si>
    <t>P0000615</t>
  </si>
  <si>
    <t>P0000503</t>
  </si>
  <si>
    <t>P0000499</t>
  </si>
  <si>
    <t>P0019956</t>
  </si>
  <si>
    <t>P0000545</t>
  </si>
  <si>
    <t>P0000469</t>
  </si>
  <si>
    <t>P0000490</t>
  </si>
  <si>
    <t>沐浴乳</t>
  </si>
  <si>
    <t>P0000447</t>
  </si>
  <si>
    <t>P0000770</t>
  </si>
  <si>
    <t>P0000754</t>
  </si>
  <si>
    <t>P0000453</t>
  </si>
  <si>
    <t>P0001176</t>
  </si>
  <si>
    <t>P0000470</t>
  </si>
  <si>
    <t>P0000535</t>
  </si>
  <si>
    <t>P0000496</t>
  </si>
  <si>
    <t>P0000550</t>
  </si>
  <si>
    <t>P0000468</t>
  </si>
  <si>
    <t>P0000454</t>
  </si>
  <si>
    <t>P0000930</t>
  </si>
  <si>
    <t>P0000311</t>
  </si>
  <si>
    <t>P0000501</t>
  </si>
  <si>
    <t>P0000747</t>
  </si>
  <si>
    <t>P0065210</t>
  </si>
  <si>
    <t>LG18-20-03</t>
  </si>
  <si>
    <t>P0043670</t>
  </si>
  <si>
    <t>P0043668</t>
  </si>
  <si>
    <t>P0043669</t>
  </si>
  <si>
    <t>P0043452</t>
  </si>
  <si>
    <t>P0043453</t>
  </si>
  <si>
    <t>P0043454</t>
  </si>
  <si>
    <t>P0043456</t>
  </si>
  <si>
    <t>P0042709</t>
  </si>
  <si>
    <t>P0042644</t>
  </si>
  <si>
    <t>P0042682</t>
  </si>
  <si>
    <t>P0042672</t>
  </si>
  <si>
    <t>P0065450</t>
  </si>
  <si>
    <t>P0065452</t>
  </si>
  <si>
    <t>P0065462</t>
  </si>
  <si>
    <t>P0065459</t>
  </si>
  <si>
    <t>P0065460</t>
  </si>
  <si>
    <t>P0065461</t>
  </si>
  <si>
    <t>P0042946</t>
  </si>
  <si>
    <t>LG18-20-04</t>
  </si>
  <si>
    <t>P0042943</t>
  </si>
  <si>
    <t>P0042944</t>
  </si>
  <si>
    <t>P0065466</t>
  </si>
  <si>
    <t>P0065520</t>
  </si>
  <si>
    <t>P0065463</t>
  </si>
  <si>
    <t>P0065464</t>
  </si>
  <si>
    <t>P0065465</t>
  </si>
  <si>
    <t>P0065593</t>
  </si>
  <si>
    <t>P0065594</t>
  </si>
  <si>
    <t>P0065595</t>
  </si>
  <si>
    <t>P0020050</t>
  </si>
  <si>
    <t>P0000480</t>
  </si>
  <si>
    <t>P0020036</t>
  </si>
  <si>
    <t>P0043659</t>
  </si>
  <si>
    <t>LG18-20-05</t>
  </si>
  <si>
    <t>P0019982</t>
  </si>
  <si>
    <t>P0000731</t>
  </si>
  <si>
    <t>P0000727</t>
  </si>
  <si>
    <t>P0000728</t>
  </si>
  <si>
    <t>P0019899</t>
  </si>
  <si>
    <t>P0020098</t>
  </si>
  <si>
    <t>P0019902</t>
  </si>
  <si>
    <t>P0019900</t>
  </si>
  <si>
    <t>P0020079</t>
  </si>
  <si>
    <t>P0019901</t>
  </si>
  <si>
    <t>P0020099</t>
  </si>
  <si>
    <t>P0020080</t>
  </si>
  <si>
    <t>P0042158</t>
  </si>
  <si>
    <t>LG18-21-01</t>
  </si>
  <si>
    <t>P0042162</t>
  </si>
  <si>
    <t>P0042166</t>
  </si>
  <si>
    <t>P0042164</t>
  </si>
  <si>
    <t>P0042569</t>
  </si>
  <si>
    <t>P0051757</t>
  </si>
  <si>
    <t>P0051755</t>
  </si>
  <si>
    <t>P0051759</t>
  </si>
  <si>
    <t>P0042565</t>
  </si>
  <si>
    <t>P0042572</t>
  </si>
  <si>
    <t>P0042539</t>
  </si>
  <si>
    <t>P0066592</t>
  </si>
  <si>
    <t>P0066595</t>
  </si>
  <si>
    <t>P0019948</t>
  </si>
  <si>
    <t>P0000831</t>
  </si>
  <si>
    <t>P0000832</t>
  </si>
  <si>
    <t>P0000938</t>
  </si>
  <si>
    <t>P0019930</t>
  </si>
  <si>
    <t>P0020054</t>
  </si>
  <si>
    <t>P0020028</t>
  </si>
  <si>
    <t>P0001335</t>
  </si>
  <si>
    <t>P0019947</t>
  </si>
  <si>
    <t>P0019931</t>
  </si>
  <si>
    <t>P0042727</t>
  </si>
  <si>
    <t>LG18-21-02</t>
  </si>
  <si>
    <t>P0042155</t>
  </si>
  <si>
    <t>P0042764</t>
  </si>
  <si>
    <t>抗粉刺制剂</t>
  </si>
  <si>
    <t>P0042745</t>
  </si>
  <si>
    <t>P0042015</t>
  </si>
  <si>
    <t>润肤膏</t>
  </si>
  <si>
    <t>P0042945</t>
  </si>
  <si>
    <t>P0049797</t>
  </si>
  <si>
    <t>P0000874</t>
  </si>
  <si>
    <t>P0020081</t>
  </si>
  <si>
    <t>P0000507</t>
  </si>
  <si>
    <t>P0000276</t>
  </si>
  <si>
    <t>P0001160</t>
  </si>
  <si>
    <t>P0000510</t>
  </si>
  <si>
    <t>P0000517</t>
  </si>
  <si>
    <t>P0001326</t>
  </si>
  <si>
    <t>P0020118</t>
  </si>
  <si>
    <t>P0012979</t>
  </si>
  <si>
    <t>草石蚕茶</t>
  </si>
  <si>
    <t>P0012981</t>
  </si>
  <si>
    <t>五味子茶</t>
  </si>
  <si>
    <t>P0012980</t>
  </si>
  <si>
    <t>P0065362</t>
  </si>
  <si>
    <t>LG18-21-03</t>
  </si>
  <si>
    <t>P0041998</t>
  </si>
  <si>
    <t>沐浴啫喱</t>
  </si>
  <si>
    <t>P0042005</t>
  </si>
  <si>
    <t>P0042013</t>
  </si>
  <si>
    <t>P0065216</t>
  </si>
  <si>
    <t>P0065217</t>
  </si>
  <si>
    <t>护肤膏</t>
  </si>
  <si>
    <t>P0065218</t>
  </si>
  <si>
    <t>P0054059</t>
  </si>
  <si>
    <t>P0043663</t>
  </si>
  <si>
    <t>P0049373</t>
  </si>
  <si>
    <t>LG18-21-04</t>
  </si>
  <si>
    <t>P0042870</t>
  </si>
  <si>
    <t>P0065223</t>
  </si>
  <si>
    <t>P0054053</t>
  </si>
  <si>
    <t>P0042871</t>
  </si>
  <si>
    <t>P0042008</t>
  </si>
  <si>
    <t>P0042009</t>
  </si>
  <si>
    <t>P0042032</t>
  </si>
  <si>
    <t>P0042007</t>
  </si>
  <si>
    <t>P0042520</t>
  </si>
  <si>
    <t>P0049399</t>
  </si>
  <si>
    <t>LG18-21-05</t>
  </si>
  <si>
    <t>P0049400</t>
  </si>
  <si>
    <t>P0049401</t>
  </si>
  <si>
    <t>P0042518</t>
  </si>
  <si>
    <t>P0042169</t>
  </si>
  <si>
    <t>P0042122</t>
  </si>
  <si>
    <t>P0043481</t>
  </si>
  <si>
    <t>P0043658</t>
  </si>
  <si>
    <t>P0043439</t>
  </si>
  <si>
    <t>P0000624</t>
  </si>
  <si>
    <t>LG18-22-01</t>
  </si>
  <si>
    <t>P0000985</t>
  </si>
  <si>
    <t>P0000933</t>
  </si>
  <si>
    <t>P0000983</t>
  </si>
  <si>
    <t>P0000548</t>
  </si>
  <si>
    <t>P0000547</t>
  </si>
  <si>
    <t>P0000617</t>
  </si>
  <si>
    <t>P0028340</t>
  </si>
  <si>
    <t>P0000546</t>
  </si>
  <si>
    <t>P0000919</t>
  </si>
  <si>
    <t>P0000755</t>
  </si>
  <si>
    <t>P0000590</t>
  </si>
  <si>
    <t>P0028348</t>
  </si>
  <si>
    <t>P0000940</t>
  </si>
  <si>
    <t>P0019863</t>
  </si>
  <si>
    <t>P0028366</t>
  </si>
  <si>
    <t>P0001340</t>
  </si>
  <si>
    <t>P0001322</t>
  </si>
  <si>
    <t>P0001328</t>
  </si>
  <si>
    <t>P0001339</t>
  </si>
  <si>
    <t>P0001336</t>
  </si>
  <si>
    <t>P0020059</t>
  </si>
  <si>
    <t>P0020070</t>
  </si>
  <si>
    <t>P0001342</t>
  </si>
  <si>
    <t>P0001333</t>
  </si>
  <si>
    <t>P0001341</t>
  </si>
  <si>
    <t>P0054052</t>
  </si>
  <si>
    <t>LG18-22-02</t>
  </si>
  <si>
    <t>P0043581</t>
  </si>
  <si>
    <t>P0049417</t>
  </si>
  <si>
    <t>P0043562</t>
  </si>
  <si>
    <t>P0042124</t>
  </si>
  <si>
    <t>P0042123</t>
  </si>
  <si>
    <t>遮瑕膏</t>
  </si>
  <si>
    <t>P0042693</t>
  </si>
  <si>
    <t>P0054051</t>
  </si>
  <si>
    <t>P0043572</t>
  </si>
  <si>
    <t>P0043574</t>
  </si>
  <si>
    <t>P0043577</t>
  </si>
  <si>
    <t>P0043585</t>
  </si>
  <si>
    <t>P0043540</t>
  </si>
  <si>
    <t>睫毛膏</t>
  </si>
  <si>
    <t>P0043597</t>
  </si>
  <si>
    <t>指甲油</t>
  </si>
  <si>
    <t>P0042829</t>
  </si>
  <si>
    <t>头发定型剂</t>
  </si>
  <si>
    <t>P0051732</t>
  </si>
  <si>
    <t>P0042711</t>
  </si>
  <si>
    <t>P0042519</t>
  </si>
  <si>
    <t>P0042152</t>
  </si>
  <si>
    <t>P0054049</t>
  </si>
  <si>
    <t>鼻影液</t>
  </si>
  <si>
    <t>P0000696</t>
  </si>
  <si>
    <t>项链</t>
  </si>
  <si>
    <t>根</t>
  </si>
  <si>
    <t>LG18-22-03</t>
  </si>
  <si>
    <t>P0000698</t>
  </si>
  <si>
    <t>P0000699</t>
  </si>
  <si>
    <t>P0000697</t>
  </si>
  <si>
    <t>P0043460</t>
  </si>
  <si>
    <t>LG18-22-04</t>
  </si>
  <si>
    <t>P0043537</t>
  </si>
  <si>
    <t>P0043539</t>
  </si>
  <si>
    <t>洁面皂</t>
  </si>
  <si>
    <t>P0042746</t>
  </si>
  <si>
    <t>P0042747</t>
  </si>
  <si>
    <t>P0042782</t>
  </si>
  <si>
    <t>P0042788</t>
  </si>
  <si>
    <t>P0042842</t>
  </si>
  <si>
    <t>P0051607</t>
  </si>
  <si>
    <t>P0051608</t>
  </si>
  <si>
    <t>P0051609</t>
  </si>
  <si>
    <t>P0051724</t>
  </si>
  <si>
    <t>P0042992</t>
  </si>
  <si>
    <t>LG18-22-05</t>
  </si>
  <si>
    <t>P0043435</t>
  </si>
  <si>
    <t>P0043426</t>
  </si>
  <si>
    <t>P0043427</t>
  </si>
  <si>
    <t>P0043436</t>
  </si>
  <si>
    <t>护肤乳</t>
  </si>
  <si>
    <t>P0049444</t>
  </si>
  <si>
    <t>P0049362</t>
  </si>
  <si>
    <t>眼部卸妆水</t>
  </si>
  <si>
    <t>P0042835</t>
  </si>
  <si>
    <t>发膜</t>
  </si>
  <si>
    <t>P0042855</t>
  </si>
  <si>
    <t>P0042120</t>
  </si>
  <si>
    <t>P0043424</t>
  </si>
  <si>
    <t>P0043555</t>
  </si>
  <si>
    <t>LG18-23-01</t>
  </si>
  <si>
    <t>P0043662</t>
  </si>
  <si>
    <t>P0042864</t>
  </si>
  <si>
    <t>P0042866</t>
  </si>
  <si>
    <t>P0043497</t>
  </si>
  <si>
    <t>P0043467</t>
  </si>
  <si>
    <t>P0042522</t>
  </si>
  <si>
    <t>P0042695</t>
  </si>
  <si>
    <t>P0042703</t>
  </si>
  <si>
    <t>P0042961</t>
  </si>
  <si>
    <t>P0042533</t>
  </si>
  <si>
    <t>P0042976</t>
  </si>
  <si>
    <t>P0042982</t>
  </si>
  <si>
    <t>护发啫喱</t>
  </si>
  <si>
    <t>P0042737</t>
  </si>
  <si>
    <t>P0042742</t>
  </si>
  <si>
    <t>P0042749</t>
  </si>
  <si>
    <t>P0042751</t>
  </si>
  <si>
    <t>P0042755</t>
  </si>
  <si>
    <t>P0049429</t>
  </si>
  <si>
    <t>LG18-23-02</t>
  </si>
  <si>
    <t>P0065527</t>
  </si>
  <si>
    <t>P0065454</t>
  </si>
  <si>
    <t>P0065529</t>
  </si>
  <si>
    <t>P0065530</t>
  </si>
  <si>
    <t>P0065592</t>
  </si>
  <si>
    <t>牙用凝胶</t>
  </si>
  <si>
    <t>P0042688</t>
  </si>
  <si>
    <t>P0042993</t>
  </si>
  <si>
    <t>P0043440</t>
  </si>
  <si>
    <t>护发油</t>
  </si>
  <si>
    <t>P0065227</t>
  </si>
  <si>
    <t>P0042701</t>
  </si>
  <si>
    <t>P0042706</t>
  </si>
  <si>
    <t>P0043485</t>
  </si>
  <si>
    <t>P0065499</t>
  </si>
  <si>
    <t>P0065412</t>
  </si>
  <si>
    <t>P0065411</t>
  </si>
  <si>
    <t>P0065511</t>
  </si>
  <si>
    <t>P0051756</t>
  </si>
  <si>
    <t>P0042947</t>
  </si>
  <si>
    <t>P0042949</t>
  </si>
  <si>
    <t>P0042948</t>
  </si>
  <si>
    <t>P0043660</t>
  </si>
  <si>
    <t>LG18-23-03</t>
  </si>
  <si>
    <t>P0043661</t>
  </si>
  <si>
    <t>P0042847</t>
  </si>
  <si>
    <t>卸妆乳</t>
  </si>
  <si>
    <t>P0065225</t>
  </si>
  <si>
    <t>P0042991</t>
  </si>
  <si>
    <t>P0065231</t>
  </si>
  <si>
    <t>P0043587</t>
  </si>
  <si>
    <t>P0043473</t>
  </si>
  <si>
    <t>P0043474</t>
  </si>
  <si>
    <t>P0043472</t>
  </si>
  <si>
    <t>P0043470</t>
  </si>
  <si>
    <t>P0042996</t>
  </si>
  <si>
    <t>P0042785</t>
  </si>
  <si>
    <t>P0042831</t>
  </si>
  <si>
    <t>P0042861</t>
  </si>
  <si>
    <t>P0042851</t>
  </si>
  <si>
    <t>P0043487</t>
  </si>
  <si>
    <t>P0043486</t>
  </si>
  <si>
    <t>P0042029</t>
  </si>
  <si>
    <t>LG18-23-04</t>
  </si>
  <si>
    <t>P0041948</t>
  </si>
  <si>
    <t>P0041953</t>
  </si>
  <si>
    <t>P0041946</t>
  </si>
  <si>
    <t>P0041949</t>
  </si>
  <si>
    <t>P0041959</t>
  </si>
  <si>
    <t>P0041942</t>
  </si>
  <si>
    <t>P0041947</t>
  </si>
  <si>
    <t>P0043667</t>
  </si>
  <si>
    <t>P0043476</t>
  </si>
  <si>
    <t>P0043438</t>
  </si>
  <si>
    <t>P0042846</t>
  </si>
  <si>
    <t>P0042848</t>
  </si>
  <si>
    <t>P0042850</t>
  </si>
  <si>
    <t>P0042726</t>
  </si>
  <si>
    <t>P0049810</t>
  </si>
  <si>
    <t>P0065376</t>
  </si>
  <si>
    <t>LG18-23-05</t>
  </si>
  <si>
    <t>P0042028</t>
  </si>
  <si>
    <t>P0042006</t>
  </si>
  <si>
    <t>P0041936</t>
  </si>
  <si>
    <t>P0041951</t>
  </si>
  <si>
    <t>P0041952</t>
  </si>
  <si>
    <t>P0042024</t>
  </si>
  <si>
    <t>P0042689</t>
  </si>
  <si>
    <t>P0042683</t>
  </si>
  <si>
    <t>P0042687</t>
  </si>
  <si>
    <t>P0042704</t>
  </si>
  <si>
    <t>P0043524</t>
  </si>
  <si>
    <t>P0043526</t>
  </si>
  <si>
    <t>P0043531</t>
  </si>
  <si>
    <t>P0043518</t>
  </si>
  <si>
    <t>P0049804</t>
  </si>
  <si>
    <t>P0049735</t>
  </si>
  <si>
    <t>P0043520</t>
  </si>
  <si>
    <t>P0043527</t>
  </si>
  <si>
    <t>LG18-24-01</t>
  </si>
  <si>
    <t>P0065331</t>
  </si>
  <si>
    <t>P0065307</t>
  </si>
  <si>
    <t>P0065321</t>
  </si>
  <si>
    <t>P0065323</t>
  </si>
  <si>
    <t>P0042974</t>
  </si>
  <si>
    <t>P0042975</t>
  </si>
  <si>
    <t>P0065325</t>
  </si>
  <si>
    <t>P0065328</t>
  </si>
  <si>
    <t>P0065333</t>
  </si>
  <si>
    <t>P0065349</t>
  </si>
  <si>
    <t>P0065246</t>
  </si>
  <si>
    <t>P0042988</t>
  </si>
  <si>
    <t>P0042527</t>
  </si>
  <si>
    <t>P0049740</t>
  </si>
  <si>
    <t>P0049746</t>
  </si>
  <si>
    <t>P0066618</t>
  </si>
  <si>
    <t>香水</t>
  </si>
  <si>
    <t>LG18-24-02</t>
  </si>
  <si>
    <t>P0066620</t>
  </si>
  <si>
    <t>P0066621</t>
  </si>
  <si>
    <t>P0066593</t>
  </si>
  <si>
    <t>P0066594</t>
  </si>
  <si>
    <t>P0066597</t>
  </si>
  <si>
    <t>P0042973</t>
  </si>
  <si>
    <t>P0042977</t>
  </si>
  <si>
    <t>P0042979</t>
  </si>
  <si>
    <t>P0043519</t>
  </si>
  <si>
    <t>P0054055</t>
  </si>
  <si>
    <t>P0049378</t>
  </si>
  <si>
    <t>P0066598</t>
  </si>
  <si>
    <t>P0066599</t>
  </si>
  <si>
    <t>CC霜</t>
  </si>
  <si>
    <t>P0049743</t>
  </si>
  <si>
    <t>P0043614</t>
  </si>
  <si>
    <t>P0000762</t>
  </si>
  <si>
    <t>LG18-24-03</t>
  </si>
  <si>
    <t>P0000876</t>
  </si>
  <si>
    <t>P0019894</t>
  </si>
  <si>
    <t>P0019925</t>
  </si>
  <si>
    <t>P0000884</t>
  </si>
  <si>
    <t>P0000885</t>
  </si>
  <si>
    <t>P0000764</t>
  </si>
  <si>
    <t>P0000945</t>
  </si>
  <si>
    <t>P0000953</t>
  </si>
  <si>
    <t>P0019869</t>
  </si>
  <si>
    <t>P0000295</t>
  </si>
  <si>
    <t>P0000269</t>
  </si>
  <si>
    <t>P0000875</t>
  </si>
  <si>
    <t>P0019896</t>
  </si>
  <si>
    <t>P0000291</t>
  </si>
  <si>
    <t>P0000736</t>
  </si>
  <si>
    <t>P0042037</t>
  </si>
  <si>
    <t>LG18-24-04</t>
  </si>
  <si>
    <t>P0041938</t>
  </si>
  <si>
    <t>洁面啫喱</t>
  </si>
  <si>
    <t>P0041939</t>
  </si>
  <si>
    <t>P0042523</t>
  </si>
  <si>
    <t>P0042525</t>
  </si>
  <si>
    <t>P0042531</t>
  </si>
  <si>
    <t>P0042671</t>
  </si>
  <si>
    <t>P0042694</t>
  </si>
  <si>
    <t>P0042710</t>
  </si>
  <si>
    <t>P0042714</t>
  </si>
  <si>
    <t>P0042717</t>
  </si>
  <si>
    <t>P0042721</t>
  </si>
  <si>
    <t>P0042723</t>
  </si>
  <si>
    <t>P0043490</t>
  </si>
  <si>
    <t>P0042691</t>
  </si>
  <si>
    <t>P0042692</t>
  </si>
  <si>
    <t>P0042699</t>
  </si>
  <si>
    <t>洗护发套装</t>
  </si>
  <si>
    <t>P0042705</t>
  </si>
  <si>
    <t>P0042707</t>
  </si>
  <si>
    <t>P0042697</t>
  </si>
  <si>
    <t>沐浴洗护套装</t>
  </si>
  <si>
    <t>P0049369</t>
  </si>
  <si>
    <t>LG18-24-05</t>
  </si>
  <si>
    <t>P0043664</t>
  </si>
  <si>
    <t>P0043666</t>
  </si>
  <si>
    <t>P0042150</t>
  </si>
  <si>
    <t>P0042732</t>
  </si>
  <si>
    <t>睫毛增长液</t>
  </si>
  <si>
    <t>P0042735</t>
  </si>
  <si>
    <t>P0042540</t>
  </si>
  <si>
    <t>P0042680</t>
  </si>
  <si>
    <t>P0042823</t>
  </si>
  <si>
    <t>P0043488</t>
  </si>
  <si>
    <t>P0043489</t>
  </si>
  <si>
    <t>P0066619</t>
  </si>
  <si>
    <t>LG18-24-2</t>
  </si>
  <si>
    <t>P0054028</t>
  </si>
  <si>
    <t>眼线笔</t>
  </si>
  <si>
    <t>LG18-25-01</t>
  </si>
  <si>
    <t>P0054036</t>
  </si>
  <si>
    <t>P0043541</t>
  </si>
  <si>
    <t>护甲霜</t>
  </si>
  <si>
    <t>P0054033</t>
  </si>
  <si>
    <t>眼影</t>
  </si>
  <si>
    <t>P0043432</t>
  </si>
  <si>
    <t>P0043433</t>
  </si>
  <si>
    <t>P0065390</t>
  </si>
  <si>
    <t>眉笔</t>
  </si>
  <si>
    <t>P0065391</t>
  </si>
  <si>
    <t>P0065382</t>
  </si>
  <si>
    <t>LG18-25-02</t>
  </si>
  <si>
    <t>P0065386</t>
  </si>
  <si>
    <t>P0065387</t>
  </si>
  <si>
    <t>P0065389</t>
  </si>
  <si>
    <t>P0043617</t>
  </si>
  <si>
    <t>眼用美容液</t>
  </si>
  <si>
    <t>P0042994</t>
  </si>
  <si>
    <t>眼用补妆棒</t>
  </si>
  <si>
    <t>LG18-25-03</t>
  </si>
  <si>
    <t>P0049419</t>
  </si>
  <si>
    <t>P0041990</t>
  </si>
  <si>
    <t>P0041991</t>
  </si>
  <si>
    <t>P0041992</t>
  </si>
  <si>
    <t>P0042012</t>
  </si>
  <si>
    <t>P0042027</t>
  </si>
  <si>
    <t>P0041975</t>
  </si>
  <si>
    <t>P0041976</t>
  </si>
  <si>
    <t>P0041977</t>
  </si>
  <si>
    <t>P0041978</t>
  </si>
  <si>
    <t>P0041974</t>
  </si>
  <si>
    <t>P0041979</t>
  </si>
  <si>
    <t>P0041980</t>
  </si>
  <si>
    <t>P0043533</t>
  </si>
  <si>
    <t>P0049441</t>
  </si>
  <si>
    <t>P0049421</t>
  </si>
  <si>
    <t>P0049426</t>
  </si>
  <si>
    <t>P0049379</t>
  </si>
  <si>
    <t>P0065388</t>
  </si>
  <si>
    <t>P0043606</t>
  </si>
  <si>
    <t>P0042530</t>
  </si>
  <si>
    <t>P0043522</t>
  </si>
  <si>
    <t>LG18-25-04</t>
  </si>
  <si>
    <t>P0043589</t>
  </si>
  <si>
    <t>P0043605</t>
  </si>
  <si>
    <t>P0049422</t>
  </si>
  <si>
    <t>P0043535</t>
  </si>
  <si>
    <t>P0054047</t>
  </si>
  <si>
    <t>P0065383</t>
  </si>
  <si>
    <t>P0043480</t>
  </si>
  <si>
    <t>LG18-25-05</t>
  </si>
  <si>
    <t>P0043491</t>
  </si>
  <si>
    <t>P0042729</t>
  </si>
  <si>
    <t>P0043543</t>
  </si>
  <si>
    <t>P0043534</t>
  </si>
  <si>
    <t>眼线液</t>
  </si>
  <si>
    <t>P0043609</t>
  </si>
  <si>
    <t>P0043479</t>
  </si>
  <si>
    <t>P0049372</t>
  </si>
  <si>
    <t>LG18-26-01</t>
  </si>
  <si>
    <t>P0043499</t>
  </si>
  <si>
    <t>P0041960</t>
  </si>
  <si>
    <t>P0041961</t>
  </si>
  <si>
    <t>粉底液</t>
  </si>
  <si>
    <t>P0041981</t>
  </si>
  <si>
    <t>眼部卸妆乳</t>
  </si>
  <si>
    <t>P0041963</t>
  </si>
  <si>
    <t>P0041962</t>
  </si>
  <si>
    <t>P0042820</t>
  </si>
  <si>
    <t>P0049432</t>
  </si>
  <si>
    <t>P0042736</t>
  </si>
  <si>
    <t>P0042754</t>
  </si>
  <si>
    <t>P0042757</t>
  </si>
  <si>
    <t>P0043478</t>
  </si>
  <si>
    <t>P0043673</t>
  </si>
  <si>
    <t>P0043425</t>
  </si>
  <si>
    <t>P0043665</t>
  </si>
  <si>
    <t>P0019868</t>
  </si>
  <si>
    <t>P0001003</t>
  </si>
  <si>
    <t>P0020032</t>
  </si>
  <si>
    <t>片</t>
  </si>
  <si>
    <t>P0054042</t>
  </si>
  <si>
    <t>LG18-26-02</t>
  </si>
  <si>
    <t>P0054030</t>
  </si>
  <si>
    <t>P0043571</t>
  </si>
  <si>
    <t>P0054048</t>
  </si>
  <si>
    <t>眉粉</t>
  </si>
  <si>
    <t>P0054056</t>
  </si>
  <si>
    <t>P0043616</t>
  </si>
  <si>
    <t>眼部化妆用套装</t>
  </si>
  <si>
    <t>P0043603</t>
  </si>
  <si>
    <t>P0043611</t>
  </si>
  <si>
    <t>P0043613</t>
  </si>
  <si>
    <t>P0043584</t>
  </si>
  <si>
    <t>腮红</t>
  </si>
  <si>
    <t>P0043591</t>
  </si>
  <si>
    <t xml:space="preserve">遮瑕笔 </t>
  </si>
  <si>
    <t>P0043582</t>
  </si>
  <si>
    <t>P0043552</t>
  </si>
  <si>
    <t>P0043601</t>
  </si>
  <si>
    <t>P0043536</t>
  </si>
  <si>
    <t>P0043615</t>
  </si>
  <si>
    <t>P0065384</t>
  </si>
  <si>
    <t>P0054045</t>
  </si>
  <si>
    <t xml:space="preserve">美甲贴 </t>
  </si>
  <si>
    <t>P0043573</t>
  </si>
  <si>
    <t>P0043575</t>
  </si>
  <si>
    <t>P0043576</t>
  </si>
  <si>
    <t>P0043557</t>
  </si>
  <si>
    <t>P0043578</t>
  </si>
  <si>
    <t>眉膏</t>
  </si>
  <si>
    <t>P0043551</t>
  </si>
  <si>
    <t>P0043554</t>
  </si>
  <si>
    <t>P0000159</t>
  </si>
  <si>
    <t>P0000150</t>
  </si>
  <si>
    <t>P0000156</t>
  </si>
  <si>
    <t>P0000155</t>
  </si>
  <si>
    <t>唇彩膏</t>
  </si>
  <si>
    <t>P0000145</t>
  </si>
  <si>
    <t>P0000151</t>
  </si>
  <si>
    <t>P0042181</t>
  </si>
  <si>
    <t>LG18-26-03</t>
  </si>
  <si>
    <t>P0042180</t>
  </si>
  <si>
    <t>P0043592</t>
  </si>
  <si>
    <t>P0043549</t>
  </si>
  <si>
    <t>P0043586</t>
  </si>
  <si>
    <t>隔离霜</t>
  </si>
  <si>
    <t>P0043596</t>
  </si>
  <si>
    <t>P0043532</t>
  </si>
  <si>
    <t>P0043594</t>
  </si>
  <si>
    <t>P0042532</t>
  </si>
  <si>
    <t>P0042853</t>
  </si>
  <si>
    <t>P0043547</t>
  </si>
  <si>
    <t>P0043544</t>
  </si>
  <si>
    <t>P0043546</t>
  </si>
  <si>
    <t>P0001710</t>
  </si>
  <si>
    <t>P0051744</t>
  </si>
  <si>
    <t>P0049376</t>
  </si>
  <si>
    <t>LG18-26-04</t>
  </si>
  <si>
    <t>P0042731</t>
  </si>
  <si>
    <t>P0065206</t>
  </si>
  <si>
    <t>P0041934</t>
  </si>
  <si>
    <t>P0041995</t>
  </si>
  <si>
    <t>P0042018</t>
  </si>
  <si>
    <t>P0042011</t>
  </si>
  <si>
    <t>P0042852</t>
  </si>
  <si>
    <t>直发剂</t>
  </si>
  <si>
    <t>P0042837</t>
  </si>
  <si>
    <t>P0042986</t>
  </si>
  <si>
    <t>P0042987</t>
  </si>
  <si>
    <t>P0043445</t>
  </si>
  <si>
    <t>发用保湿水</t>
  </si>
  <si>
    <t>P0042730</t>
  </si>
  <si>
    <t>P0043477</t>
  </si>
  <si>
    <t>P0043542</t>
  </si>
  <si>
    <t>P0049436</t>
  </si>
  <si>
    <t>卸妆水</t>
  </si>
  <si>
    <t>P0041937</t>
  </si>
  <si>
    <t>P0042517</t>
  </si>
  <si>
    <t>P0049413</t>
  </si>
  <si>
    <t>LG18-27-01</t>
  </si>
  <si>
    <t>P0049430</t>
  </si>
  <si>
    <t>P0049364</t>
  </si>
  <si>
    <t>P0049363</t>
  </si>
  <si>
    <t>P0049365</t>
  </si>
  <si>
    <t>P0049414</t>
  </si>
  <si>
    <t>P0043447</t>
  </si>
  <si>
    <t>P0043442</t>
  </si>
  <si>
    <t>P0043448</t>
  </si>
  <si>
    <t>P0043450</t>
  </si>
  <si>
    <t>P0051679</t>
  </si>
  <si>
    <t>P0049433</t>
  </si>
  <si>
    <t>P0066430</t>
  </si>
  <si>
    <t>唇蜜</t>
  </si>
  <si>
    <t>LG18-27-02</t>
  </si>
  <si>
    <t>P0066432</t>
  </si>
  <si>
    <t>P0066437</t>
  </si>
  <si>
    <t>P0066440</t>
  </si>
  <si>
    <t>P0066626</t>
  </si>
  <si>
    <t>P0066441</t>
  </si>
  <si>
    <t>P0066442</t>
  </si>
  <si>
    <t>P0000160</t>
  </si>
  <si>
    <t>唇彩</t>
  </si>
  <si>
    <t>P0000171</t>
  </si>
  <si>
    <t>P0000169</t>
  </si>
  <si>
    <t>P0000164</t>
  </si>
  <si>
    <t>P0000170</t>
  </si>
  <si>
    <t>P0000172</t>
  </si>
  <si>
    <t>P0000166</t>
  </si>
  <si>
    <t>粉底膏</t>
  </si>
  <si>
    <t>P0000167</t>
  </si>
  <si>
    <t>P0000147</t>
  </si>
  <si>
    <t>毛孔收敛底液</t>
  </si>
  <si>
    <t>P0000165</t>
  </si>
  <si>
    <t>P0000148</t>
  </si>
  <si>
    <t>P0042002</t>
  </si>
  <si>
    <t>LG18-27-03</t>
  </si>
  <si>
    <t>P0042034</t>
  </si>
  <si>
    <t>P0041993</t>
  </si>
  <si>
    <t>P0041999</t>
  </si>
  <si>
    <t>P0042515</t>
  </si>
  <si>
    <t>P0041997</t>
  </si>
  <si>
    <t>P0042001</t>
  </si>
  <si>
    <t>P0042003</t>
  </si>
  <si>
    <t>P0041933</t>
  </si>
  <si>
    <t>P0042240</t>
  </si>
  <si>
    <t>P0042000</t>
  </si>
  <si>
    <t>P0041996</t>
  </si>
  <si>
    <t>P0041994</t>
  </si>
  <si>
    <t>P0042010</t>
  </si>
  <si>
    <t>P0042021</t>
  </si>
  <si>
    <t>P0042004</t>
  </si>
  <si>
    <t>P0042038</t>
  </si>
  <si>
    <t>P0042031</t>
  </si>
  <si>
    <t>P0042023</t>
  </si>
  <si>
    <t>P0042016</t>
  </si>
  <si>
    <t>P0042019</t>
  </si>
  <si>
    <t>P0042025</t>
  </si>
  <si>
    <t>P0042022</t>
  </si>
  <si>
    <t>P0042017</t>
  </si>
  <si>
    <t>P0049431</t>
  </si>
  <si>
    <t>LG18-27-04</t>
  </si>
  <si>
    <t>P0043598</t>
  </si>
  <si>
    <t>P0042708</t>
  </si>
  <si>
    <t>P0043569</t>
  </si>
  <si>
    <t>P0042758</t>
  </si>
  <si>
    <t>P0000296</t>
  </si>
  <si>
    <t>P0000267</t>
  </si>
  <si>
    <t>P0000268</t>
  </si>
  <si>
    <t>P0043548</t>
  </si>
  <si>
    <t>P0019903</t>
  </si>
  <si>
    <t>LG18-28-01</t>
  </si>
  <si>
    <t>P0000881</t>
  </si>
  <si>
    <t>P0000798</t>
  </si>
  <si>
    <t>LG18-28-02</t>
  </si>
  <si>
    <t>P0000799</t>
  </si>
  <si>
    <t>P0000633</t>
  </si>
  <si>
    <t>LG18-28-03</t>
  </si>
  <si>
    <t>P0000637</t>
  </si>
  <si>
    <t>P0028362</t>
  </si>
  <si>
    <t>LG18-28-04</t>
  </si>
  <si>
    <t>P0000450</t>
  </si>
  <si>
    <t>P0000635</t>
  </si>
  <si>
    <t>P0000630</t>
  </si>
  <si>
    <t>LG18-28-05</t>
  </si>
  <si>
    <t>P0000632</t>
  </si>
  <si>
    <t>P0000807</t>
  </si>
  <si>
    <t>P0051670</t>
  </si>
  <si>
    <t>LG18-29-01</t>
  </si>
  <si>
    <t>P0043458</t>
  </si>
  <si>
    <t>P0049435</t>
  </si>
  <si>
    <t>P0049449</t>
  </si>
  <si>
    <t>P0042698</t>
  </si>
  <si>
    <t>P0042766</t>
  </si>
  <si>
    <t>P0042768</t>
  </si>
  <si>
    <t>P0042981</t>
  </si>
  <si>
    <t>P0043459</t>
  </si>
  <si>
    <t>P0049438</t>
  </si>
  <si>
    <t>P0065622</t>
  </si>
  <si>
    <t>剃须剂</t>
  </si>
  <si>
    <t>P0043443</t>
  </si>
  <si>
    <t>P0043500</t>
  </si>
  <si>
    <t>P0049442</t>
  </si>
  <si>
    <t>P0049370</t>
  </si>
  <si>
    <t>P0042761</t>
  </si>
  <si>
    <t>P0049367</t>
  </si>
  <si>
    <t>P0049437</t>
  </si>
  <si>
    <t>P0065215</t>
  </si>
  <si>
    <t>LG18-29-02</t>
  </si>
  <si>
    <t>P0043464</t>
  </si>
  <si>
    <t>P0043466</t>
  </si>
  <si>
    <t>P0043461</t>
  </si>
  <si>
    <t>P0043434</t>
  </si>
  <si>
    <t>P0042738</t>
  </si>
  <si>
    <t>P0042739</t>
  </si>
  <si>
    <t>P0042741</t>
  </si>
  <si>
    <t>P0065365</t>
  </si>
  <si>
    <t>P0042989</t>
  </si>
  <si>
    <t>P0065425</t>
  </si>
  <si>
    <t>P0043607</t>
  </si>
  <si>
    <t>LG18-29-03</t>
  </si>
  <si>
    <t>P0041966</t>
  </si>
  <si>
    <t>P0043468</t>
  </si>
  <si>
    <t>P0043588</t>
  </si>
  <si>
    <t>P0043590</t>
  </si>
  <si>
    <t>P0042733</t>
  </si>
  <si>
    <t>P0049425</t>
  </si>
  <si>
    <t>P0049423</t>
  </si>
  <si>
    <t>P0065582</t>
  </si>
  <si>
    <t>口气清新剂</t>
  </si>
  <si>
    <t>P0065583</t>
  </si>
  <si>
    <t>P0043564</t>
  </si>
  <si>
    <t>P0042826</t>
  </si>
  <si>
    <t>P0042844</t>
  </si>
  <si>
    <t>P0051731</t>
  </si>
  <si>
    <t>P0001700</t>
  </si>
  <si>
    <t>P0000625</t>
  </si>
  <si>
    <t>LG18-29-04</t>
  </si>
  <si>
    <t>P0000523</t>
  </si>
  <si>
    <t>P0019957</t>
  </si>
  <si>
    <t>P0020016</t>
  </si>
  <si>
    <t>P0019960</t>
  </si>
  <si>
    <t>P0019963</t>
  </si>
  <si>
    <t>P0019964</t>
  </si>
  <si>
    <t>P0019958</t>
  </si>
  <si>
    <t>P0000495</t>
  </si>
  <si>
    <t>P0000494</t>
  </si>
  <si>
    <t>P0000290</t>
  </si>
  <si>
    <t>P0000449</t>
  </si>
  <si>
    <t>P0000471</t>
  </si>
  <si>
    <t>P0000626</t>
  </si>
  <si>
    <t>P0000508</t>
  </si>
  <si>
    <t>P0000729</t>
  </si>
  <si>
    <t>P0000771</t>
  </si>
  <si>
    <t>P0065204</t>
  </si>
  <si>
    <t>LG18-29-05</t>
  </si>
  <si>
    <t>P0065205</t>
  </si>
  <si>
    <t>P0065207</t>
  </si>
  <si>
    <t>P0065208</t>
  </si>
  <si>
    <t>P0065209</t>
  </si>
  <si>
    <t>P0042983</t>
  </si>
  <si>
    <t>发用定型剂</t>
  </si>
  <si>
    <t>P0042984</t>
  </si>
  <si>
    <t>P0066617</t>
  </si>
  <si>
    <t>P0043463</t>
  </si>
  <si>
    <t>P0042839</t>
  </si>
  <si>
    <t>P0042014</t>
  </si>
  <si>
    <t>P0043441</t>
  </si>
  <si>
    <t>P0049445</t>
  </si>
  <si>
    <t>LG18-30-01</t>
  </si>
  <si>
    <t>P0049446</t>
  </si>
  <si>
    <t>P0049447</t>
  </si>
  <si>
    <t>P0049448</t>
  </si>
  <si>
    <t>P0042524</t>
  </si>
  <si>
    <t>P0042734</t>
  </si>
  <si>
    <t>P0042740</t>
  </si>
  <si>
    <t>P0042854</t>
  </si>
  <si>
    <t>P0042696</t>
  </si>
  <si>
    <t>P0042868</t>
  </si>
  <si>
    <t>P0042715</t>
  </si>
  <si>
    <t>卸妆霜</t>
  </si>
  <si>
    <t>P0042769</t>
  </si>
  <si>
    <t>P0049443</t>
  </si>
  <si>
    <t>P0049377</t>
  </si>
  <si>
    <t>P0054050</t>
  </si>
  <si>
    <t>防晒啫喱</t>
  </si>
  <si>
    <t>P0054057</t>
  </si>
  <si>
    <t>P0043579</t>
  </si>
  <si>
    <t>LG18-30-02</t>
  </si>
  <si>
    <t>P0049409</t>
  </si>
  <si>
    <t>P0043560</t>
  </si>
  <si>
    <t>P0043475</t>
  </si>
  <si>
    <t>P0043602</t>
  </si>
  <si>
    <t>P0043430</t>
  </si>
  <si>
    <t>P0043431</t>
  </si>
  <si>
    <t>P0049450</t>
  </si>
  <si>
    <t>P0051671</t>
  </si>
  <si>
    <t>P0051676</t>
  </si>
  <si>
    <t>女性清洁剂</t>
  </si>
  <si>
    <t>P0043525</t>
  </si>
  <si>
    <t>P0043565</t>
  </si>
  <si>
    <t>P0043550</t>
  </si>
  <si>
    <t>P0043553</t>
  </si>
  <si>
    <t>P0043558</t>
  </si>
  <si>
    <t>P0043556</t>
  </si>
  <si>
    <t>P0043567</t>
  </si>
  <si>
    <t>P0065437</t>
  </si>
  <si>
    <t>P0065211</t>
  </si>
  <si>
    <t>P0065212</t>
  </si>
  <si>
    <t>P0043498</t>
  </si>
  <si>
    <t>LG18-30-03</t>
  </si>
  <si>
    <t>P0043580</t>
  </si>
  <si>
    <t>眉毛修护液</t>
  </si>
  <si>
    <t>P0049424</t>
  </si>
  <si>
    <t>P0043521</t>
  </si>
  <si>
    <t>P0065581</t>
  </si>
  <si>
    <t>P0042526</t>
  </si>
  <si>
    <t>P0042978</t>
  </si>
  <si>
    <t>P0049374</t>
  </si>
  <si>
    <t>P0042760</t>
  </si>
  <si>
    <t>P0042744</t>
  </si>
  <si>
    <t>P0042748</t>
  </si>
  <si>
    <t>P0043484</t>
  </si>
  <si>
    <t>P0043604</t>
  </si>
  <si>
    <t>P0042690</t>
  </si>
  <si>
    <t>P0042743</t>
  </si>
  <si>
    <t>P0042759</t>
  </si>
  <si>
    <t>P0066596</t>
  </si>
  <si>
    <t>P0051749</t>
  </si>
  <si>
    <t>P0000872</t>
  </si>
  <si>
    <t>LG18-30-04</t>
  </si>
  <si>
    <t>P0000282</t>
  </si>
  <si>
    <t>P0000283</t>
  </si>
  <si>
    <t>P0000294</t>
  </si>
  <si>
    <t>P0019883</t>
  </si>
  <si>
    <t>P0000873</t>
  </si>
  <si>
    <t>P0000293</t>
  </si>
  <si>
    <t>P0000308</t>
  </si>
  <si>
    <t>P0000288</t>
  </si>
  <si>
    <t>P0049452</t>
  </si>
  <si>
    <t>LG18-30-05</t>
  </si>
  <si>
    <t>P0065051</t>
  </si>
  <si>
    <t>P0042720</t>
  </si>
  <si>
    <t>P0049460</t>
  </si>
  <si>
    <t>P0065392</t>
  </si>
  <si>
    <t>P0065393</t>
  </si>
  <si>
    <t>P0065394</t>
  </si>
  <si>
    <t>P0065395</t>
  </si>
  <si>
    <t>P0051606</t>
  </si>
  <si>
    <t>P0065052</t>
  </si>
  <si>
    <t>P0065053</t>
  </si>
  <si>
    <t>P0065054</t>
  </si>
  <si>
    <t>P0065055</t>
  </si>
  <si>
    <t>P0065238</t>
  </si>
  <si>
    <t>LG18-31-01</t>
  </si>
  <si>
    <t>P0065239</t>
  </si>
  <si>
    <t>P0065214</t>
  </si>
  <si>
    <t>P0000803</t>
  </si>
  <si>
    <t>P0000636</t>
  </si>
  <si>
    <t>LG18-31-02</t>
  </si>
  <si>
    <t>P0042642</t>
  </si>
  <si>
    <t>LG18-31-04</t>
  </si>
  <si>
    <t>P0042626</t>
  </si>
  <si>
    <t>P0042636</t>
  </si>
  <si>
    <t>P0042632</t>
  </si>
  <si>
    <t>P0066605</t>
  </si>
  <si>
    <t>P0066606</t>
  </si>
  <si>
    <t>P0066608</t>
  </si>
  <si>
    <t>P0066607</t>
  </si>
  <si>
    <t>P0066613</t>
  </si>
  <si>
    <t>P0066609</t>
  </si>
  <si>
    <t>LG18-31-05</t>
  </si>
  <si>
    <t>P0066610</t>
  </si>
  <si>
    <t>P0066611</t>
  </si>
  <si>
    <t>P0066612</t>
  </si>
  <si>
    <t>P0065236</t>
  </si>
  <si>
    <t>P0065235</t>
  </si>
  <si>
    <t>P0065237</t>
  </si>
  <si>
    <t>P0043671</t>
  </si>
  <si>
    <t>LG18-32-01</t>
  </si>
  <si>
    <t>P0042685</t>
  </si>
  <si>
    <t>P0049366</t>
  </si>
  <si>
    <t>P0042681</t>
  </si>
  <si>
    <t>P0000053</t>
  </si>
  <si>
    <t>P0000054</t>
  </si>
  <si>
    <t>P0000052</t>
  </si>
  <si>
    <t>P0000612</t>
  </si>
  <si>
    <t>LG18-32-02</t>
  </si>
  <si>
    <t>P0000732</t>
  </si>
  <si>
    <t>P0000493</t>
  </si>
  <si>
    <t>P0000039</t>
  </si>
  <si>
    <t>P0000059</t>
  </si>
  <si>
    <t>P0000058</t>
  </si>
  <si>
    <t>P0000031</t>
  </si>
  <si>
    <t>P0000032</t>
  </si>
  <si>
    <t>P0028349</t>
  </si>
  <si>
    <t>P0042750</t>
  </si>
  <si>
    <t>LG18-32-03</t>
  </si>
  <si>
    <t>P0042990</t>
  </si>
  <si>
    <t>P0065222</t>
  </si>
  <si>
    <t>P0065229</t>
  </si>
  <si>
    <t>P0000320</t>
  </si>
  <si>
    <t>P0000278</t>
  </si>
  <si>
    <t>P0000275</t>
  </si>
  <si>
    <t>P0001073</t>
  </si>
  <si>
    <t>P0020085</t>
  </si>
  <si>
    <t>P0020089</t>
  </si>
  <si>
    <t>P0001069</t>
  </si>
  <si>
    <t>P0001065</t>
  </si>
  <si>
    <t>P0020096</t>
  </si>
  <si>
    <t>P0020092</t>
  </si>
  <si>
    <t>P0019891</t>
  </si>
  <si>
    <t>P0001068</t>
  </si>
  <si>
    <t>P0020087</t>
  </si>
  <si>
    <t>P0020090</t>
  </si>
  <si>
    <t>P0020095</t>
  </si>
  <si>
    <t>P0001066</t>
  </si>
  <si>
    <t>P0020084</t>
  </si>
  <si>
    <t>P0001070</t>
  </si>
  <si>
    <t>P0001072</t>
  </si>
  <si>
    <t>P0001071</t>
  </si>
  <si>
    <t>P0020093</t>
  </si>
  <si>
    <t>P0001067</t>
  </si>
  <si>
    <t>P0019913</t>
  </si>
  <si>
    <t>P0042686</t>
  </si>
  <si>
    <t>LG18-32-04</t>
  </si>
  <si>
    <t>P0065251</t>
  </si>
  <si>
    <t>P0043462</t>
  </si>
  <si>
    <t>P0043465</t>
  </si>
  <si>
    <t>P0065249</t>
  </si>
  <si>
    <t>P0065220</t>
  </si>
  <si>
    <t>P0065258</t>
  </si>
  <si>
    <t>P0065302</t>
  </si>
  <si>
    <t>P0065303</t>
  </si>
  <si>
    <t>P0065304</t>
  </si>
  <si>
    <t>P0043471</t>
  </si>
  <si>
    <t>P0043469</t>
  </si>
  <si>
    <t>P0000996</t>
  </si>
  <si>
    <t>LG18-32-05</t>
  </si>
  <si>
    <t>P0028379</t>
  </si>
  <si>
    <t>沐浴乳套装</t>
  </si>
  <si>
    <t>P0028381</t>
  </si>
  <si>
    <t>P0028405</t>
  </si>
  <si>
    <t>P0043545</t>
  </si>
  <si>
    <t>LG18-33-01</t>
  </si>
  <si>
    <t>P0065500</t>
  </si>
  <si>
    <t>P0065501</t>
  </si>
  <si>
    <t>P0065504</t>
  </si>
  <si>
    <t>P0065506</t>
  </si>
  <si>
    <t>P0042116</t>
  </si>
  <si>
    <t>P0042752</t>
  </si>
  <si>
    <t>P0043493</t>
  </si>
  <si>
    <t>P0043494</t>
  </si>
  <si>
    <t>P0043495</t>
  </si>
  <si>
    <t>P0043496</t>
  </si>
  <si>
    <t>P0065502</t>
  </si>
  <si>
    <t>P0065503</t>
  </si>
  <si>
    <t>P0065505</t>
  </si>
  <si>
    <t>P0065507</t>
  </si>
  <si>
    <t>P0065414</t>
  </si>
  <si>
    <t>P0042119</t>
  </si>
  <si>
    <t>P0043516</t>
  </si>
  <si>
    <t>P0028364</t>
  </si>
  <si>
    <t>LG18-33-02</t>
  </si>
  <si>
    <t>P0028353</t>
  </si>
  <si>
    <t>P0028354</t>
  </si>
  <si>
    <t>P0028355</t>
  </si>
  <si>
    <t>P0000854</t>
  </si>
  <si>
    <t>LG18-33-03</t>
  </si>
  <si>
    <t>P0000859</t>
  </si>
  <si>
    <t>P0000857</t>
  </si>
  <si>
    <t>LG18-33-04</t>
  </si>
  <si>
    <t>P0028363</t>
  </si>
  <si>
    <t>P0000856</t>
  </si>
  <si>
    <t>LG18-33-05</t>
  </si>
  <si>
    <t>P0000855</t>
  </si>
  <si>
    <t>P0000708</t>
  </si>
  <si>
    <t>LG18-34-01</t>
  </si>
  <si>
    <t>P0020088</t>
  </si>
  <si>
    <t>P0020078</t>
  </si>
  <si>
    <t>P0020075</t>
  </si>
  <si>
    <t>P0020074</t>
  </si>
  <si>
    <t>P0001200</t>
  </si>
  <si>
    <t>LG18-34-02</t>
  </si>
  <si>
    <t>P0001208</t>
  </si>
  <si>
    <t>P0001207</t>
  </si>
  <si>
    <t>P0001206</t>
  </si>
  <si>
    <t>P0001204</t>
  </si>
  <si>
    <t>P0001205</t>
  </si>
  <si>
    <t>P0001201</t>
  </si>
  <si>
    <t>P0001203</t>
  </si>
  <si>
    <t>P0001202</t>
  </si>
  <si>
    <t>P0041965</t>
  </si>
  <si>
    <t>LG18-34-03</t>
  </si>
  <si>
    <t>P0041967</t>
  </si>
  <si>
    <t>P0041964</t>
  </si>
  <si>
    <t>P0041971</t>
  </si>
  <si>
    <t>P0041969</t>
  </si>
  <si>
    <t>P0041970</t>
  </si>
  <si>
    <t>P0041983</t>
  </si>
  <si>
    <t>P0041984</t>
  </si>
  <si>
    <t>P0041985</t>
  </si>
  <si>
    <t>P0041982</t>
  </si>
  <si>
    <t>P0041968</t>
  </si>
  <si>
    <t>P0066425</t>
  </si>
  <si>
    <t>P0066427</t>
  </si>
  <si>
    <t>P0066416</t>
  </si>
  <si>
    <t>P0066417</t>
  </si>
  <si>
    <t>P0066418</t>
  </si>
  <si>
    <t>P0066419</t>
  </si>
  <si>
    <t>P0066420</t>
  </si>
  <si>
    <t>P0066421</t>
  </si>
  <si>
    <t>P0043593</t>
  </si>
  <si>
    <t>P0043595</t>
  </si>
  <si>
    <t>P0043599</t>
  </si>
  <si>
    <t>P0049820</t>
  </si>
  <si>
    <t>P0000970</t>
  </si>
  <si>
    <t>P0000968</t>
  </si>
  <si>
    <t>P0000967</t>
  </si>
  <si>
    <t>P0000969</t>
  </si>
  <si>
    <t>P0066571</t>
  </si>
  <si>
    <t>LG18-34-04</t>
  </si>
  <si>
    <t>P0066572</t>
  </si>
  <si>
    <t>P0066573</t>
  </si>
  <si>
    <t>P0066569</t>
  </si>
  <si>
    <t>P0066627</t>
  </si>
  <si>
    <t>P0066570</t>
  </si>
  <si>
    <t>P0066628</t>
  </si>
  <si>
    <t>P0066574</t>
  </si>
  <si>
    <t>P0066575</t>
  </si>
  <si>
    <t>P0066576</t>
  </si>
  <si>
    <t>P0066577</t>
  </si>
  <si>
    <t>P0001031</t>
  </si>
  <si>
    <t>LG18-34-05</t>
  </si>
  <si>
    <t>P0000954</t>
  </si>
  <si>
    <t>P0001028</t>
  </si>
  <si>
    <t>P0001026</t>
  </si>
  <si>
    <t>P0001033</t>
  </si>
  <si>
    <t>P0001032</t>
  </si>
  <si>
    <t>P0020049</t>
  </si>
  <si>
    <t>P0001025</t>
  </si>
  <si>
    <t>P0001024</t>
  </si>
  <si>
    <t>P0001027</t>
  </si>
  <si>
    <t>P0001029</t>
  </si>
  <si>
    <t>P0000756</t>
  </si>
  <si>
    <t>LG18-35-01</t>
  </si>
  <si>
    <t>P0020083</t>
  </si>
  <si>
    <t>洁面泡沫</t>
  </si>
  <si>
    <t>P0000518</t>
  </si>
  <si>
    <t>P0000516</t>
  </si>
  <si>
    <t>P0019959</t>
  </si>
  <si>
    <t>P0000763</t>
  </si>
  <si>
    <t>P0000741</t>
  </si>
  <si>
    <t>P0000740</t>
  </si>
  <si>
    <t>P0000500</t>
  </si>
  <si>
    <t>P0000524</t>
  </si>
  <si>
    <t>P0000880</t>
  </si>
  <si>
    <t>P0000751</t>
  </si>
  <si>
    <t>P0000532</t>
  </si>
  <si>
    <t>P0051633</t>
  </si>
  <si>
    <t>LG18-35-02</t>
  </si>
  <si>
    <t>P0065226</t>
  </si>
  <si>
    <t>P0000272</t>
  </si>
  <si>
    <t>P0000922</t>
  </si>
  <si>
    <t>P0000271</t>
  </si>
  <si>
    <t>P0020027</t>
  </si>
  <si>
    <t>P0020113</t>
  </si>
  <si>
    <t>P0020037</t>
  </si>
  <si>
    <t>P0020017</t>
  </si>
  <si>
    <t>P0000739</t>
  </si>
  <si>
    <t>P0001697</t>
  </si>
  <si>
    <t>LG18-35-03</t>
  </si>
  <si>
    <t>P0001224</t>
  </si>
  <si>
    <t>P0020062</t>
  </si>
  <si>
    <t>P0020010</t>
  </si>
  <si>
    <t>P0001006</t>
  </si>
  <si>
    <t>P0000767</t>
  </si>
  <si>
    <t>P0020029</t>
  </si>
  <si>
    <t>P0001214</t>
  </si>
  <si>
    <t>P0000455</t>
  </si>
  <si>
    <t>P0000444</t>
  </si>
  <si>
    <t>P0020041</t>
  </si>
  <si>
    <t>P0000491</t>
  </si>
  <si>
    <t>P0000487</t>
  </si>
  <si>
    <t>P0051976</t>
  </si>
  <si>
    <t>玻璃煮粥容器</t>
  </si>
  <si>
    <t>LG18-35-04</t>
  </si>
  <si>
    <t>P0001155</t>
  </si>
  <si>
    <t>P0001210</t>
  </si>
  <si>
    <t>P0028350</t>
  </si>
  <si>
    <t>洗面奶</t>
  </si>
  <si>
    <t>P0000988</t>
  </si>
  <si>
    <t>P0000821</t>
  </si>
  <si>
    <t>P0000944</t>
  </si>
  <si>
    <t>P0001154</t>
  </si>
  <si>
    <t>P0043051</t>
  </si>
  <si>
    <t>LG18-35-05</t>
  </si>
  <si>
    <t>P0043050</t>
  </si>
  <si>
    <t>P0043052</t>
  </si>
  <si>
    <t>P0043048</t>
  </si>
  <si>
    <t>P0043047</t>
  </si>
  <si>
    <t>P0043053</t>
  </si>
  <si>
    <t>P0043049</t>
  </si>
  <si>
    <t>护脚霜</t>
  </si>
  <si>
    <t>P0043039</t>
  </si>
  <si>
    <t>P0020115</t>
  </si>
  <si>
    <t>祛斑霜</t>
  </si>
  <si>
    <t>P0000738</t>
  </si>
  <si>
    <t>P0000301</t>
  </si>
  <si>
    <t>P0020015</t>
  </si>
  <si>
    <t>P0000925</t>
  </si>
  <si>
    <t>P0019906</t>
  </si>
  <si>
    <t>P0020114</t>
  </si>
  <si>
    <t>法国</t>
  </si>
  <si>
    <t>P0019884</t>
  </si>
  <si>
    <t>LG18-36-01</t>
  </si>
  <si>
    <t>P0000458</t>
  </si>
  <si>
    <t>P0000745</t>
  </si>
  <si>
    <t>P0000744</t>
  </si>
  <si>
    <t>P0019924</t>
  </si>
  <si>
    <t>P0000927</t>
  </si>
  <si>
    <t>P0000923</t>
  </si>
  <si>
    <t>P0028336</t>
  </si>
  <si>
    <t>P0019895</t>
  </si>
  <si>
    <t>P0001004</t>
  </si>
  <si>
    <t>P0001227</t>
  </si>
  <si>
    <t>P0019994</t>
  </si>
  <si>
    <t>P0000753</t>
  </si>
  <si>
    <t>P0000916</t>
  </si>
  <si>
    <t>P0000929</t>
  </si>
  <si>
    <t>P0000687</t>
  </si>
  <si>
    <t>P0000924</t>
  </si>
  <si>
    <t>P0001321</t>
  </si>
  <si>
    <t>LG18-36-02</t>
  </si>
  <si>
    <t>P0028351</t>
  </si>
  <si>
    <t>磨砂啫喱</t>
  </si>
  <si>
    <t>P0020076</t>
  </si>
  <si>
    <t>P0019966</t>
  </si>
  <si>
    <t>P0001327</t>
  </si>
  <si>
    <t>P0019974</t>
  </si>
  <si>
    <t>P0020086</t>
  </si>
  <si>
    <t>P0000611</t>
  </si>
  <si>
    <t>P0000538</t>
  </si>
  <si>
    <t>P0000452</t>
  </si>
  <si>
    <t>P0000513</t>
  </si>
  <si>
    <t>LG18-36-03</t>
  </si>
  <si>
    <t>P0001185</t>
  </si>
  <si>
    <t>P0001223</t>
  </si>
  <si>
    <t>P0019916</t>
  </si>
  <si>
    <t>P0000318</t>
  </si>
  <si>
    <t>P0000485</t>
  </si>
  <si>
    <t>P0020039</t>
  </si>
  <si>
    <t>P0019996</t>
  </si>
  <si>
    <t>P0001163</t>
  </si>
  <si>
    <t>LG18-36-04</t>
  </si>
  <si>
    <t>P0019861</t>
  </si>
  <si>
    <t>P0020121</t>
  </si>
  <si>
    <t>P0019953</t>
  </si>
  <si>
    <t>P0000448</t>
  </si>
  <si>
    <t>P0001332</t>
  </si>
  <si>
    <t>P0000315</t>
  </si>
  <si>
    <t>P0001330</t>
  </si>
  <si>
    <t>P0000279</t>
  </si>
  <si>
    <t>P0000274</t>
  </si>
  <si>
    <t>P0065183</t>
  </si>
  <si>
    <t>LG18-36-05</t>
  </si>
  <si>
    <t>P0065185</t>
  </si>
  <si>
    <t>P0065186</t>
  </si>
  <si>
    <t>P0065187</t>
  </si>
  <si>
    <t>P0065188</t>
  </si>
  <si>
    <t>P0065189</t>
  </si>
  <si>
    <t>P0065191</t>
  </si>
  <si>
    <t>P0019905</t>
  </si>
  <si>
    <t>P0000317</t>
  </si>
  <si>
    <t>P0000995</t>
  </si>
  <si>
    <t>P0000971</t>
  </si>
  <si>
    <t>P0019939</t>
  </si>
  <si>
    <t>P0000666</t>
  </si>
  <si>
    <t>P0000665</t>
  </si>
  <si>
    <t>P0020042</t>
  </si>
  <si>
    <t>祛黑头套装</t>
  </si>
  <si>
    <t>P0020006</t>
  </si>
  <si>
    <t>P0051600</t>
  </si>
  <si>
    <t>LG18-37-01</t>
  </si>
  <si>
    <t>P0051601</t>
  </si>
  <si>
    <t>P0051602</t>
  </si>
  <si>
    <t>P0051603</t>
  </si>
  <si>
    <t>P0051604</t>
  </si>
  <si>
    <t>P0051605</t>
  </si>
  <si>
    <t>P0042888</t>
  </si>
  <si>
    <t>P0042877</t>
  </si>
  <si>
    <t>P0042885</t>
  </si>
  <si>
    <t>P0043482</t>
  </si>
  <si>
    <t>P0049398</t>
  </si>
  <si>
    <t>P0042044</t>
  </si>
  <si>
    <t>P0043013</t>
  </si>
  <si>
    <t>P0043011</t>
  </si>
  <si>
    <t>P0042544</t>
  </si>
  <si>
    <t>P0049940</t>
  </si>
  <si>
    <t>P0049951</t>
  </si>
  <si>
    <t>P0049948</t>
  </si>
  <si>
    <t>复合维生素片</t>
  </si>
  <si>
    <t>P0052106</t>
  </si>
  <si>
    <t>P0049835</t>
  </si>
  <si>
    <t>P0042878</t>
  </si>
  <si>
    <t>LG18-37-02</t>
  </si>
  <si>
    <t>P0065377</t>
  </si>
  <si>
    <t>P0065378</t>
  </si>
  <si>
    <t>P0042876</t>
  </si>
  <si>
    <t>P0042873</t>
  </si>
  <si>
    <t>P0042880</t>
  </si>
  <si>
    <t>P0042883</t>
  </si>
  <si>
    <t>P0042884</t>
  </si>
  <si>
    <t>P0042887</t>
  </si>
  <si>
    <t>P0042881</t>
  </si>
  <si>
    <t>P0042879</t>
  </si>
  <si>
    <t>LG18-37-03</t>
  </si>
  <si>
    <t>P0051640</t>
  </si>
  <si>
    <t>P0051641</t>
  </si>
  <si>
    <t>P0042849</t>
  </si>
  <si>
    <t>P0042882</t>
  </si>
  <si>
    <t>P0043004</t>
  </si>
  <si>
    <t>P0043437</t>
  </si>
  <si>
    <t>P0042716</t>
  </si>
  <si>
    <t>P0000506</t>
  </si>
  <si>
    <t>P0042529</t>
  </si>
  <si>
    <t>LG18-37-04</t>
  </si>
  <si>
    <t>P0042886</t>
  </si>
  <si>
    <t>P0042889</t>
  </si>
  <si>
    <t>P0042875</t>
  </si>
  <si>
    <t>P0065213</t>
  </si>
  <si>
    <t>P0043612</t>
  </si>
  <si>
    <t>P0043608</t>
  </si>
  <si>
    <t>P0042959</t>
  </si>
  <si>
    <t>P0042957</t>
  </si>
  <si>
    <t>P0001698</t>
  </si>
  <si>
    <t>P0001695</t>
  </si>
  <si>
    <t>P0001683</t>
  </si>
  <si>
    <t>P0001693</t>
  </si>
  <si>
    <t>P0001694</t>
  </si>
  <si>
    <t>P0042035</t>
  </si>
  <si>
    <t>P0000761</t>
  </si>
  <si>
    <t>P0028334</t>
  </si>
  <si>
    <t>LG18-37-05</t>
  </si>
  <si>
    <t>P0000858</t>
  </si>
  <si>
    <t>P0020068</t>
  </si>
  <si>
    <t>LG18-38-01</t>
  </si>
  <si>
    <t>P0000878</t>
  </si>
  <si>
    <t>P0000321</t>
  </si>
  <si>
    <t>P0020065</t>
  </si>
  <si>
    <t>P0024186</t>
  </si>
  <si>
    <t>LG18-38-02</t>
  </si>
  <si>
    <t>P0024187</t>
  </si>
  <si>
    <t>P0000804</t>
  </si>
  <si>
    <t>P0066614</t>
  </si>
  <si>
    <t>LG18-38-03</t>
  </si>
  <si>
    <t>P0066616</t>
  </si>
  <si>
    <t>P0066615</t>
  </si>
  <si>
    <t>P0000319</t>
  </si>
  <si>
    <t>P0000664</t>
  </si>
  <si>
    <t>P0000549</t>
  </si>
  <si>
    <t>P0066622</t>
  </si>
  <si>
    <t>LG18-38-04</t>
  </si>
  <si>
    <t>P0066624</t>
  </si>
  <si>
    <t>P0066625</t>
  </si>
  <si>
    <t>P0000959</t>
  </si>
  <si>
    <t>P0000963</t>
  </si>
  <si>
    <t>P0000302</t>
  </si>
  <si>
    <t>P0030902</t>
  </si>
  <si>
    <t>LG18-38-05</t>
  </si>
  <si>
    <t>P0001265</t>
  </si>
  <si>
    <t>P0000461</t>
  </si>
  <si>
    <t>P0000509</t>
  </si>
  <si>
    <t>P0020021</t>
  </si>
  <si>
    <t>P0020012</t>
  </si>
  <si>
    <t>P0000997</t>
  </si>
  <si>
    <t>P0000056</t>
  </si>
  <si>
    <t>LG18-39-01</t>
  </si>
  <si>
    <t>P0000879</t>
  </si>
  <si>
    <t>P0000669</t>
  </si>
  <si>
    <t>P0020067</t>
  </si>
  <si>
    <t>P0020102</t>
  </si>
  <si>
    <t>P0020101</t>
  </si>
  <si>
    <t>P0020046</t>
  </si>
  <si>
    <t>P0000476</t>
  </si>
  <si>
    <t>P0049672</t>
  </si>
  <si>
    <t>LG18-39-02</t>
  </si>
  <si>
    <t>P0049663</t>
  </si>
  <si>
    <t>P0049669</t>
  </si>
  <si>
    <t>P0049683</t>
  </si>
  <si>
    <t>P0049686</t>
  </si>
  <si>
    <t>P0049689</t>
  </si>
  <si>
    <t>P0049664</t>
  </si>
  <si>
    <t>P0049667</t>
  </si>
  <si>
    <t>P0049675</t>
  </si>
  <si>
    <t>P0049678</t>
  </si>
  <si>
    <t>P0049692</t>
  </si>
  <si>
    <t>P0049695</t>
  </si>
  <si>
    <t>P0049697</t>
  </si>
  <si>
    <t>P0049710</t>
  </si>
  <si>
    <t>P0049712</t>
  </si>
  <si>
    <t>P0049716</t>
  </si>
  <si>
    <t>P0049719</t>
  </si>
  <si>
    <t>P0049706</t>
  </si>
  <si>
    <t>P0049724</t>
  </si>
  <si>
    <t>P0049727</t>
  </si>
  <si>
    <t>P0000623</t>
  </si>
  <si>
    <t>按摩器</t>
  </si>
  <si>
    <t>台</t>
  </si>
  <si>
    <t>P0020022</t>
  </si>
  <si>
    <t>P0020008</t>
  </si>
  <si>
    <t>P0020103</t>
  </si>
  <si>
    <t>P0000670</t>
  </si>
  <si>
    <t>P0000483</t>
  </si>
  <si>
    <t>P0020000</t>
  </si>
  <si>
    <t>P0019950</t>
  </si>
  <si>
    <t>P0049765</t>
  </si>
  <si>
    <t>LG18-39-03</t>
  </si>
  <si>
    <t>P0001696</t>
  </si>
  <si>
    <t>P0043457</t>
  </si>
  <si>
    <t>P0043008</t>
  </si>
  <si>
    <t>P0042700</t>
  </si>
  <si>
    <t>P0042702</t>
  </si>
  <si>
    <t>P0042725</t>
  </si>
  <si>
    <t>P0019946</t>
  </si>
  <si>
    <t>P0000931</t>
  </si>
  <si>
    <t>P0000935</t>
  </si>
  <si>
    <t>P0000883</t>
  </si>
  <si>
    <t>P0019907</t>
  </si>
  <si>
    <t>P0001156</t>
  </si>
  <si>
    <t>P0019968</t>
  </si>
  <si>
    <t>P0001212</t>
  </si>
  <si>
    <t>P0001226</t>
  </si>
  <si>
    <t>P0000456</t>
  </si>
  <si>
    <t>P0000446</t>
  </si>
  <si>
    <t>P0000746</t>
  </si>
  <si>
    <t>LG18-39-04</t>
  </si>
  <si>
    <t>P0028342</t>
  </si>
  <si>
    <t>P0000609</t>
  </si>
  <si>
    <t>P0000309</t>
  </si>
  <si>
    <t>P0000304</t>
  </si>
  <si>
    <t>P0000305</t>
  </si>
  <si>
    <t>P0020014</t>
  </si>
  <si>
    <t>P0000498</t>
  </si>
  <si>
    <t>P0000939</t>
  </si>
  <si>
    <t>P0000932</t>
  </si>
  <si>
    <t>P0019929</t>
  </si>
  <si>
    <t>P0019991</t>
  </si>
  <si>
    <t>P0001157</t>
  </si>
  <si>
    <t>P0001216</t>
  </si>
  <si>
    <t>P0001217</t>
  </si>
  <si>
    <t>P0001218</t>
  </si>
  <si>
    <t>P0000989</t>
  </si>
  <si>
    <t>LG18-39-05</t>
  </si>
  <si>
    <t>P0000300</t>
  </si>
  <si>
    <t>P0019949</t>
  </si>
  <si>
    <t>P0001324</t>
  </si>
  <si>
    <t>P0019995</t>
  </si>
  <si>
    <t>P0019955</t>
  </si>
  <si>
    <t>P0000947</t>
  </si>
  <si>
    <t>P0000943</t>
  </si>
  <si>
    <t>P0019999</t>
  </si>
  <si>
    <t>P0000948</t>
  </si>
  <si>
    <t>P0019984</t>
  </si>
  <si>
    <t>P0000972</t>
  </si>
  <si>
    <t>P0000743</t>
  </si>
  <si>
    <t>P0042605</t>
  </si>
  <si>
    <t>LG18-45-02</t>
  </si>
  <si>
    <t>P0042608</t>
  </si>
  <si>
    <t>P0042611</t>
  </si>
  <si>
    <t>P0042613</t>
  </si>
  <si>
    <t>P0042615</t>
  </si>
  <si>
    <t>P0042557</t>
  </si>
  <si>
    <t>LG18-45-03</t>
  </si>
  <si>
    <t>P0042563</t>
  </si>
  <si>
    <t>P0042567</t>
  </si>
  <si>
    <t>P0042617</t>
  </si>
  <si>
    <t>LG18-45-04</t>
  </si>
  <si>
    <t>P0042619</t>
  </si>
  <si>
    <t>P0042620</t>
  </si>
  <si>
    <t>P0042634</t>
  </si>
  <si>
    <t>P0042638</t>
  </si>
  <si>
    <t>P0042640</t>
  </si>
  <si>
    <t>P0042571</t>
  </si>
  <si>
    <t>P0042575</t>
  </si>
  <si>
    <t>P0042578</t>
  </si>
  <si>
    <t>P0042581</t>
  </si>
  <si>
    <t>P0042583</t>
  </si>
  <si>
    <t>P0042639</t>
  </si>
  <si>
    <t>LG18-45-05</t>
  </si>
  <si>
    <t>P0042641</t>
  </si>
  <si>
    <t>P0042553</t>
  </si>
  <si>
    <t>P0053939</t>
  </si>
  <si>
    <t>不锈钢茶壶</t>
  </si>
  <si>
    <t>LG18-46-01</t>
  </si>
  <si>
    <t>P0054008</t>
  </si>
  <si>
    <t>P0054011</t>
  </si>
  <si>
    <t>P0054012</t>
  </si>
  <si>
    <t>P0042609</t>
  </si>
  <si>
    <t>LG18-46-02</t>
  </si>
  <si>
    <t>P0042612</t>
  </si>
  <si>
    <t>P0042614</t>
  </si>
  <si>
    <t>P0042656</t>
  </si>
  <si>
    <t xml:space="preserve">不锈钢锅盖 </t>
  </si>
  <si>
    <t>LG18-46-03</t>
  </si>
  <si>
    <t>P0042658</t>
  </si>
  <si>
    <t>P0042653</t>
  </si>
  <si>
    <t>P0042600</t>
  </si>
  <si>
    <t>P0042603</t>
  </si>
  <si>
    <t>P0042607</t>
  </si>
  <si>
    <t>P0042631</t>
  </si>
  <si>
    <t>LG18-46-04</t>
  </si>
  <si>
    <t>P0042643</t>
  </si>
  <si>
    <t>P0042646</t>
  </si>
  <si>
    <t>P0042610</t>
  </si>
  <si>
    <t>P0042616</t>
  </si>
  <si>
    <t>P0042623</t>
  </si>
  <si>
    <t>LG18-47-01</t>
  </si>
  <si>
    <t>P0042624</t>
  </si>
  <si>
    <t>P0042629</t>
  </si>
  <si>
    <t>P0042630</t>
  </si>
  <si>
    <t>P0042633</t>
  </si>
  <si>
    <t>P0042627</t>
  </si>
  <si>
    <t>P0042602</t>
  </si>
  <si>
    <t>LG18-47-02</t>
  </si>
  <si>
    <t>P0042635</t>
  </si>
  <si>
    <t>P0042637</t>
  </si>
  <si>
    <t>P0054015</t>
  </si>
  <si>
    <t>P0054017</t>
  </si>
  <si>
    <t>LG18-47-03</t>
  </si>
  <si>
    <t>P0054018</t>
  </si>
  <si>
    <t>P0054019</t>
  </si>
  <si>
    <t>P0042545</t>
  </si>
  <si>
    <t>LG18-47-04</t>
  </si>
  <si>
    <t>P0042547</t>
  </si>
  <si>
    <t>P0042551</t>
  </si>
  <si>
    <t>P0042552</t>
  </si>
  <si>
    <t>P0042076</t>
  </si>
  <si>
    <t>P0042077</t>
  </si>
  <si>
    <t>P0042091</t>
  </si>
  <si>
    <t>P0042093</t>
  </si>
  <si>
    <t>P0042079</t>
  </si>
  <si>
    <t>P0042081</t>
  </si>
  <si>
    <t>P0042085</t>
  </si>
  <si>
    <t>P0042080</t>
  </si>
  <si>
    <t>P0042087</t>
  </si>
  <si>
    <t>P0042088</t>
  </si>
  <si>
    <t>P0000044</t>
  </si>
  <si>
    <t>P0000163</t>
  </si>
  <si>
    <t>爽肤水</t>
  </si>
  <si>
    <t>P0000038</t>
  </si>
  <si>
    <t>P0000443</t>
  </si>
  <si>
    <t>P0000765</t>
  </si>
  <si>
    <t>P0000286</t>
  </si>
  <si>
    <t>P0000281</t>
  </si>
  <si>
    <t>P0019893</t>
  </si>
  <si>
    <t>P0000307</t>
  </si>
  <si>
    <t>P0000292</t>
  </si>
  <si>
    <t>P0000474</t>
  </si>
  <si>
    <t>P0000472</t>
  </si>
  <si>
    <t>P0000473</t>
  </si>
  <si>
    <t>P0000287</t>
  </si>
  <si>
    <t>P0000882</t>
  </si>
  <si>
    <t>P0000949</t>
  </si>
  <si>
    <t>P0001162</t>
  </si>
  <si>
    <t>P0011351</t>
  </si>
  <si>
    <t>P0001334</t>
  </si>
  <si>
    <t>P0019969</t>
  </si>
  <si>
    <t>P0020066</t>
  </si>
  <si>
    <t>P0000952</t>
  </si>
  <si>
    <t>P0001211</t>
  </si>
  <si>
    <t>P0019942</t>
  </si>
  <si>
    <t>P0028365</t>
  </si>
  <si>
    <t>P0020035</t>
  </si>
  <si>
    <t>P0001164</t>
  </si>
  <si>
    <t>P0019965</t>
  </si>
  <si>
    <t>P0000284</t>
  </si>
  <si>
    <t>P0019918</t>
  </si>
  <si>
    <t>P0019922</t>
  </si>
  <si>
    <t>P0019921</t>
  </si>
  <si>
    <t>P0000957</t>
  </si>
  <si>
    <t>P0000955</t>
  </si>
  <si>
    <t>P0000956</t>
  </si>
  <si>
    <t>P0000958</t>
  </si>
  <si>
    <t>P0000961</t>
  </si>
  <si>
    <t>P0000962</t>
  </si>
  <si>
    <t>P0000464</t>
  </si>
  <si>
    <t>P0000960</t>
  </si>
  <si>
    <t>P0019919</t>
  </si>
  <si>
    <t>P0019911</t>
  </si>
  <si>
    <t>P0000982</t>
  </si>
  <si>
    <t>P0000981</t>
  </si>
  <si>
    <t>P0000663</t>
  </si>
  <si>
    <t>P0019976</t>
  </si>
  <si>
    <t>P0000993</t>
  </si>
  <si>
    <t>P0019933</t>
  </si>
  <si>
    <t>P0019990</t>
  </si>
  <si>
    <t>P0019938</t>
  </si>
  <si>
    <t>P0019992</t>
  </si>
  <si>
    <t>P0019988</t>
  </si>
  <si>
    <t>P0019987</t>
  </si>
  <si>
    <t>P0000312</t>
  </si>
  <si>
    <t>DD霜</t>
  </si>
  <si>
    <t>P0019993</t>
  </si>
  <si>
    <t>P0001149</t>
  </si>
  <si>
    <t>P0001098</t>
  </si>
  <si>
    <t>P0019912</t>
  </si>
  <si>
    <t>P0001090</t>
  </si>
  <si>
    <t>P0000270</t>
  </si>
  <si>
    <t>P0020104</t>
  </si>
  <si>
    <t>P0020069</t>
  </si>
  <si>
    <t>防晒喷雾</t>
  </si>
  <si>
    <t>P0028335</t>
  </si>
  <si>
    <t>P0000310</t>
  </si>
  <si>
    <t>P0000277</t>
  </si>
  <si>
    <t>P0000525</t>
  </si>
  <si>
    <t>P0020034</t>
  </si>
  <si>
    <t>P0000522</t>
  </si>
  <si>
    <t>P0000526</t>
  </si>
  <si>
    <t>P0000544</t>
  </si>
  <si>
    <t>P0020047</t>
  </si>
  <si>
    <t>P0000467</t>
  </si>
  <si>
    <t>P0000466</t>
  </si>
  <si>
    <t>P0000463</t>
  </si>
  <si>
    <t>P0001175</t>
  </si>
  <si>
    <t>P0000502</t>
  </si>
  <si>
    <t>身体油</t>
  </si>
  <si>
    <t>P0000758</t>
  </si>
  <si>
    <t>P0020109</t>
  </si>
  <si>
    <t>P0000492</t>
  </si>
  <si>
    <t>P0001074</t>
  </si>
  <si>
    <t>P0019927</t>
  </si>
  <si>
    <t>P0001220</t>
  </si>
  <si>
    <t>P0000043</t>
  </si>
  <si>
    <t>P0000045</t>
  </si>
  <si>
    <t>P0000519</t>
  </si>
  <si>
    <t>P0000520</t>
  </si>
  <si>
    <t>P0000530</t>
  </si>
  <si>
    <t>P0000533</t>
  </si>
  <si>
    <t>P0000475</t>
  </si>
  <si>
    <t>P0020064</t>
  </si>
  <si>
    <t>P0020004</t>
  </si>
  <si>
    <t>P0019989</t>
  </si>
  <si>
    <t>P0001030</t>
  </si>
  <si>
    <t>P0019971</t>
  </si>
  <si>
    <t>祛疤霜</t>
  </si>
  <si>
    <t>P0000936</t>
  </si>
  <si>
    <t>P0000540</t>
  </si>
  <si>
    <t>P0019864</t>
  </si>
  <si>
    <t>P0000628</t>
  </si>
  <si>
    <t>P0000766</t>
  </si>
  <si>
    <t>P0000465</t>
  </si>
  <si>
    <t>P0000991</t>
  </si>
  <si>
    <t>P0000613</t>
  </si>
  <si>
    <t>P0000768</t>
  </si>
  <si>
    <t>P0000984</t>
  </si>
  <si>
    <t>P0001219</t>
  </si>
  <si>
    <t>P0001323</t>
  </si>
  <si>
    <t>P0001325</t>
  </si>
  <si>
    <t>P0000748</t>
  </si>
  <si>
    <t>P0000750</t>
  </si>
  <si>
    <t>P0000314</t>
  </si>
  <si>
    <t>P0019975</t>
  </si>
  <si>
    <t>P0000668</t>
  </si>
  <si>
    <t>P0000460</t>
  </si>
  <si>
    <t>P0019962</t>
  </si>
  <si>
    <t>P0000946</t>
  </si>
  <si>
    <t>P0019961</t>
  </si>
  <si>
    <t>P0019943</t>
  </si>
  <si>
    <t>P0020011</t>
  </si>
  <si>
    <t>P0019889</t>
  </si>
  <si>
    <t>P0019881</t>
  </si>
  <si>
    <t>P0020116</t>
  </si>
  <si>
    <t>P0019914</t>
  </si>
  <si>
    <t>P0020057</t>
  </si>
  <si>
    <t>P0019983</t>
  </si>
  <si>
    <t>P0001329</t>
  </si>
  <si>
    <t>P0001337</t>
  </si>
  <si>
    <t>P0028341</t>
  </si>
  <si>
    <t>P0020106</t>
  </si>
  <si>
    <t>P0019944</t>
  </si>
  <si>
    <t>P0020002</t>
  </si>
  <si>
    <t>P0020003</t>
  </si>
  <si>
    <t>P0000542</t>
  </si>
  <si>
    <t>P0000730</t>
  </si>
  <si>
    <t>P0000459</t>
  </si>
  <si>
    <t>P0000158</t>
  </si>
  <si>
    <t>P0000161</t>
  </si>
  <si>
    <t>P0000153</t>
  </si>
  <si>
    <t>P0000157</t>
  </si>
  <si>
    <t>P0000511</t>
  </si>
  <si>
    <t>P0020001</t>
  </si>
  <si>
    <t>P0020020</t>
  </si>
  <si>
    <t>P0001081</t>
  </si>
  <si>
    <t>P0000030</t>
  </si>
  <si>
    <t>P0000149</t>
  </si>
  <si>
    <t>调色粉</t>
  </si>
  <si>
    <t>P0000154</t>
  </si>
  <si>
    <t>P0000144</t>
  </si>
  <si>
    <t>P0000143</t>
  </si>
  <si>
    <t>P0000168</t>
  </si>
  <si>
    <t>P0000853</t>
  </si>
  <si>
    <t>P0000852</t>
  </si>
  <si>
    <t>P0028337</t>
  </si>
  <si>
    <t>P0001186</t>
  </si>
  <si>
    <t>P0028343</t>
  </si>
  <si>
    <t>P0028338</t>
  </si>
  <si>
    <t>P0028345</t>
  </si>
  <si>
    <t>P0028344</t>
  </si>
  <si>
    <t>P0028346</t>
  </si>
  <si>
    <t>P0000528</t>
  </si>
  <si>
    <t>P0000527</t>
  </si>
  <si>
    <t>P0020110</t>
  </si>
  <si>
    <t>P0001161</t>
  </si>
  <si>
    <t>P0020043</t>
  </si>
  <si>
    <t>P0019926</t>
  </si>
  <si>
    <t>托盘</t>
  </si>
  <si>
    <t>箱号</t>
  </si>
  <si>
    <t>备注单位</t>
  </si>
  <si>
    <t>过期日期</t>
  </si>
  <si>
    <t>2017.6销毁数量</t>
  </si>
  <si>
    <t>P0011930</t>
  </si>
  <si>
    <t>液体皂</t>
  </si>
  <si>
    <t>留购</t>
  </si>
  <si>
    <t>LG18-11</t>
  </si>
  <si>
    <t>P0011914</t>
  </si>
  <si>
    <t>消毒剂</t>
  </si>
  <si>
    <t>P0011974</t>
  </si>
  <si>
    <t>LG18-29-3</t>
  </si>
  <si>
    <t>LG04A-112</t>
  </si>
  <si>
    <t>LG04A-113</t>
  </si>
  <si>
    <t>LG04A-113-1</t>
  </si>
  <si>
    <t>LG04A-113-2</t>
  </si>
  <si>
    <t>LG04A-113-3</t>
  </si>
  <si>
    <t>LG04A-114</t>
  </si>
  <si>
    <t>LG04A-114-3</t>
  </si>
  <si>
    <t>LG04A-114-4</t>
  </si>
  <si>
    <t>LG04A-114-5</t>
  </si>
  <si>
    <t>LG04A-116</t>
  </si>
  <si>
    <t>LG04A-116-1</t>
  </si>
  <si>
    <t>LG04A-118</t>
  </si>
  <si>
    <t>LG04A-120</t>
  </si>
  <si>
    <t>LG04A-133-1</t>
  </si>
  <si>
    <t>LG04A-133-3</t>
  </si>
  <si>
    <t>LG04A-133-4</t>
  </si>
  <si>
    <t>LG04A-133-5</t>
  </si>
  <si>
    <t>LG04A-133-6</t>
  </si>
  <si>
    <t>LG04A-133-7</t>
  </si>
  <si>
    <t>LG04A-133-8</t>
  </si>
  <si>
    <t>LG04A-134</t>
  </si>
  <si>
    <t>LG04A-134-2</t>
  </si>
  <si>
    <t>LG04A-134-3</t>
  </si>
  <si>
    <t>LG04A-135-1</t>
  </si>
  <si>
    <t>LG04A-137</t>
  </si>
  <si>
    <t>LG04A-142</t>
  </si>
  <si>
    <t>LG04A-144</t>
  </si>
  <si>
    <t>LG04A-144-1</t>
  </si>
  <si>
    <t>LG04A-146</t>
  </si>
  <si>
    <t>LG04A-148</t>
  </si>
  <si>
    <t>LG04A-148-1</t>
  </si>
  <si>
    <t>LG04A-148-2</t>
  </si>
  <si>
    <t>LG04A-149</t>
  </si>
  <si>
    <t>LG04A-149-1</t>
  </si>
  <si>
    <t>LG04A-149-2</t>
  </si>
  <si>
    <t>LG04A-149-3</t>
  </si>
  <si>
    <t>LG04A-149-4</t>
  </si>
  <si>
    <t>LG04A-149-5</t>
  </si>
  <si>
    <t>LG04A-149-6</t>
  </si>
  <si>
    <t>LG04A-149-7</t>
  </si>
  <si>
    <t>LG04A-149-8</t>
  </si>
  <si>
    <t>LG04A-150</t>
  </si>
  <si>
    <t>LG04A-150-1</t>
  </si>
  <si>
    <t>LG04A-151</t>
  </si>
  <si>
    <t>LG04A-152</t>
  </si>
  <si>
    <t>LG04A-152-1</t>
  </si>
  <si>
    <t>LG04A-154</t>
  </si>
  <si>
    <t>LG04A-155</t>
  </si>
  <si>
    <t>LG04A-155-1</t>
  </si>
  <si>
    <t>LG04A-156-1</t>
  </si>
  <si>
    <t>zz</t>
  </si>
  <si>
    <t>卖场总数</t>
  </si>
  <si>
    <t>卖场H位置</t>
  </si>
  <si>
    <t>H位数量</t>
  </si>
  <si>
    <t>卖场位置2</t>
  </si>
  <si>
    <t>18位数量</t>
  </si>
  <si>
    <t>201706盘点数据</t>
  </si>
  <si>
    <t>P0027923</t>
  </si>
  <si>
    <t>8801052725154</t>
  </si>
  <si>
    <t>果醋</t>
  </si>
  <si>
    <t>试吃</t>
  </si>
  <si>
    <t>P0016122</t>
  </si>
  <si>
    <t>草莓糖浆</t>
  </si>
  <si>
    <t>P0016124</t>
  </si>
  <si>
    <t>石榴汁糖浆</t>
  </si>
  <si>
    <t>P0010900</t>
  </si>
  <si>
    <t>3258561301037</t>
  </si>
  <si>
    <t>柚子糖浆</t>
  </si>
  <si>
    <t>P0016126</t>
  </si>
  <si>
    <t>桃子糖浆</t>
  </si>
  <si>
    <t>P0010898</t>
  </si>
  <si>
    <t>覆盆子糖浆</t>
  </si>
  <si>
    <t>P0010895</t>
  </si>
  <si>
    <t>薄荷糖浆</t>
  </si>
  <si>
    <t>P0018770</t>
  </si>
  <si>
    <t>8806102875872</t>
  </si>
  <si>
    <t>维他命D</t>
  </si>
  <si>
    <t>P0018816</t>
  </si>
  <si>
    <t>8809279540369</t>
  </si>
  <si>
    <t>P0018817</t>
  </si>
  <si>
    <t>P0000658</t>
  </si>
  <si>
    <t>牛奶</t>
  </si>
  <si>
    <t>P0000659</t>
  </si>
  <si>
    <t>P0065141</t>
  </si>
  <si>
    <t>P0065142</t>
  </si>
  <si>
    <t>芦荟饮料</t>
  </si>
  <si>
    <t>P0010567</t>
  </si>
  <si>
    <t>糖果</t>
  </si>
  <si>
    <t>P0037231</t>
  </si>
  <si>
    <t>天然蜂蜜</t>
  </si>
  <si>
    <t>P0037235</t>
  </si>
  <si>
    <t>P0037239</t>
  </si>
  <si>
    <t>P0037240</t>
  </si>
  <si>
    <t>P0037831</t>
  </si>
  <si>
    <t>压片糖</t>
  </si>
  <si>
    <t>P0037832</t>
  </si>
  <si>
    <t>P0033391</t>
  </si>
  <si>
    <t>婴儿饼干</t>
  </si>
  <si>
    <t>P0018769</t>
  </si>
  <si>
    <t>8806102875865（条码维护）</t>
  </si>
  <si>
    <t>P0018768</t>
  </si>
  <si>
    <t>P0010544</t>
  </si>
  <si>
    <t>P0010535</t>
  </si>
  <si>
    <t>P0010792</t>
  </si>
  <si>
    <t>P0018394</t>
  </si>
  <si>
    <t>P0037233</t>
  </si>
  <si>
    <t>P0037234</t>
  </si>
  <si>
    <t>P0037243</t>
  </si>
  <si>
    <t>P0037238</t>
  </si>
  <si>
    <t>P0010678</t>
  </si>
  <si>
    <t>橄榄</t>
  </si>
  <si>
    <t>P0018421</t>
  </si>
  <si>
    <t>3076820006208</t>
  </si>
  <si>
    <t>P0010679</t>
  </si>
  <si>
    <t>P0016046</t>
  </si>
  <si>
    <t>醋制黄瓜</t>
  </si>
  <si>
    <t>P0010522</t>
  </si>
  <si>
    <t>不夹心巧克力</t>
  </si>
  <si>
    <t>P0065134</t>
  </si>
  <si>
    <t>P0010512</t>
  </si>
  <si>
    <t>P0018823</t>
  </si>
  <si>
    <t>P0010569</t>
  </si>
  <si>
    <t>P0016114</t>
  </si>
  <si>
    <t>橙汁</t>
  </si>
  <si>
    <t>P0010564</t>
  </si>
  <si>
    <t>P0010752</t>
  </si>
  <si>
    <t>P0010749</t>
  </si>
  <si>
    <t>P0010750</t>
  </si>
  <si>
    <t>P0010751</t>
  </si>
  <si>
    <t>P0027919</t>
  </si>
  <si>
    <t>8801052431499</t>
  </si>
  <si>
    <t>P0027921</t>
  </si>
  <si>
    <t>8801052723457</t>
  </si>
  <si>
    <t>P0010364</t>
  </si>
  <si>
    <t>膨化食品</t>
  </si>
  <si>
    <t>P0010893</t>
  </si>
  <si>
    <t>葡萄糖浆</t>
  </si>
  <si>
    <t>P0010538</t>
  </si>
  <si>
    <t>P0010574</t>
  </si>
  <si>
    <t>P0010573</t>
  </si>
  <si>
    <t>P0010566</t>
  </si>
  <si>
    <t>P0010555</t>
  </si>
  <si>
    <t>P0018422</t>
  </si>
  <si>
    <t>3258561120034</t>
  </si>
  <si>
    <t>糖渍李子干</t>
  </si>
  <si>
    <t>P0010570</t>
  </si>
  <si>
    <t>P0010571</t>
  </si>
  <si>
    <t>P0010532</t>
  </si>
  <si>
    <t>P0010550</t>
  </si>
  <si>
    <t>P0010572</t>
  </si>
  <si>
    <t>P0010576</t>
  </si>
  <si>
    <t>P0010536</t>
  </si>
  <si>
    <t>P0010545</t>
  </si>
  <si>
    <t>P0010542</t>
  </si>
  <si>
    <t>P0010548</t>
  </si>
  <si>
    <t>P0010632</t>
  </si>
  <si>
    <t>李子干</t>
  </si>
  <si>
    <t>P0010533</t>
  </si>
  <si>
    <t>P0010562</t>
  </si>
  <si>
    <t>P0010565</t>
  </si>
  <si>
    <t>P0010539</t>
  </si>
  <si>
    <t>P0010534</t>
  </si>
  <si>
    <t>P0018818</t>
  </si>
  <si>
    <t>8802759102385</t>
  </si>
  <si>
    <t>P0018825</t>
  </si>
  <si>
    <t>P0030897</t>
  </si>
  <si>
    <t>口香糖</t>
  </si>
  <si>
    <t>P0027918</t>
  </si>
  <si>
    <t>8801052431482</t>
  </si>
  <si>
    <t>P0010568</t>
  </si>
  <si>
    <t>P0037232</t>
  </si>
  <si>
    <t>P0037237</t>
  </si>
  <si>
    <t>P0018824</t>
  </si>
  <si>
    <t>P0030144</t>
  </si>
  <si>
    <t>8802783620121</t>
  </si>
  <si>
    <t>蜂蜜姜茶</t>
  </si>
  <si>
    <t>P0030145</t>
  </si>
  <si>
    <t>8802783620084</t>
  </si>
  <si>
    <t>蜂蜜红枣茶</t>
  </si>
  <si>
    <t>P0010794</t>
  </si>
  <si>
    <t>5400247008671</t>
  </si>
  <si>
    <t>P0010882</t>
  </si>
  <si>
    <t>杏子汁</t>
  </si>
  <si>
    <t>P0010677</t>
  </si>
  <si>
    <t>P0037830</t>
  </si>
  <si>
    <t>糖</t>
  </si>
  <si>
    <t>P0037236</t>
  </si>
  <si>
    <t>P0037241</t>
  </si>
  <si>
    <t>P0037242</t>
  </si>
  <si>
    <t>P0016112</t>
  </si>
  <si>
    <t>苹果汁</t>
  </si>
  <si>
    <t>P0010791</t>
  </si>
  <si>
    <t>P0010754</t>
  </si>
  <si>
    <t>P0012563</t>
  </si>
  <si>
    <t>奶粉</t>
  </si>
  <si>
    <t>6，7</t>
  </si>
  <si>
    <t>P0010915</t>
  </si>
  <si>
    <t>3258561330037</t>
  </si>
  <si>
    <t>葡萄酒</t>
  </si>
  <si>
    <t>P0010916</t>
  </si>
  <si>
    <t>3258561330112</t>
  </si>
  <si>
    <t>P0010927</t>
  </si>
  <si>
    <t>3258561340326</t>
  </si>
  <si>
    <t>P0010928</t>
  </si>
  <si>
    <t>3258561340470</t>
  </si>
  <si>
    <t>P0010930</t>
  </si>
  <si>
    <t>3258561330945</t>
  </si>
  <si>
    <t>P0010931</t>
  </si>
  <si>
    <t>3258561340050</t>
  </si>
  <si>
    <t>P0010932</t>
  </si>
  <si>
    <t>3258561330853</t>
  </si>
  <si>
    <t>P0010934</t>
  </si>
  <si>
    <t>3258561340012</t>
  </si>
  <si>
    <t>P0010940</t>
  </si>
  <si>
    <t>3258561340500</t>
  </si>
  <si>
    <t>P0010944</t>
  </si>
  <si>
    <t>3258561341095</t>
  </si>
  <si>
    <t>P0010946</t>
  </si>
  <si>
    <t>3258561341118</t>
  </si>
  <si>
    <t>P0010947</t>
  </si>
  <si>
    <t>3258561330839</t>
  </si>
  <si>
    <t>P0010957</t>
  </si>
  <si>
    <t>3258561340777</t>
  </si>
  <si>
    <t>升</t>
  </si>
  <si>
    <t>LG18-41-01</t>
  </si>
  <si>
    <t>LG18-41-03</t>
  </si>
  <si>
    <t>LG18-40-03</t>
  </si>
  <si>
    <t>LG18-41-02</t>
  </si>
  <si>
    <t>LG18-40-02</t>
  </si>
  <si>
    <t>LG18-40-05</t>
  </si>
  <si>
    <t>LG18-41-04</t>
  </si>
  <si>
    <t>LG18-40-04</t>
  </si>
  <si>
    <t>荷兰</t>
  </si>
  <si>
    <t>LG18-41-05</t>
  </si>
  <si>
    <t>LG18-40-01</t>
  </si>
  <si>
    <t>澳大利亚</t>
  </si>
  <si>
    <t>比利时</t>
  </si>
  <si>
    <t>LG18-42-05</t>
  </si>
  <si>
    <t>生产日期</t>
  </si>
  <si>
    <t>到期日期</t>
  </si>
  <si>
    <t>销售</t>
  </si>
  <si>
    <t>截止8月2日11点库存</t>
  </si>
  <si>
    <t>P0018828</t>
  </si>
  <si>
    <t>无条码</t>
  </si>
  <si>
    <t>展示柜</t>
  </si>
  <si>
    <t>LG16</t>
  </si>
  <si>
    <t>P0011910</t>
  </si>
  <si>
    <t>扫帚</t>
  </si>
  <si>
    <t>P0011894</t>
  </si>
  <si>
    <t>P0011902</t>
  </si>
  <si>
    <t>拖把杆</t>
  </si>
  <si>
    <t>P0000864</t>
  </si>
  <si>
    <t>被套</t>
  </si>
  <si>
    <t>LG16-01-01</t>
  </si>
  <si>
    <t>P0019877</t>
  </si>
  <si>
    <t>被子</t>
  </si>
  <si>
    <t>LG16-01-02</t>
  </si>
  <si>
    <t>P0033542</t>
  </si>
  <si>
    <t>避孕套</t>
  </si>
  <si>
    <t>LG16-01-03</t>
  </si>
  <si>
    <t>P0033559</t>
  </si>
  <si>
    <t>P0033561</t>
  </si>
  <si>
    <t>P0033543</t>
  </si>
  <si>
    <t>P0033558</t>
  </si>
  <si>
    <t>P0033545</t>
  </si>
  <si>
    <t>P0033563</t>
  </si>
  <si>
    <t>P0033549</t>
  </si>
  <si>
    <t>P0033562</t>
  </si>
  <si>
    <t>P0033547</t>
  </si>
  <si>
    <t>P0033552</t>
  </si>
  <si>
    <t>P0033544</t>
  </si>
  <si>
    <t>LG16-01-04</t>
  </si>
  <si>
    <t>P0033555</t>
  </si>
  <si>
    <t>P0033560</t>
  </si>
  <si>
    <t>P0033550</t>
  </si>
  <si>
    <t>P0033553</t>
  </si>
  <si>
    <t>P0033556</t>
  </si>
  <si>
    <t>P0033548</t>
  </si>
  <si>
    <t>P0033546</t>
  </si>
  <si>
    <t>P0065375</t>
  </si>
  <si>
    <t>P0030868</t>
  </si>
  <si>
    <t>8809446390001</t>
  </si>
  <si>
    <t>染发梳</t>
  </si>
  <si>
    <t>LG16-01-05</t>
  </si>
  <si>
    <t>P0000005</t>
  </si>
  <si>
    <t>压力袜</t>
  </si>
  <si>
    <t>双</t>
  </si>
  <si>
    <t>LG16-02-01</t>
  </si>
  <si>
    <t>P0042895</t>
  </si>
  <si>
    <t>毛巾</t>
  </si>
  <si>
    <t>LG16-02-02</t>
  </si>
  <si>
    <t>P0042917</t>
  </si>
  <si>
    <t>P0042915</t>
  </si>
  <si>
    <t>P0042916</t>
  </si>
  <si>
    <t>P0042914</t>
  </si>
  <si>
    <t>P0019876</t>
  </si>
  <si>
    <t>床单</t>
  </si>
  <si>
    <t>LG16-02-03</t>
  </si>
  <si>
    <t>P0042777</t>
  </si>
  <si>
    <t>桌布</t>
  </si>
  <si>
    <t>张</t>
  </si>
  <si>
    <t>P0024637</t>
  </si>
  <si>
    <t>P0000440</t>
  </si>
  <si>
    <t>家用真空泵</t>
  </si>
  <si>
    <t>P0012523</t>
  </si>
  <si>
    <t>保鲜膜</t>
  </si>
  <si>
    <t>LG16-02-04</t>
  </si>
  <si>
    <t>P0017033</t>
  </si>
  <si>
    <t>锡纸卷</t>
  </si>
  <si>
    <t>P0011030</t>
  </si>
  <si>
    <t>P0011033</t>
  </si>
  <si>
    <t>食物保鲜膜</t>
  </si>
  <si>
    <t>LG16-02-05</t>
  </si>
  <si>
    <t>P0011031</t>
  </si>
  <si>
    <t>P0017031</t>
  </si>
  <si>
    <t>P0011143</t>
  </si>
  <si>
    <t>3434030014572（条码维护）</t>
  </si>
  <si>
    <t>塑料袋</t>
  </si>
  <si>
    <t>P0000007</t>
  </si>
  <si>
    <t>LG16-03-01</t>
  </si>
  <si>
    <t>P0042894</t>
  </si>
  <si>
    <t>LG16-03-02</t>
  </si>
  <si>
    <t>P0042891</t>
  </si>
  <si>
    <t>P0042893</t>
  </si>
  <si>
    <t>P0042903</t>
  </si>
  <si>
    <t>P0042905</t>
  </si>
  <si>
    <t>小手袋</t>
  </si>
  <si>
    <t>P0042906</t>
  </si>
  <si>
    <t>P0042907</t>
  </si>
  <si>
    <t>P0042904</t>
  </si>
  <si>
    <t>P0011034</t>
  </si>
  <si>
    <t>锡纸盒</t>
  </si>
  <si>
    <t>LG16-03-03</t>
  </si>
  <si>
    <t>P0011893</t>
  </si>
  <si>
    <t>打火机</t>
  </si>
  <si>
    <t>P0017037</t>
  </si>
  <si>
    <t>P0017026</t>
  </si>
  <si>
    <t>咖啡滤纸</t>
  </si>
  <si>
    <t>P0017036</t>
  </si>
  <si>
    <t>P0017025</t>
  </si>
  <si>
    <t>P0011023</t>
  </si>
  <si>
    <t>P0000441</t>
  </si>
  <si>
    <t>发刷</t>
  </si>
  <si>
    <t>P0011130</t>
  </si>
  <si>
    <t>丝袜</t>
  </si>
  <si>
    <t>塞尔维亚</t>
  </si>
  <si>
    <t>LG16-03-04</t>
  </si>
  <si>
    <t>P0011133</t>
  </si>
  <si>
    <t>P0011142</t>
  </si>
  <si>
    <t>P0011117</t>
  </si>
  <si>
    <t>P0011135</t>
  </si>
  <si>
    <t>P0011134</t>
  </si>
  <si>
    <t>P0011140</t>
  </si>
  <si>
    <t>P0017032</t>
  </si>
  <si>
    <t>LG16-03-05</t>
  </si>
  <si>
    <t>2015.05.15</t>
  </si>
  <si>
    <t>P0011032</t>
  </si>
  <si>
    <t>P0017028</t>
  </si>
  <si>
    <t>垃圾袋</t>
  </si>
  <si>
    <t>P0000006</t>
  </si>
  <si>
    <t>LG16-04-01</t>
  </si>
  <si>
    <t>P0011905</t>
  </si>
  <si>
    <t>纸质帽子</t>
  </si>
  <si>
    <t>LG16-04-02</t>
  </si>
  <si>
    <t>P0011912</t>
  </si>
  <si>
    <t>食品袋</t>
  </si>
  <si>
    <t>P0042919</t>
  </si>
  <si>
    <t>足贴</t>
  </si>
  <si>
    <t>P0065586</t>
  </si>
  <si>
    <t>牙线</t>
  </si>
  <si>
    <t>组</t>
  </si>
  <si>
    <t>LG16-04-03</t>
  </si>
  <si>
    <t>2015.11.11</t>
  </si>
  <si>
    <t>P0065590</t>
  </si>
  <si>
    <t>牙刷</t>
  </si>
  <si>
    <t>2016.01.04</t>
  </si>
  <si>
    <t>P0065587</t>
  </si>
  <si>
    <t>2015.12.18</t>
  </si>
  <si>
    <t>P0065588</t>
  </si>
  <si>
    <t>2016.02.01</t>
  </si>
  <si>
    <t>P0065589</t>
  </si>
  <si>
    <t>2015.12.02</t>
  </si>
  <si>
    <t>P0065591</t>
  </si>
  <si>
    <t>2015.12.07</t>
  </si>
  <si>
    <t>P0000907</t>
  </si>
  <si>
    <t>家用血糖监测仪</t>
  </si>
  <si>
    <t>2015.05.11</t>
  </si>
  <si>
    <t>P0025988</t>
  </si>
  <si>
    <t>8809093193000</t>
  </si>
  <si>
    <t>湿巾</t>
  </si>
  <si>
    <t>P0065611</t>
  </si>
  <si>
    <t>刀片</t>
  </si>
  <si>
    <t>2015.06.19</t>
  </si>
  <si>
    <t>P0028393</t>
  </si>
  <si>
    <t>洗漱套装</t>
  </si>
  <si>
    <t>LG16-04-04</t>
  </si>
  <si>
    <t>2015.03.27</t>
  </si>
  <si>
    <t>P0028394</t>
  </si>
  <si>
    <t>2015.07.09</t>
  </si>
  <si>
    <t>P0011024</t>
  </si>
  <si>
    <t>LG16-04-05</t>
  </si>
  <si>
    <t>P0011029</t>
  </si>
  <si>
    <t>P0017029</t>
  </si>
  <si>
    <t>P0011028</t>
  </si>
  <si>
    <t>P0030912</t>
  </si>
  <si>
    <t>LG16-05-01</t>
  </si>
  <si>
    <t>P0029215</t>
  </si>
  <si>
    <t>8809099640959</t>
  </si>
  <si>
    <t>P0030914</t>
  </si>
  <si>
    <t>P0030915</t>
  </si>
  <si>
    <t>P0030913</t>
  </si>
  <si>
    <t>P0011897</t>
  </si>
  <si>
    <t>LG16-05-02</t>
  </si>
  <si>
    <t>P0011058</t>
  </si>
  <si>
    <t>中国</t>
  </si>
  <si>
    <t>P0065565</t>
  </si>
  <si>
    <t>2015.08.14</t>
  </si>
  <si>
    <t>P0000115</t>
  </si>
  <si>
    <t>2015.04.12</t>
  </si>
  <si>
    <t>P0000113</t>
  </si>
  <si>
    <t>2015.03.03</t>
  </si>
  <si>
    <t>P0025998</t>
  </si>
  <si>
    <t>8809093196209</t>
  </si>
  <si>
    <t>P0065541</t>
  </si>
  <si>
    <t>P0000901</t>
  </si>
  <si>
    <t>P0065563</t>
  </si>
  <si>
    <t>LG16-05-03</t>
  </si>
  <si>
    <t>不详</t>
  </si>
  <si>
    <t>P0065564</t>
  </si>
  <si>
    <t>P0065628</t>
  </si>
  <si>
    <t>剃刀</t>
  </si>
  <si>
    <t>P0065632</t>
  </si>
  <si>
    <t>P0065627</t>
  </si>
  <si>
    <t>P0065612</t>
  </si>
  <si>
    <t>剃须刀</t>
  </si>
  <si>
    <t>2015.12.27</t>
  </si>
  <si>
    <t>P0065613</t>
  </si>
  <si>
    <t>2016.01.03</t>
  </si>
  <si>
    <t>P0065614</t>
  </si>
  <si>
    <t>2015.11.08</t>
  </si>
  <si>
    <t>P0065615</t>
  </si>
  <si>
    <t>2014.08.10</t>
  </si>
  <si>
    <t>P0065616</t>
  </si>
  <si>
    <t>P0011900</t>
  </si>
  <si>
    <t>P0010988</t>
  </si>
  <si>
    <t>乳胶手套</t>
  </si>
  <si>
    <t>LG16-05-04</t>
  </si>
  <si>
    <t>P0018417</t>
  </si>
  <si>
    <t>5400247028921</t>
  </si>
  <si>
    <t>意大利</t>
  </si>
  <si>
    <t>P0028323</t>
  </si>
  <si>
    <t>P0001722</t>
  </si>
  <si>
    <t>退烧贴</t>
  </si>
  <si>
    <t>LG16-07-01</t>
  </si>
  <si>
    <t>P0001725</t>
  </si>
  <si>
    <t>通鼻贴</t>
  </si>
  <si>
    <t>P0001724</t>
  </si>
  <si>
    <t>P0052218</t>
  </si>
  <si>
    <t>清洁棉</t>
  </si>
  <si>
    <t>P0052219</t>
  </si>
  <si>
    <t>P0052220</t>
  </si>
  <si>
    <t>P0012982</t>
  </si>
  <si>
    <t>牙粉</t>
  </si>
  <si>
    <t>LG16-07-02</t>
  </si>
  <si>
    <t>P0051704</t>
  </si>
  <si>
    <t>LG16-07-03</t>
  </si>
  <si>
    <t>P0051964</t>
  </si>
  <si>
    <t>防碰撞护垫</t>
  </si>
  <si>
    <t>2015.03.18</t>
  </si>
  <si>
    <t>P0065123</t>
  </si>
  <si>
    <t>LG16-07-04</t>
  </si>
  <si>
    <t>P0065122</t>
  </si>
  <si>
    <t>P0065127</t>
  </si>
  <si>
    <t>P0065128</t>
  </si>
  <si>
    <t>P0065129</t>
  </si>
  <si>
    <t>P0051711</t>
  </si>
  <si>
    <t>清洗剂</t>
  </si>
  <si>
    <t>P0051734</t>
  </si>
  <si>
    <t>洗衣液</t>
  </si>
  <si>
    <t>LG16-07-05</t>
  </si>
  <si>
    <t>P0027871</t>
  </si>
  <si>
    <t>8801092512455</t>
  </si>
  <si>
    <t>洗涤剂</t>
  </si>
  <si>
    <t>P0001657</t>
  </si>
  <si>
    <t>P0042453</t>
  </si>
  <si>
    <t>漂白剂</t>
  </si>
  <si>
    <t>P0051709</t>
  </si>
  <si>
    <t>P0042800</t>
  </si>
  <si>
    <t>婴幼儿围巾套装</t>
  </si>
  <si>
    <t>LG16-08-01</t>
  </si>
  <si>
    <t>P0042812</t>
  </si>
  <si>
    <t>口琴</t>
  </si>
  <si>
    <t>P0042814</t>
  </si>
  <si>
    <t>P0027860</t>
  </si>
  <si>
    <t>8801092517528</t>
  </si>
  <si>
    <t>口腔清洁啫喱</t>
  </si>
  <si>
    <t>LG16-08-03</t>
  </si>
  <si>
    <t>P0001730</t>
  </si>
  <si>
    <t>LG16-08-04</t>
  </si>
  <si>
    <t>P0000036</t>
  </si>
  <si>
    <t>P0042273</t>
  </si>
  <si>
    <t>P0001713</t>
  </si>
  <si>
    <t>棉棒</t>
  </si>
  <si>
    <t>LG16-08-05</t>
  </si>
  <si>
    <t>P0001714</t>
  </si>
  <si>
    <t>P0042217</t>
  </si>
  <si>
    <t>冷冻袋</t>
  </si>
  <si>
    <t>P0001735</t>
  </si>
  <si>
    <t>P0042940</t>
  </si>
  <si>
    <t>P0051735</t>
  </si>
  <si>
    <t>服装护理剂</t>
  </si>
  <si>
    <t>P0042802</t>
  </si>
  <si>
    <t>LG16-09-01</t>
  </si>
  <si>
    <t>P0042799</t>
  </si>
  <si>
    <t>P0042801</t>
  </si>
  <si>
    <t>P0051915</t>
  </si>
  <si>
    <t>LG16-09-02</t>
  </si>
  <si>
    <t>P0025997</t>
  </si>
  <si>
    <t>8809093196186</t>
  </si>
  <si>
    <t>2015.02.09</t>
  </si>
  <si>
    <t>P0051967</t>
  </si>
  <si>
    <t>剪刀</t>
  </si>
  <si>
    <t>P0051958</t>
  </si>
  <si>
    <t>塑料夹子</t>
  </si>
  <si>
    <t>LG16-09-03</t>
  </si>
  <si>
    <t>P0051719</t>
  </si>
  <si>
    <t>P0051955</t>
  </si>
  <si>
    <t>P0001755</t>
  </si>
  <si>
    <t>LG16-09-04</t>
  </si>
  <si>
    <t>P0001758</t>
  </si>
  <si>
    <t>P0001750</t>
  </si>
  <si>
    <t>P0042967</t>
  </si>
  <si>
    <t>P0001751</t>
  </si>
  <si>
    <t>LG16-09-05</t>
  </si>
  <si>
    <t>P0001721</t>
  </si>
  <si>
    <t>服药辅助器</t>
  </si>
  <si>
    <t>P0001652</t>
  </si>
  <si>
    <t>奶瓶专用盖帽套装</t>
  </si>
  <si>
    <t>P0052226</t>
  </si>
  <si>
    <t>LG16-10-01</t>
  </si>
  <si>
    <t>P0042937</t>
  </si>
  <si>
    <t>防蚊贴</t>
  </si>
  <si>
    <t>LG16-10-02</t>
  </si>
  <si>
    <t>P0051737</t>
  </si>
  <si>
    <t>P0001682</t>
  </si>
  <si>
    <t>沐浴手套</t>
  </si>
  <si>
    <t>P0001673</t>
  </si>
  <si>
    <t>围兜</t>
  </si>
  <si>
    <t>P0052224</t>
  </si>
  <si>
    <t>手帕</t>
  </si>
  <si>
    <t>P0051956</t>
  </si>
  <si>
    <t>LG16-10-03</t>
  </si>
  <si>
    <t>P0051721</t>
  </si>
  <si>
    <t>P0051717</t>
  </si>
  <si>
    <t>P0018704</t>
  </si>
  <si>
    <t>毡呢帽</t>
  </si>
  <si>
    <t>LG16-10-04</t>
  </si>
  <si>
    <t>P0018702</t>
  </si>
  <si>
    <t>P0018703</t>
  </si>
  <si>
    <t>P0018705</t>
  </si>
  <si>
    <t>P0018699</t>
  </si>
  <si>
    <t>P0042216</t>
  </si>
  <si>
    <t>手动吸奶器</t>
  </si>
  <si>
    <t>LG16-10-05</t>
  </si>
  <si>
    <t>P0051738</t>
  </si>
  <si>
    <t>P0042464</t>
  </si>
  <si>
    <t>LG16-11-01</t>
  </si>
  <si>
    <t>P0042397</t>
  </si>
  <si>
    <t>P0001720</t>
  </si>
  <si>
    <t>吸鼻器</t>
  </si>
  <si>
    <t>P0001741</t>
  </si>
  <si>
    <t>P0001740</t>
  </si>
  <si>
    <t>P0001737</t>
  </si>
  <si>
    <t>P0001736</t>
  </si>
  <si>
    <t>P0001738</t>
  </si>
  <si>
    <t>P0051728</t>
  </si>
  <si>
    <t>LG16-11-02</t>
  </si>
  <si>
    <t>P0051729</t>
  </si>
  <si>
    <t>P0051736</t>
  </si>
  <si>
    <t>枕头</t>
  </si>
  <si>
    <t>P0051973</t>
  </si>
  <si>
    <t>2015.08.28</t>
  </si>
  <si>
    <t>P0051718</t>
  </si>
  <si>
    <t>LG16-11-03</t>
  </si>
  <si>
    <t>P0051722</t>
  </si>
  <si>
    <t>P0051723</t>
  </si>
  <si>
    <t>P0042935</t>
  </si>
  <si>
    <t>LG16-11-04</t>
  </si>
  <si>
    <t>P0042447</t>
  </si>
  <si>
    <t>P0042214</t>
  </si>
  <si>
    <t>防溢乳垫</t>
  </si>
  <si>
    <t>LG16-11-05</t>
  </si>
  <si>
    <t>P0051739</t>
  </si>
  <si>
    <t>P0001684</t>
  </si>
  <si>
    <t>温度计</t>
  </si>
  <si>
    <t>LG16-12-01</t>
  </si>
  <si>
    <t>P0001745</t>
  </si>
  <si>
    <t>P0001757</t>
  </si>
  <si>
    <t>P0001752</t>
  </si>
  <si>
    <t>P0001729</t>
  </si>
  <si>
    <t>P0001744</t>
  </si>
  <si>
    <t>P0042171</t>
  </si>
  <si>
    <t>牙用精华</t>
  </si>
  <si>
    <t>LG16-12-02</t>
  </si>
  <si>
    <t>P0013097</t>
  </si>
  <si>
    <t>8809411181870</t>
  </si>
  <si>
    <t>2018.03.25</t>
  </si>
  <si>
    <t>P0001753</t>
  </si>
  <si>
    <t>P0001754</t>
  </si>
  <si>
    <t>P0042794</t>
  </si>
  <si>
    <t>镶框玻璃镜</t>
  </si>
  <si>
    <t>LG16-12-03</t>
  </si>
  <si>
    <t>P0042798</t>
  </si>
  <si>
    <t>P0021060</t>
  </si>
  <si>
    <t>8809020005697</t>
  </si>
  <si>
    <t>镜子</t>
  </si>
  <si>
    <t>LG16-12-04</t>
  </si>
  <si>
    <t>P0042215</t>
  </si>
  <si>
    <t>LG16-12-05</t>
  </si>
  <si>
    <t>P0051740</t>
  </si>
  <si>
    <t>P0001719</t>
  </si>
  <si>
    <t>LG16-13-01</t>
  </si>
  <si>
    <t>P0001662</t>
  </si>
  <si>
    <t>P0001728</t>
  </si>
  <si>
    <t>口罩</t>
  </si>
  <si>
    <t>P0001651</t>
  </si>
  <si>
    <t>LG16-13-02</t>
  </si>
  <si>
    <t>P0037847</t>
  </si>
  <si>
    <t>奶嘴防掉链</t>
  </si>
  <si>
    <t>P0037849</t>
  </si>
  <si>
    <t>P0042234</t>
  </si>
  <si>
    <t>婴儿磨牙胶</t>
  </si>
  <si>
    <t>P0051706</t>
  </si>
  <si>
    <t>海绵刷</t>
  </si>
  <si>
    <t>LG16-13-03</t>
  </si>
  <si>
    <t>P0025982</t>
  </si>
  <si>
    <t>8809093196582</t>
  </si>
  <si>
    <t>刷子</t>
  </si>
  <si>
    <t>P0001711</t>
  </si>
  <si>
    <t>LG16-13-04</t>
  </si>
  <si>
    <t>P0001712</t>
  </si>
  <si>
    <t>P0001659</t>
  </si>
  <si>
    <t>P0001715</t>
  </si>
  <si>
    <t>镊子</t>
  </si>
  <si>
    <t>P0042478</t>
  </si>
  <si>
    <t>LG16-13-05</t>
  </si>
  <si>
    <t>P0042235</t>
  </si>
  <si>
    <t xml:space="preserve">婴儿磨牙胶 </t>
  </si>
  <si>
    <t>P0000888</t>
  </si>
  <si>
    <t>创可贴</t>
  </si>
  <si>
    <t>2018.03.10</t>
  </si>
  <si>
    <t>P0001660</t>
  </si>
  <si>
    <t>塑料钳子</t>
  </si>
  <si>
    <t>P0018228</t>
  </si>
  <si>
    <t>德国</t>
  </si>
  <si>
    <t>LG16-14-01</t>
  </si>
  <si>
    <t>P0018411</t>
  </si>
  <si>
    <t>P0025113</t>
  </si>
  <si>
    <t>8809183001550</t>
  </si>
  <si>
    <t>吸铁石</t>
  </si>
  <si>
    <t>P0025118</t>
  </si>
  <si>
    <t>8809115290465</t>
  </si>
  <si>
    <t>刻度尺</t>
  </si>
  <si>
    <t>LG16-14-02</t>
  </si>
  <si>
    <t>P0025117</t>
  </si>
  <si>
    <t>8809087120739</t>
  </si>
  <si>
    <t>P0025096</t>
  </si>
  <si>
    <t>8809023507051</t>
  </si>
  <si>
    <t>记号笔</t>
  </si>
  <si>
    <t>LG16-14-03</t>
  </si>
  <si>
    <t>P0025106</t>
  </si>
  <si>
    <t>8801067002066</t>
  </si>
  <si>
    <t>P0024992</t>
  </si>
  <si>
    <t>8809014131081</t>
  </si>
  <si>
    <t>笔记本</t>
  </si>
  <si>
    <t>LG16-14-04</t>
  </si>
  <si>
    <t>P0021048</t>
  </si>
  <si>
    <t>8809014133566</t>
  </si>
  <si>
    <t>P0024993</t>
  </si>
  <si>
    <t>8809014133573</t>
  </si>
  <si>
    <t>P0024996</t>
  </si>
  <si>
    <t>8804290500262</t>
  </si>
  <si>
    <t>P0021055</t>
  </si>
  <si>
    <t>8804290500323</t>
  </si>
  <si>
    <t>LG16-14-05</t>
  </si>
  <si>
    <t>P0024997</t>
  </si>
  <si>
    <t>8809014133818</t>
  </si>
  <si>
    <t>P0024994</t>
  </si>
  <si>
    <t>8809014133849</t>
  </si>
  <si>
    <t>P0018410</t>
  </si>
  <si>
    <t>LG16-15-01</t>
  </si>
  <si>
    <t>P0018412</t>
  </si>
  <si>
    <t>P0000608</t>
  </si>
  <si>
    <t>LG16-15-02</t>
  </si>
  <si>
    <t>P0021121</t>
  </si>
  <si>
    <t>8801067012508</t>
  </si>
  <si>
    <t>LG16-15-03</t>
  </si>
  <si>
    <t>P0025100</t>
  </si>
  <si>
    <t>8909023505849</t>
  </si>
  <si>
    <t>P0021123</t>
  </si>
  <si>
    <t>8909023505856</t>
  </si>
  <si>
    <t>P0021122</t>
  </si>
  <si>
    <t>8801067012515</t>
  </si>
  <si>
    <t>P0024559</t>
  </si>
  <si>
    <t>8809014131159</t>
  </si>
  <si>
    <t>LG16-15-04</t>
  </si>
  <si>
    <t>P0021033</t>
  </si>
  <si>
    <t>8809014133429</t>
  </si>
  <si>
    <t>P0011103</t>
  </si>
  <si>
    <t>信封</t>
  </si>
  <si>
    <t>P0021027</t>
  </si>
  <si>
    <t>8805168012009(yidai)</t>
  </si>
  <si>
    <t>塑料文件袋</t>
  </si>
  <si>
    <t>LG16-15-05</t>
  </si>
  <si>
    <t>P0021040</t>
  </si>
  <si>
    <t>8805168012122</t>
  </si>
  <si>
    <t>P0024986</t>
  </si>
  <si>
    <t>8809108114099</t>
  </si>
  <si>
    <t>办公室用纸</t>
  </si>
  <si>
    <t>P0025136</t>
  </si>
  <si>
    <t>8802203017319</t>
  </si>
  <si>
    <t>中性笔</t>
  </si>
  <si>
    <t>LG16-16-01</t>
  </si>
  <si>
    <t>P0025103</t>
  </si>
  <si>
    <t>8909023505320</t>
  </si>
  <si>
    <t>P0042674</t>
  </si>
  <si>
    <t>浴巾</t>
  </si>
  <si>
    <t>P0025114</t>
  </si>
  <si>
    <t>8809183000195</t>
  </si>
  <si>
    <t>P0018195</t>
  </si>
  <si>
    <t>5413346319234</t>
  </si>
  <si>
    <t>书架</t>
  </si>
  <si>
    <t>P0000693</t>
  </si>
  <si>
    <t>笔筒</t>
  </si>
  <si>
    <t>LG16-16-02</t>
  </si>
  <si>
    <t>P0024573</t>
  </si>
  <si>
    <t>8804184900918</t>
  </si>
  <si>
    <t>LG16-16-03</t>
  </si>
  <si>
    <t>P0021047</t>
  </si>
  <si>
    <t>8802946879427</t>
  </si>
  <si>
    <t>固体胶</t>
  </si>
  <si>
    <t>P0021120</t>
  </si>
  <si>
    <t>8801067012492</t>
  </si>
  <si>
    <t>P0025120</t>
  </si>
  <si>
    <t>8809023507037</t>
  </si>
  <si>
    <t>P0019872</t>
  </si>
  <si>
    <t>手机壳</t>
  </si>
  <si>
    <t>P0017070</t>
  </si>
  <si>
    <t>LG16-16-04</t>
  </si>
  <si>
    <t>P0024981</t>
  </si>
  <si>
    <t>8809108111210</t>
  </si>
  <si>
    <t>纸袋</t>
  </si>
  <si>
    <t>P0024982</t>
  </si>
  <si>
    <t>8809108111081</t>
  </si>
  <si>
    <t>P0021028</t>
  </si>
  <si>
    <t>8805168024071</t>
  </si>
  <si>
    <t>塑料文件夹</t>
  </si>
  <si>
    <t>LG16-16-05</t>
  </si>
  <si>
    <t>P0021038</t>
  </si>
  <si>
    <t>8805168024033</t>
  </si>
  <si>
    <t>P0021043</t>
  </si>
  <si>
    <t>8805168011194</t>
  </si>
  <si>
    <t>P0065219</t>
  </si>
  <si>
    <t>化妆棉</t>
  </si>
  <si>
    <t>LG16-17-01</t>
  </si>
  <si>
    <t>P0000691</t>
  </si>
  <si>
    <t>LG16-17-02</t>
  </si>
  <si>
    <t>P0024568</t>
  </si>
  <si>
    <t>8801006742015</t>
  </si>
  <si>
    <t>LG16-17-03</t>
  </si>
  <si>
    <t>P0024577</t>
  </si>
  <si>
    <t>8809078850058</t>
  </si>
  <si>
    <t>活动铅笔</t>
  </si>
  <si>
    <t>P0021056</t>
  </si>
  <si>
    <t>8801067062114</t>
  </si>
  <si>
    <t>圆珠笔</t>
  </si>
  <si>
    <t>P0024980</t>
  </si>
  <si>
    <t>8801456312295</t>
  </si>
  <si>
    <t>P0025121</t>
  </si>
  <si>
    <t>8801456312042</t>
  </si>
  <si>
    <t>P0024983</t>
  </si>
  <si>
    <t>8809108111074</t>
  </si>
  <si>
    <t>LG16-17-04</t>
  </si>
  <si>
    <t>P0024557</t>
  </si>
  <si>
    <t>8809226721261</t>
  </si>
  <si>
    <t>图画纸</t>
  </si>
  <si>
    <t>本</t>
  </si>
  <si>
    <t>P0024984</t>
  </si>
  <si>
    <t>8809108111197</t>
  </si>
  <si>
    <t>P0024985</t>
  </si>
  <si>
    <t>8809108111067</t>
  </si>
  <si>
    <t>P0024990</t>
  </si>
  <si>
    <t>8805168024002</t>
  </si>
  <si>
    <t>LG16-17-05</t>
  </si>
  <si>
    <t>P0021039</t>
  </si>
  <si>
    <t>8805168024194</t>
  </si>
  <si>
    <t>P0025966</t>
  </si>
  <si>
    <t>8801046057216</t>
  </si>
  <si>
    <t>LG16-18-01</t>
  </si>
  <si>
    <t>P0012574</t>
  </si>
  <si>
    <t>8809099640904</t>
  </si>
  <si>
    <t>P0011331</t>
  </si>
  <si>
    <t>8809099640966</t>
  </si>
  <si>
    <t>P0000694</t>
  </si>
  <si>
    <t>LG16-18-02</t>
  </si>
  <si>
    <t>P0024565</t>
  </si>
  <si>
    <t>8802203011805</t>
  </si>
  <si>
    <t>LG16-18-03</t>
  </si>
  <si>
    <t>P0024567</t>
  </si>
  <si>
    <t>P0021035</t>
  </si>
  <si>
    <t>8804819080299</t>
  </si>
  <si>
    <t>2015.03.16</t>
  </si>
  <si>
    <t>P0025109</t>
  </si>
  <si>
    <t>8801456173315</t>
  </si>
  <si>
    <t>蜡笔</t>
  </si>
  <si>
    <t>P0024575</t>
  </si>
  <si>
    <t>8802421119062</t>
  </si>
  <si>
    <t>橡皮泥</t>
  </si>
  <si>
    <t>LG16-18-04</t>
  </si>
  <si>
    <t>P0021057</t>
  </si>
  <si>
    <t>8809295060216/8809295060339</t>
  </si>
  <si>
    <t>P0021087</t>
  </si>
  <si>
    <t>8809226723661</t>
  </si>
  <si>
    <t>涂色书</t>
  </si>
  <si>
    <t>P0021071</t>
  </si>
  <si>
    <t>8809226723678</t>
  </si>
  <si>
    <t>P0024558</t>
  </si>
  <si>
    <t>8805168024057</t>
  </si>
  <si>
    <t>LG16-18-05</t>
  </si>
  <si>
    <t>P0024989</t>
  </si>
  <si>
    <t>8805168024064</t>
  </si>
  <si>
    <t>P0024991</t>
  </si>
  <si>
    <t>8804184206126</t>
  </si>
  <si>
    <t>P0025130</t>
  </si>
  <si>
    <t>8803648041396</t>
  </si>
  <si>
    <t>玩具贴纸</t>
  </si>
  <si>
    <t>LG16-19-01</t>
  </si>
  <si>
    <t>P0025129</t>
  </si>
  <si>
    <t>8803648041419</t>
  </si>
  <si>
    <t>P0025127</t>
  </si>
  <si>
    <t>8803648041389</t>
  </si>
  <si>
    <t>P0025128</t>
  </si>
  <si>
    <t>8803648041365</t>
  </si>
  <si>
    <t>P0025131</t>
  </si>
  <si>
    <t>8803648041402</t>
  </si>
  <si>
    <t>P0000692</t>
  </si>
  <si>
    <t>LG16-19-02</t>
  </si>
  <si>
    <t>P0025116</t>
  </si>
  <si>
    <t>8809319270300</t>
  </si>
  <si>
    <t>LG16-19-03</t>
  </si>
  <si>
    <t>P0024576</t>
  </si>
  <si>
    <t>8809108115485</t>
  </si>
  <si>
    <t>P0025111</t>
  </si>
  <si>
    <t>8809226723715</t>
  </si>
  <si>
    <t>P0025112</t>
  </si>
  <si>
    <t>8809226723708</t>
  </si>
  <si>
    <t>P0021099</t>
  </si>
  <si>
    <t>8809014840211</t>
  </si>
  <si>
    <t>调色料</t>
  </si>
  <si>
    <t>LG16-19-04</t>
  </si>
  <si>
    <t>P0024570</t>
  </si>
  <si>
    <t>8801800014905</t>
  </si>
  <si>
    <t>P0021070</t>
  </si>
  <si>
    <t>8809014844868</t>
  </si>
  <si>
    <t>P0024569</t>
  </si>
  <si>
    <t>8801800014981</t>
  </si>
  <si>
    <t>P0021042</t>
  </si>
  <si>
    <t>8805168014065</t>
  </si>
  <si>
    <t>LG16-19-05</t>
  </si>
  <si>
    <t>P0021037</t>
  </si>
  <si>
    <t>8805168012207</t>
  </si>
  <si>
    <t>P0000701</t>
  </si>
  <si>
    <t>太阳镜</t>
  </si>
  <si>
    <t>LG16-20-01</t>
  </si>
  <si>
    <t>P0043559</t>
  </si>
  <si>
    <t>假睫毛</t>
  </si>
  <si>
    <t>LG16-20-02</t>
  </si>
  <si>
    <t>P0043561</t>
  </si>
  <si>
    <t>P0054029</t>
  </si>
  <si>
    <t>P0054038</t>
  </si>
  <si>
    <t xml:space="preserve">双眼皮贴 </t>
  </si>
  <si>
    <t>P0054035</t>
  </si>
  <si>
    <t>P0054041</t>
  </si>
  <si>
    <t>睫毛夹</t>
  </si>
  <si>
    <t>P0000152</t>
  </si>
  <si>
    <t>P0000890</t>
  </si>
  <si>
    <t>LG16-20-03</t>
  </si>
  <si>
    <t>2018.03.02</t>
  </si>
  <si>
    <t>P0000893</t>
  </si>
  <si>
    <t>2018.04.09</t>
  </si>
  <si>
    <t>P0000894</t>
  </si>
  <si>
    <t>2018.05.10</t>
  </si>
  <si>
    <t>P0000896</t>
  </si>
  <si>
    <t>P0000899</t>
  </si>
  <si>
    <t>2018.05.01</t>
  </si>
  <si>
    <t>P0000912</t>
  </si>
  <si>
    <t>P0000621</t>
  </si>
  <si>
    <t>室内除臭剂</t>
  </si>
  <si>
    <t>P0043563</t>
  </si>
  <si>
    <t>假睫毛胶水</t>
  </si>
  <si>
    <t>P0043566</t>
  </si>
  <si>
    <t>P0054044</t>
  </si>
  <si>
    <t>彩妆刷</t>
  </si>
  <si>
    <t>P0000889</t>
  </si>
  <si>
    <t>LG16-20-04</t>
  </si>
  <si>
    <t>2018.08.01</t>
  </si>
  <si>
    <t>P0000811</t>
  </si>
  <si>
    <t>塑料防水套</t>
  </si>
  <si>
    <t>P0001021</t>
  </si>
  <si>
    <t>隐形眼镜</t>
  </si>
  <si>
    <t>副</t>
  </si>
  <si>
    <t>P0001020</t>
  </si>
  <si>
    <t>P0049371</t>
  </si>
  <si>
    <t>去黑头鼻贴</t>
  </si>
  <si>
    <t>P0021069</t>
  </si>
  <si>
    <t>8808482910501</t>
  </si>
  <si>
    <t>P0001017</t>
  </si>
  <si>
    <t>P0001016</t>
  </si>
  <si>
    <t>P0001018</t>
  </si>
  <si>
    <t>P0001019</t>
  </si>
  <si>
    <t>P0043455</t>
  </si>
  <si>
    <t>脱毛膏</t>
  </si>
  <si>
    <t>LG16-20-05</t>
  </si>
  <si>
    <t>P0042114</t>
  </si>
  <si>
    <t>P0021032</t>
  </si>
  <si>
    <t>8809139580252</t>
  </si>
  <si>
    <t>指甲贴</t>
  </si>
  <si>
    <t>P0029211</t>
  </si>
  <si>
    <t>眼镜盒</t>
  </si>
  <si>
    <t>LG16-21-01</t>
  </si>
  <si>
    <t>P0030140</t>
  </si>
  <si>
    <t>8809280359493</t>
  </si>
  <si>
    <t>LG16-21-02</t>
  </si>
  <si>
    <t>P0018198</t>
  </si>
  <si>
    <t>厨具保养剂</t>
  </si>
  <si>
    <t>英国</t>
  </si>
  <si>
    <t>P0030867</t>
  </si>
  <si>
    <t>8809211690244</t>
  </si>
  <si>
    <t>隐形眼镜片</t>
  </si>
  <si>
    <t>LG16-22-01</t>
  </si>
  <si>
    <t>2015.07.</t>
  </si>
  <si>
    <t>P0030861</t>
  </si>
  <si>
    <t>8809211699841</t>
  </si>
  <si>
    <t>P0030177</t>
  </si>
  <si>
    <t>8809211699544</t>
  </si>
  <si>
    <t>P0030863</t>
  </si>
  <si>
    <t>8809211699308--18个+（8809211699391--2个）</t>
  </si>
  <si>
    <t>LG16-22-02</t>
  </si>
  <si>
    <t>P0030866</t>
  </si>
  <si>
    <t>8809211692149</t>
  </si>
  <si>
    <t>P0030864</t>
  </si>
  <si>
    <t>P0030865</t>
  </si>
  <si>
    <t>8809211699247</t>
  </si>
  <si>
    <t>P0000702</t>
  </si>
  <si>
    <t>眼镜</t>
  </si>
  <si>
    <t>P0030882</t>
  </si>
  <si>
    <t>8809406700109</t>
  </si>
  <si>
    <t>LG16-22-03</t>
  </si>
  <si>
    <t>2014.12.03</t>
  </si>
  <si>
    <t>P0030857</t>
  </si>
  <si>
    <t>8809211692507</t>
  </si>
  <si>
    <t>LG16-23-01</t>
  </si>
  <si>
    <t>P0030860</t>
  </si>
  <si>
    <t>8809211690138</t>
  </si>
  <si>
    <t>P0030854</t>
  </si>
  <si>
    <t>8809211695102</t>
  </si>
  <si>
    <t>P0030858</t>
  </si>
  <si>
    <t>8809211692446</t>
  </si>
  <si>
    <t>P0030178</t>
  </si>
  <si>
    <t>P0030859</t>
  </si>
  <si>
    <t>8809211692453</t>
  </si>
  <si>
    <t>P0030855</t>
  </si>
  <si>
    <t>8809211690169</t>
  </si>
  <si>
    <t>P0030862</t>
  </si>
  <si>
    <t>P0030856</t>
  </si>
  <si>
    <t>P0027945</t>
  </si>
  <si>
    <t>8801092512622</t>
  </si>
  <si>
    <t>LG16-23-02</t>
  </si>
  <si>
    <t>2014.03.25</t>
  </si>
  <si>
    <t>P0000705</t>
  </si>
  <si>
    <t>LG16-23-03</t>
  </si>
  <si>
    <t>2014.12.02</t>
  </si>
  <si>
    <t>P0001756</t>
  </si>
  <si>
    <t>LG16-24-01</t>
  </si>
  <si>
    <t>P0000618</t>
  </si>
  <si>
    <t>P0011078</t>
  </si>
  <si>
    <t>P0017067</t>
  </si>
  <si>
    <t>P0011092</t>
  </si>
  <si>
    <t>P0024634</t>
  </si>
  <si>
    <t>LG16-24-02</t>
  </si>
  <si>
    <t>P0011904</t>
  </si>
  <si>
    <t>擦布</t>
  </si>
  <si>
    <t>LG16-25-02</t>
  </si>
  <si>
    <t>P0030883</t>
  </si>
  <si>
    <t>8809406700116</t>
  </si>
  <si>
    <t>LG16-26-01</t>
  </si>
  <si>
    <t>P0012984</t>
  </si>
  <si>
    <t>LG16-26-02</t>
  </si>
  <si>
    <t>P0000677</t>
  </si>
  <si>
    <t>手表</t>
  </si>
  <si>
    <t>LG16-27-01</t>
  </si>
  <si>
    <t>P0000676</t>
  </si>
  <si>
    <t>LG16-27-02</t>
  </si>
  <si>
    <t>P0018735</t>
  </si>
  <si>
    <t>玻璃镜</t>
  </si>
  <si>
    <t>LG16-27-03</t>
  </si>
  <si>
    <t>P0018729</t>
  </si>
  <si>
    <t>P0018732</t>
  </si>
  <si>
    <t>P0018737</t>
  </si>
  <si>
    <t>LG16-27-04</t>
  </si>
  <si>
    <t>P0018730</t>
  </si>
  <si>
    <t>P0018739</t>
  </si>
  <si>
    <t>LG16-27-05</t>
  </si>
  <si>
    <t>P0018738</t>
  </si>
  <si>
    <t>P0018740</t>
  </si>
  <si>
    <t>P0029218</t>
  </si>
  <si>
    <t>8801051202076</t>
  </si>
  <si>
    <t>LG16-28-03</t>
  </si>
  <si>
    <t>2013.11.25</t>
  </si>
  <si>
    <t>P0033557</t>
  </si>
  <si>
    <t>LG16-29-02</t>
  </si>
  <si>
    <t>P0033564</t>
  </si>
  <si>
    <t>P0001580</t>
  </si>
  <si>
    <t>柔顺剂</t>
  </si>
  <si>
    <t>2014.5.24</t>
  </si>
  <si>
    <t>P0000778</t>
  </si>
  <si>
    <t>2017.6.11</t>
  </si>
  <si>
    <t>P0000782</t>
  </si>
  <si>
    <t>清洁剂</t>
  </si>
  <si>
    <t>2017.06.12</t>
  </si>
  <si>
    <t>P0027861</t>
  </si>
  <si>
    <t>8801092515272</t>
  </si>
  <si>
    <t>LG16-29-03</t>
  </si>
  <si>
    <t>2013.01.22</t>
  </si>
  <si>
    <t>P0013096</t>
  </si>
  <si>
    <t>8809411181863</t>
  </si>
  <si>
    <t>2015.01.11</t>
  </si>
  <si>
    <t>2017.01.11</t>
  </si>
  <si>
    <t>P0013098</t>
  </si>
  <si>
    <t>8809411181887</t>
  </si>
  <si>
    <t>2015.01.12</t>
  </si>
  <si>
    <t>P0000774</t>
  </si>
  <si>
    <t>2017.6.12</t>
  </si>
  <si>
    <t>P0025952</t>
  </si>
  <si>
    <t>8806325603719</t>
  </si>
  <si>
    <t>2014.07.04</t>
  </si>
  <si>
    <t>P0011080</t>
  </si>
  <si>
    <t>棉球</t>
  </si>
  <si>
    <t>LG16-30-05</t>
  </si>
  <si>
    <t>P0030907</t>
  </si>
  <si>
    <t>8809116853768</t>
  </si>
  <si>
    <t>肥皂</t>
  </si>
  <si>
    <t>LG16-31-05</t>
  </si>
  <si>
    <t>P0030909</t>
  </si>
  <si>
    <t>P0029306</t>
  </si>
  <si>
    <t>8809116854284</t>
  </si>
  <si>
    <t>P0024632</t>
  </si>
  <si>
    <t>037000321361</t>
  </si>
  <si>
    <t>肥皂套装</t>
  </si>
  <si>
    <t>P0030143</t>
  </si>
  <si>
    <t>8809435900068</t>
  </si>
  <si>
    <t>LG16-32-01</t>
  </si>
  <si>
    <t>P0030142</t>
  </si>
  <si>
    <t>8809435900044</t>
  </si>
  <si>
    <t>LG16-32-02</t>
  </si>
  <si>
    <t>P0028374</t>
  </si>
  <si>
    <t>LG16-32-03</t>
  </si>
  <si>
    <t>P0028368</t>
  </si>
  <si>
    <t>LG16-32-04</t>
  </si>
  <si>
    <t>P0018813</t>
  </si>
  <si>
    <t>LG16-32-05</t>
  </si>
  <si>
    <t>P0018807</t>
  </si>
  <si>
    <t>P0018812</t>
  </si>
  <si>
    <t>P0065367</t>
  </si>
  <si>
    <t>P0028375</t>
  </si>
  <si>
    <t>LG16-33-01</t>
  </si>
  <si>
    <t>P0024657</t>
  </si>
  <si>
    <t>LG16-34-01</t>
  </si>
  <si>
    <t>2014,.12.04</t>
  </si>
  <si>
    <t>P0024658</t>
  </si>
  <si>
    <t>LG16-34-02</t>
  </si>
  <si>
    <t>2015.05.27</t>
  </si>
  <si>
    <t>P0024659</t>
  </si>
  <si>
    <t>LG16-34-03</t>
  </si>
  <si>
    <t>2015.05.20</t>
  </si>
  <si>
    <t>P0028396</t>
  </si>
  <si>
    <t>洗涤纸</t>
  </si>
  <si>
    <t>LG16-34-04</t>
  </si>
  <si>
    <t>2015,.07.08</t>
  </si>
  <si>
    <t>P0029295</t>
  </si>
  <si>
    <t>LG16-34-05</t>
  </si>
  <si>
    <t>2015.07.27</t>
  </si>
  <si>
    <t>P0024652</t>
  </si>
  <si>
    <t>靠背垫</t>
  </si>
  <si>
    <t>LG16-35-01</t>
  </si>
  <si>
    <t>P0024651</t>
  </si>
  <si>
    <t>LG16-36-01</t>
  </si>
  <si>
    <t>P0000785</t>
  </si>
  <si>
    <t>LG16-37-01</t>
  </si>
  <si>
    <t>P0000796</t>
  </si>
  <si>
    <t>P0000863</t>
  </si>
  <si>
    <t>P0024650</t>
  </si>
  <si>
    <t>LG16-37-02</t>
  </si>
  <si>
    <t>P0024653</t>
  </si>
  <si>
    <t>座垫</t>
  </si>
  <si>
    <t>LG16-38-01</t>
  </si>
  <si>
    <t>P0024654</t>
  </si>
  <si>
    <t>LG16-39-01</t>
  </si>
  <si>
    <t>P0024655</t>
  </si>
  <si>
    <t>LG16-40-01</t>
  </si>
  <si>
    <t>P0000137</t>
  </si>
  <si>
    <t>LG16-41-01</t>
  </si>
  <si>
    <t>2015.5.29</t>
  </si>
  <si>
    <t>P0000141</t>
  </si>
  <si>
    <t>LG16-41-02</t>
  </si>
  <si>
    <t>P0000142</t>
  </si>
  <si>
    <t>P0000140</t>
  </si>
  <si>
    <t>LG16-41-03</t>
  </si>
  <si>
    <t>2015.5.9</t>
  </si>
  <si>
    <t>P0000138</t>
  </si>
  <si>
    <t>LG16-41-04</t>
  </si>
  <si>
    <t>2015.5.30</t>
  </si>
  <si>
    <t>P0027887</t>
  </si>
  <si>
    <t>8801007656694</t>
  </si>
  <si>
    <t>2015.5.19</t>
  </si>
  <si>
    <t>P0000135</t>
  </si>
  <si>
    <t>LG16-41-05</t>
  </si>
  <si>
    <t>2015.6.2</t>
  </si>
  <si>
    <t>P0000136</t>
  </si>
  <si>
    <t>2015.5.4</t>
  </si>
  <si>
    <t>P0011929</t>
  </si>
  <si>
    <t>LG16-42-01</t>
  </si>
  <si>
    <t>P0011926</t>
  </si>
  <si>
    <t>P0042466</t>
  </si>
  <si>
    <t>P0027872</t>
  </si>
  <si>
    <t>8801092512448</t>
  </si>
  <si>
    <t>2014.9.19</t>
  </si>
  <si>
    <t>P0027889</t>
  </si>
  <si>
    <t>,8809093196506</t>
  </si>
  <si>
    <t>P0051708</t>
  </si>
  <si>
    <t>P0001550</t>
  </si>
  <si>
    <t>P0024656</t>
  </si>
  <si>
    <t>LG16-42-02</t>
  </si>
  <si>
    <t>2015.7.20</t>
  </si>
  <si>
    <t>P0027886</t>
  </si>
  <si>
    <t>8801092512486</t>
  </si>
  <si>
    <t>2015.7.14</t>
  </si>
  <si>
    <t>P0011937</t>
  </si>
  <si>
    <t>空气清新皂</t>
  </si>
  <si>
    <t>P0051733</t>
  </si>
  <si>
    <t>P0025953</t>
  </si>
  <si>
    <t>8801092516699</t>
  </si>
  <si>
    <t>P0001565</t>
  </si>
  <si>
    <t>LG16-42-03</t>
  </si>
  <si>
    <t>P0042621</t>
  </si>
  <si>
    <t>P0000133</t>
  </si>
  <si>
    <t>2015.4.23</t>
  </si>
  <si>
    <t>P0011003</t>
  </si>
  <si>
    <t>厕所除臭剂</t>
  </si>
  <si>
    <t>P0017012</t>
  </si>
  <si>
    <t>P0017011</t>
  </si>
  <si>
    <t>P0027869</t>
  </si>
  <si>
    <t>8801092516736</t>
  </si>
  <si>
    <t>LG16-42-04</t>
  </si>
  <si>
    <t>P0027857</t>
  </si>
  <si>
    <t>8801092514985</t>
  </si>
  <si>
    <t>P0027868</t>
  </si>
  <si>
    <t>8801092516781</t>
  </si>
  <si>
    <t>P0000783</t>
  </si>
  <si>
    <t>2015.5.27</t>
  </si>
  <si>
    <t>P0000125</t>
  </si>
  <si>
    <t>2015.7.17</t>
  </si>
  <si>
    <t>P0001579</t>
  </si>
  <si>
    <t>2015.5.26</t>
  </si>
  <si>
    <t>P0051710</t>
  </si>
  <si>
    <t>2018.10.31</t>
  </si>
  <si>
    <t>P0000127</t>
  </si>
  <si>
    <t>LG16-43-01</t>
  </si>
  <si>
    <t>2015.3.25</t>
  </si>
  <si>
    <t>P0000128</t>
  </si>
  <si>
    <t>2014.11.8</t>
  </si>
  <si>
    <t>P0000126</t>
  </si>
  <si>
    <t>2015.2.27</t>
  </si>
  <si>
    <t>P0042939</t>
  </si>
  <si>
    <t>P0027858</t>
  </si>
  <si>
    <t>8801092512493</t>
  </si>
  <si>
    <t>LG16-43-02</t>
  </si>
  <si>
    <t>2015.4.8</t>
  </si>
  <si>
    <t>P0027866</t>
  </si>
  <si>
    <t>8801092516750</t>
  </si>
  <si>
    <t>P0029277</t>
  </si>
  <si>
    <t>8801051279672</t>
  </si>
  <si>
    <t>2015.7.3</t>
  </si>
  <si>
    <t>P0029278</t>
  </si>
  <si>
    <t>8801051279689</t>
  </si>
  <si>
    <t>2015.6.12</t>
  </si>
  <si>
    <t>P0027884</t>
  </si>
  <si>
    <t>8806006508852</t>
  </si>
  <si>
    <t>f</t>
  </si>
  <si>
    <t>LG16-43-03</t>
  </si>
  <si>
    <t>P0027885</t>
  </si>
  <si>
    <t>8806006509057</t>
  </si>
  <si>
    <t>P0027874</t>
  </si>
  <si>
    <t>8801101168321</t>
  </si>
  <si>
    <t>2015.4.3</t>
  </si>
  <si>
    <t>P0025954</t>
  </si>
  <si>
    <t>2015.6.22</t>
  </si>
  <si>
    <t>P0025992</t>
  </si>
  <si>
    <t>2015.6.24</t>
  </si>
  <si>
    <t>P0000129</t>
  </si>
  <si>
    <t>2014.10.17</t>
  </si>
  <si>
    <t>P0027870</t>
  </si>
  <si>
    <t>8801092514862</t>
  </si>
  <si>
    <t>LG16-43-04</t>
  </si>
  <si>
    <t>P0001588</t>
  </si>
  <si>
    <t>洗衣粉</t>
  </si>
  <si>
    <t>2014.8.17</t>
  </si>
  <si>
    <t>P0000131</t>
  </si>
  <si>
    <t>P0000132</t>
  </si>
  <si>
    <t>2015.6.10</t>
  </si>
  <si>
    <t>P0029219</t>
  </si>
  <si>
    <t>LG16-44-01</t>
  </si>
  <si>
    <t>2015.7.24</t>
  </si>
  <si>
    <t>P0029220</t>
  </si>
  <si>
    <t>8801051203653</t>
  </si>
  <si>
    <t>P0029279</t>
  </si>
  <si>
    <t>8801051279696</t>
  </si>
  <si>
    <t>LG16-44-02</t>
  </si>
  <si>
    <t>P0028400</t>
  </si>
  <si>
    <t>P0028378</t>
  </si>
  <si>
    <t>LG16-44-03</t>
  </si>
  <si>
    <t>2015.07.01</t>
  </si>
  <si>
    <t>P0027883</t>
  </si>
  <si>
    <t>8801046879030</t>
  </si>
  <si>
    <t>P0011922</t>
  </si>
  <si>
    <t>LG16-44-04</t>
  </si>
  <si>
    <t>P0011927</t>
  </si>
  <si>
    <t>P0001553</t>
  </si>
  <si>
    <t>P0001554</t>
  </si>
  <si>
    <t>波兰</t>
  </si>
  <si>
    <t>P0024620</t>
  </si>
  <si>
    <t>8801051279610</t>
  </si>
  <si>
    <t>LG16-45-01</t>
  </si>
  <si>
    <t>2015.05.17</t>
  </si>
  <si>
    <t>P0024621</t>
  </si>
  <si>
    <t>8801051279634</t>
  </si>
  <si>
    <t>2015.06.06</t>
  </si>
  <si>
    <t>P0024622</t>
  </si>
  <si>
    <t>8801051279627</t>
  </si>
  <si>
    <t>2015.08.16</t>
  </si>
  <si>
    <t>P0029221</t>
  </si>
  <si>
    <t>8801051230444</t>
  </si>
  <si>
    <t>LG16-45-02</t>
  </si>
  <si>
    <t>P0029222</t>
  </si>
  <si>
    <t>8801051230451</t>
  </si>
  <si>
    <t>2015.08.13</t>
  </si>
  <si>
    <t>P0025976</t>
  </si>
  <si>
    <t>8801154645794</t>
  </si>
  <si>
    <t>LG16-45-03</t>
  </si>
  <si>
    <t>P0028386</t>
  </si>
  <si>
    <t>2015.07.21</t>
  </si>
  <si>
    <t>P0028397</t>
  </si>
  <si>
    <t>LG16-45-04</t>
  </si>
  <si>
    <t>P0028398</t>
  </si>
  <si>
    <t>2015.07.29</t>
  </si>
  <si>
    <t>P0029224</t>
  </si>
  <si>
    <t>8801051200942</t>
  </si>
  <si>
    <t>P0027876</t>
  </si>
  <si>
    <t>4902430311625</t>
  </si>
  <si>
    <t>LG16-46-01</t>
  </si>
  <si>
    <t>2015.01.06</t>
  </si>
  <si>
    <t>P0027882</t>
  </si>
  <si>
    <t>037000812517</t>
  </si>
  <si>
    <t>空气清新剂</t>
  </si>
  <si>
    <t>P0018418</t>
  </si>
  <si>
    <t>5410306881350</t>
  </si>
  <si>
    <t>P0027878</t>
  </si>
  <si>
    <t>4902430311670</t>
  </si>
  <si>
    <t>2014.10.03</t>
  </si>
  <si>
    <t>P0027877</t>
  </si>
  <si>
    <t>4902430311724</t>
  </si>
  <si>
    <t>2015.07.12</t>
  </si>
  <si>
    <t>P0010977</t>
  </si>
  <si>
    <t>P0033567</t>
  </si>
  <si>
    <t>LG16-46-02</t>
  </si>
  <si>
    <t>P0001563</t>
  </si>
  <si>
    <t>2015.05.08</t>
  </si>
  <si>
    <t>P0000124</t>
  </si>
  <si>
    <t>P0001560</t>
  </si>
  <si>
    <t>LG16-46-03</t>
  </si>
  <si>
    <t>2015.5.15</t>
  </si>
  <si>
    <t>P0001564</t>
  </si>
  <si>
    <t>2015.04.25</t>
  </si>
  <si>
    <t>P0011925</t>
  </si>
  <si>
    <t>2015.01.15</t>
  </si>
  <si>
    <t>P0011928</t>
  </si>
  <si>
    <t>2019.05.15</t>
  </si>
  <si>
    <t>P0028384</t>
  </si>
  <si>
    <t>LG16-46-04</t>
  </si>
  <si>
    <t>P0029223</t>
  </si>
  <si>
    <t>8801051200935</t>
  </si>
  <si>
    <t>2015.06.11</t>
  </si>
  <si>
    <t>P0028369</t>
  </si>
  <si>
    <t>P0028399</t>
  </si>
  <si>
    <t>P0027891</t>
  </si>
  <si>
    <t>4902430372336</t>
  </si>
  <si>
    <t>LG16-47-01</t>
  </si>
  <si>
    <t>2015.01.25</t>
  </si>
  <si>
    <t>P0027893</t>
  </si>
  <si>
    <t>4902430155670</t>
  </si>
  <si>
    <t>2015.04.08</t>
  </si>
  <si>
    <t>P0027892</t>
  </si>
  <si>
    <t>4902430111102</t>
  </si>
  <si>
    <t>2015.01.26</t>
  </si>
  <si>
    <t>P0027890</t>
  </si>
  <si>
    <t>4902430111300</t>
  </si>
  <si>
    <t>2015.03.07</t>
  </si>
  <si>
    <t>P0027894</t>
  </si>
  <si>
    <t>4902430243131</t>
  </si>
  <si>
    <t>2014.11.13</t>
  </si>
  <si>
    <t>P0028373</t>
  </si>
  <si>
    <t>P0028370</t>
  </si>
  <si>
    <t>LG16-47-02</t>
  </si>
  <si>
    <t>2015.05.19</t>
  </si>
  <si>
    <t>P0011933</t>
  </si>
  <si>
    <t>P0011917</t>
  </si>
  <si>
    <t>LG16-47-03</t>
  </si>
  <si>
    <t>P0011915</t>
  </si>
  <si>
    <t>P0017013</t>
  </si>
  <si>
    <t>LG16-47-04</t>
  </si>
  <si>
    <t>2018.08.09</t>
  </si>
  <si>
    <t>P0012545</t>
  </si>
  <si>
    <t>P0012546</t>
  </si>
  <si>
    <t>地板蜡</t>
  </si>
  <si>
    <t>P0012547</t>
  </si>
  <si>
    <t>P0000773</t>
  </si>
  <si>
    <t>P001703</t>
  </si>
  <si>
    <t>P0017027</t>
  </si>
  <si>
    <t>P0011025</t>
  </si>
  <si>
    <t>P0025996</t>
  </si>
  <si>
    <t>8809093196216</t>
  </si>
  <si>
    <t>P0051705</t>
  </si>
  <si>
    <t>P0042965</t>
  </si>
  <si>
    <t>P0001739</t>
  </si>
  <si>
    <t>P0042966</t>
  </si>
  <si>
    <t>P0021082</t>
  </si>
  <si>
    <t>8809020005703</t>
  </si>
  <si>
    <t>P0043081</t>
  </si>
  <si>
    <t>P0025133</t>
  </si>
  <si>
    <t>8801230161224</t>
  </si>
  <si>
    <t>便利贴</t>
  </si>
  <si>
    <t>P0025101</t>
  </si>
  <si>
    <t>8909023505863</t>
  </si>
  <si>
    <t>P0001570</t>
  </si>
  <si>
    <t>P0021115</t>
  </si>
  <si>
    <t>P0012586</t>
  </si>
  <si>
    <t>8809099640836</t>
  </si>
  <si>
    <t>P0019923</t>
  </si>
  <si>
    <t>P0043538</t>
  </si>
  <si>
    <t>洁面刷</t>
  </si>
  <si>
    <t>P0011082</t>
  </si>
  <si>
    <t>P0029294</t>
  </si>
  <si>
    <t>P0018733</t>
  </si>
  <si>
    <t>P0000683</t>
  </si>
  <si>
    <t>P0000682</t>
  </si>
  <si>
    <t>P0000139</t>
  </si>
  <si>
    <t>2015.6.3</t>
  </si>
  <si>
    <t>P0010980</t>
  </si>
  <si>
    <t>P0001658</t>
  </si>
  <si>
    <t>P0018419</t>
  </si>
  <si>
    <t>5411161111262</t>
  </si>
  <si>
    <t>2015.6.26</t>
  </si>
  <si>
    <t>P0027867</t>
  </si>
  <si>
    <t>8801154645817</t>
  </si>
  <si>
    <t>P0033571</t>
  </si>
  <si>
    <t>P0000780</t>
  </si>
  <si>
    <t>2015.02.04</t>
  </si>
  <si>
    <t>P0018724</t>
  </si>
  <si>
    <t>3258561510200（修改条码）</t>
  </si>
  <si>
    <t>P0010997</t>
  </si>
  <si>
    <t>P0010979</t>
  </si>
  <si>
    <t>P0010983</t>
  </si>
  <si>
    <t>P0010978</t>
  </si>
  <si>
    <t>P0018700</t>
  </si>
  <si>
    <t>P0025977</t>
  </si>
  <si>
    <t>8801154645800</t>
  </si>
  <si>
    <t>P0011919</t>
  </si>
  <si>
    <t>P0011918</t>
  </si>
  <si>
    <t>P0011081</t>
  </si>
  <si>
    <t>P0017059</t>
  </si>
  <si>
    <t>P0017057</t>
  </si>
  <si>
    <t>P0017018</t>
  </si>
  <si>
    <t>P0017058</t>
  </si>
  <si>
    <t>P0025157</t>
  </si>
  <si>
    <t>8809306493545</t>
  </si>
  <si>
    <t>滤纸</t>
  </si>
  <si>
    <t>P0017006</t>
  </si>
  <si>
    <t>P0001718</t>
  </si>
  <si>
    <t>梳子</t>
  </si>
  <si>
    <t>P0033554</t>
  </si>
  <si>
    <t>P0033551</t>
  </si>
  <si>
    <t>P0065373</t>
  </si>
  <si>
    <t>P0065374</t>
  </si>
  <si>
    <t>P0029170</t>
  </si>
  <si>
    <t>8809145546150</t>
  </si>
  <si>
    <t>座椅背带</t>
  </si>
  <si>
    <t>P0029171</t>
  </si>
  <si>
    <t>8809145546143</t>
  </si>
  <si>
    <t>P0029169</t>
  </si>
  <si>
    <t>8809145546167</t>
  </si>
  <si>
    <t>P0017055</t>
  </si>
  <si>
    <t>P0025994</t>
  </si>
  <si>
    <t>8801092514749</t>
  </si>
  <si>
    <t>P0026001</t>
  </si>
  <si>
    <t>8809093196193</t>
  </si>
  <si>
    <t>P0021100</t>
  </si>
  <si>
    <t>8809099640911</t>
  </si>
  <si>
    <t>P0025995</t>
  </si>
  <si>
    <t>8801092514725</t>
  </si>
  <si>
    <t>P0021104</t>
  </si>
  <si>
    <t>8809099640805</t>
  </si>
  <si>
    <t>P0026002</t>
  </si>
  <si>
    <t>8801092514732</t>
  </si>
  <si>
    <t>P0065584</t>
  </si>
  <si>
    <t>P0065599</t>
  </si>
  <si>
    <t>P0065176</t>
  </si>
  <si>
    <t>P0065467</t>
  </si>
  <si>
    <t>P0065468</t>
  </si>
  <si>
    <t>P0065596</t>
  </si>
  <si>
    <t>P0065597</t>
  </si>
  <si>
    <t>P0065598</t>
  </si>
  <si>
    <t>P0065194</t>
  </si>
  <si>
    <t>P0042950</t>
  </si>
  <si>
    <t>P0017017</t>
  </si>
  <si>
    <t>P0018429</t>
  </si>
  <si>
    <t>5400247028938</t>
  </si>
  <si>
    <t>P0017019</t>
  </si>
  <si>
    <t>5400247028952（修改条码）</t>
  </si>
  <si>
    <t>P0027856</t>
  </si>
  <si>
    <t>8801092517191</t>
  </si>
  <si>
    <t>P0029165</t>
  </si>
  <si>
    <t>P0021044</t>
  </si>
  <si>
    <t>8804184207024</t>
  </si>
  <si>
    <t>P0024571</t>
  </si>
  <si>
    <t>8804184300022</t>
  </si>
  <si>
    <t>调色盘</t>
  </si>
  <si>
    <t>P0017082</t>
  </si>
  <si>
    <t>P0017083</t>
  </si>
  <si>
    <t>P0024988</t>
  </si>
  <si>
    <t>8805168012191</t>
  </si>
  <si>
    <t>P0018736</t>
  </si>
  <si>
    <t>P0065585</t>
  </si>
  <si>
    <t>P0000814</t>
  </si>
  <si>
    <t>运动带</t>
  </si>
  <si>
    <t>P0051918</t>
  </si>
  <si>
    <t>P0051959</t>
  </si>
  <si>
    <t>P0051960</t>
  </si>
  <si>
    <t>P0051916</t>
  </si>
  <si>
    <t>P0043082</t>
  </si>
  <si>
    <t>P0019875</t>
  </si>
  <si>
    <t>P0018731</t>
  </si>
  <si>
    <t>P0018734</t>
  </si>
  <si>
    <t>P0000280</t>
  </si>
  <si>
    <t>P0001727</t>
  </si>
  <si>
    <t>通鼻膏</t>
  </si>
  <si>
    <t>P0018701</t>
  </si>
  <si>
    <t>P0037848</t>
  </si>
  <si>
    <t>P0000695</t>
  </si>
  <si>
    <t>P0017024</t>
  </si>
  <si>
    <t>P0000898</t>
  </si>
  <si>
    <t>P0042938</t>
  </si>
  <si>
    <t>P0027859</t>
  </si>
  <si>
    <t>8801092512615</t>
  </si>
  <si>
    <t>P0054034</t>
  </si>
  <si>
    <t>P0000442</t>
  </si>
  <si>
    <t>P0042890</t>
  </si>
  <si>
    <t>P0042892</t>
  </si>
  <si>
    <t>P0011008</t>
  </si>
  <si>
    <t>洗碗巾</t>
  </si>
  <si>
    <t>P0042896</t>
  </si>
  <si>
    <t>P0042900</t>
  </si>
  <si>
    <t>P0042901</t>
  </si>
  <si>
    <t>P0042902</t>
  </si>
  <si>
    <t>P0043504</t>
  </si>
  <si>
    <t>P0043568</t>
  </si>
  <si>
    <t>P0049439</t>
  </si>
  <si>
    <t>P0049380</t>
  </si>
  <si>
    <t>P0043570</t>
  </si>
  <si>
    <t>修眉剪</t>
  </si>
  <si>
    <t>P0010843</t>
  </si>
  <si>
    <t>猫砂</t>
  </si>
  <si>
    <t>P0011898</t>
  </si>
  <si>
    <t>P0001571</t>
  </si>
  <si>
    <t>P0000118</t>
  </si>
  <si>
    <t>P0025965</t>
  </si>
  <si>
    <t>8806325602996</t>
  </si>
  <si>
    <t>P0000116</t>
  </si>
  <si>
    <t>P0000119</t>
  </si>
  <si>
    <t>P0028395</t>
  </si>
  <si>
    <t>P0033574</t>
  </si>
  <si>
    <t>P0033573</t>
  </si>
  <si>
    <t>P0027888</t>
  </si>
  <si>
    <t>8801101161476</t>
  </si>
  <si>
    <t>P0033568</t>
  </si>
  <si>
    <t>P0033572</t>
  </si>
  <si>
    <t>P0027875</t>
  </si>
  <si>
    <t>8801101165436</t>
  </si>
  <si>
    <t>P0033569</t>
  </si>
  <si>
    <t>P0027881</t>
  </si>
  <si>
    <t>037000319917</t>
  </si>
  <si>
    <t>P0000777</t>
  </si>
  <si>
    <t>P0025991</t>
  </si>
  <si>
    <t>8801046879009</t>
  </si>
  <si>
    <t>P0000781</t>
  </si>
  <si>
    <t>P0017021</t>
  </si>
  <si>
    <t>清洁布</t>
  </si>
  <si>
    <t>P0017007</t>
  </si>
  <si>
    <t>P0000779</t>
  </si>
  <si>
    <t>P0000784</t>
  </si>
  <si>
    <t>P0001717</t>
  </si>
  <si>
    <t>指甲钳</t>
  </si>
  <si>
    <t>P0001716</t>
  </si>
  <si>
    <t>P0025104</t>
  </si>
  <si>
    <t>8909023505337</t>
  </si>
  <si>
    <t>P0024566</t>
  </si>
  <si>
    <t>8802203011799</t>
  </si>
  <si>
    <t>P0025137</t>
  </si>
  <si>
    <t>8802203017333</t>
  </si>
  <si>
    <t>P0025105</t>
  </si>
  <si>
    <t>8909023505351</t>
  </si>
  <si>
    <t>P0001557</t>
  </si>
  <si>
    <t>捷克</t>
  </si>
  <si>
    <t>P0001551</t>
  </si>
  <si>
    <t>P0025983</t>
  </si>
  <si>
    <t>8809099642656</t>
  </si>
  <si>
    <t>P0065547</t>
  </si>
  <si>
    <t>P0065447</t>
  </si>
  <si>
    <t>P0065448</t>
  </si>
  <si>
    <t>P0065542</t>
  </si>
  <si>
    <t>P0065446</t>
  </si>
  <si>
    <t>P0065539</t>
  </si>
  <si>
    <t>P0065544</t>
  </si>
  <si>
    <t>P0065546</t>
  </si>
  <si>
    <t>P0065551</t>
  </si>
  <si>
    <t>P0065552</t>
  </si>
  <si>
    <t>P0065554</t>
  </si>
  <si>
    <t>P0065555</t>
  </si>
  <si>
    <t>P0065557</t>
  </si>
  <si>
    <t>P0065558</t>
  </si>
  <si>
    <t>P0065562</t>
  </si>
  <si>
    <t>P0011060</t>
  </si>
  <si>
    <t>P0065449</t>
  </si>
  <si>
    <t>P0065543</t>
  </si>
  <si>
    <t>P0065561</t>
  </si>
  <si>
    <t>P0065455</t>
  </si>
  <si>
    <t>P0065536</t>
  </si>
  <si>
    <t>P0065537</t>
  </si>
  <si>
    <t>P0065538</t>
  </si>
  <si>
    <t>P0065540</t>
  </si>
  <si>
    <t>P0065545</t>
  </si>
  <si>
    <t>P0065549</t>
  </si>
  <si>
    <t>P0011059</t>
  </si>
  <si>
    <t>P0042969</t>
  </si>
  <si>
    <t>洗衣啫喱球</t>
  </si>
  <si>
    <t>P0042972</t>
  </si>
  <si>
    <t>P0017071</t>
  </si>
  <si>
    <t>办公用纸</t>
  </si>
  <si>
    <t>P0021029</t>
  </si>
  <si>
    <t>8805168011200</t>
  </si>
  <si>
    <t>P0024560</t>
  </si>
  <si>
    <t>8809108119254</t>
  </si>
  <si>
    <t>P0021034</t>
  </si>
  <si>
    <t>8805168011026</t>
  </si>
  <si>
    <t>P0021045</t>
  </si>
  <si>
    <t>8801067081245</t>
  </si>
  <si>
    <t>毛笔</t>
  </si>
  <si>
    <t>P0000891</t>
  </si>
  <si>
    <t>P0000895</t>
  </si>
  <si>
    <t>P0025102</t>
  </si>
  <si>
    <t>8909023505313</t>
  </si>
  <si>
    <t>P0025135</t>
  </si>
  <si>
    <t>8802203017357</t>
  </si>
  <si>
    <t>P0021026</t>
  </si>
  <si>
    <t>8804290500354</t>
  </si>
  <si>
    <t>P0024987</t>
  </si>
  <si>
    <t>8804290500811</t>
  </si>
  <si>
    <t>P0024995</t>
  </si>
  <si>
    <t>8809014133405</t>
  </si>
  <si>
    <t>P0021054</t>
  </si>
  <si>
    <t>8804290500330</t>
  </si>
  <si>
    <t>P0024556</t>
  </si>
  <si>
    <t>8805168022008</t>
  </si>
  <si>
    <t>P0021041</t>
  </si>
  <si>
    <t>8805168022084</t>
  </si>
  <si>
    <t>P0021030</t>
  </si>
  <si>
    <t>8804184206010</t>
  </si>
  <si>
    <t>P0021031</t>
  </si>
  <si>
    <t>8804184206027</t>
  </si>
  <si>
    <t>P0021058</t>
  </si>
  <si>
    <t>8809020006236</t>
  </si>
  <si>
    <t>相框</t>
  </si>
  <si>
    <t>P0017014</t>
  </si>
  <si>
    <t>P0000130</t>
  </si>
  <si>
    <t>P0010976</t>
  </si>
  <si>
    <t>P0017008</t>
  </si>
  <si>
    <t>柔软剂</t>
  </si>
  <si>
    <t>P0010974</t>
  </si>
  <si>
    <t>P0010982</t>
  </si>
  <si>
    <t>P0010984</t>
  </si>
  <si>
    <t>P0017015</t>
  </si>
  <si>
    <t>P0010987</t>
  </si>
  <si>
    <t>P0000775</t>
  </si>
  <si>
    <t>P0042269</t>
  </si>
  <si>
    <t>P0010981</t>
  </si>
  <si>
    <t>P0000815</t>
  </si>
  <si>
    <t>P0000816</t>
  </si>
  <si>
    <t>P0065560</t>
  </si>
  <si>
    <t>P0024501</t>
  </si>
  <si>
    <t>8801038150024</t>
  </si>
  <si>
    <t>P0021116</t>
  </si>
  <si>
    <t>8809336150081</t>
  </si>
  <si>
    <t>P0024537</t>
  </si>
  <si>
    <t>8805398021239</t>
  </si>
  <si>
    <t>P0021049</t>
  </si>
  <si>
    <t>8802946400775</t>
  </si>
  <si>
    <t>P0024548</t>
  </si>
  <si>
    <t>8807775101138</t>
  </si>
  <si>
    <t>P0024488</t>
  </si>
  <si>
    <t>8809037040100</t>
  </si>
  <si>
    <t>P0025126</t>
  </si>
  <si>
    <t>8809183000355</t>
  </si>
  <si>
    <t>P0025098</t>
  </si>
  <si>
    <t>8809183000232</t>
  </si>
  <si>
    <t>双面胶带</t>
  </si>
  <si>
    <t>卷</t>
  </si>
  <si>
    <t>P0021066</t>
  </si>
  <si>
    <t>8809020000289</t>
  </si>
  <si>
    <t>P0021086</t>
  </si>
  <si>
    <t>8809020006199</t>
  </si>
  <si>
    <t>P0021059</t>
  </si>
  <si>
    <t>8809020004744</t>
  </si>
  <si>
    <t>P0021089</t>
  </si>
  <si>
    <t>8809020000364</t>
  </si>
  <si>
    <t>P0017022</t>
  </si>
  <si>
    <t>P0011896</t>
  </si>
  <si>
    <t>P0052230</t>
  </si>
  <si>
    <t>P0065177</t>
  </si>
  <si>
    <t>P0065178</t>
  </si>
  <si>
    <t>P0025085</t>
  </si>
  <si>
    <t>8809319270607</t>
  </si>
  <si>
    <t>P0025081</t>
  </si>
  <si>
    <t>8809319270874</t>
  </si>
  <si>
    <t>P0025080</t>
  </si>
  <si>
    <t>8809319270591</t>
  </si>
  <si>
    <t>P0065618</t>
  </si>
  <si>
    <t>P0010975</t>
  </si>
  <si>
    <t>P0011901</t>
  </si>
  <si>
    <t>P0011036</t>
  </si>
  <si>
    <t>5400247062444</t>
  </si>
  <si>
    <t>蜡烛</t>
  </si>
  <si>
    <t>P0011026</t>
  </si>
  <si>
    <t>P0024511</t>
  </si>
  <si>
    <t>8809208912588</t>
  </si>
  <si>
    <t>P0024519</t>
  </si>
  <si>
    <t>8809208910096</t>
  </si>
  <si>
    <t>塑料手套</t>
  </si>
  <si>
    <t>P0001558</t>
  </si>
  <si>
    <t>洁厕球</t>
  </si>
  <si>
    <t>匈牙利</t>
  </si>
  <si>
    <t>P0001559</t>
  </si>
  <si>
    <t>P0001582</t>
  </si>
  <si>
    <t>P0011077</t>
  </si>
  <si>
    <t>P0029167</t>
  </si>
  <si>
    <t>8801092517702</t>
  </si>
  <si>
    <t>P0011975</t>
  </si>
  <si>
    <t>P0011002</t>
  </si>
  <si>
    <t>P0011920</t>
  </si>
  <si>
    <t>P0033575</t>
  </si>
  <si>
    <t>P0033566</t>
  </si>
  <si>
    <t>P0027880</t>
  </si>
  <si>
    <t>8809093196537</t>
  </si>
  <si>
    <t>P0042467</t>
  </si>
  <si>
    <t>P0012526</t>
  </si>
  <si>
    <t>P0018425</t>
  </si>
  <si>
    <t>3258561500485</t>
  </si>
  <si>
    <t>P0025978</t>
  </si>
  <si>
    <t>8809010779119</t>
  </si>
  <si>
    <t>P0025979</t>
  </si>
  <si>
    <t>8809093193734</t>
  </si>
  <si>
    <t>P0051957</t>
  </si>
  <si>
    <t>P0017009</t>
  </si>
  <si>
    <t>P0017010</t>
  </si>
  <si>
    <t>P0001663</t>
  </si>
  <si>
    <t>P0000776</t>
  </si>
  <si>
    <t>P0001552</t>
  </si>
  <si>
    <t>P0017078</t>
  </si>
  <si>
    <t>P0017076</t>
  </si>
  <si>
    <t>P0011125</t>
  </si>
  <si>
    <t>P0017077</t>
  </si>
  <si>
    <t>P0011118</t>
  </si>
  <si>
    <t>P0011120</t>
  </si>
  <si>
    <t>P0011138</t>
  </si>
  <si>
    <t>P0011121</t>
  </si>
  <si>
    <t>P0011119</t>
  </si>
  <si>
    <t>P0011122</t>
  </si>
  <si>
    <t>P0017075</t>
  </si>
  <si>
    <t>P0025981</t>
  </si>
  <si>
    <t>8801154646005</t>
  </si>
  <si>
    <t>P0025990</t>
  </si>
  <si>
    <t>8801101168345</t>
  </si>
  <si>
    <t>合计</t>
  </si>
  <si>
    <t>产品数量</t>
  </si>
  <si>
    <t>总价格</t>
  </si>
  <si>
    <t xml:space="preserve">      展示展销</t>
  </si>
  <si>
    <r>
      <t xml:space="preserve">          [P0000691] </t>
    </r>
    <r>
      <rPr>
        <sz val="10"/>
        <rFont val="宋体"/>
        <family val="3"/>
        <charset val="134"/>
      </rPr>
      <t>韩国</t>
    </r>
    <r>
      <rPr>
        <sz val="10"/>
        <rFont val="Arial"/>
        <family val="2"/>
      </rPr>
      <t xml:space="preserve"> open people WAVE</t>
    </r>
    <r>
      <rPr>
        <sz val="10"/>
        <rFont val="宋体"/>
        <family val="3"/>
        <charset val="134"/>
      </rPr>
      <t>笔筒（紫色）</t>
    </r>
  </si>
  <si>
    <t xml:space="preserve">          [P0000693] 韩国 open people WAVE笔筒（红色）</t>
  </si>
  <si>
    <t xml:space="preserve">          [P0000694] 韩国 open people WAVE笔筒（白色）</t>
  </si>
  <si>
    <t xml:space="preserve">          [P0010977] 法国 Belle France 去污剂 1L</t>
  </si>
  <si>
    <t xml:space="preserve">          [P0011023] 法国 Winny 4号咖啡滤纸 100张</t>
  </si>
  <si>
    <t xml:space="preserve">          [P0011031] 法国 Belle France 冷藏袋18*25cm 50个装</t>
  </si>
  <si>
    <t xml:space="preserve">          [P0011032] 法国 Belle France 食物保鲜膜 20m*29cm</t>
  </si>
  <si>
    <t xml:space="preserve">          [P0011103] 法国 Belle France 自带粘胶信封 110*220mm 50张/80g</t>
  </si>
  <si>
    <t xml:space="preserve">          [P0011135] 法国 Belle France 肉色中筒袜 20D 2双装</t>
  </si>
  <si>
    <t xml:space="preserve">          [P0011140] 法国 Belle France 肉色短袜 15D 2双装</t>
  </si>
  <si>
    <t xml:space="preserve">          [P0011893] 德国 unilite 单向打火机 50只</t>
  </si>
  <si>
    <t xml:space="preserve">          [P0012984] 荷兰 绿色百洁布 23x15cm</t>
  </si>
  <si>
    <t xml:space="preserve">          [P0017031] 法国 Belle France 冷藏袋 22*35cm 50袋装</t>
  </si>
  <si>
    <t xml:space="preserve">          [P0018418] 法国 Greeuland 薄荷味厕所清洁剂 750ml</t>
  </si>
  <si>
    <t xml:space="preserve">          [P0025953] B&amp;B baby laundry detergent洗涤剂</t>
  </si>
  <si>
    <t xml:space="preserve">          [P0030143] Dirt bye [hit 500]污垢再见抹布缝隙清洁刷</t>
  </si>
  <si>
    <t xml:space="preserve">          [P0033546] 避孕套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</si>
</sst>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&quot;  &quot;"/>
    <numFmt numFmtId="177" formatCode="0_ "/>
    <numFmt numFmtId="178" formatCode="0;[Red]0"/>
  </numFmts>
  <fonts count="17">
    <font>
      <sz val="12"/>
      <name val="宋体"/>
      <charset val="134"/>
    </font>
    <font>
      <sz val="10"/>
      <name val="Arial"/>
      <family val="2"/>
    </font>
    <font>
      <b/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.75"/>
      <color indexed="63"/>
      <name val="Helvetica"/>
      <family val="2"/>
    </font>
    <font>
      <sz val="11"/>
      <color indexed="8"/>
      <name val="Tahoma"/>
      <family val="2"/>
      <charset val="134"/>
    </font>
    <font>
      <sz val="11"/>
      <color indexed="8"/>
      <name val="宋体"/>
      <family val="3"/>
      <charset val="134"/>
    </font>
    <font>
      <sz val="12"/>
      <name val="바탕체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/>
    <xf numFmtId="176" fontId="8" fillId="0" borderId="0">
      <alignment vertical="center"/>
    </xf>
    <xf numFmtId="0" fontId="7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 applyProtection="1"/>
    <xf numFmtId="0" fontId="0" fillId="0" borderId="0" xfId="0" applyFill="1">
      <alignment vertical="center"/>
    </xf>
    <xf numFmtId="0" fontId="2" fillId="2" borderId="1" xfId="3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/>
    </xf>
    <xf numFmtId="177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3" fillId="0" borderId="1" xfId="0" applyFont="1" applyFill="1" applyBorder="1" applyAlignment="1"/>
    <xf numFmtId="178" fontId="13" fillId="0" borderId="1" xfId="0" applyNumberFormat="1" applyFont="1" applyFill="1" applyBorder="1" applyAlignment="1">
      <alignment horizontal="left"/>
    </xf>
    <xf numFmtId="0" fontId="13" fillId="0" borderId="1" xfId="0" applyFont="1" applyFill="1" applyBorder="1" applyAlignment="1">
      <alignment horizontal="center"/>
    </xf>
    <xf numFmtId="0" fontId="13" fillId="2" borderId="1" xfId="0" applyFont="1" applyFill="1" applyBorder="1" applyAlignment="1"/>
    <xf numFmtId="178" fontId="13" fillId="2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10" fillId="0" borderId="1" xfId="0" applyFont="1" applyFill="1" applyBorder="1" applyAlignment="1"/>
    <xf numFmtId="0" fontId="10" fillId="0" borderId="1" xfId="0" applyFont="1" applyFill="1" applyBorder="1" applyAlignment="1"/>
    <xf numFmtId="0" fontId="14" fillId="0" borderId="1" xfId="0" applyFont="1" applyFill="1" applyBorder="1" applyAlignment="1"/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/>
    <xf numFmtId="0" fontId="0" fillId="0" borderId="0" xfId="0" applyAlignment="1">
      <alignment horizontal="right" vertical="center"/>
    </xf>
    <xf numFmtId="0" fontId="10" fillId="0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178" fontId="13" fillId="0" borderId="1" xfId="0" applyNumberFormat="1" applyFont="1" applyFill="1" applyBorder="1" applyAlignment="1">
      <alignment horizontal="center"/>
    </xf>
    <xf numFmtId="178" fontId="13" fillId="0" borderId="1" xfId="0" applyNumberFormat="1" applyFont="1" applyFill="1" applyBorder="1" applyAlignment="1">
      <alignment horizontal="right"/>
    </xf>
    <xf numFmtId="0" fontId="0" fillId="0" borderId="0" xfId="0" applyFont="1">
      <alignment vertical="center"/>
    </xf>
    <xf numFmtId="0" fontId="15" fillId="0" borderId="0" xfId="0" applyFont="1">
      <alignment vertical="center"/>
    </xf>
    <xf numFmtId="178" fontId="10" fillId="0" borderId="1" xfId="0" applyNumberFormat="1" applyFont="1" applyFill="1" applyBorder="1" applyAlignment="1">
      <alignment horizontal="left"/>
    </xf>
    <xf numFmtId="178" fontId="14" fillId="0" borderId="1" xfId="0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15" fillId="0" borderId="1" xfId="0" applyFont="1" applyBorder="1">
      <alignment vertical="center"/>
    </xf>
    <xf numFmtId="0" fontId="15" fillId="0" borderId="1" xfId="0" applyFont="1" applyBorder="1">
      <alignment vertical="center"/>
    </xf>
    <xf numFmtId="178" fontId="14" fillId="0" borderId="1" xfId="0" applyNumberFormat="1" applyFont="1" applyFill="1" applyBorder="1" applyAlignment="1">
      <alignment horizontal="center" vertical="center"/>
    </xf>
    <xf numFmtId="178" fontId="14" fillId="0" borderId="0" xfId="0" applyNumberFormat="1" applyFont="1" applyFill="1" applyBorder="1" applyAlignment="1">
      <alignment horizontal="left"/>
    </xf>
    <xf numFmtId="0" fontId="13" fillId="0" borderId="1" xfId="0" applyFont="1" applyFill="1" applyBorder="1" applyAlignment="1">
      <alignment horizontal="left" vertical="center"/>
    </xf>
    <xf numFmtId="177" fontId="13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78" fontId="13" fillId="0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77" fontId="11" fillId="2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quotePrefix="1" applyFont="1">
      <alignment vertical="center"/>
    </xf>
    <xf numFmtId="178" fontId="4" fillId="0" borderId="1" xfId="0" quotePrefix="1" applyNumberFormat="1" applyFont="1" applyFill="1" applyBorder="1" applyAlignment="1">
      <alignment horizontal="left"/>
    </xf>
    <xf numFmtId="178" fontId="3" fillId="0" borderId="1" xfId="0" quotePrefix="1" applyNumberFormat="1" applyFont="1" applyFill="1" applyBorder="1" applyAlignment="1">
      <alignment horizontal="left"/>
    </xf>
  </cellXfs>
  <cellStyles count="4">
    <cellStyle name="Dollar (zero dec) 5 2 3" xfId="2"/>
    <cellStyle name="常规" xfId="0" builtinId="0"/>
    <cellStyle name="常规 13" xfId="3"/>
    <cellStyle name="常规 51" xfId="1"/>
  </cellStyles>
  <dxfs count="41"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2"/>
  <sheetViews>
    <sheetView tabSelected="1" zoomScaleSheetLayoutView="100" workbookViewId="0">
      <pane xSplit="14" ySplit="1" topLeftCell="O1958" activePane="bottomRight" state="frozen"/>
      <selection pane="topRight"/>
      <selection pane="bottomLeft"/>
      <selection pane="bottomRight" activeCell="L1969" sqref="L1969:L1988"/>
    </sheetView>
  </sheetViews>
  <sheetFormatPr defaultRowHeight="14.25"/>
  <cols>
    <col min="1" max="1" width="5.25" style="21" customWidth="1"/>
    <col min="2" max="2" width="9" style="21"/>
    <col min="3" max="3" width="10.875" style="21" customWidth="1"/>
    <col min="4" max="4" width="12.125" style="21" customWidth="1"/>
    <col min="5" max="5" width="10.25" style="21" customWidth="1"/>
    <col min="6" max="6" width="6.375" style="21" customWidth="1"/>
    <col min="7" max="7" width="6.125" style="21" customWidth="1"/>
    <col min="8" max="8" width="9" style="21"/>
    <col min="9" max="9" width="5.75" style="21" customWidth="1"/>
    <col min="10" max="10" width="9" style="21"/>
    <col min="11" max="11" width="18.75" style="21" customWidth="1"/>
    <col min="12" max="12" width="11.25" style="21" customWidth="1"/>
    <col min="14" max="14" width="9" style="28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3" t="s">
        <v>9</v>
      </c>
      <c r="K1" s="14" t="s">
        <v>7</v>
      </c>
      <c r="L1" s="13" t="s">
        <v>10</v>
      </c>
      <c r="M1" t="s">
        <v>11</v>
      </c>
      <c r="N1" s="48" t="s">
        <v>12</v>
      </c>
    </row>
    <row r="2" spans="1:14">
      <c r="A2" s="8">
        <v>374</v>
      </c>
      <c r="B2" s="8">
        <v>281</v>
      </c>
      <c r="C2" s="8" t="s">
        <v>13</v>
      </c>
      <c r="D2" s="9">
        <v>4901301230881</v>
      </c>
      <c r="E2" s="8" t="s">
        <v>14</v>
      </c>
      <c r="F2" s="8" t="s">
        <v>15</v>
      </c>
      <c r="G2" s="8">
        <v>1</v>
      </c>
      <c r="H2" s="10" t="s">
        <v>16</v>
      </c>
      <c r="I2" s="8"/>
      <c r="J2" s="17" t="s">
        <v>17</v>
      </c>
      <c r="K2" s="14" t="s">
        <v>18</v>
      </c>
      <c r="L2" s="17">
        <v>1</v>
      </c>
      <c r="M2">
        <v>0</v>
      </c>
      <c r="N2" s="28">
        <f t="shared" ref="N2:N65" si="0">L2+M2-G2</f>
        <v>0</v>
      </c>
    </row>
    <row r="3" spans="1:14">
      <c r="A3" s="8">
        <v>376</v>
      </c>
      <c r="B3" s="8">
        <v>281</v>
      </c>
      <c r="C3" s="8" t="s">
        <v>19</v>
      </c>
      <c r="D3" s="9">
        <v>4901301230782</v>
      </c>
      <c r="E3" s="8" t="s">
        <v>14</v>
      </c>
      <c r="F3" s="8" t="s">
        <v>15</v>
      </c>
      <c r="G3" s="8">
        <v>1</v>
      </c>
      <c r="H3" s="10" t="s">
        <v>16</v>
      </c>
      <c r="I3" s="8"/>
      <c r="J3" s="17" t="s">
        <v>17</v>
      </c>
      <c r="K3" s="14" t="s">
        <v>18</v>
      </c>
      <c r="L3" s="17">
        <v>1</v>
      </c>
      <c r="M3">
        <v>0</v>
      </c>
      <c r="N3" s="28">
        <f t="shared" si="0"/>
        <v>0</v>
      </c>
    </row>
    <row r="4" spans="1:14">
      <c r="A4" s="8">
        <v>377</v>
      </c>
      <c r="B4" s="8">
        <v>281</v>
      </c>
      <c r="C4" s="8" t="s">
        <v>20</v>
      </c>
      <c r="D4" s="9">
        <v>4901301230812</v>
      </c>
      <c r="E4" s="8" t="s">
        <v>14</v>
      </c>
      <c r="F4" s="8" t="s">
        <v>15</v>
      </c>
      <c r="G4" s="8">
        <v>1</v>
      </c>
      <c r="H4" s="10" t="s">
        <v>16</v>
      </c>
      <c r="I4" s="8"/>
      <c r="J4" s="17" t="s">
        <v>17</v>
      </c>
      <c r="K4" s="14" t="s">
        <v>18</v>
      </c>
      <c r="L4" s="17">
        <v>1</v>
      </c>
      <c r="M4">
        <v>0</v>
      </c>
      <c r="N4" s="28">
        <f t="shared" si="0"/>
        <v>0</v>
      </c>
    </row>
    <row r="5" spans="1:14">
      <c r="A5" s="8">
        <v>379</v>
      </c>
      <c r="B5" s="8">
        <v>281</v>
      </c>
      <c r="C5" s="8" t="s">
        <v>21</v>
      </c>
      <c r="D5" s="9">
        <v>4903111210596</v>
      </c>
      <c r="E5" s="8" t="s">
        <v>14</v>
      </c>
      <c r="F5" s="8" t="s">
        <v>15</v>
      </c>
      <c r="G5" s="8">
        <v>1</v>
      </c>
      <c r="H5" s="10" t="s">
        <v>16</v>
      </c>
      <c r="I5" s="8"/>
      <c r="J5" s="17" t="s">
        <v>17</v>
      </c>
      <c r="K5" s="14" t="s">
        <v>18</v>
      </c>
      <c r="L5" s="17">
        <v>1</v>
      </c>
      <c r="M5">
        <v>0</v>
      </c>
      <c r="N5" s="28">
        <f t="shared" si="0"/>
        <v>0</v>
      </c>
    </row>
    <row r="6" spans="1:14">
      <c r="A6" s="8">
        <v>382</v>
      </c>
      <c r="B6" s="8">
        <v>281</v>
      </c>
      <c r="C6" s="8" t="s">
        <v>22</v>
      </c>
      <c r="D6" s="9">
        <v>4903111183685</v>
      </c>
      <c r="E6" s="8" t="s">
        <v>14</v>
      </c>
      <c r="F6" s="8" t="s">
        <v>15</v>
      </c>
      <c r="G6" s="8">
        <v>1</v>
      </c>
      <c r="H6" s="10" t="s">
        <v>16</v>
      </c>
      <c r="I6" s="8"/>
      <c r="J6" s="17" t="s">
        <v>17</v>
      </c>
      <c r="K6" s="14" t="s">
        <v>18</v>
      </c>
      <c r="L6" s="17">
        <v>1</v>
      </c>
      <c r="M6">
        <v>0</v>
      </c>
      <c r="N6" s="28">
        <f t="shared" si="0"/>
        <v>0</v>
      </c>
    </row>
    <row r="7" spans="1:14">
      <c r="A7" s="8">
        <v>383</v>
      </c>
      <c r="B7" s="8">
        <v>281</v>
      </c>
      <c r="C7" s="8" t="s">
        <v>23</v>
      </c>
      <c r="D7" s="9">
        <v>4903111183760</v>
      </c>
      <c r="E7" s="8" t="s">
        <v>14</v>
      </c>
      <c r="F7" s="8" t="s">
        <v>15</v>
      </c>
      <c r="G7" s="8">
        <v>1</v>
      </c>
      <c r="H7" s="10" t="s">
        <v>16</v>
      </c>
      <c r="I7" s="8"/>
      <c r="J7" s="17" t="s">
        <v>17</v>
      </c>
      <c r="K7" s="14" t="s">
        <v>18</v>
      </c>
      <c r="L7" s="17">
        <v>1</v>
      </c>
      <c r="M7">
        <v>0</v>
      </c>
      <c r="N7" s="28">
        <f t="shared" si="0"/>
        <v>0</v>
      </c>
    </row>
    <row r="8" spans="1:14">
      <c r="A8" s="8">
        <v>384</v>
      </c>
      <c r="B8" s="8">
        <v>281</v>
      </c>
      <c r="C8" s="8" t="s">
        <v>24</v>
      </c>
      <c r="D8" s="9">
        <v>4902011751314</v>
      </c>
      <c r="E8" s="8" t="s">
        <v>14</v>
      </c>
      <c r="F8" s="8" t="s">
        <v>15</v>
      </c>
      <c r="G8" s="8">
        <v>1</v>
      </c>
      <c r="H8" s="10" t="s">
        <v>16</v>
      </c>
      <c r="I8" s="8"/>
      <c r="J8" s="17" t="s">
        <v>17</v>
      </c>
      <c r="K8" s="14" t="s">
        <v>18</v>
      </c>
      <c r="L8" s="17">
        <v>1</v>
      </c>
      <c r="M8">
        <v>0</v>
      </c>
      <c r="N8" s="28">
        <f t="shared" si="0"/>
        <v>0</v>
      </c>
    </row>
    <row r="9" spans="1:14">
      <c r="A9" s="8">
        <v>387</v>
      </c>
      <c r="B9" s="8">
        <v>281</v>
      </c>
      <c r="C9" s="8" t="s">
        <v>25</v>
      </c>
      <c r="D9" s="9">
        <v>4902011751390</v>
      </c>
      <c r="E9" s="8" t="s">
        <v>14</v>
      </c>
      <c r="F9" s="8" t="s">
        <v>15</v>
      </c>
      <c r="G9" s="8">
        <v>1</v>
      </c>
      <c r="H9" s="10" t="s">
        <v>16</v>
      </c>
      <c r="I9" s="8"/>
      <c r="J9" s="17" t="s">
        <v>17</v>
      </c>
      <c r="K9" s="14" t="s">
        <v>18</v>
      </c>
      <c r="L9" s="17">
        <v>1</v>
      </c>
      <c r="M9">
        <v>0</v>
      </c>
      <c r="N9" s="28">
        <f t="shared" si="0"/>
        <v>0</v>
      </c>
    </row>
    <row r="10" spans="1:14">
      <c r="A10" s="8">
        <v>388</v>
      </c>
      <c r="B10" s="8">
        <v>281</v>
      </c>
      <c r="C10" s="8" t="s">
        <v>26</v>
      </c>
      <c r="D10" s="9">
        <v>4902011751406</v>
      </c>
      <c r="E10" s="8" t="s">
        <v>14</v>
      </c>
      <c r="F10" s="8" t="s">
        <v>15</v>
      </c>
      <c r="G10" s="8">
        <v>1</v>
      </c>
      <c r="H10" s="10" t="s">
        <v>16</v>
      </c>
      <c r="I10" s="8"/>
      <c r="J10" s="17" t="s">
        <v>17</v>
      </c>
      <c r="K10" s="14" t="s">
        <v>18</v>
      </c>
      <c r="L10" s="17">
        <v>1</v>
      </c>
      <c r="M10">
        <v>0</v>
      </c>
      <c r="N10" s="28">
        <f t="shared" si="0"/>
        <v>0</v>
      </c>
    </row>
    <row r="11" spans="1:14">
      <c r="A11" s="8">
        <v>393</v>
      </c>
      <c r="B11" s="8">
        <v>281</v>
      </c>
      <c r="C11" s="8" t="s">
        <v>27</v>
      </c>
      <c r="D11" s="9">
        <v>4902430421911</v>
      </c>
      <c r="E11" s="8" t="s">
        <v>14</v>
      </c>
      <c r="F11" s="8" t="s">
        <v>15</v>
      </c>
      <c r="G11" s="8">
        <v>1</v>
      </c>
      <c r="H11" s="10" t="s">
        <v>16</v>
      </c>
      <c r="I11" s="8"/>
      <c r="J11" s="17" t="s">
        <v>17</v>
      </c>
      <c r="K11" s="14" t="s">
        <v>18</v>
      </c>
      <c r="L11" s="17">
        <v>1</v>
      </c>
      <c r="M11">
        <v>0</v>
      </c>
      <c r="N11" s="28">
        <f t="shared" si="0"/>
        <v>0</v>
      </c>
    </row>
    <row r="12" spans="1:14">
      <c r="A12" s="8">
        <v>394</v>
      </c>
      <c r="B12" s="8">
        <v>281</v>
      </c>
      <c r="C12" s="8" t="s">
        <v>28</v>
      </c>
      <c r="D12" s="9">
        <v>4902430368988</v>
      </c>
      <c r="E12" s="8" t="s">
        <v>14</v>
      </c>
      <c r="F12" s="8" t="s">
        <v>15</v>
      </c>
      <c r="G12" s="8">
        <v>1</v>
      </c>
      <c r="H12" s="10" t="s">
        <v>16</v>
      </c>
      <c r="I12" s="8"/>
      <c r="J12" s="17" t="s">
        <v>17</v>
      </c>
      <c r="K12" s="14" t="s">
        <v>18</v>
      </c>
      <c r="L12" s="17">
        <v>1</v>
      </c>
      <c r="M12">
        <v>0</v>
      </c>
      <c r="N12" s="28">
        <f t="shared" si="0"/>
        <v>0</v>
      </c>
    </row>
    <row r="13" spans="1:14">
      <c r="A13" s="8">
        <v>395</v>
      </c>
      <c r="B13" s="8">
        <v>281</v>
      </c>
      <c r="C13" s="8" t="s">
        <v>29</v>
      </c>
      <c r="D13" s="9">
        <v>4902430368537</v>
      </c>
      <c r="E13" s="8" t="s">
        <v>14</v>
      </c>
      <c r="F13" s="8" t="s">
        <v>15</v>
      </c>
      <c r="G13" s="8">
        <v>1</v>
      </c>
      <c r="H13" s="10" t="s">
        <v>16</v>
      </c>
      <c r="I13" s="8"/>
      <c r="J13" s="17" t="s">
        <v>17</v>
      </c>
      <c r="K13" s="14" t="s">
        <v>18</v>
      </c>
      <c r="L13" s="17">
        <v>1</v>
      </c>
      <c r="M13">
        <v>0</v>
      </c>
      <c r="N13" s="28">
        <f t="shared" si="0"/>
        <v>0</v>
      </c>
    </row>
    <row r="14" spans="1:14">
      <c r="A14" s="8">
        <v>2668</v>
      </c>
      <c r="B14" s="8">
        <v>59</v>
      </c>
      <c r="C14" s="38" t="s">
        <v>30</v>
      </c>
      <c r="D14" s="39"/>
      <c r="E14" s="38" t="s">
        <v>31</v>
      </c>
      <c r="F14" s="38" t="s">
        <v>32</v>
      </c>
      <c r="G14" s="40">
        <v>560</v>
      </c>
      <c r="H14" s="10" t="s">
        <v>16</v>
      </c>
      <c r="I14" s="40"/>
      <c r="J14" s="17" t="s">
        <v>33</v>
      </c>
      <c r="K14" s="14" t="s">
        <v>18</v>
      </c>
      <c r="L14" s="17">
        <v>560</v>
      </c>
      <c r="M14">
        <v>0</v>
      </c>
      <c r="N14" s="28">
        <f t="shared" si="0"/>
        <v>0</v>
      </c>
    </row>
    <row r="15" spans="1:14">
      <c r="A15" s="8">
        <v>2848</v>
      </c>
      <c r="B15" s="8">
        <v>59</v>
      </c>
      <c r="C15" s="38" t="s">
        <v>34</v>
      </c>
      <c r="D15" s="39"/>
      <c r="E15" s="38" t="s">
        <v>31</v>
      </c>
      <c r="F15" s="38" t="s">
        <v>32</v>
      </c>
      <c r="G15" s="40">
        <v>560</v>
      </c>
      <c r="H15" s="10" t="s">
        <v>16</v>
      </c>
      <c r="I15" s="40"/>
      <c r="J15" s="17" t="s">
        <v>33</v>
      </c>
      <c r="K15" s="14" t="s">
        <v>18</v>
      </c>
      <c r="L15" s="17">
        <v>560</v>
      </c>
      <c r="M15">
        <v>0</v>
      </c>
      <c r="N15" s="28">
        <f t="shared" si="0"/>
        <v>0</v>
      </c>
    </row>
    <row r="16" spans="1:14">
      <c r="A16" s="8">
        <v>1166</v>
      </c>
      <c r="B16" s="8">
        <v>945</v>
      </c>
      <c r="C16" s="8" t="s">
        <v>35</v>
      </c>
      <c r="D16" s="9">
        <v>4902508081832</v>
      </c>
      <c r="E16" s="8" t="s">
        <v>36</v>
      </c>
      <c r="F16" s="8" t="s">
        <v>37</v>
      </c>
      <c r="G16" s="8">
        <v>1</v>
      </c>
      <c r="H16" s="10" t="s">
        <v>16</v>
      </c>
      <c r="I16" s="8"/>
      <c r="J16" s="17" t="e">
        <v>#N/A</v>
      </c>
      <c r="K16" s="14" t="s">
        <v>38</v>
      </c>
      <c r="L16" s="17">
        <v>1</v>
      </c>
      <c r="M16">
        <v>0</v>
      </c>
      <c r="N16" s="28">
        <f t="shared" si="0"/>
        <v>0</v>
      </c>
    </row>
    <row r="17" spans="1:14">
      <c r="A17" s="8">
        <v>1187</v>
      </c>
      <c r="B17" s="8">
        <v>1480</v>
      </c>
      <c r="C17" s="8" t="s">
        <v>39</v>
      </c>
      <c r="D17" s="9">
        <v>3574660520248</v>
      </c>
      <c r="E17" s="8" t="s">
        <v>40</v>
      </c>
      <c r="F17" s="8" t="s">
        <v>32</v>
      </c>
      <c r="G17" s="8">
        <v>3</v>
      </c>
      <c r="H17" s="10" t="s">
        <v>16</v>
      </c>
      <c r="I17" s="8"/>
      <c r="J17" s="17" t="e">
        <v>#N/A</v>
      </c>
      <c r="K17" s="14" t="s">
        <v>38</v>
      </c>
      <c r="L17" s="17">
        <v>3</v>
      </c>
      <c r="M17">
        <v>0</v>
      </c>
      <c r="N17" s="28">
        <f t="shared" si="0"/>
        <v>0</v>
      </c>
    </row>
    <row r="18" spans="1:14">
      <c r="A18" s="8">
        <v>1188</v>
      </c>
      <c r="B18" s="8">
        <v>1037</v>
      </c>
      <c r="C18" s="8" t="s">
        <v>41</v>
      </c>
      <c r="D18" s="9">
        <v>3574660518535</v>
      </c>
      <c r="E18" s="8" t="s">
        <v>42</v>
      </c>
      <c r="F18" s="8" t="s">
        <v>32</v>
      </c>
      <c r="G18" s="8">
        <v>3</v>
      </c>
      <c r="H18" s="10" t="s">
        <v>16</v>
      </c>
      <c r="I18" s="8"/>
      <c r="J18" s="17" t="e">
        <v>#N/A</v>
      </c>
      <c r="K18" s="14" t="s">
        <v>38</v>
      </c>
      <c r="L18" s="17">
        <v>3</v>
      </c>
      <c r="M18">
        <v>0</v>
      </c>
      <c r="N18" s="28">
        <f t="shared" si="0"/>
        <v>0</v>
      </c>
    </row>
    <row r="19" spans="1:14">
      <c r="A19" s="8">
        <v>1189</v>
      </c>
      <c r="B19" s="8">
        <v>57</v>
      </c>
      <c r="C19" s="8" t="s">
        <v>43</v>
      </c>
      <c r="D19" s="9">
        <v>3574661234083</v>
      </c>
      <c r="E19" s="8" t="s">
        <v>31</v>
      </c>
      <c r="F19" s="8" t="s">
        <v>44</v>
      </c>
      <c r="G19" s="8">
        <v>3</v>
      </c>
      <c r="H19" s="10" t="s">
        <v>16</v>
      </c>
      <c r="I19" s="8"/>
      <c r="J19" s="17" t="e">
        <v>#N/A</v>
      </c>
      <c r="K19" s="14" t="s">
        <v>38</v>
      </c>
      <c r="L19" s="17">
        <v>3</v>
      </c>
      <c r="M19">
        <v>0</v>
      </c>
      <c r="N19" s="28">
        <f t="shared" si="0"/>
        <v>0</v>
      </c>
    </row>
    <row r="20" spans="1:14">
      <c r="A20" s="8">
        <v>1190</v>
      </c>
      <c r="B20" s="8">
        <v>843</v>
      </c>
      <c r="C20" s="8" t="s">
        <v>45</v>
      </c>
      <c r="D20" s="9">
        <v>3574661234076</v>
      </c>
      <c r="E20" s="8" t="s">
        <v>31</v>
      </c>
      <c r="F20" s="8" t="s">
        <v>32</v>
      </c>
      <c r="G20" s="8">
        <v>3</v>
      </c>
      <c r="H20" s="10" t="s">
        <v>16</v>
      </c>
      <c r="I20" s="8"/>
      <c r="J20" s="17" t="e">
        <v>#N/A</v>
      </c>
      <c r="K20" s="14" t="s">
        <v>38</v>
      </c>
      <c r="L20" s="17">
        <v>3</v>
      </c>
      <c r="M20">
        <v>0</v>
      </c>
      <c r="N20" s="28">
        <f t="shared" si="0"/>
        <v>0</v>
      </c>
    </row>
    <row r="21" spans="1:14">
      <c r="A21" s="8">
        <v>1191</v>
      </c>
      <c r="B21" s="8">
        <v>945</v>
      </c>
      <c r="C21" s="8" t="s">
        <v>46</v>
      </c>
      <c r="D21" s="9">
        <v>3574661232768</v>
      </c>
      <c r="E21" s="8" t="s">
        <v>36</v>
      </c>
      <c r="F21" s="8" t="s">
        <v>37</v>
      </c>
      <c r="G21" s="8">
        <v>3</v>
      </c>
      <c r="H21" s="10" t="s">
        <v>16</v>
      </c>
      <c r="I21" s="8"/>
      <c r="J21" s="17" t="e">
        <v>#N/A</v>
      </c>
      <c r="K21" s="14" t="s">
        <v>38</v>
      </c>
      <c r="L21" s="17">
        <v>3</v>
      </c>
      <c r="M21">
        <v>0</v>
      </c>
      <c r="N21" s="28">
        <f t="shared" si="0"/>
        <v>0</v>
      </c>
    </row>
    <row r="22" spans="1:14">
      <c r="A22" s="8">
        <v>1192</v>
      </c>
      <c r="B22" s="8">
        <v>1488</v>
      </c>
      <c r="C22" s="8" t="s">
        <v>47</v>
      </c>
      <c r="D22" s="9">
        <v>3574660535112</v>
      </c>
      <c r="E22" s="8" t="s">
        <v>48</v>
      </c>
      <c r="F22" s="8" t="s">
        <v>32</v>
      </c>
      <c r="G22" s="8">
        <v>3</v>
      </c>
      <c r="H22" s="10" t="s">
        <v>16</v>
      </c>
      <c r="I22" s="8"/>
      <c r="J22" s="17" t="e">
        <v>#N/A</v>
      </c>
      <c r="K22" s="14" t="s">
        <v>38</v>
      </c>
      <c r="L22" s="17">
        <v>3</v>
      </c>
      <c r="M22">
        <v>0</v>
      </c>
      <c r="N22" s="28">
        <f t="shared" si="0"/>
        <v>0</v>
      </c>
    </row>
    <row r="23" spans="1:14">
      <c r="A23" s="8">
        <v>1193</v>
      </c>
      <c r="B23" s="8">
        <v>983</v>
      </c>
      <c r="C23" s="8" t="s">
        <v>49</v>
      </c>
      <c r="D23" s="9">
        <v>3574660537369</v>
      </c>
      <c r="E23" s="8" t="s">
        <v>50</v>
      </c>
      <c r="F23" s="8" t="s">
        <v>37</v>
      </c>
      <c r="G23" s="8">
        <v>3</v>
      </c>
      <c r="H23" s="10" t="s">
        <v>16</v>
      </c>
      <c r="I23" s="8"/>
      <c r="J23" s="17" t="e">
        <v>#N/A</v>
      </c>
      <c r="K23" s="14" t="s">
        <v>38</v>
      </c>
      <c r="L23" s="17">
        <v>3</v>
      </c>
      <c r="M23">
        <v>0</v>
      </c>
      <c r="N23" s="28">
        <f t="shared" si="0"/>
        <v>0</v>
      </c>
    </row>
    <row r="24" spans="1:14">
      <c r="A24" s="8">
        <v>1194</v>
      </c>
      <c r="B24" s="8">
        <v>57</v>
      </c>
      <c r="C24" s="8" t="s">
        <v>51</v>
      </c>
      <c r="D24" s="9">
        <v>3574660534306</v>
      </c>
      <c r="E24" s="8" t="s">
        <v>31</v>
      </c>
      <c r="F24" s="8" t="s">
        <v>44</v>
      </c>
      <c r="G24" s="8">
        <v>3</v>
      </c>
      <c r="H24" s="10" t="s">
        <v>16</v>
      </c>
      <c r="I24" s="8"/>
      <c r="J24" s="17" t="e">
        <v>#N/A</v>
      </c>
      <c r="K24" s="14" t="s">
        <v>38</v>
      </c>
      <c r="L24" s="17">
        <v>3</v>
      </c>
      <c r="M24">
        <v>0</v>
      </c>
      <c r="N24" s="28">
        <f t="shared" si="0"/>
        <v>0</v>
      </c>
    </row>
    <row r="25" spans="1:14">
      <c r="A25" s="8">
        <v>1195</v>
      </c>
      <c r="B25" s="8">
        <v>1238</v>
      </c>
      <c r="C25" s="8" t="s">
        <v>52</v>
      </c>
      <c r="D25" s="9">
        <v>3574660537819</v>
      </c>
      <c r="E25" s="8" t="s">
        <v>53</v>
      </c>
      <c r="F25" s="8" t="s">
        <v>44</v>
      </c>
      <c r="G25" s="8">
        <v>3</v>
      </c>
      <c r="H25" s="10" t="s">
        <v>16</v>
      </c>
      <c r="I25" s="8"/>
      <c r="J25" s="17" t="e">
        <v>#N/A</v>
      </c>
      <c r="K25" s="14" t="s">
        <v>38</v>
      </c>
      <c r="L25" s="17">
        <v>3</v>
      </c>
      <c r="M25">
        <v>0</v>
      </c>
      <c r="N25" s="28">
        <f t="shared" si="0"/>
        <v>0</v>
      </c>
    </row>
    <row r="26" spans="1:14">
      <c r="A26" s="8">
        <v>1219</v>
      </c>
      <c r="B26" s="8">
        <v>1037</v>
      </c>
      <c r="C26" s="8" t="s">
        <v>54</v>
      </c>
      <c r="D26" s="9">
        <v>9329401000114</v>
      </c>
      <c r="E26" s="8" t="s">
        <v>42</v>
      </c>
      <c r="F26" s="8" t="s">
        <v>32</v>
      </c>
      <c r="G26" s="8">
        <v>1</v>
      </c>
      <c r="H26" s="10" t="s">
        <v>16</v>
      </c>
      <c r="I26" s="8"/>
      <c r="J26" s="17" t="e">
        <v>#N/A</v>
      </c>
      <c r="K26" s="14" t="s">
        <v>38</v>
      </c>
      <c r="L26" s="17">
        <v>1</v>
      </c>
      <c r="M26">
        <v>0</v>
      </c>
      <c r="N26" s="28">
        <f t="shared" si="0"/>
        <v>0</v>
      </c>
    </row>
    <row r="27" spans="1:14">
      <c r="A27" s="8">
        <v>1220</v>
      </c>
      <c r="B27" s="8">
        <v>843</v>
      </c>
      <c r="C27" s="8" t="s">
        <v>55</v>
      </c>
      <c r="D27" s="9">
        <v>9329401000121</v>
      </c>
      <c r="E27" s="8" t="s">
        <v>31</v>
      </c>
      <c r="F27" s="8" t="s">
        <v>32</v>
      </c>
      <c r="G27" s="8">
        <v>1</v>
      </c>
      <c r="H27" s="10" t="s">
        <v>16</v>
      </c>
      <c r="I27" s="8"/>
      <c r="J27" s="17" t="e">
        <v>#N/A</v>
      </c>
      <c r="K27" s="14" t="s">
        <v>38</v>
      </c>
      <c r="L27" s="17">
        <v>1</v>
      </c>
      <c r="M27">
        <v>0</v>
      </c>
      <c r="N27" s="28">
        <f t="shared" si="0"/>
        <v>0</v>
      </c>
    </row>
    <row r="28" spans="1:14">
      <c r="A28" s="8">
        <v>1221</v>
      </c>
      <c r="B28" s="8">
        <v>945</v>
      </c>
      <c r="C28" s="8" t="s">
        <v>56</v>
      </c>
      <c r="D28" s="9">
        <v>9329401000183</v>
      </c>
      <c r="E28" s="8" t="s">
        <v>36</v>
      </c>
      <c r="F28" s="8" t="s">
        <v>37</v>
      </c>
      <c r="G28" s="8">
        <v>1</v>
      </c>
      <c r="H28" s="10" t="s">
        <v>16</v>
      </c>
      <c r="I28" s="8"/>
      <c r="J28" s="17" t="e">
        <v>#N/A</v>
      </c>
      <c r="K28" s="14" t="s">
        <v>38</v>
      </c>
      <c r="L28" s="17">
        <v>1</v>
      </c>
      <c r="M28">
        <v>0</v>
      </c>
      <c r="N28" s="28">
        <f t="shared" si="0"/>
        <v>0</v>
      </c>
    </row>
    <row r="29" spans="1:14">
      <c r="A29" s="8">
        <v>1222</v>
      </c>
      <c r="B29" s="8">
        <v>945</v>
      </c>
      <c r="C29" s="8" t="s">
        <v>57</v>
      </c>
      <c r="D29" s="9">
        <v>9329401000169</v>
      </c>
      <c r="E29" s="8" t="s">
        <v>36</v>
      </c>
      <c r="F29" s="8" t="s">
        <v>37</v>
      </c>
      <c r="G29" s="8">
        <v>1</v>
      </c>
      <c r="H29" s="10" t="s">
        <v>16</v>
      </c>
      <c r="I29" s="8"/>
      <c r="J29" s="17" t="e">
        <v>#N/A</v>
      </c>
      <c r="K29" s="14" t="s">
        <v>38</v>
      </c>
      <c r="L29" s="17">
        <v>1</v>
      </c>
      <c r="M29">
        <v>0</v>
      </c>
      <c r="N29" s="28">
        <f t="shared" si="0"/>
        <v>0</v>
      </c>
    </row>
    <row r="30" spans="1:14">
      <c r="A30" s="8">
        <v>1223</v>
      </c>
      <c r="B30" s="8">
        <v>945</v>
      </c>
      <c r="C30" s="8" t="s">
        <v>58</v>
      </c>
      <c r="D30" s="9">
        <v>9329401000107</v>
      </c>
      <c r="E30" s="8" t="s">
        <v>36</v>
      </c>
      <c r="F30" s="8" t="s">
        <v>37</v>
      </c>
      <c r="G30" s="8">
        <v>1</v>
      </c>
      <c r="H30" s="10" t="s">
        <v>16</v>
      </c>
      <c r="I30" s="8"/>
      <c r="J30" s="17" t="e">
        <v>#N/A</v>
      </c>
      <c r="K30" s="14" t="s">
        <v>38</v>
      </c>
      <c r="L30" s="17">
        <v>1</v>
      </c>
      <c r="M30">
        <v>0</v>
      </c>
      <c r="N30" s="28">
        <f t="shared" si="0"/>
        <v>0</v>
      </c>
    </row>
    <row r="31" spans="1:14">
      <c r="A31" s="8">
        <v>2384</v>
      </c>
      <c r="B31" s="8">
        <v>79</v>
      </c>
      <c r="C31" s="38" t="s">
        <v>59</v>
      </c>
      <c r="D31" s="39">
        <v>4902508081849</v>
      </c>
      <c r="E31" s="38" t="s">
        <v>36</v>
      </c>
      <c r="F31" s="38" t="s">
        <v>60</v>
      </c>
      <c r="G31" s="40">
        <v>1</v>
      </c>
      <c r="H31" s="10" t="s">
        <v>16</v>
      </c>
      <c r="I31" s="40"/>
      <c r="J31" s="17" t="e">
        <v>#N/A</v>
      </c>
      <c r="K31" s="14" t="s">
        <v>38</v>
      </c>
      <c r="L31" s="17">
        <v>1</v>
      </c>
      <c r="M31">
        <v>0</v>
      </c>
      <c r="N31" s="28">
        <f t="shared" si="0"/>
        <v>0</v>
      </c>
    </row>
    <row r="32" spans="1:14">
      <c r="A32" s="8">
        <v>907</v>
      </c>
      <c r="B32" s="8">
        <v>887</v>
      </c>
      <c r="C32" s="8" t="s">
        <v>61</v>
      </c>
      <c r="D32" s="9">
        <v>4973655206317</v>
      </c>
      <c r="E32" s="8" t="s">
        <v>62</v>
      </c>
      <c r="F32" s="8" t="s">
        <v>60</v>
      </c>
      <c r="G32" s="8">
        <v>1</v>
      </c>
      <c r="H32" s="10" t="s">
        <v>16</v>
      </c>
      <c r="I32" s="8"/>
      <c r="J32" s="17" t="e">
        <v>#N/A</v>
      </c>
      <c r="K32" s="14" t="s">
        <v>63</v>
      </c>
      <c r="L32" s="17">
        <v>1</v>
      </c>
      <c r="M32">
        <v>0</v>
      </c>
      <c r="N32" s="28">
        <f t="shared" si="0"/>
        <v>0</v>
      </c>
    </row>
    <row r="33" spans="1:14">
      <c r="A33" s="8">
        <v>1118</v>
      </c>
      <c r="B33" s="8">
        <v>1240</v>
      </c>
      <c r="C33" s="8" t="s">
        <v>64</v>
      </c>
      <c r="D33" s="9">
        <v>4008600014607</v>
      </c>
      <c r="E33" s="8" t="s">
        <v>65</v>
      </c>
      <c r="F33" s="8" t="s">
        <v>37</v>
      </c>
      <c r="G33" s="8">
        <v>3</v>
      </c>
      <c r="H33" s="10" t="s">
        <v>16</v>
      </c>
      <c r="I33" s="8"/>
      <c r="J33" s="17" t="e">
        <v>#N/A</v>
      </c>
      <c r="K33" s="14" t="s">
        <v>63</v>
      </c>
      <c r="L33" s="17">
        <v>3</v>
      </c>
      <c r="M33">
        <v>0</v>
      </c>
      <c r="N33" s="28">
        <f t="shared" si="0"/>
        <v>0</v>
      </c>
    </row>
    <row r="34" spans="1:14">
      <c r="A34" s="8">
        <v>1119</v>
      </c>
      <c r="B34" s="8">
        <v>1287</v>
      </c>
      <c r="C34" s="8" t="s">
        <v>66</v>
      </c>
      <c r="D34" s="9">
        <v>4008600219620</v>
      </c>
      <c r="E34" s="8" t="s">
        <v>65</v>
      </c>
      <c r="F34" s="8" t="s">
        <v>37</v>
      </c>
      <c r="G34" s="8">
        <v>3</v>
      </c>
      <c r="H34" s="10" t="s">
        <v>16</v>
      </c>
      <c r="I34" s="8"/>
      <c r="J34" s="17" t="e">
        <v>#N/A</v>
      </c>
      <c r="K34" s="14" t="s">
        <v>63</v>
      </c>
      <c r="L34" s="17">
        <v>3</v>
      </c>
      <c r="M34">
        <v>0</v>
      </c>
      <c r="N34" s="28">
        <f t="shared" si="0"/>
        <v>0</v>
      </c>
    </row>
    <row r="35" spans="1:14">
      <c r="A35" s="8">
        <v>1120</v>
      </c>
      <c r="B35" s="8">
        <v>1287</v>
      </c>
      <c r="C35" s="8" t="s">
        <v>67</v>
      </c>
      <c r="D35" s="9">
        <v>4008600219286</v>
      </c>
      <c r="E35" s="8" t="s">
        <v>65</v>
      </c>
      <c r="F35" s="8" t="s">
        <v>37</v>
      </c>
      <c r="G35" s="8">
        <v>3</v>
      </c>
      <c r="H35" s="10" t="s">
        <v>16</v>
      </c>
      <c r="I35" s="8"/>
      <c r="J35" s="17" t="e">
        <v>#N/A</v>
      </c>
      <c r="K35" s="14" t="s">
        <v>63</v>
      </c>
      <c r="L35" s="17">
        <v>3</v>
      </c>
      <c r="M35">
        <v>0</v>
      </c>
      <c r="N35" s="28">
        <f t="shared" si="0"/>
        <v>0</v>
      </c>
    </row>
    <row r="36" spans="1:14">
      <c r="A36" s="8">
        <v>1125</v>
      </c>
      <c r="B36" s="8">
        <v>1237</v>
      </c>
      <c r="C36" s="8" t="s">
        <v>68</v>
      </c>
      <c r="D36" s="9">
        <v>4008600012573</v>
      </c>
      <c r="E36" s="8" t="s">
        <v>69</v>
      </c>
      <c r="F36" s="8" t="s">
        <v>37</v>
      </c>
      <c r="G36" s="8">
        <v>3</v>
      </c>
      <c r="H36" s="10" t="s">
        <v>16</v>
      </c>
      <c r="I36" s="8"/>
      <c r="J36" s="17" t="e">
        <v>#N/A</v>
      </c>
      <c r="K36" s="14" t="s">
        <v>63</v>
      </c>
      <c r="L36" s="17">
        <v>3</v>
      </c>
      <c r="M36">
        <v>0</v>
      </c>
      <c r="N36" s="28">
        <f t="shared" si="0"/>
        <v>0</v>
      </c>
    </row>
    <row r="37" spans="1:14">
      <c r="A37" s="8">
        <v>1126</v>
      </c>
      <c r="B37" s="8">
        <v>1237</v>
      </c>
      <c r="C37" s="8" t="s">
        <v>70</v>
      </c>
      <c r="D37" s="9">
        <v>4008600012344</v>
      </c>
      <c r="E37" s="8" t="s">
        <v>69</v>
      </c>
      <c r="F37" s="8" t="s">
        <v>37</v>
      </c>
      <c r="G37" s="8">
        <v>3</v>
      </c>
      <c r="H37" s="10" t="s">
        <v>16</v>
      </c>
      <c r="I37" s="8"/>
      <c r="J37" s="17" t="e">
        <v>#N/A</v>
      </c>
      <c r="K37" s="14" t="s">
        <v>63</v>
      </c>
      <c r="L37" s="17">
        <v>3</v>
      </c>
      <c r="M37">
        <v>0</v>
      </c>
      <c r="N37" s="28">
        <f t="shared" si="0"/>
        <v>0</v>
      </c>
    </row>
    <row r="38" spans="1:14">
      <c r="A38" s="8">
        <v>1127</v>
      </c>
      <c r="B38" s="8">
        <v>1237</v>
      </c>
      <c r="C38" s="8" t="s">
        <v>71</v>
      </c>
      <c r="D38" s="9">
        <v>4008600104193</v>
      </c>
      <c r="E38" s="8" t="s">
        <v>69</v>
      </c>
      <c r="F38" s="8" t="s">
        <v>37</v>
      </c>
      <c r="G38" s="8">
        <v>3</v>
      </c>
      <c r="H38" s="10" t="s">
        <v>16</v>
      </c>
      <c r="I38" s="8"/>
      <c r="J38" s="17" t="e">
        <v>#N/A</v>
      </c>
      <c r="K38" s="14" t="s">
        <v>63</v>
      </c>
      <c r="L38" s="17">
        <v>3</v>
      </c>
      <c r="M38">
        <v>0</v>
      </c>
      <c r="N38" s="28">
        <f t="shared" si="0"/>
        <v>0</v>
      </c>
    </row>
    <row r="39" spans="1:14">
      <c r="A39" s="8">
        <v>1128</v>
      </c>
      <c r="B39" s="8">
        <v>1237</v>
      </c>
      <c r="C39" s="8" t="s">
        <v>72</v>
      </c>
      <c r="D39" s="9">
        <v>4008600104209</v>
      </c>
      <c r="E39" s="8" t="s">
        <v>69</v>
      </c>
      <c r="F39" s="8" t="s">
        <v>37</v>
      </c>
      <c r="G39" s="8">
        <v>3</v>
      </c>
      <c r="H39" s="10" t="s">
        <v>16</v>
      </c>
      <c r="I39" s="8"/>
      <c r="J39" s="17" t="e">
        <v>#N/A</v>
      </c>
      <c r="K39" s="14" t="s">
        <v>63</v>
      </c>
      <c r="L39" s="17">
        <v>3</v>
      </c>
      <c r="M39">
        <v>0</v>
      </c>
      <c r="N39" s="28">
        <f t="shared" si="0"/>
        <v>0</v>
      </c>
    </row>
    <row r="40" spans="1:14">
      <c r="A40" s="8">
        <v>1129</v>
      </c>
      <c r="B40" s="8">
        <v>1237</v>
      </c>
      <c r="C40" s="8" t="s">
        <v>73</v>
      </c>
      <c r="D40" s="9">
        <v>4008600012603</v>
      </c>
      <c r="E40" s="8" t="s">
        <v>69</v>
      </c>
      <c r="F40" s="8" t="s">
        <v>37</v>
      </c>
      <c r="G40" s="8">
        <v>3</v>
      </c>
      <c r="H40" s="10" t="s">
        <v>16</v>
      </c>
      <c r="I40" s="8"/>
      <c r="J40" s="17" t="e">
        <v>#N/A</v>
      </c>
      <c r="K40" s="14" t="s">
        <v>63</v>
      </c>
      <c r="L40" s="17">
        <v>3</v>
      </c>
      <c r="M40">
        <v>0</v>
      </c>
      <c r="N40" s="28">
        <f t="shared" si="0"/>
        <v>0</v>
      </c>
    </row>
    <row r="41" spans="1:14">
      <c r="A41" s="8">
        <v>1130</v>
      </c>
      <c r="B41" s="8">
        <v>1237</v>
      </c>
      <c r="C41" s="8" t="s">
        <v>74</v>
      </c>
      <c r="D41" s="9">
        <v>4008600104186</v>
      </c>
      <c r="E41" s="8" t="s">
        <v>69</v>
      </c>
      <c r="F41" s="8" t="s">
        <v>37</v>
      </c>
      <c r="G41" s="8">
        <v>3</v>
      </c>
      <c r="H41" s="10" t="s">
        <v>16</v>
      </c>
      <c r="I41" s="8"/>
      <c r="J41" s="17" t="e">
        <v>#N/A</v>
      </c>
      <c r="K41" s="14" t="s">
        <v>63</v>
      </c>
      <c r="L41" s="17">
        <v>3</v>
      </c>
      <c r="M41">
        <v>0</v>
      </c>
      <c r="N41" s="28">
        <f t="shared" si="0"/>
        <v>0</v>
      </c>
    </row>
    <row r="42" spans="1:14">
      <c r="A42" s="8">
        <v>1131</v>
      </c>
      <c r="B42" s="8">
        <v>612</v>
      </c>
      <c r="C42" s="8" t="s">
        <v>75</v>
      </c>
      <c r="D42" s="9">
        <v>4902508133029</v>
      </c>
      <c r="E42" s="8" t="s">
        <v>65</v>
      </c>
      <c r="F42" s="8" t="s">
        <v>76</v>
      </c>
      <c r="G42" s="8">
        <v>1</v>
      </c>
      <c r="H42" s="10" t="s">
        <v>16</v>
      </c>
      <c r="I42" s="8"/>
      <c r="J42" s="17" t="s">
        <v>17</v>
      </c>
      <c r="K42" s="14" t="s">
        <v>63</v>
      </c>
      <c r="L42" s="17">
        <v>1</v>
      </c>
      <c r="M42">
        <v>0</v>
      </c>
      <c r="N42" s="28">
        <f t="shared" si="0"/>
        <v>0</v>
      </c>
    </row>
    <row r="43" spans="1:14">
      <c r="A43" s="8">
        <v>1132</v>
      </c>
      <c r="B43" s="8">
        <v>612</v>
      </c>
      <c r="C43" s="8" t="s">
        <v>77</v>
      </c>
      <c r="D43" s="9">
        <v>4902508133036</v>
      </c>
      <c r="E43" s="8" t="s">
        <v>65</v>
      </c>
      <c r="F43" s="8" t="s">
        <v>76</v>
      </c>
      <c r="G43" s="8">
        <v>1</v>
      </c>
      <c r="H43" s="10" t="s">
        <v>16</v>
      </c>
      <c r="I43" s="8"/>
      <c r="J43" s="17" t="s">
        <v>17</v>
      </c>
      <c r="K43" s="14" t="s">
        <v>63</v>
      </c>
      <c r="L43" s="17">
        <v>1</v>
      </c>
      <c r="M43">
        <v>0</v>
      </c>
      <c r="N43" s="28">
        <f t="shared" si="0"/>
        <v>0</v>
      </c>
    </row>
    <row r="44" spans="1:14">
      <c r="A44" s="8">
        <v>1133</v>
      </c>
      <c r="B44" s="8">
        <v>612</v>
      </c>
      <c r="C44" s="8" t="s">
        <v>78</v>
      </c>
      <c r="D44" s="9">
        <v>4902508133043</v>
      </c>
      <c r="E44" s="8" t="s">
        <v>65</v>
      </c>
      <c r="F44" s="8" t="s">
        <v>76</v>
      </c>
      <c r="G44" s="8">
        <v>1</v>
      </c>
      <c r="H44" s="10" t="s">
        <v>16</v>
      </c>
      <c r="I44" s="8"/>
      <c r="J44" s="17" t="s">
        <v>17</v>
      </c>
      <c r="K44" s="14" t="s">
        <v>63</v>
      </c>
      <c r="L44" s="17">
        <v>1</v>
      </c>
      <c r="M44">
        <v>0</v>
      </c>
      <c r="N44" s="28">
        <f t="shared" si="0"/>
        <v>0</v>
      </c>
    </row>
    <row r="45" spans="1:14">
      <c r="A45" s="8">
        <v>1861</v>
      </c>
      <c r="B45" s="8">
        <v>1287</v>
      </c>
      <c r="C45" s="38" t="s">
        <v>79</v>
      </c>
      <c r="D45" s="39">
        <v>4008600219682</v>
      </c>
      <c r="E45" s="38" t="s">
        <v>65</v>
      </c>
      <c r="F45" s="38" t="s">
        <v>37</v>
      </c>
      <c r="G45" s="40">
        <v>3</v>
      </c>
      <c r="H45" s="10" t="s">
        <v>16</v>
      </c>
      <c r="I45" s="40"/>
      <c r="J45" s="17" t="e">
        <v>#N/A</v>
      </c>
      <c r="K45" s="14" t="s">
        <v>63</v>
      </c>
      <c r="L45" s="17">
        <v>3</v>
      </c>
      <c r="M45">
        <v>0</v>
      </c>
      <c r="N45" s="28">
        <f t="shared" si="0"/>
        <v>0</v>
      </c>
    </row>
    <row r="46" spans="1:14">
      <c r="A46" s="8">
        <v>2175</v>
      </c>
      <c r="B46" s="8">
        <v>612</v>
      </c>
      <c r="C46" s="38" t="s">
        <v>80</v>
      </c>
      <c r="D46" s="39">
        <v>4902508133067</v>
      </c>
      <c r="E46" s="38" t="s">
        <v>65</v>
      </c>
      <c r="F46" s="38" t="s">
        <v>76</v>
      </c>
      <c r="G46" s="40">
        <v>1</v>
      </c>
      <c r="H46" s="10" t="s">
        <v>16</v>
      </c>
      <c r="I46" s="40"/>
      <c r="J46" s="17" t="e">
        <v>#N/A</v>
      </c>
      <c r="K46" s="14" t="s">
        <v>63</v>
      </c>
      <c r="L46" s="17">
        <v>1</v>
      </c>
      <c r="M46">
        <v>0</v>
      </c>
      <c r="N46" s="28">
        <f t="shared" si="0"/>
        <v>0</v>
      </c>
    </row>
    <row r="47" spans="1:14">
      <c r="A47" s="8">
        <v>788</v>
      </c>
      <c r="B47" s="8">
        <v>888</v>
      </c>
      <c r="C47" s="8" t="s">
        <v>81</v>
      </c>
      <c r="D47" s="9">
        <v>4008600130949</v>
      </c>
      <c r="E47" s="8" t="s">
        <v>62</v>
      </c>
      <c r="F47" s="8" t="s">
        <v>76</v>
      </c>
      <c r="G47" s="8">
        <v>3</v>
      </c>
      <c r="H47" s="10" t="s">
        <v>16</v>
      </c>
      <c r="I47" s="8"/>
      <c r="J47" s="17" t="e">
        <v>#N/A</v>
      </c>
      <c r="K47" s="14" t="s">
        <v>82</v>
      </c>
      <c r="L47" s="17">
        <v>3</v>
      </c>
      <c r="M47">
        <v>0</v>
      </c>
      <c r="N47" s="28">
        <f t="shared" si="0"/>
        <v>0</v>
      </c>
    </row>
    <row r="48" spans="1:14">
      <c r="A48" s="8">
        <v>789</v>
      </c>
      <c r="B48" s="8">
        <v>888</v>
      </c>
      <c r="C48" s="8" t="s">
        <v>83</v>
      </c>
      <c r="D48" s="9">
        <v>4902508137515</v>
      </c>
      <c r="E48" s="8" t="s">
        <v>62</v>
      </c>
      <c r="F48" s="8" t="s">
        <v>76</v>
      </c>
      <c r="G48" s="8">
        <v>1</v>
      </c>
      <c r="H48" s="10" t="s">
        <v>16</v>
      </c>
      <c r="I48" s="8"/>
      <c r="J48" s="17" t="e">
        <v>#N/A</v>
      </c>
      <c r="K48" s="14" t="s">
        <v>82</v>
      </c>
      <c r="L48" s="17">
        <v>1</v>
      </c>
      <c r="M48">
        <v>0</v>
      </c>
      <c r="N48" s="28">
        <f t="shared" si="0"/>
        <v>0</v>
      </c>
    </row>
    <row r="49" spans="1:14">
      <c r="A49" s="8">
        <v>790</v>
      </c>
      <c r="B49" s="8">
        <v>888</v>
      </c>
      <c r="C49" s="8" t="s">
        <v>84</v>
      </c>
      <c r="D49" s="9">
        <v>4902508137522</v>
      </c>
      <c r="E49" s="8" t="s">
        <v>62</v>
      </c>
      <c r="F49" s="8" t="s">
        <v>76</v>
      </c>
      <c r="G49" s="8">
        <v>1</v>
      </c>
      <c r="H49" s="10" t="s">
        <v>16</v>
      </c>
      <c r="I49" s="8"/>
      <c r="J49" s="17" t="e">
        <v>#N/A</v>
      </c>
      <c r="K49" s="14" t="s">
        <v>82</v>
      </c>
      <c r="L49" s="17">
        <v>1</v>
      </c>
      <c r="M49">
        <v>0</v>
      </c>
      <c r="N49" s="28">
        <f t="shared" si="0"/>
        <v>0</v>
      </c>
    </row>
    <row r="50" spans="1:14">
      <c r="A50" s="8">
        <v>793</v>
      </c>
      <c r="B50" s="8">
        <v>888</v>
      </c>
      <c r="C50" s="8" t="s">
        <v>85</v>
      </c>
      <c r="D50" s="9">
        <v>4902508032957</v>
      </c>
      <c r="E50" s="8" t="s">
        <v>62</v>
      </c>
      <c r="F50" s="8" t="s">
        <v>76</v>
      </c>
      <c r="G50" s="8">
        <v>1</v>
      </c>
      <c r="H50" s="10" t="s">
        <v>16</v>
      </c>
      <c r="I50" s="8"/>
      <c r="J50" s="17" t="s">
        <v>17</v>
      </c>
      <c r="K50" s="14" t="s">
        <v>82</v>
      </c>
      <c r="L50" s="17">
        <v>1</v>
      </c>
      <c r="M50">
        <v>0</v>
      </c>
      <c r="N50" s="28">
        <f t="shared" si="0"/>
        <v>0</v>
      </c>
    </row>
    <row r="51" spans="1:14">
      <c r="A51" s="8">
        <v>881</v>
      </c>
      <c r="B51" s="8">
        <v>1153</v>
      </c>
      <c r="C51" s="8" t="s">
        <v>86</v>
      </c>
      <c r="D51" s="9">
        <v>4973655210611</v>
      </c>
      <c r="E51" s="8" t="s">
        <v>87</v>
      </c>
      <c r="F51" s="8" t="s">
        <v>60</v>
      </c>
      <c r="G51" s="8">
        <v>1</v>
      </c>
      <c r="H51" s="10" t="s">
        <v>16</v>
      </c>
      <c r="I51" s="8"/>
      <c r="J51" s="17" t="e">
        <v>#N/A</v>
      </c>
      <c r="K51" s="14" t="s">
        <v>82</v>
      </c>
      <c r="L51" s="17">
        <v>1</v>
      </c>
      <c r="M51">
        <v>0</v>
      </c>
      <c r="N51" s="28">
        <f t="shared" si="0"/>
        <v>0</v>
      </c>
    </row>
    <row r="52" spans="1:14">
      <c r="A52" s="8">
        <v>883</v>
      </c>
      <c r="B52" s="8">
        <v>318</v>
      </c>
      <c r="C52" s="8" t="s">
        <v>88</v>
      </c>
      <c r="D52" s="9">
        <v>4973655202326</v>
      </c>
      <c r="E52" s="8" t="s">
        <v>62</v>
      </c>
      <c r="F52" s="8" t="s">
        <v>76</v>
      </c>
      <c r="G52" s="8">
        <v>1</v>
      </c>
      <c r="H52" s="10" t="s">
        <v>16</v>
      </c>
      <c r="I52" s="8"/>
      <c r="J52" s="17" t="e">
        <v>#N/A</v>
      </c>
      <c r="K52" s="14" t="s">
        <v>82</v>
      </c>
      <c r="L52" s="17">
        <v>1</v>
      </c>
      <c r="M52">
        <v>0</v>
      </c>
      <c r="N52" s="28">
        <f t="shared" si="0"/>
        <v>0</v>
      </c>
    </row>
    <row r="53" spans="1:14">
      <c r="A53" s="8">
        <v>885</v>
      </c>
      <c r="B53" s="8">
        <v>1153</v>
      </c>
      <c r="C53" s="8" t="s">
        <v>89</v>
      </c>
      <c r="D53" s="9">
        <v>4973655210215</v>
      </c>
      <c r="E53" s="8" t="s">
        <v>87</v>
      </c>
      <c r="F53" s="8" t="s">
        <v>60</v>
      </c>
      <c r="G53" s="8">
        <v>1</v>
      </c>
      <c r="H53" s="10" t="s">
        <v>16</v>
      </c>
      <c r="I53" s="8"/>
      <c r="J53" s="17" t="e">
        <v>#N/A</v>
      </c>
      <c r="K53" s="14" t="s">
        <v>82</v>
      </c>
      <c r="L53" s="17">
        <v>1</v>
      </c>
      <c r="M53">
        <v>0</v>
      </c>
      <c r="N53" s="28">
        <f t="shared" si="0"/>
        <v>0</v>
      </c>
    </row>
    <row r="54" spans="1:14">
      <c r="A54" s="8">
        <v>886</v>
      </c>
      <c r="B54" s="8">
        <v>318</v>
      </c>
      <c r="C54" s="8" t="s">
        <v>90</v>
      </c>
      <c r="D54" s="9">
        <v>4973655210314</v>
      </c>
      <c r="E54" s="8" t="s">
        <v>62</v>
      </c>
      <c r="F54" s="8" t="s">
        <v>76</v>
      </c>
      <c r="G54" s="8">
        <v>1</v>
      </c>
      <c r="H54" s="10" t="s">
        <v>16</v>
      </c>
      <c r="I54" s="8"/>
      <c r="J54" s="17" t="e">
        <v>#N/A</v>
      </c>
      <c r="K54" s="14" t="s">
        <v>82</v>
      </c>
      <c r="L54" s="17">
        <v>1</v>
      </c>
      <c r="M54">
        <v>0</v>
      </c>
      <c r="N54" s="28">
        <f t="shared" si="0"/>
        <v>0</v>
      </c>
    </row>
    <row r="55" spans="1:14">
      <c r="A55" s="8">
        <v>1598</v>
      </c>
      <c r="B55" s="8">
        <v>612</v>
      </c>
      <c r="C55" s="38" t="s">
        <v>91</v>
      </c>
      <c r="D55" s="39">
        <v>4902508133050</v>
      </c>
      <c r="E55" s="38" t="s">
        <v>65</v>
      </c>
      <c r="F55" s="38" t="s">
        <v>76</v>
      </c>
      <c r="G55" s="40">
        <v>1</v>
      </c>
      <c r="H55" s="10" t="s">
        <v>16</v>
      </c>
      <c r="I55" s="40"/>
      <c r="J55" s="17" t="e">
        <v>#N/A</v>
      </c>
      <c r="K55" s="14" t="s">
        <v>82</v>
      </c>
      <c r="L55" s="17">
        <v>1</v>
      </c>
      <c r="M55">
        <v>0</v>
      </c>
      <c r="N55" s="28">
        <f t="shared" si="0"/>
        <v>0</v>
      </c>
    </row>
    <row r="56" spans="1:14">
      <c r="A56" s="8">
        <v>1599</v>
      </c>
      <c r="B56" s="8">
        <v>612</v>
      </c>
      <c r="C56" s="38" t="s">
        <v>92</v>
      </c>
      <c r="D56" s="39">
        <v>4902508133074</v>
      </c>
      <c r="E56" s="38" t="s">
        <v>65</v>
      </c>
      <c r="F56" s="38" t="s">
        <v>76</v>
      </c>
      <c r="G56" s="40">
        <v>1</v>
      </c>
      <c r="H56" s="10" t="s">
        <v>16</v>
      </c>
      <c r="I56" s="40"/>
      <c r="J56" s="17" t="e">
        <v>#N/A</v>
      </c>
      <c r="K56" s="14" t="s">
        <v>82</v>
      </c>
      <c r="L56" s="17">
        <v>1</v>
      </c>
      <c r="M56">
        <v>0</v>
      </c>
      <c r="N56" s="28">
        <f t="shared" si="0"/>
        <v>0</v>
      </c>
    </row>
    <row r="57" spans="1:14">
      <c r="A57" s="8">
        <v>818</v>
      </c>
      <c r="B57" s="8">
        <v>1136</v>
      </c>
      <c r="C57" s="8" t="s">
        <v>93</v>
      </c>
      <c r="D57" s="9">
        <v>4973210994277</v>
      </c>
      <c r="E57" s="8" t="s">
        <v>94</v>
      </c>
      <c r="F57" s="8" t="s">
        <v>76</v>
      </c>
      <c r="G57" s="8">
        <v>1</v>
      </c>
      <c r="H57" s="10" t="s">
        <v>16</v>
      </c>
      <c r="I57" s="8"/>
      <c r="J57" s="17" t="e">
        <v>#N/A</v>
      </c>
      <c r="K57" s="14" t="s">
        <v>95</v>
      </c>
      <c r="L57" s="17">
        <v>1</v>
      </c>
      <c r="M57">
        <v>0</v>
      </c>
      <c r="N57" s="28">
        <f t="shared" si="0"/>
        <v>0</v>
      </c>
    </row>
    <row r="58" spans="1:14">
      <c r="A58" s="8">
        <v>819</v>
      </c>
      <c r="B58" s="8">
        <v>1136</v>
      </c>
      <c r="C58" s="8" t="s">
        <v>96</v>
      </c>
      <c r="D58" s="9">
        <v>4973210994284</v>
      </c>
      <c r="E58" s="8" t="s">
        <v>94</v>
      </c>
      <c r="F58" s="8" t="s">
        <v>76</v>
      </c>
      <c r="G58" s="8">
        <v>1</v>
      </c>
      <c r="H58" s="10" t="s">
        <v>16</v>
      </c>
      <c r="I58" s="8"/>
      <c r="J58" s="17" t="e">
        <v>#N/A</v>
      </c>
      <c r="K58" s="14" t="s">
        <v>95</v>
      </c>
      <c r="L58" s="17">
        <v>1</v>
      </c>
      <c r="M58">
        <v>0</v>
      </c>
      <c r="N58" s="28">
        <f t="shared" si="0"/>
        <v>0</v>
      </c>
    </row>
    <row r="59" spans="1:14">
      <c r="A59" s="8">
        <v>820</v>
      </c>
      <c r="B59" s="8">
        <v>981</v>
      </c>
      <c r="C59" s="8" t="s">
        <v>97</v>
      </c>
      <c r="D59" s="9">
        <v>4973210990613</v>
      </c>
      <c r="E59" s="8" t="s">
        <v>98</v>
      </c>
      <c r="F59" s="8" t="s">
        <v>76</v>
      </c>
      <c r="G59" s="8">
        <v>1</v>
      </c>
      <c r="H59" s="10" t="s">
        <v>16</v>
      </c>
      <c r="I59" s="8"/>
      <c r="J59" s="17" t="e">
        <v>#N/A</v>
      </c>
      <c r="K59" s="14" t="s">
        <v>95</v>
      </c>
      <c r="L59" s="17">
        <v>1</v>
      </c>
      <c r="M59">
        <v>0</v>
      </c>
      <c r="N59" s="28">
        <f t="shared" si="0"/>
        <v>0</v>
      </c>
    </row>
    <row r="60" spans="1:14">
      <c r="A60" s="8">
        <v>821</v>
      </c>
      <c r="B60" s="8">
        <v>981</v>
      </c>
      <c r="C60" s="8" t="s">
        <v>99</v>
      </c>
      <c r="D60" s="9">
        <v>4973210990620</v>
      </c>
      <c r="E60" s="8" t="s">
        <v>98</v>
      </c>
      <c r="F60" s="8" t="s">
        <v>76</v>
      </c>
      <c r="G60" s="8">
        <v>1</v>
      </c>
      <c r="H60" s="10" t="s">
        <v>16</v>
      </c>
      <c r="I60" s="8"/>
      <c r="J60" s="17" t="e">
        <v>#N/A</v>
      </c>
      <c r="K60" s="14" t="s">
        <v>95</v>
      </c>
      <c r="L60" s="17">
        <v>1</v>
      </c>
      <c r="M60">
        <v>0</v>
      </c>
      <c r="N60" s="28">
        <f t="shared" si="0"/>
        <v>0</v>
      </c>
    </row>
    <row r="61" spans="1:14">
      <c r="A61" s="8">
        <v>822</v>
      </c>
      <c r="B61" s="8">
        <v>1136</v>
      </c>
      <c r="C61" s="8" t="s">
        <v>100</v>
      </c>
      <c r="D61" s="9">
        <v>4973210994024</v>
      </c>
      <c r="E61" s="8" t="s">
        <v>94</v>
      </c>
      <c r="F61" s="8" t="s">
        <v>76</v>
      </c>
      <c r="G61" s="8">
        <v>1</v>
      </c>
      <c r="H61" s="10" t="s">
        <v>16</v>
      </c>
      <c r="I61" s="8"/>
      <c r="J61" s="17" t="e">
        <v>#N/A</v>
      </c>
      <c r="K61" s="14" t="s">
        <v>95</v>
      </c>
      <c r="L61" s="17">
        <v>1</v>
      </c>
      <c r="M61">
        <v>0</v>
      </c>
      <c r="N61" s="28">
        <f t="shared" si="0"/>
        <v>0</v>
      </c>
    </row>
    <row r="62" spans="1:14">
      <c r="A62" s="8">
        <v>823</v>
      </c>
      <c r="B62" s="8">
        <v>981</v>
      </c>
      <c r="C62" s="8" t="s">
        <v>101</v>
      </c>
      <c r="D62" s="9">
        <v>4973210994048</v>
      </c>
      <c r="E62" s="8" t="s">
        <v>98</v>
      </c>
      <c r="F62" s="8" t="s">
        <v>76</v>
      </c>
      <c r="G62" s="8">
        <v>1</v>
      </c>
      <c r="H62" s="10" t="s">
        <v>16</v>
      </c>
      <c r="I62" s="8"/>
      <c r="J62" s="17" t="e">
        <v>#N/A</v>
      </c>
      <c r="K62" s="14" t="s">
        <v>95</v>
      </c>
      <c r="L62" s="17">
        <v>1</v>
      </c>
      <c r="M62">
        <v>0</v>
      </c>
      <c r="N62" s="28">
        <f t="shared" si="0"/>
        <v>0</v>
      </c>
    </row>
    <row r="63" spans="1:14">
      <c r="A63" s="8">
        <v>824</v>
      </c>
      <c r="B63" s="8">
        <v>1136</v>
      </c>
      <c r="C63" s="8" t="s">
        <v>102</v>
      </c>
      <c r="D63" s="9">
        <v>4008600173120</v>
      </c>
      <c r="E63" s="8" t="s">
        <v>94</v>
      </c>
      <c r="F63" s="8" t="s">
        <v>76</v>
      </c>
      <c r="G63" s="8">
        <v>1</v>
      </c>
      <c r="H63" s="10" t="s">
        <v>16</v>
      </c>
      <c r="I63" s="8"/>
      <c r="J63" s="17" t="e">
        <v>#N/A</v>
      </c>
      <c r="K63" s="14" t="s">
        <v>95</v>
      </c>
      <c r="L63" s="17">
        <v>1</v>
      </c>
      <c r="M63">
        <v>0</v>
      </c>
      <c r="N63" s="28">
        <f t="shared" si="0"/>
        <v>0</v>
      </c>
    </row>
    <row r="64" spans="1:14">
      <c r="A64" s="8">
        <v>825</v>
      </c>
      <c r="B64" s="8">
        <v>1136</v>
      </c>
      <c r="C64" s="8" t="s">
        <v>103</v>
      </c>
      <c r="D64" s="9">
        <v>4902508003179</v>
      </c>
      <c r="E64" s="8" t="s">
        <v>94</v>
      </c>
      <c r="F64" s="8" t="s">
        <v>76</v>
      </c>
      <c r="G64" s="8">
        <v>1</v>
      </c>
      <c r="H64" s="10" t="s">
        <v>16</v>
      </c>
      <c r="I64" s="8"/>
      <c r="J64" s="17" t="e">
        <v>#N/A</v>
      </c>
      <c r="K64" s="14" t="s">
        <v>95</v>
      </c>
      <c r="L64" s="17">
        <v>1</v>
      </c>
      <c r="M64">
        <v>0</v>
      </c>
      <c r="N64" s="28">
        <f t="shared" si="0"/>
        <v>0</v>
      </c>
    </row>
    <row r="65" spans="1:14">
      <c r="A65" s="8">
        <v>826</v>
      </c>
      <c r="B65" s="8">
        <v>1136</v>
      </c>
      <c r="C65" s="8" t="s">
        <v>104</v>
      </c>
      <c r="D65" s="9">
        <v>4902508003094</v>
      </c>
      <c r="E65" s="8" t="s">
        <v>94</v>
      </c>
      <c r="F65" s="8" t="s">
        <v>76</v>
      </c>
      <c r="G65" s="8">
        <v>1</v>
      </c>
      <c r="H65" s="10" t="s">
        <v>16</v>
      </c>
      <c r="I65" s="8"/>
      <c r="J65" s="17" t="e">
        <v>#N/A</v>
      </c>
      <c r="K65" s="14" t="s">
        <v>95</v>
      </c>
      <c r="L65" s="17">
        <v>1</v>
      </c>
      <c r="M65">
        <v>0</v>
      </c>
      <c r="N65" s="28">
        <f t="shared" si="0"/>
        <v>0</v>
      </c>
    </row>
    <row r="66" spans="1:14">
      <c r="A66" s="8">
        <v>827</v>
      </c>
      <c r="B66" s="8">
        <v>1136</v>
      </c>
      <c r="C66" s="8" t="s">
        <v>105</v>
      </c>
      <c r="D66" s="9">
        <v>4902508003087</v>
      </c>
      <c r="E66" s="8" t="s">
        <v>94</v>
      </c>
      <c r="F66" s="8" t="s">
        <v>76</v>
      </c>
      <c r="G66" s="8">
        <v>1</v>
      </c>
      <c r="H66" s="10" t="s">
        <v>16</v>
      </c>
      <c r="I66" s="8"/>
      <c r="J66" s="17" t="e">
        <v>#N/A</v>
      </c>
      <c r="K66" s="14" t="s">
        <v>95</v>
      </c>
      <c r="L66" s="17">
        <v>1</v>
      </c>
      <c r="M66">
        <v>0</v>
      </c>
      <c r="N66" s="28">
        <f t="shared" ref="N66:N129" si="1">L66+M66-G66</f>
        <v>0</v>
      </c>
    </row>
    <row r="67" spans="1:14">
      <c r="A67" s="8">
        <v>828</v>
      </c>
      <c r="B67" s="8">
        <v>1136</v>
      </c>
      <c r="C67" s="8" t="s">
        <v>106</v>
      </c>
      <c r="D67" s="9">
        <v>4902508000598</v>
      </c>
      <c r="E67" s="8" t="s">
        <v>94</v>
      </c>
      <c r="F67" s="8" t="s">
        <v>76</v>
      </c>
      <c r="G67" s="8">
        <v>1</v>
      </c>
      <c r="H67" s="10" t="s">
        <v>16</v>
      </c>
      <c r="I67" s="8"/>
      <c r="J67" s="17" t="s">
        <v>17</v>
      </c>
      <c r="K67" s="14" t="s">
        <v>95</v>
      </c>
      <c r="L67" s="17">
        <v>1</v>
      </c>
      <c r="M67">
        <v>0</v>
      </c>
      <c r="N67" s="28">
        <f t="shared" si="1"/>
        <v>0</v>
      </c>
    </row>
    <row r="68" spans="1:14">
      <c r="A68" s="8">
        <v>829</v>
      </c>
      <c r="B68" s="8">
        <v>1136</v>
      </c>
      <c r="C68" s="8" t="s">
        <v>107</v>
      </c>
      <c r="D68" s="9">
        <v>4902508000574</v>
      </c>
      <c r="E68" s="8" t="s">
        <v>94</v>
      </c>
      <c r="F68" s="8" t="s">
        <v>76</v>
      </c>
      <c r="G68" s="8">
        <v>1</v>
      </c>
      <c r="H68" s="10" t="s">
        <v>16</v>
      </c>
      <c r="I68" s="8"/>
      <c r="J68" s="17" t="s">
        <v>17</v>
      </c>
      <c r="K68" s="14" t="s">
        <v>95</v>
      </c>
      <c r="L68" s="17">
        <v>1</v>
      </c>
      <c r="M68">
        <v>0</v>
      </c>
      <c r="N68" s="28">
        <f t="shared" si="1"/>
        <v>0</v>
      </c>
    </row>
    <row r="69" spans="1:14">
      <c r="A69" s="8">
        <v>830</v>
      </c>
      <c r="B69" s="8">
        <v>1136</v>
      </c>
      <c r="C69" s="8" t="s">
        <v>108</v>
      </c>
      <c r="D69" s="9">
        <v>4902508030069</v>
      </c>
      <c r="E69" s="8" t="s">
        <v>94</v>
      </c>
      <c r="F69" s="8" t="s">
        <v>76</v>
      </c>
      <c r="G69" s="8">
        <v>1</v>
      </c>
      <c r="H69" s="10" t="s">
        <v>16</v>
      </c>
      <c r="I69" s="8"/>
      <c r="J69" s="17" t="s">
        <v>17</v>
      </c>
      <c r="K69" s="14" t="s">
        <v>95</v>
      </c>
      <c r="L69" s="17">
        <v>1</v>
      </c>
      <c r="M69">
        <v>0</v>
      </c>
      <c r="N69" s="28">
        <f t="shared" si="1"/>
        <v>0</v>
      </c>
    </row>
    <row r="70" spans="1:14">
      <c r="A70" s="8">
        <v>867</v>
      </c>
      <c r="B70" s="8">
        <v>981</v>
      </c>
      <c r="C70" s="8" t="s">
        <v>109</v>
      </c>
      <c r="D70" s="9">
        <v>4973655205211</v>
      </c>
      <c r="E70" s="8" t="s">
        <v>98</v>
      </c>
      <c r="F70" s="8" t="s">
        <v>76</v>
      </c>
      <c r="G70" s="8">
        <v>1</v>
      </c>
      <c r="H70" s="10" t="s">
        <v>16</v>
      </c>
      <c r="I70" s="8"/>
      <c r="J70" s="17" t="e">
        <v>#N/A</v>
      </c>
      <c r="K70" s="14" t="s">
        <v>95</v>
      </c>
      <c r="L70" s="17">
        <v>1</v>
      </c>
      <c r="M70">
        <v>0</v>
      </c>
      <c r="N70" s="28">
        <f t="shared" si="1"/>
        <v>0</v>
      </c>
    </row>
    <row r="71" spans="1:14">
      <c r="A71" s="8">
        <v>873</v>
      </c>
      <c r="B71" s="8">
        <v>1136</v>
      </c>
      <c r="C71" s="8" t="s">
        <v>110</v>
      </c>
      <c r="D71" s="9">
        <v>4973655205617</v>
      </c>
      <c r="E71" s="8" t="s">
        <v>94</v>
      </c>
      <c r="F71" s="8" t="s">
        <v>76</v>
      </c>
      <c r="G71" s="8">
        <v>1</v>
      </c>
      <c r="H71" s="10" t="s">
        <v>16</v>
      </c>
      <c r="I71" s="8"/>
      <c r="J71" s="17" t="e">
        <v>#N/A</v>
      </c>
      <c r="K71" s="14" t="s">
        <v>95</v>
      </c>
      <c r="L71" s="17">
        <v>1</v>
      </c>
      <c r="M71">
        <v>0</v>
      </c>
      <c r="N71" s="28">
        <f t="shared" si="1"/>
        <v>0</v>
      </c>
    </row>
    <row r="72" spans="1:14">
      <c r="A72" s="8">
        <v>874</v>
      </c>
      <c r="B72" s="8">
        <v>1136</v>
      </c>
      <c r="C72" s="8" t="s">
        <v>111</v>
      </c>
      <c r="D72" s="9">
        <v>4973655205716</v>
      </c>
      <c r="E72" s="8" t="s">
        <v>94</v>
      </c>
      <c r="F72" s="8" t="s">
        <v>76</v>
      </c>
      <c r="G72" s="8">
        <v>1</v>
      </c>
      <c r="H72" s="10" t="s">
        <v>16</v>
      </c>
      <c r="I72" s="8"/>
      <c r="J72" s="17" t="e">
        <v>#N/A</v>
      </c>
      <c r="K72" s="14" t="s">
        <v>95</v>
      </c>
      <c r="L72" s="17">
        <v>1</v>
      </c>
      <c r="M72">
        <v>0</v>
      </c>
      <c r="N72" s="28">
        <f t="shared" si="1"/>
        <v>0</v>
      </c>
    </row>
    <row r="73" spans="1:14">
      <c r="A73" s="8">
        <v>875</v>
      </c>
      <c r="B73" s="8">
        <v>981</v>
      </c>
      <c r="C73" s="8" t="s">
        <v>112</v>
      </c>
      <c r="D73" s="9">
        <v>4973655205112</v>
      </c>
      <c r="E73" s="8" t="s">
        <v>98</v>
      </c>
      <c r="F73" s="8" t="s">
        <v>76</v>
      </c>
      <c r="G73" s="8">
        <v>1</v>
      </c>
      <c r="H73" s="10" t="s">
        <v>16</v>
      </c>
      <c r="I73" s="8"/>
      <c r="J73" s="17" t="e">
        <v>#N/A</v>
      </c>
      <c r="K73" s="14" t="s">
        <v>95</v>
      </c>
      <c r="L73" s="17">
        <v>1</v>
      </c>
      <c r="M73">
        <v>0</v>
      </c>
      <c r="N73" s="28">
        <f t="shared" si="1"/>
        <v>0</v>
      </c>
    </row>
    <row r="74" spans="1:14">
      <c r="A74" s="8">
        <v>1513</v>
      </c>
      <c r="B74" s="8">
        <v>1292</v>
      </c>
      <c r="C74" s="38" t="s">
        <v>113</v>
      </c>
      <c r="D74" s="39">
        <v>4973210992280</v>
      </c>
      <c r="E74" s="38" t="s">
        <v>114</v>
      </c>
      <c r="F74" s="38" t="s">
        <v>115</v>
      </c>
      <c r="G74" s="40">
        <v>3</v>
      </c>
      <c r="H74" s="10" t="s">
        <v>16</v>
      </c>
      <c r="I74" s="40"/>
      <c r="J74" s="17" t="e">
        <v>#N/A</v>
      </c>
      <c r="K74" s="14" t="s">
        <v>95</v>
      </c>
      <c r="L74" s="17">
        <v>3</v>
      </c>
      <c r="M74">
        <v>0</v>
      </c>
      <c r="N74" s="28">
        <f t="shared" si="1"/>
        <v>0</v>
      </c>
    </row>
    <row r="75" spans="1:14">
      <c r="A75" s="8">
        <v>866</v>
      </c>
      <c r="B75" s="8">
        <v>318</v>
      </c>
      <c r="C75" s="8" t="s">
        <v>116</v>
      </c>
      <c r="D75" s="9">
        <v>4973655202234</v>
      </c>
      <c r="E75" s="8" t="s">
        <v>62</v>
      </c>
      <c r="F75" s="8" t="s">
        <v>76</v>
      </c>
      <c r="G75" s="8">
        <v>1</v>
      </c>
      <c r="H75" s="10" t="s">
        <v>16</v>
      </c>
      <c r="I75" s="8"/>
      <c r="J75" s="17" t="e">
        <v>#N/A</v>
      </c>
      <c r="K75" s="14" t="s">
        <v>117</v>
      </c>
      <c r="L75" s="17">
        <v>1</v>
      </c>
      <c r="M75">
        <v>0</v>
      </c>
      <c r="N75" s="28">
        <f t="shared" si="1"/>
        <v>0</v>
      </c>
    </row>
    <row r="76" spans="1:14">
      <c r="A76" s="8">
        <v>868</v>
      </c>
      <c r="B76" s="8">
        <v>318</v>
      </c>
      <c r="C76" s="8" t="s">
        <v>118</v>
      </c>
      <c r="D76" s="9">
        <v>4973655202210</v>
      </c>
      <c r="E76" s="8" t="s">
        <v>62</v>
      </c>
      <c r="F76" s="8" t="s">
        <v>76</v>
      </c>
      <c r="G76" s="8">
        <v>1</v>
      </c>
      <c r="H76" s="10" t="s">
        <v>16</v>
      </c>
      <c r="I76" s="8"/>
      <c r="J76" s="17" t="e">
        <v>#N/A</v>
      </c>
      <c r="K76" s="14" t="s">
        <v>117</v>
      </c>
      <c r="L76" s="17">
        <v>1</v>
      </c>
      <c r="M76">
        <v>0</v>
      </c>
      <c r="N76" s="28">
        <f t="shared" si="1"/>
        <v>0</v>
      </c>
    </row>
    <row r="77" spans="1:14">
      <c r="A77" s="8">
        <v>869</v>
      </c>
      <c r="B77" s="8">
        <v>318</v>
      </c>
      <c r="C77" s="8" t="s">
        <v>119</v>
      </c>
      <c r="D77" s="9">
        <v>4973655202227</v>
      </c>
      <c r="E77" s="8" t="s">
        <v>62</v>
      </c>
      <c r="F77" s="8" t="s">
        <v>76</v>
      </c>
      <c r="G77" s="8">
        <v>1</v>
      </c>
      <c r="H77" s="10" t="s">
        <v>16</v>
      </c>
      <c r="I77" s="8"/>
      <c r="J77" s="17" t="e">
        <v>#N/A</v>
      </c>
      <c r="K77" s="14" t="s">
        <v>117</v>
      </c>
      <c r="L77" s="17">
        <v>1</v>
      </c>
      <c r="M77">
        <v>0</v>
      </c>
      <c r="N77" s="28">
        <f t="shared" si="1"/>
        <v>0</v>
      </c>
    </row>
    <row r="78" spans="1:14">
      <c r="A78" s="8">
        <v>870</v>
      </c>
      <c r="B78" s="8">
        <v>887</v>
      </c>
      <c r="C78" s="8" t="s">
        <v>120</v>
      </c>
      <c r="D78" s="9">
        <v>4973655202517</v>
      </c>
      <c r="E78" s="8" t="s">
        <v>62</v>
      </c>
      <c r="F78" s="8" t="s">
        <v>60</v>
      </c>
      <c r="G78" s="8">
        <v>1</v>
      </c>
      <c r="H78" s="10" t="s">
        <v>16</v>
      </c>
      <c r="I78" s="8"/>
      <c r="J78" s="17" t="e">
        <v>#N/A</v>
      </c>
      <c r="K78" s="14" t="s">
        <v>117</v>
      </c>
      <c r="L78" s="17">
        <v>1</v>
      </c>
      <c r="M78">
        <v>0</v>
      </c>
      <c r="N78" s="28">
        <f t="shared" si="1"/>
        <v>0</v>
      </c>
    </row>
    <row r="79" spans="1:14">
      <c r="A79" s="8">
        <v>871</v>
      </c>
      <c r="B79" s="8">
        <v>887</v>
      </c>
      <c r="C79" s="8" t="s">
        <v>121</v>
      </c>
      <c r="D79" s="9">
        <v>4973655202524</v>
      </c>
      <c r="E79" s="8" t="s">
        <v>62</v>
      </c>
      <c r="F79" s="8" t="s">
        <v>60</v>
      </c>
      <c r="G79" s="8">
        <v>1</v>
      </c>
      <c r="H79" s="10" t="s">
        <v>16</v>
      </c>
      <c r="I79" s="8"/>
      <c r="J79" s="17" t="e">
        <v>#N/A</v>
      </c>
      <c r="K79" s="14" t="s">
        <v>117</v>
      </c>
      <c r="L79" s="17">
        <v>1</v>
      </c>
      <c r="M79">
        <v>0</v>
      </c>
      <c r="N79" s="28">
        <f t="shared" si="1"/>
        <v>0</v>
      </c>
    </row>
    <row r="80" spans="1:14">
      <c r="A80" s="8">
        <v>872</v>
      </c>
      <c r="B80" s="8">
        <v>887</v>
      </c>
      <c r="C80" s="8" t="s">
        <v>122</v>
      </c>
      <c r="D80" s="9">
        <v>4973655202531</v>
      </c>
      <c r="E80" s="8" t="s">
        <v>62</v>
      </c>
      <c r="F80" s="8" t="s">
        <v>60</v>
      </c>
      <c r="G80" s="8">
        <v>1</v>
      </c>
      <c r="H80" s="10" t="s">
        <v>16</v>
      </c>
      <c r="I80" s="8"/>
      <c r="J80" s="17" t="e">
        <v>#N/A</v>
      </c>
      <c r="K80" s="14" t="s">
        <v>117</v>
      </c>
      <c r="L80" s="17">
        <v>1</v>
      </c>
      <c r="M80">
        <v>0</v>
      </c>
      <c r="N80" s="28">
        <f t="shared" si="1"/>
        <v>0</v>
      </c>
    </row>
    <row r="81" spans="1:14">
      <c r="A81" s="8">
        <v>882</v>
      </c>
      <c r="B81" s="8">
        <v>318</v>
      </c>
      <c r="C81" s="8" t="s">
        <v>123</v>
      </c>
      <c r="D81" s="9">
        <v>4973655202319</v>
      </c>
      <c r="E81" s="8" t="s">
        <v>62</v>
      </c>
      <c r="F81" s="8" t="s">
        <v>76</v>
      </c>
      <c r="G81" s="8">
        <v>1</v>
      </c>
      <c r="H81" s="10" t="s">
        <v>16</v>
      </c>
      <c r="I81" s="8"/>
      <c r="J81" s="17" t="e">
        <v>#N/A</v>
      </c>
      <c r="K81" s="14" t="s">
        <v>117</v>
      </c>
      <c r="L81" s="17">
        <v>1</v>
      </c>
      <c r="M81">
        <v>0</v>
      </c>
      <c r="N81" s="28">
        <f t="shared" si="1"/>
        <v>0</v>
      </c>
    </row>
    <row r="82" spans="1:14">
      <c r="A82" s="8">
        <v>884</v>
      </c>
      <c r="B82" s="8">
        <v>318</v>
      </c>
      <c r="C82" s="8" t="s">
        <v>124</v>
      </c>
      <c r="D82" s="9">
        <v>4973655202333</v>
      </c>
      <c r="E82" s="8" t="s">
        <v>62</v>
      </c>
      <c r="F82" s="8" t="s">
        <v>76</v>
      </c>
      <c r="G82" s="8">
        <v>1</v>
      </c>
      <c r="H82" s="10" t="s">
        <v>16</v>
      </c>
      <c r="I82" s="8"/>
      <c r="J82" s="17" t="e">
        <v>#N/A</v>
      </c>
      <c r="K82" s="14" t="s">
        <v>117</v>
      </c>
      <c r="L82" s="17">
        <v>1</v>
      </c>
      <c r="M82">
        <v>0</v>
      </c>
      <c r="N82" s="28">
        <f t="shared" si="1"/>
        <v>0</v>
      </c>
    </row>
    <row r="83" spans="1:14">
      <c r="A83" s="8">
        <v>2407</v>
      </c>
      <c r="B83" s="8">
        <v>412</v>
      </c>
      <c r="C83" s="38" t="s">
        <v>125</v>
      </c>
      <c r="D83" s="39">
        <v>4902508030533</v>
      </c>
      <c r="E83" s="38" t="s">
        <v>126</v>
      </c>
      <c r="F83" s="38" t="s">
        <v>76</v>
      </c>
      <c r="G83" s="40">
        <v>1</v>
      </c>
      <c r="H83" s="10" t="s">
        <v>16</v>
      </c>
      <c r="I83" s="40"/>
      <c r="J83" s="17" t="e">
        <v>#N/A</v>
      </c>
      <c r="K83" s="14" t="s">
        <v>117</v>
      </c>
      <c r="L83" s="17">
        <v>1</v>
      </c>
      <c r="M83">
        <v>0</v>
      </c>
      <c r="N83" s="28">
        <f t="shared" si="1"/>
        <v>0</v>
      </c>
    </row>
    <row r="84" spans="1:14">
      <c r="A84" s="8">
        <v>791</v>
      </c>
      <c r="B84" s="8">
        <v>888</v>
      </c>
      <c r="C84" s="8" t="s">
        <v>127</v>
      </c>
      <c r="D84" s="9">
        <v>4902508032179</v>
      </c>
      <c r="E84" s="8" t="s">
        <v>62</v>
      </c>
      <c r="F84" s="8" t="s">
        <v>76</v>
      </c>
      <c r="G84" s="8">
        <v>1</v>
      </c>
      <c r="H84" s="10" t="s">
        <v>16</v>
      </c>
      <c r="I84" s="8"/>
      <c r="J84" s="17" t="e">
        <v>#N/A</v>
      </c>
      <c r="K84" s="14" t="s">
        <v>128</v>
      </c>
      <c r="L84" s="17">
        <v>1</v>
      </c>
      <c r="M84">
        <v>0</v>
      </c>
      <c r="N84" s="28">
        <f t="shared" si="1"/>
        <v>0</v>
      </c>
    </row>
    <row r="85" spans="1:14">
      <c r="A85" s="8">
        <v>792</v>
      </c>
      <c r="B85" s="8">
        <v>888</v>
      </c>
      <c r="C85" s="8" t="s">
        <v>129</v>
      </c>
      <c r="D85" s="9">
        <v>4902508032186</v>
      </c>
      <c r="E85" s="8" t="s">
        <v>62</v>
      </c>
      <c r="F85" s="8" t="s">
        <v>76</v>
      </c>
      <c r="G85" s="8">
        <v>1</v>
      </c>
      <c r="H85" s="10" t="s">
        <v>16</v>
      </c>
      <c r="I85" s="8"/>
      <c r="J85" s="17" t="e">
        <v>#N/A</v>
      </c>
      <c r="K85" s="14" t="s">
        <v>128</v>
      </c>
      <c r="L85" s="17">
        <v>1</v>
      </c>
      <c r="M85">
        <v>0</v>
      </c>
      <c r="N85" s="28">
        <f t="shared" si="1"/>
        <v>0</v>
      </c>
    </row>
    <row r="86" spans="1:14">
      <c r="A86" s="8">
        <v>794</v>
      </c>
      <c r="B86" s="8">
        <v>888</v>
      </c>
      <c r="C86" s="8" t="s">
        <v>130</v>
      </c>
      <c r="D86" s="9">
        <v>4902508032162</v>
      </c>
      <c r="E86" s="8" t="s">
        <v>62</v>
      </c>
      <c r="F86" s="8" t="s">
        <v>76</v>
      </c>
      <c r="G86" s="8">
        <v>1</v>
      </c>
      <c r="H86" s="10" t="s">
        <v>16</v>
      </c>
      <c r="I86" s="8"/>
      <c r="J86" s="17" t="s">
        <v>17</v>
      </c>
      <c r="K86" s="14" t="s">
        <v>128</v>
      </c>
      <c r="L86" s="17">
        <v>1</v>
      </c>
      <c r="M86">
        <v>0</v>
      </c>
      <c r="N86" s="28">
        <f t="shared" si="1"/>
        <v>0</v>
      </c>
    </row>
    <row r="87" spans="1:14">
      <c r="A87" s="8">
        <v>1121</v>
      </c>
      <c r="B87" s="8">
        <v>1344</v>
      </c>
      <c r="C87" s="8" t="s">
        <v>131</v>
      </c>
      <c r="D87" s="9">
        <v>4973655205815</v>
      </c>
      <c r="E87" s="8" t="s">
        <v>65</v>
      </c>
      <c r="F87" s="8" t="s">
        <v>60</v>
      </c>
      <c r="G87" s="8">
        <v>3</v>
      </c>
      <c r="H87" s="10" t="s">
        <v>16</v>
      </c>
      <c r="I87" s="8"/>
      <c r="J87" s="17" t="e">
        <v>#N/A</v>
      </c>
      <c r="K87" s="14" t="s">
        <v>128</v>
      </c>
      <c r="L87" s="17">
        <v>3</v>
      </c>
      <c r="M87">
        <v>0</v>
      </c>
      <c r="N87" s="28">
        <f t="shared" si="1"/>
        <v>0</v>
      </c>
    </row>
    <row r="88" spans="1:14">
      <c r="A88" s="8">
        <v>1122</v>
      </c>
      <c r="B88" s="8">
        <v>1344</v>
      </c>
      <c r="C88" s="8" t="s">
        <v>132</v>
      </c>
      <c r="D88" s="9">
        <v>4973655205914</v>
      </c>
      <c r="E88" s="8" t="s">
        <v>65</v>
      </c>
      <c r="F88" s="8" t="s">
        <v>60</v>
      </c>
      <c r="G88" s="8">
        <v>3</v>
      </c>
      <c r="H88" s="10" t="s">
        <v>16</v>
      </c>
      <c r="I88" s="8"/>
      <c r="J88" s="17" t="e">
        <v>#N/A</v>
      </c>
      <c r="K88" s="14" t="s">
        <v>128</v>
      </c>
      <c r="L88" s="17">
        <v>3</v>
      </c>
      <c r="M88">
        <v>0</v>
      </c>
      <c r="N88" s="28">
        <f t="shared" si="1"/>
        <v>0</v>
      </c>
    </row>
    <row r="89" spans="1:14">
      <c r="A89" s="8">
        <v>1123</v>
      </c>
      <c r="B89" s="8">
        <v>1344</v>
      </c>
      <c r="C89" s="8" t="s">
        <v>133</v>
      </c>
      <c r="D89" s="9">
        <v>4973655206010</v>
      </c>
      <c r="E89" s="8" t="s">
        <v>65</v>
      </c>
      <c r="F89" s="8" t="s">
        <v>60</v>
      </c>
      <c r="G89" s="8">
        <v>3</v>
      </c>
      <c r="H89" s="10" t="s">
        <v>16</v>
      </c>
      <c r="I89" s="8"/>
      <c r="J89" s="17" t="e">
        <v>#N/A</v>
      </c>
      <c r="K89" s="14" t="s">
        <v>128</v>
      </c>
      <c r="L89" s="17">
        <v>3</v>
      </c>
      <c r="M89">
        <v>0</v>
      </c>
      <c r="N89" s="28">
        <f t="shared" si="1"/>
        <v>0</v>
      </c>
    </row>
    <row r="90" spans="1:14">
      <c r="A90" s="8">
        <v>1124</v>
      </c>
      <c r="B90" s="8">
        <v>1344</v>
      </c>
      <c r="C90" s="8" t="s">
        <v>134</v>
      </c>
      <c r="D90" s="9">
        <v>4973655206119</v>
      </c>
      <c r="E90" s="8" t="s">
        <v>65</v>
      </c>
      <c r="F90" s="8" t="s">
        <v>60</v>
      </c>
      <c r="G90" s="8">
        <v>3</v>
      </c>
      <c r="H90" s="10" t="s">
        <v>16</v>
      </c>
      <c r="I90" s="8"/>
      <c r="J90" s="17" t="e">
        <v>#N/A</v>
      </c>
      <c r="K90" s="14" t="s">
        <v>128</v>
      </c>
      <c r="L90" s="17">
        <v>3</v>
      </c>
      <c r="M90">
        <v>0</v>
      </c>
      <c r="N90" s="28">
        <f t="shared" si="1"/>
        <v>0</v>
      </c>
    </row>
    <row r="91" spans="1:14">
      <c r="A91" s="8">
        <v>1135</v>
      </c>
      <c r="B91" s="8">
        <v>1240</v>
      </c>
      <c r="C91" s="8" t="s">
        <v>135</v>
      </c>
      <c r="D91" s="9">
        <v>4973210993133</v>
      </c>
      <c r="E91" s="8" t="s">
        <v>65</v>
      </c>
      <c r="F91" s="8" t="s">
        <v>37</v>
      </c>
      <c r="G91" s="8">
        <v>3</v>
      </c>
      <c r="H91" s="10" t="s">
        <v>16</v>
      </c>
      <c r="I91" s="8"/>
      <c r="J91" s="17" t="e">
        <v>#N/A</v>
      </c>
      <c r="K91" s="14" t="s">
        <v>128</v>
      </c>
      <c r="L91" s="17">
        <v>3</v>
      </c>
      <c r="M91">
        <v>0</v>
      </c>
      <c r="N91" s="28">
        <f t="shared" si="1"/>
        <v>0</v>
      </c>
    </row>
    <row r="92" spans="1:14">
      <c r="A92" s="8">
        <v>1136</v>
      </c>
      <c r="B92" s="8">
        <v>1240</v>
      </c>
      <c r="C92" s="8" t="s">
        <v>136</v>
      </c>
      <c r="D92" s="9">
        <v>4973210993140</v>
      </c>
      <c r="E92" s="8" t="s">
        <v>65</v>
      </c>
      <c r="F92" s="8" t="s">
        <v>37</v>
      </c>
      <c r="G92" s="8">
        <v>3</v>
      </c>
      <c r="H92" s="10" t="s">
        <v>16</v>
      </c>
      <c r="I92" s="8"/>
      <c r="J92" s="17" t="e">
        <v>#N/A</v>
      </c>
      <c r="K92" s="14" t="s">
        <v>128</v>
      </c>
      <c r="L92" s="17">
        <v>3</v>
      </c>
      <c r="M92">
        <v>0</v>
      </c>
      <c r="N92" s="28">
        <f t="shared" si="1"/>
        <v>0</v>
      </c>
    </row>
    <row r="93" spans="1:14">
      <c r="A93" s="8">
        <v>1141</v>
      </c>
      <c r="B93" s="8">
        <v>612</v>
      </c>
      <c r="C93" s="8" t="s">
        <v>137</v>
      </c>
      <c r="D93" s="9">
        <v>4902508011228</v>
      </c>
      <c r="E93" s="8" t="s">
        <v>65</v>
      </c>
      <c r="F93" s="8" t="s">
        <v>76</v>
      </c>
      <c r="G93" s="8">
        <v>1</v>
      </c>
      <c r="H93" s="10" t="s">
        <v>16</v>
      </c>
      <c r="I93" s="8"/>
      <c r="J93" s="17" t="s">
        <v>17</v>
      </c>
      <c r="K93" s="14" t="s">
        <v>128</v>
      </c>
      <c r="L93" s="17">
        <v>1</v>
      </c>
      <c r="M93">
        <v>0</v>
      </c>
      <c r="N93" s="28">
        <f t="shared" si="1"/>
        <v>0</v>
      </c>
    </row>
    <row r="94" spans="1:14">
      <c r="A94" s="8">
        <v>1142</v>
      </c>
      <c r="B94" s="8">
        <v>612</v>
      </c>
      <c r="C94" s="8" t="s">
        <v>138</v>
      </c>
      <c r="D94" s="9">
        <v>4902508011235</v>
      </c>
      <c r="E94" s="8" t="s">
        <v>65</v>
      </c>
      <c r="F94" s="8" t="s">
        <v>76</v>
      </c>
      <c r="G94" s="8">
        <v>1</v>
      </c>
      <c r="H94" s="10" t="s">
        <v>16</v>
      </c>
      <c r="I94" s="8"/>
      <c r="J94" s="17" t="s">
        <v>17</v>
      </c>
      <c r="K94" s="14" t="s">
        <v>128</v>
      </c>
      <c r="L94" s="17">
        <v>1</v>
      </c>
      <c r="M94">
        <v>0</v>
      </c>
      <c r="N94" s="28">
        <f t="shared" si="1"/>
        <v>0</v>
      </c>
    </row>
    <row r="95" spans="1:14">
      <c r="A95" s="8">
        <v>1143</v>
      </c>
      <c r="B95" s="8">
        <v>612</v>
      </c>
      <c r="C95" s="8" t="s">
        <v>139</v>
      </c>
      <c r="D95" s="9">
        <v>4902508011242</v>
      </c>
      <c r="E95" s="8" t="s">
        <v>65</v>
      </c>
      <c r="F95" s="8" t="s">
        <v>76</v>
      </c>
      <c r="G95" s="8">
        <v>1</v>
      </c>
      <c r="H95" s="10" t="s">
        <v>16</v>
      </c>
      <c r="I95" s="8"/>
      <c r="J95" s="17" t="s">
        <v>17</v>
      </c>
      <c r="K95" s="14" t="s">
        <v>128</v>
      </c>
      <c r="L95" s="17">
        <v>1</v>
      </c>
      <c r="M95">
        <v>0</v>
      </c>
      <c r="N95" s="28">
        <f t="shared" si="1"/>
        <v>0</v>
      </c>
    </row>
    <row r="96" spans="1:14">
      <c r="A96" s="8">
        <v>1144</v>
      </c>
      <c r="B96" s="8">
        <v>612</v>
      </c>
      <c r="C96" s="8" t="s">
        <v>140</v>
      </c>
      <c r="D96" s="9">
        <v>4902508011259</v>
      </c>
      <c r="E96" s="8" t="s">
        <v>65</v>
      </c>
      <c r="F96" s="8" t="s">
        <v>76</v>
      </c>
      <c r="G96" s="8">
        <v>1</v>
      </c>
      <c r="H96" s="10" t="s">
        <v>16</v>
      </c>
      <c r="I96" s="8"/>
      <c r="J96" s="17" t="s">
        <v>17</v>
      </c>
      <c r="K96" s="14" t="s">
        <v>128</v>
      </c>
      <c r="L96" s="17">
        <v>1</v>
      </c>
      <c r="M96">
        <v>0</v>
      </c>
      <c r="N96" s="28">
        <f t="shared" si="1"/>
        <v>0</v>
      </c>
    </row>
    <row r="97" spans="1:14">
      <c r="A97" s="8">
        <v>1145</v>
      </c>
      <c r="B97" s="8">
        <v>1240</v>
      </c>
      <c r="C97" s="8" t="s">
        <v>141</v>
      </c>
      <c r="D97" s="9">
        <v>4973210990682</v>
      </c>
      <c r="E97" s="8" t="s">
        <v>65</v>
      </c>
      <c r="F97" s="8" t="s">
        <v>37</v>
      </c>
      <c r="G97" s="8">
        <v>3</v>
      </c>
      <c r="H97" s="10" t="s">
        <v>16</v>
      </c>
      <c r="I97" s="8"/>
      <c r="J97" s="17" t="e">
        <v>#N/A</v>
      </c>
      <c r="K97" s="14" t="s">
        <v>128</v>
      </c>
      <c r="L97" s="17">
        <v>3</v>
      </c>
      <c r="M97">
        <v>0</v>
      </c>
      <c r="N97" s="28">
        <f t="shared" si="1"/>
        <v>0</v>
      </c>
    </row>
    <row r="98" spans="1:14">
      <c r="A98" s="8">
        <v>1146</v>
      </c>
      <c r="B98" s="8">
        <v>611</v>
      </c>
      <c r="C98" s="8" t="s">
        <v>142</v>
      </c>
      <c r="D98" s="9">
        <v>4902508030120</v>
      </c>
      <c r="E98" s="8" t="s">
        <v>98</v>
      </c>
      <c r="F98" s="8" t="s">
        <v>76</v>
      </c>
      <c r="G98" s="8">
        <v>1</v>
      </c>
      <c r="H98" s="10" t="s">
        <v>16</v>
      </c>
      <c r="I98" s="8"/>
      <c r="J98" s="17" t="e">
        <v>#N/A</v>
      </c>
      <c r="K98" s="14" t="s">
        <v>128</v>
      </c>
      <c r="L98" s="17">
        <v>1</v>
      </c>
      <c r="M98">
        <v>0</v>
      </c>
      <c r="N98" s="28">
        <f t="shared" si="1"/>
        <v>0</v>
      </c>
    </row>
    <row r="99" spans="1:14">
      <c r="A99" s="8">
        <v>1862</v>
      </c>
      <c r="B99" s="8">
        <v>1240</v>
      </c>
      <c r="C99" s="38" t="s">
        <v>143</v>
      </c>
      <c r="D99" s="39">
        <v>4973210994062</v>
      </c>
      <c r="E99" s="38" t="s">
        <v>65</v>
      </c>
      <c r="F99" s="38" t="s">
        <v>37</v>
      </c>
      <c r="G99" s="40">
        <v>3</v>
      </c>
      <c r="H99" s="10" t="s">
        <v>16</v>
      </c>
      <c r="I99" s="40"/>
      <c r="J99" s="17" t="e">
        <v>#N/A</v>
      </c>
      <c r="K99" s="14" t="s">
        <v>128</v>
      </c>
      <c r="L99" s="17">
        <v>3</v>
      </c>
      <c r="M99">
        <v>0</v>
      </c>
      <c r="N99" s="28">
        <f t="shared" si="1"/>
        <v>0</v>
      </c>
    </row>
    <row r="100" spans="1:14">
      <c r="A100" s="8">
        <v>1981</v>
      </c>
      <c r="B100" s="8">
        <v>1240</v>
      </c>
      <c r="C100" s="38" t="s">
        <v>144</v>
      </c>
      <c r="D100" s="39">
        <v>4973210990699</v>
      </c>
      <c r="E100" s="38" t="s">
        <v>65</v>
      </c>
      <c r="F100" s="38" t="s">
        <v>37</v>
      </c>
      <c r="G100" s="40">
        <v>3</v>
      </c>
      <c r="H100" s="10" t="s">
        <v>16</v>
      </c>
      <c r="I100" s="40"/>
      <c r="J100" s="17" t="e">
        <v>#N/A</v>
      </c>
      <c r="K100" s="14" t="s">
        <v>128</v>
      </c>
      <c r="L100" s="17">
        <v>3</v>
      </c>
      <c r="M100">
        <v>0</v>
      </c>
      <c r="N100" s="28">
        <f t="shared" si="1"/>
        <v>0</v>
      </c>
    </row>
    <row r="101" spans="1:14">
      <c r="A101" s="8">
        <v>1175</v>
      </c>
      <c r="B101" s="8">
        <v>1238</v>
      </c>
      <c r="C101" s="8" t="s">
        <v>145</v>
      </c>
      <c r="D101" s="9">
        <v>4103040009197</v>
      </c>
      <c r="E101" s="8" t="s">
        <v>53</v>
      </c>
      <c r="F101" s="8" t="s">
        <v>44</v>
      </c>
      <c r="G101" s="8">
        <v>3</v>
      </c>
      <c r="H101" s="10" t="s">
        <v>16</v>
      </c>
      <c r="I101" s="8"/>
      <c r="J101" s="17" t="e">
        <v>#N/A</v>
      </c>
      <c r="K101" s="14" t="s">
        <v>146</v>
      </c>
      <c r="L101" s="17">
        <v>3</v>
      </c>
      <c r="M101">
        <v>0</v>
      </c>
      <c r="N101" s="28">
        <f t="shared" si="1"/>
        <v>0</v>
      </c>
    </row>
    <row r="102" spans="1:14">
      <c r="A102" s="8">
        <v>1176</v>
      </c>
      <c r="B102" s="8">
        <v>1235</v>
      </c>
      <c r="C102" s="8" t="s">
        <v>147</v>
      </c>
      <c r="D102" s="9">
        <v>4103040009234</v>
      </c>
      <c r="E102" s="8" t="s">
        <v>148</v>
      </c>
      <c r="F102" s="8" t="s">
        <v>32</v>
      </c>
      <c r="G102" s="8">
        <v>3</v>
      </c>
      <c r="H102" s="10" t="s">
        <v>16</v>
      </c>
      <c r="I102" s="8"/>
      <c r="J102" s="17" t="e">
        <v>#N/A</v>
      </c>
      <c r="K102" s="14" t="s">
        <v>146</v>
      </c>
      <c r="L102" s="17">
        <v>3</v>
      </c>
      <c r="M102">
        <v>0</v>
      </c>
      <c r="N102" s="28">
        <f t="shared" si="1"/>
        <v>0</v>
      </c>
    </row>
    <row r="103" spans="1:14">
      <c r="A103" s="8">
        <v>1177</v>
      </c>
      <c r="B103" s="8">
        <v>1481</v>
      </c>
      <c r="C103" s="8" t="s">
        <v>149</v>
      </c>
      <c r="D103" s="9">
        <v>4103040009210</v>
      </c>
      <c r="E103" s="8" t="s">
        <v>40</v>
      </c>
      <c r="F103" s="8" t="s">
        <v>44</v>
      </c>
      <c r="G103" s="8">
        <v>3</v>
      </c>
      <c r="H103" s="10" t="s">
        <v>16</v>
      </c>
      <c r="I103" s="8"/>
      <c r="J103" s="17" t="e">
        <v>#N/A</v>
      </c>
      <c r="K103" s="14" t="s">
        <v>146</v>
      </c>
      <c r="L103" s="17">
        <v>3</v>
      </c>
      <c r="M103">
        <v>0</v>
      </c>
      <c r="N103" s="28">
        <f t="shared" si="1"/>
        <v>0</v>
      </c>
    </row>
    <row r="104" spans="1:14">
      <c r="A104" s="8">
        <v>1178</v>
      </c>
      <c r="B104" s="8">
        <v>57</v>
      </c>
      <c r="C104" s="8" t="s">
        <v>150</v>
      </c>
      <c r="D104" s="9">
        <v>4103040898241</v>
      </c>
      <c r="E104" s="8" t="s">
        <v>31</v>
      </c>
      <c r="F104" s="8" t="s">
        <v>44</v>
      </c>
      <c r="G104" s="8">
        <v>3</v>
      </c>
      <c r="H104" s="10" t="s">
        <v>16</v>
      </c>
      <c r="I104" s="8"/>
      <c r="J104" s="17" t="e">
        <v>#N/A</v>
      </c>
      <c r="K104" s="14" t="s">
        <v>146</v>
      </c>
      <c r="L104" s="17">
        <v>3</v>
      </c>
      <c r="M104">
        <v>0</v>
      </c>
      <c r="N104" s="28">
        <f t="shared" si="1"/>
        <v>0</v>
      </c>
    </row>
    <row r="105" spans="1:14">
      <c r="A105" s="8">
        <v>1179</v>
      </c>
      <c r="B105" s="8">
        <v>1480</v>
      </c>
      <c r="C105" s="8" t="s">
        <v>151</v>
      </c>
      <c r="D105" s="9">
        <v>4103040306012</v>
      </c>
      <c r="E105" s="8" t="s">
        <v>40</v>
      </c>
      <c r="F105" s="8" t="s">
        <v>32</v>
      </c>
      <c r="G105" s="8">
        <v>3</v>
      </c>
      <c r="H105" s="10" t="s">
        <v>16</v>
      </c>
      <c r="I105" s="8"/>
      <c r="J105" s="17" t="e">
        <v>#N/A</v>
      </c>
      <c r="K105" s="14" t="s">
        <v>146</v>
      </c>
      <c r="L105" s="17">
        <v>3</v>
      </c>
      <c r="M105">
        <v>0</v>
      </c>
      <c r="N105" s="28">
        <f t="shared" si="1"/>
        <v>0</v>
      </c>
    </row>
    <row r="106" spans="1:14">
      <c r="A106" s="8">
        <v>1196</v>
      </c>
      <c r="B106" s="8">
        <v>1480</v>
      </c>
      <c r="C106" s="8" t="s">
        <v>152</v>
      </c>
      <c r="D106" s="9">
        <v>4103040104601</v>
      </c>
      <c r="E106" s="8" t="s">
        <v>40</v>
      </c>
      <c r="F106" s="8" t="s">
        <v>32</v>
      </c>
      <c r="G106" s="8">
        <v>3</v>
      </c>
      <c r="H106" s="10" t="s">
        <v>16</v>
      </c>
      <c r="I106" s="8"/>
      <c r="J106" s="17" t="e">
        <v>#N/A</v>
      </c>
      <c r="K106" s="14" t="s">
        <v>146</v>
      </c>
      <c r="L106" s="17">
        <v>3</v>
      </c>
      <c r="M106">
        <v>0</v>
      </c>
      <c r="N106" s="28">
        <f t="shared" si="1"/>
        <v>0</v>
      </c>
    </row>
    <row r="107" spans="1:14">
      <c r="A107" s="8">
        <v>1197</v>
      </c>
      <c r="B107" s="8">
        <v>35</v>
      </c>
      <c r="C107" s="8" t="s">
        <v>153</v>
      </c>
      <c r="D107" s="9">
        <v>4103040392015</v>
      </c>
      <c r="E107" s="8" t="s">
        <v>154</v>
      </c>
      <c r="F107" s="8" t="s">
        <v>32</v>
      </c>
      <c r="G107" s="8">
        <v>3</v>
      </c>
      <c r="H107" s="10" t="s">
        <v>16</v>
      </c>
      <c r="I107" s="8"/>
      <c r="J107" s="17" t="e">
        <v>#N/A</v>
      </c>
      <c r="K107" s="14" t="s">
        <v>146</v>
      </c>
      <c r="L107" s="17">
        <v>3</v>
      </c>
      <c r="M107">
        <v>0</v>
      </c>
      <c r="N107" s="28">
        <f t="shared" si="1"/>
        <v>0</v>
      </c>
    </row>
    <row r="108" spans="1:14">
      <c r="A108" s="8">
        <v>1198</v>
      </c>
      <c r="B108" s="8">
        <v>35</v>
      </c>
      <c r="C108" s="8" t="s">
        <v>155</v>
      </c>
      <c r="D108" s="9">
        <v>4103040388018</v>
      </c>
      <c r="E108" s="8" t="s">
        <v>154</v>
      </c>
      <c r="F108" s="8" t="s">
        <v>32</v>
      </c>
      <c r="G108" s="8">
        <v>3</v>
      </c>
      <c r="H108" s="10" t="s">
        <v>16</v>
      </c>
      <c r="I108" s="8"/>
      <c r="J108" s="17" t="e">
        <v>#N/A</v>
      </c>
      <c r="K108" s="14" t="s">
        <v>146</v>
      </c>
      <c r="L108" s="17">
        <v>3</v>
      </c>
      <c r="M108">
        <v>0</v>
      </c>
      <c r="N108" s="28">
        <f t="shared" si="1"/>
        <v>0</v>
      </c>
    </row>
    <row r="109" spans="1:14">
      <c r="A109" s="8">
        <v>880</v>
      </c>
      <c r="B109" s="8">
        <v>334</v>
      </c>
      <c r="C109" s="8" t="s">
        <v>156</v>
      </c>
      <c r="D109" s="9">
        <v>4973655212615</v>
      </c>
      <c r="E109" s="8" t="s">
        <v>87</v>
      </c>
      <c r="F109" s="8" t="s">
        <v>76</v>
      </c>
      <c r="G109" s="8">
        <v>3</v>
      </c>
      <c r="H109" s="10" t="s">
        <v>16</v>
      </c>
      <c r="I109" s="8"/>
      <c r="J109" s="17" t="e">
        <v>#N/A</v>
      </c>
      <c r="K109" s="14" t="s">
        <v>157</v>
      </c>
      <c r="L109" s="17">
        <v>3</v>
      </c>
      <c r="M109">
        <v>0</v>
      </c>
      <c r="N109" s="28">
        <f t="shared" si="1"/>
        <v>0</v>
      </c>
    </row>
    <row r="110" spans="1:14">
      <c r="A110" s="8">
        <v>903</v>
      </c>
      <c r="B110" s="8">
        <v>1153</v>
      </c>
      <c r="C110" s="8" t="s">
        <v>158</v>
      </c>
      <c r="D110" s="9">
        <v>4973655212714</v>
      </c>
      <c r="E110" s="8" t="s">
        <v>87</v>
      </c>
      <c r="F110" s="8" t="s">
        <v>60</v>
      </c>
      <c r="G110" s="8">
        <v>2</v>
      </c>
      <c r="H110" s="10" t="s">
        <v>16</v>
      </c>
      <c r="I110" s="8"/>
      <c r="J110" s="17" t="e">
        <v>#N/A</v>
      </c>
      <c r="K110" s="14" t="s">
        <v>157</v>
      </c>
      <c r="L110" s="17">
        <v>2</v>
      </c>
      <c r="M110">
        <v>0</v>
      </c>
      <c r="N110" s="28">
        <f t="shared" si="1"/>
        <v>0</v>
      </c>
    </row>
    <row r="111" spans="1:14">
      <c r="A111" s="8">
        <v>908</v>
      </c>
      <c r="B111" s="8">
        <v>1153</v>
      </c>
      <c r="C111" s="8" t="s">
        <v>159</v>
      </c>
      <c r="D111" s="9">
        <v>4973655211915</v>
      </c>
      <c r="E111" s="8" t="s">
        <v>87</v>
      </c>
      <c r="F111" s="8" t="s">
        <v>60</v>
      </c>
      <c r="G111" s="8">
        <v>3</v>
      </c>
      <c r="H111" s="10" t="s">
        <v>16</v>
      </c>
      <c r="I111" s="8"/>
      <c r="J111" s="17" t="e">
        <v>#N/A</v>
      </c>
      <c r="K111" s="14" t="s">
        <v>157</v>
      </c>
      <c r="L111" s="17">
        <v>3</v>
      </c>
      <c r="M111">
        <v>0</v>
      </c>
      <c r="N111" s="28">
        <f t="shared" si="1"/>
        <v>0</v>
      </c>
    </row>
    <row r="112" spans="1:14">
      <c r="A112" s="8">
        <v>909</v>
      </c>
      <c r="B112" s="8">
        <v>301</v>
      </c>
      <c r="C112" s="8" t="s">
        <v>160</v>
      </c>
      <c r="D112" s="9">
        <v>4973210730714</v>
      </c>
      <c r="E112" s="8" t="s">
        <v>161</v>
      </c>
      <c r="F112" s="8" t="s">
        <v>76</v>
      </c>
      <c r="G112" s="8">
        <v>3</v>
      </c>
      <c r="H112" s="10" t="s">
        <v>16</v>
      </c>
      <c r="I112" s="8"/>
      <c r="J112" s="17" t="e">
        <v>#N/A</v>
      </c>
      <c r="K112" s="14" t="s">
        <v>157</v>
      </c>
      <c r="L112" s="17">
        <v>3</v>
      </c>
      <c r="M112">
        <v>0</v>
      </c>
      <c r="N112" s="28">
        <f t="shared" si="1"/>
        <v>0</v>
      </c>
    </row>
    <row r="113" spans="1:14">
      <c r="A113" s="8">
        <v>910</v>
      </c>
      <c r="B113" s="8">
        <v>301</v>
      </c>
      <c r="C113" s="8" t="s">
        <v>162</v>
      </c>
      <c r="D113" s="9">
        <v>4973655428108</v>
      </c>
      <c r="E113" s="8" t="s">
        <v>161</v>
      </c>
      <c r="F113" s="8" t="s">
        <v>76</v>
      </c>
      <c r="G113" s="8">
        <v>3</v>
      </c>
      <c r="H113" s="10" t="s">
        <v>16</v>
      </c>
      <c r="I113" s="8"/>
      <c r="J113" s="17" t="e">
        <v>#N/A</v>
      </c>
      <c r="K113" s="14" t="s">
        <v>157</v>
      </c>
      <c r="L113" s="17">
        <v>3</v>
      </c>
      <c r="M113">
        <v>0</v>
      </c>
      <c r="N113" s="28">
        <f t="shared" si="1"/>
        <v>0</v>
      </c>
    </row>
    <row r="114" spans="1:14">
      <c r="A114" s="8">
        <v>1147</v>
      </c>
      <c r="B114" s="8">
        <v>334</v>
      </c>
      <c r="C114" s="8" t="s">
        <v>163</v>
      </c>
      <c r="D114" s="9">
        <v>4973655409213</v>
      </c>
      <c r="E114" s="8" t="s">
        <v>87</v>
      </c>
      <c r="F114" s="8" t="s">
        <v>76</v>
      </c>
      <c r="G114" s="8">
        <v>3</v>
      </c>
      <c r="H114" s="10" t="s">
        <v>16</v>
      </c>
      <c r="I114" s="8"/>
      <c r="J114" s="17" t="e">
        <v>#N/A</v>
      </c>
      <c r="K114" s="14" t="s">
        <v>157</v>
      </c>
      <c r="L114" s="17">
        <v>3</v>
      </c>
      <c r="M114">
        <v>0</v>
      </c>
      <c r="N114" s="28">
        <f t="shared" si="1"/>
        <v>0</v>
      </c>
    </row>
    <row r="115" spans="1:14">
      <c r="A115" s="8">
        <v>1167</v>
      </c>
      <c r="B115" s="8">
        <v>945</v>
      </c>
      <c r="C115" s="8" t="s">
        <v>164</v>
      </c>
      <c r="D115" s="9">
        <v>4902508081719</v>
      </c>
      <c r="E115" s="8" t="s">
        <v>36</v>
      </c>
      <c r="F115" s="8" t="s">
        <v>37</v>
      </c>
      <c r="G115" s="8">
        <v>1</v>
      </c>
      <c r="H115" s="10" t="s">
        <v>16</v>
      </c>
      <c r="I115" s="8"/>
      <c r="J115" s="17" t="e">
        <v>#N/A</v>
      </c>
      <c r="K115" s="14" t="s">
        <v>157</v>
      </c>
      <c r="L115" s="17">
        <v>1</v>
      </c>
      <c r="M115">
        <v>0</v>
      </c>
      <c r="N115" s="28">
        <f t="shared" si="1"/>
        <v>0</v>
      </c>
    </row>
    <row r="116" spans="1:14">
      <c r="A116" s="8">
        <v>2368</v>
      </c>
      <c r="B116" s="8">
        <v>842</v>
      </c>
      <c r="C116" s="38" t="s">
        <v>165</v>
      </c>
      <c r="D116" s="39">
        <v>4902508180665</v>
      </c>
      <c r="E116" s="38" t="s">
        <v>166</v>
      </c>
      <c r="F116" s="38" t="s">
        <v>115</v>
      </c>
      <c r="G116" s="40">
        <v>1</v>
      </c>
      <c r="H116" s="10" t="s">
        <v>16</v>
      </c>
      <c r="I116" s="40"/>
      <c r="J116" s="17" t="e">
        <v>#N/A</v>
      </c>
      <c r="K116" s="14" t="s">
        <v>157</v>
      </c>
      <c r="L116" s="17">
        <v>1</v>
      </c>
      <c r="M116">
        <v>0</v>
      </c>
      <c r="N116" s="28">
        <f t="shared" si="1"/>
        <v>0</v>
      </c>
    </row>
    <row r="117" spans="1:14">
      <c r="A117" s="8">
        <v>2369</v>
      </c>
      <c r="B117" s="8">
        <v>1148</v>
      </c>
      <c r="C117" s="38" t="s">
        <v>167</v>
      </c>
      <c r="D117" s="39">
        <v>4902508040358</v>
      </c>
      <c r="E117" s="38" t="s">
        <v>168</v>
      </c>
      <c r="F117" s="38" t="s">
        <v>76</v>
      </c>
      <c r="G117" s="40">
        <v>1</v>
      </c>
      <c r="H117" s="10" t="s">
        <v>16</v>
      </c>
      <c r="I117" s="40"/>
      <c r="J117" s="17" t="s">
        <v>17</v>
      </c>
      <c r="K117" s="14" t="s">
        <v>157</v>
      </c>
      <c r="L117" s="17">
        <v>1</v>
      </c>
      <c r="M117">
        <v>0</v>
      </c>
      <c r="N117" s="28">
        <f t="shared" si="1"/>
        <v>0</v>
      </c>
    </row>
    <row r="118" spans="1:14">
      <c r="A118" s="8">
        <v>905</v>
      </c>
      <c r="B118" s="8">
        <v>1153</v>
      </c>
      <c r="C118" s="8" t="s">
        <v>169</v>
      </c>
      <c r="D118" s="9">
        <v>4973655210819</v>
      </c>
      <c r="E118" s="8" t="s">
        <v>87</v>
      </c>
      <c r="F118" s="8" t="s">
        <v>60</v>
      </c>
      <c r="G118" s="8">
        <v>3</v>
      </c>
      <c r="H118" s="10" t="s">
        <v>16</v>
      </c>
      <c r="I118" s="8"/>
      <c r="J118" s="17" t="e">
        <v>#N/A</v>
      </c>
      <c r="K118" s="14" t="s">
        <v>170</v>
      </c>
      <c r="L118" s="17">
        <v>3</v>
      </c>
      <c r="M118">
        <v>0</v>
      </c>
      <c r="N118" s="28">
        <f t="shared" si="1"/>
        <v>0</v>
      </c>
    </row>
    <row r="119" spans="1:14">
      <c r="A119" s="8">
        <v>906</v>
      </c>
      <c r="B119" s="8">
        <v>1153</v>
      </c>
      <c r="C119" s="8" t="s">
        <v>171</v>
      </c>
      <c r="D119" s="9">
        <v>4973655210918</v>
      </c>
      <c r="E119" s="8" t="s">
        <v>87</v>
      </c>
      <c r="F119" s="8" t="s">
        <v>60</v>
      </c>
      <c r="G119" s="8">
        <v>3</v>
      </c>
      <c r="H119" s="10" t="s">
        <v>16</v>
      </c>
      <c r="I119" s="8"/>
      <c r="J119" s="17" t="e">
        <v>#N/A</v>
      </c>
      <c r="K119" s="14" t="s">
        <v>170</v>
      </c>
      <c r="L119" s="17">
        <v>3</v>
      </c>
      <c r="M119">
        <v>0</v>
      </c>
      <c r="N119" s="28">
        <f t="shared" si="1"/>
        <v>0</v>
      </c>
    </row>
    <row r="120" spans="1:14">
      <c r="A120" s="8">
        <v>911</v>
      </c>
      <c r="B120" s="8">
        <v>842</v>
      </c>
      <c r="C120" s="8" t="s">
        <v>172</v>
      </c>
      <c r="D120" s="9">
        <v>4902508180634</v>
      </c>
      <c r="E120" s="8" t="s">
        <v>166</v>
      </c>
      <c r="F120" s="8" t="s">
        <v>115</v>
      </c>
      <c r="G120" s="8">
        <v>1</v>
      </c>
      <c r="H120" s="10" t="s">
        <v>16</v>
      </c>
      <c r="I120" s="8"/>
      <c r="J120" s="17" t="e">
        <v>#N/A</v>
      </c>
      <c r="K120" s="14" t="s">
        <v>170</v>
      </c>
      <c r="L120" s="17">
        <v>1</v>
      </c>
      <c r="M120">
        <v>0</v>
      </c>
      <c r="N120" s="28">
        <f t="shared" si="1"/>
        <v>0</v>
      </c>
    </row>
    <row r="121" spans="1:14">
      <c r="A121" s="8">
        <v>912</v>
      </c>
      <c r="B121" s="8">
        <v>904</v>
      </c>
      <c r="C121" s="8" t="s">
        <v>173</v>
      </c>
      <c r="D121" s="9">
        <v>4902508180658</v>
      </c>
      <c r="E121" s="8" t="s">
        <v>166</v>
      </c>
      <c r="F121" s="8" t="s">
        <v>76</v>
      </c>
      <c r="G121" s="8">
        <v>1</v>
      </c>
      <c r="H121" s="10" t="s">
        <v>16</v>
      </c>
      <c r="I121" s="8"/>
      <c r="J121" s="17" t="e">
        <v>#N/A</v>
      </c>
      <c r="K121" s="14" t="s">
        <v>170</v>
      </c>
      <c r="L121" s="17">
        <v>1</v>
      </c>
      <c r="M121">
        <v>0</v>
      </c>
      <c r="N121" s="28">
        <f t="shared" si="1"/>
        <v>0</v>
      </c>
    </row>
    <row r="122" spans="1:14">
      <c r="A122" s="8">
        <v>1137</v>
      </c>
      <c r="B122" s="8">
        <v>39</v>
      </c>
      <c r="C122" s="8" t="s">
        <v>174</v>
      </c>
      <c r="D122" s="9">
        <v>4973210993508</v>
      </c>
      <c r="E122" s="8" t="s">
        <v>175</v>
      </c>
      <c r="F122" s="8" t="s">
        <v>44</v>
      </c>
      <c r="G122" s="8">
        <v>3</v>
      </c>
      <c r="H122" s="10" t="s">
        <v>16</v>
      </c>
      <c r="I122" s="8"/>
      <c r="J122" s="17" t="e">
        <v>#N/A</v>
      </c>
      <c r="K122" s="14" t="s">
        <v>170</v>
      </c>
      <c r="L122" s="17">
        <v>3</v>
      </c>
      <c r="M122">
        <v>0</v>
      </c>
      <c r="N122" s="28">
        <f t="shared" si="1"/>
        <v>0</v>
      </c>
    </row>
    <row r="123" spans="1:14">
      <c r="A123" s="8">
        <v>1138</v>
      </c>
      <c r="B123" s="8">
        <v>39</v>
      </c>
      <c r="C123" s="8" t="s">
        <v>176</v>
      </c>
      <c r="D123" s="9">
        <v>4973210993638</v>
      </c>
      <c r="E123" s="8" t="s">
        <v>175</v>
      </c>
      <c r="F123" s="8" t="s">
        <v>44</v>
      </c>
      <c r="G123" s="8">
        <v>3</v>
      </c>
      <c r="H123" s="10" t="s">
        <v>16</v>
      </c>
      <c r="I123" s="8"/>
      <c r="J123" s="17" t="e">
        <v>#N/A</v>
      </c>
      <c r="K123" s="14" t="s">
        <v>170</v>
      </c>
      <c r="L123" s="17">
        <v>3</v>
      </c>
      <c r="M123">
        <v>0</v>
      </c>
      <c r="N123" s="28">
        <f t="shared" si="1"/>
        <v>0</v>
      </c>
    </row>
    <row r="124" spans="1:14">
      <c r="A124" s="8">
        <v>1139</v>
      </c>
      <c r="B124" s="8">
        <v>39</v>
      </c>
      <c r="C124" s="8" t="s">
        <v>177</v>
      </c>
      <c r="D124" s="9">
        <v>4902508103909</v>
      </c>
      <c r="E124" s="8" t="s">
        <v>175</v>
      </c>
      <c r="F124" s="8" t="s">
        <v>44</v>
      </c>
      <c r="G124" s="8">
        <v>1</v>
      </c>
      <c r="H124" s="10" t="s">
        <v>16</v>
      </c>
      <c r="I124" s="8"/>
      <c r="J124" s="17" t="e">
        <v>#N/A</v>
      </c>
      <c r="K124" s="14" t="s">
        <v>170</v>
      </c>
      <c r="L124" s="17">
        <v>1</v>
      </c>
      <c r="M124">
        <v>0</v>
      </c>
      <c r="N124" s="28">
        <f t="shared" si="1"/>
        <v>0</v>
      </c>
    </row>
    <row r="125" spans="1:14">
      <c r="A125" s="8">
        <v>1140</v>
      </c>
      <c r="B125" s="8">
        <v>39</v>
      </c>
      <c r="C125" s="8" t="s">
        <v>178</v>
      </c>
      <c r="D125" s="9">
        <v>4902508103763</v>
      </c>
      <c r="E125" s="8" t="s">
        <v>175</v>
      </c>
      <c r="F125" s="8" t="s">
        <v>44</v>
      </c>
      <c r="G125" s="8">
        <v>1</v>
      </c>
      <c r="H125" s="10" t="s">
        <v>16</v>
      </c>
      <c r="I125" s="8"/>
      <c r="J125" s="17" t="s">
        <v>17</v>
      </c>
      <c r="K125" s="14" t="s">
        <v>170</v>
      </c>
      <c r="L125" s="17">
        <v>1</v>
      </c>
      <c r="M125">
        <v>0</v>
      </c>
      <c r="N125" s="28">
        <f t="shared" si="1"/>
        <v>0</v>
      </c>
    </row>
    <row r="126" spans="1:14">
      <c r="A126" s="8">
        <v>1148</v>
      </c>
      <c r="B126" s="8">
        <v>440</v>
      </c>
      <c r="C126" s="8" t="s">
        <v>179</v>
      </c>
      <c r="D126" s="9">
        <v>4903301176848</v>
      </c>
      <c r="E126" s="8" t="s">
        <v>180</v>
      </c>
      <c r="F126" s="8" t="s">
        <v>32</v>
      </c>
      <c r="G126" s="8">
        <v>1</v>
      </c>
      <c r="H126" s="10" t="s">
        <v>16</v>
      </c>
      <c r="I126" s="8"/>
      <c r="J126" s="17" t="e">
        <v>#N/A</v>
      </c>
      <c r="K126" s="14" t="s">
        <v>170</v>
      </c>
      <c r="L126" s="17">
        <v>1</v>
      </c>
      <c r="M126">
        <v>0</v>
      </c>
      <c r="N126" s="28">
        <f t="shared" si="1"/>
        <v>0</v>
      </c>
    </row>
    <row r="127" spans="1:14">
      <c r="A127" s="8">
        <v>1149</v>
      </c>
      <c r="B127" s="8">
        <v>1037</v>
      </c>
      <c r="C127" s="8" t="s">
        <v>181</v>
      </c>
      <c r="D127" s="9">
        <v>4987244174086</v>
      </c>
      <c r="E127" s="8" t="s">
        <v>42</v>
      </c>
      <c r="F127" s="8" t="s">
        <v>32</v>
      </c>
      <c r="G127" s="8">
        <v>1</v>
      </c>
      <c r="H127" s="10" t="s">
        <v>16</v>
      </c>
      <c r="I127" s="8"/>
      <c r="J127" s="17" t="e">
        <v>#N/A</v>
      </c>
      <c r="K127" s="14" t="s">
        <v>170</v>
      </c>
      <c r="L127" s="17">
        <v>1</v>
      </c>
      <c r="M127">
        <v>0</v>
      </c>
      <c r="N127" s="28">
        <f t="shared" si="1"/>
        <v>0</v>
      </c>
    </row>
    <row r="128" spans="1:14">
      <c r="A128" s="8">
        <v>1158</v>
      </c>
      <c r="B128" s="8">
        <v>1155</v>
      </c>
      <c r="C128" s="8" t="s">
        <v>182</v>
      </c>
      <c r="D128" s="9">
        <v>4902508150750</v>
      </c>
      <c r="E128" s="8" t="s">
        <v>183</v>
      </c>
      <c r="F128" s="8" t="s">
        <v>44</v>
      </c>
      <c r="G128" s="8">
        <v>1</v>
      </c>
      <c r="H128" s="10" t="s">
        <v>16</v>
      </c>
      <c r="I128" s="8"/>
      <c r="J128" s="17" t="s">
        <v>17</v>
      </c>
      <c r="K128" s="14" t="s">
        <v>170</v>
      </c>
      <c r="L128" s="17">
        <v>1</v>
      </c>
      <c r="M128">
        <v>0</v>
      </c>
      <c r="N128" s="28">
        <f t="shared" si="1"/>
        <v>0</v>
      </c>
    </row>
    <row r="129" spans="1:14">
      <c r="A129" s="8">
        <v>1163</v>
      </c>
      <c r="B129" s="8">
        <v>344</v>
      </c>
      <c r="C129" s="8" t="s">
        <v>184</v>
      </c>
      <c r="D129" s="9">
        <v>49108033</v>
      </c>
      <c r="E129" s="8" t="s">
        <v>185</v>
      </c>
      <c r="F129" s="8" t="s">
        <v>44</v>
      </c>
      <c r="G129" s="8">
        <v>1</v>
      </c>
      <c r="H129" s="10" t="s">
        <v>16</v>
      </c>
      <c r="I129" s="8"/>
      <c r="J129" s="17" t="e">
        <v>#N/A</v>
      </c>
      <c r="K129" s="14" t="s">
        <v>170</v>
      </c>
      <c r="L129" s="17">
        <v>1</v>
      </c>
      <c r="M129">
        <v>0</v>
      </c>
      <c r="N129" s="28">
        <f t="shared" si="1"/>
        <v>0</v>
      </c>
    </row>
    <row r="130" spans="1:14">
      <c r="A130" s="8">
        <v>1164</v>
      </c>
      <c r="B130" s="8">
        <v>1482</v>
      </c>
      <c r="C130" s="8" t="s">
        <v>186</v>
      </c>
      <c r="D130" s="9">
        <v>49108026</v>
      </c>
      <c r="E130" s="8" t="s">
        <v>31</v>
      </c>
      <c r="F130" s="8" t="s">
        <v>44</v>
      </c>
      <c r="G130" s="8">
        <v>1</v>
      </c>
      <c r="H130" s="10" t="s">
        <v>16</v>
      </c>
      <c r="I130" s="8"/>
      <c r="J130" s="17" t="e">
        <v>#N/A</v>
      </c>
      <c r="K130" s="14" t="s">
        <v>170</v>
      </c>
      <c r="L130" s="17">
        <v>1</v>
      </c>
      <c r="M130">
        <v>0</v>
      </c>
      <c r="N130" s="28">
        <f t="shared" ref="N130:N193" si="2">L130+M130-G130</f>
        <v>0</v>
      </c>
    </row>
    <row r="131" spans="1:14">
      <c r="A131" s="8">
        <v>1858</v>
      </c>
      <c r="B131" s="8">
        <v>1482</v>
      </c>
      <c r="C131" s="38" t="s">
        <v>187</v>
      </c>
      <c r="D131" s="39">
        <v>4973210993058</v>
      </c>
      <c r="E131" s="38" t="s">
        <v>31</v>
      </c>
      <c r="F131" s="38" t="s">
        <v>44</v>
      </c>
      <c r="G131" s="40">
        <v>3</v>
      </c>
      <c r="H131" s="10" t="s">
        <v>16</v>
      </c>
      <c r="I131" s="40"/>
      <c r="J131" s="17" t="e">
        <v>#N/A</v>
      </c>
      <c r="K131" s="14" t="s">
        <v>170</v>
      </c>
      <c r="L131" s="17">
        <v>3</v>
      </c>
      <c r="M131">
        <v>0</v>
      </c>
      <c r="N131" s="28">
        <f t="shared" si="2"/>
        <v>0</v>
      </c>
    </row>
    <row r="132" spans="1:14">
      <c r="A132" s="8">
        <v>1860</v>
      </c>
      <c r="B132" s="8">
        <v>1482</v>
      </c>
      <c r="C132" s="38" t="s">
        <v>188</v>
      </c>
      <c r="D132" s="39">
        <v>4973210993829</v>
      </c>
      <c r="E132" s="38" t="s">
        <v>31</v>
      </c>
      <c r="F132" s="38" t="s">
        <v>44</v>
      </c>
      <c r="G132" s="40">
        <v>3</v>
      </c>
      <c r="H132" s="10" t="s">
        <v>16</v>
      </c>
      <c r="I132" s="40"/>
      <c r="J132" s="17" t="e">
        <v>#N/A</v>
      </c>
      <c r="K132" s="14" t="s">
        <v>170</v>
      </c>
      <c r="L132" s="17">
        <v>3</v>
      </c>
      <c r="M132">
        <v>0</v>
      </c>
      <c r="N132" s="28">
        <f t="shared" si="2"/>
        <v>0</v>
      </c>
    </row>
    <row r="133" spans="1:14">
      <c r="A133" s="8">
        <v>1978</v>
      </c>
      <c r="B133" s="8">
        <v>890</v>
      </c>
      <c r="C133" s="38" t="s">
        <v>189</v>
      </c>
      <c r="D133" s="39">
        <v>4973210993744</v>
      </c>
      <c r="E133" s="38" t="s">
        <v>161</v>
      </c>
      <c r="F133" s="38" t="s">
        <v>60</v>
      </c>
      <c r="G133" s="40">
        <v>3</v>
      </c>
      <c r="H133" s="10" t="s">
        <v>16</v>
      </c>
      <c r="I133" s="40"/>
      <c r="J133" s="17" t="e">
        <v>#N/A</v>
      </c>
      <c r="K133" s="14" t="s">
        <v>170</v>
      </c>
      <c r="L133" s="17">
        <v>3</v>
      </c>
      <c r="M133">
        <v>0</v>
      </c>
      <c r="N133" s="28">
        <f t="shared" si="2"/>
        <v>0</v>
      </c>
    </row>
    <row r="134" spans="1:14">
      <c r="A134" s="8">
        <v>1979</v>
      </c>
      <c r="B134" s="8">
        <v>890</v>
      </c>
      <c r="C134" s="38" t="s">
        <v>190</v>
      </c>
      <c r="D134" s="39">
        <v>4973210993751</v>
      </c>
      <c r="E134" s="38" t="s">
        <v>161</v>
      </c>
      <c r="F134" s="38" t="s">
        <v>60</v>
      </c>
      <c r="G134" s="40">
        <v>3</v>
      </c>
      <c r="H134" s="10" t="s">
        <v>16</v>
      </c>
      <c r="I134" s="40"/>
      <c r="J134" s="17" t="e">
        <v>#N/A</v>
      </c>
      <c r="K134" s="14" t="s">
        <v>170</v>
      </c>
      <c r="L134" s="17">
        <v>3</v>
      </c>
      <c r="M134">
        <v>0</v>
      </c>
      <c r="N134" s="28">
        <f t="shared" si="2"/>
        <v>0</v>
      </c>
    </row>
    <row r="135" spans="1:14">
      <c r="A135" s="8">
        <v>1150</v>
      </c>
      <c r="B135" s="8">
        <v>983</v>
      </c>
      <c r="C135" s="8" t="s">
        <v>191</v>
      </c>
      <c r="D135" s="9">
        <v>4902508070584</v>
      </c>
      <c r="E135" s="8" t="s">
        <v>50</v>
      </c>
      <c r="F135" s="8" t="s">
        <v>37</v>
      </c>
      <c r="G135" s="8">
        <v>1</v>
      </c>
      <c r="H135" s="10" t="s">
        <v>16</v>
      </c>
      <c r="I135" s="8"/>
      <c r="J135" s="17" t="e">
        <v>#N/A</v>
      </c>
      <c r="K135" s="14" t="s">
        <v>192</v>
      </c>
      <c r="L135" s="17">
        <v>1</v>
      </c>
      <c r="M135">
        <v>0</v>
      </c>
      <c r="N135" s="28">
        <f t="shared" si="2"/>
        <v>0</v>
      </c>
    </row>
    <row r="136" spans="1:14">
      <c r="A136" s="8">
        <v>1151</v>
      </c>
      <c r="B136" s="8">
        <v>983</v>
      </c>
      <c r="C136" s="8" t="s">
        <v>193</v>
      </c>
      <c r="D136" s="9">
        <v>4902508070607</v>
      </c>
      <c r="E136" s="8" t="s">
        <v>50</v>
      </c>
      <c r="F136" s="8" t="s">
        <v>37</v>
      </c>
      <c r="G136" s="8">
        <v>1</v>
      </c>
      <c r="H136" s="10" t="s">
        <v>16</v>
      </c>
      <c r="I136" s="8"/>
      <c r="J136" s="17" t="e">
        <v>#N/A</v>
      </c>
      <c r="K136" s="14" t="s">
        <v>192</v>
      </c>
      <c r="L136" s="17">
        <v>1</v>
      </c>
      <c r="M136">
        <v>0</v>
      </c>
      <c r="N136" s="28">
        <f t="shared" si="2"/>
        <v>0</v>
      </c>
    </row>
    <row r="137" spans="1:14">
      <c r="A137" s="8">
        <v>1152</v>
      </c>
      <c r="B137" s="8">
        <v>983</v>
      </c>
      <c r="C137" s="8" t="s">
        <v>194</v>
      </c>
      <c r="D137" s="9">
        <v>4987244150424</v>
      </c>
      <c r="E137" s="8" t="s">
        <v>50</v>
      </c>
      <c r="F137" s="8" t="s">
        <v>37</v>
      </c>
      <c r="G137" s="8">
        <v>1</v>
      </c>
      <c r="H137" s="10" t="s">
        <v>16</v>
      </c>
      <c r="I137" s="8"/>
      <c r="J137" s="17" t="e">
        <v>#N/A</v>
      </c>
      <c r="K137" s="14" t="s">
        <v>192</v>
      </c>
      <c r="L137" s="17">
        <v>1</v>
      </c>
      <c r="M137">
        <v>0</v>
      </c>
      <c r="N137" s="28">
        <f t="shared" si="2"/>
        <v>0</v>
      </c>
    </row>
    <row r="138" spans="1:14">
      <c r="A138" s="8">
        <v>1153</v>
      </c>
      <c r="B138" s="8">
        <v>983</v>
      </c>
      <c r="C138" s="8" t="s">
        <v>195</v>
      </c>
      <c r="D138" s="9">
        <v>4987244203007</v>
      </c>
      <c r="E138" s="8" t="s">
        <v>50</v>
      </c>
      <c r="F138" s="8" t="s">
        <v>37</v>
      </c>
      <c r="G138" s="8">
        <v>1</v>
      </c>
      <c r="H138" s="10" t="s">
        <v>16</v>
      </c>
      <c r="I138" s="8"/>
      <c r="J138" s="17" t="e">
        <v>#N/A</v>
      </c>
      <c r="K138" s="14" t="s">
        <v>192</v>
      </c>
      <c r="L138" s="17">
        <v>1</v>
      </c>
      <c r="M138">
        <v>0</v>
      </c>
      <c r="N138" s="28">
        <f t="shared" si="2"/>
        <v>0</v>
      </c>
    </row>
    <row r="139" spans="1:14">
      <c r="A139" s="8">
        <v>1154</v>
      </c>
      <c r="B139" s="8">
        <v>983</v>
      </c>
      <c r="C139" s="8" t="s">
        <v>196</v>
      </c>
      <c r="D139" s="9">
        <v>4987244204004</v>
      </c>
      <c r="E139" s="8" t="s">
        <v>50</v>
      </c>
      <c r="F139" s="8" t="s">
        <v>37</v>
      </c>
      <c r="G139" s="8">
        <v>1</v>
      </c>
      <c r="H139" s="10" t="s">
        <v>16</v>
      </c>
      <c r="I139" s="8"/>
      <c r="J139" s="17" t="e">
        <v>#N/A</v>
      </c>
      <c r="K139" s="14" t="s">
        <v>192</v>
      </c>
      <c r="L139" s="17">
        <v>1</v>
      </c>
      <c r="M139">
        <v>0</v>
      </c>
      <c r="N139" s="28">
        <f t="shared" si="2"/>
        <v>0</v>
      </c>
    </row>
    <row r="140" spans="1:14">
      <c r="A140" s="8">
        <v>1155</v>
      </c>
      <c r="B140" s="8">
        <v>983</v>
      </c>
      <c r="C140" s="8" t="s">
        <v>197</v>
      </c>
      <c r="D140" s="9">
        <v>4987244145055</v>
      </c>
      <c r="E140" s="8" t="s">
        <v>50</v>
      </c>
      <c r="F140" s="8" t="s">
        <v>37</v>
      </c>
      <c r="G140" s="8">
        <v>1</v>
      </c>
      <c r="H140" s="10" t="s">
        <v>16</v>
      </c>
      <c r="I140" s="8"/>
      <c r="J140" s="17" t="e">
        <v>#N/A</v>
      </c>
      <c r="K140" s="14" t="s">
        <v>192</v>
      </c>
      <c r="L140" s="17">
        <v>1</v>
      </c>
      <c r="M140">
        <v>0</v>
      </c>
      <c r="N140" s="28">
        <f t="shared" si="2"/>
        <v>0</v>
      </c>
    </row>
    <row r="141" spans="1:14">
      <c r="A141" s="8">
        <v>1156</v>
      </c>
      <c r="B141" s="8">
        <v>519</v>
      </c>
      <c r="C141" s="8" t="s">
        <v>198</v>
      </c>
      <c r="D141" s="9">
        <v>4987036533305</v>
      </c>
      <c r="E141" s="8" t="s">
        <v>199</v>
      </c>
      <c r="F141" s="8" t="s">
        <v>32</v>
      </c>
      <c r="G141" s="8">
        <v>3</v>
      </c>
      <c r="H141" s="10" t="s">
        <v>16</v>
      </c>
      <c r="I141" s="8"/>
      <c r="J141" s="17" t="e">
        <v>#N/A</v>
      </c>
      <c r="K141" s="14" t="s">
        <v>192</v>
      </c>
      <c r="L141" s="17">
        <v>3</v>
      </c>
      <c r="M141">
        <v>0</v>
      </c>
      <c r="N141" s="28">
        <f t="shared" si="2"/>
        <v>0</v>
      </c>
    </row>
    <row r="142" spans="1:14">
      <c r="A142" s="8">
        <v>1157</v>
      </c>
      <c r="B142" s="8">
        <v>1476</v>
      </c>
      <c r="C142" s="8" t="s">
        <v>200</v>
      </c>
      <c r="D142" s="9">
        <v>4987036533404</v>
      </c>
      <c r="E142" s="8" t="s">
        <v>199</v>
      </c>
      <c r="F142" s="8" t="s">
        <v>32</v>
      </c>
      <c r="G142" s="8">
        <v>3</v>
      </c>
      <c r="H142" s="10" t="s">
        <v>16</v>
      </c>
      <c r="I142" s="8"/>
      <c r="J142" s="17" t="e">
        <v>#N/A</v>
      </c>
      <c r="K142" s="14" t="s">
        <v>192</v>
      </c>
      <c r="L142" s="17">
        <v>3</v>
      </c>
      <c r="M142">
        <v>0</v>
      </c>
      <c r="N142" s="28">
        <f t="shared" si="2"/>
        <v>0</v>
      </c>
    </row>
    <row r="143" spans="1:14">
      <c r="A143" s="8">
        <v>1159</v>
      </c>
      <c r="B143" s="8">
        <v>541</v>
      </c>
      <c r="C143" s="8" t="s">
        <v>201</v>
      </c>
      <c r="D143" s="9">
        <v>4902508083416</v>
      </c>
      <c r="E143" s="8" t="s">
        <v>199</v>
      </c>
      <c r="F143" s="8" t="s">
        <v>44</v>
      </c>
      <c r="G143" s="8">
        <v>1</v>
      </c>
      <c r="H143" s="10" t="s">
        <v>16</v>
      </c>
      <c r="I143" s="8"/>
      <c r="J143" s="17" t="e">
        <v>#N/A</v>
      </c>
      <c r="K143" s="14" t="s">
        <v>192</v>
      </c>
      <c r="L143" s="17">
        <v>1</v>
      </c>
      <c r="M143">
        <v>0</v>
      </c>
      <c r="N143" s="28">
        <f t="shared" si="2"/>
        <v>0</v>
      </c>
    </row>
    <row r="144" spans="1:14">
      <c r="A144" s="8">
        <v>1160</v>
      </c>
      <c r="B144" s="8">
        <v>541</v>
      </c>
      <c r="C144" s="8" t="s">
        <v>202</v>
      </c>
      <c r="D144" s="9">
        <v>4902508083409</v>
      </c>
      <c r="E144" s="8" t="s">
        <v>199</v>
      </c>
      <c r="F144" s="8" t="s">
        <v>44</v>
      </c>
      <c r="G144" s="8">
        <v>1</v>
      </c>
      <c r="H144" s="10" t="s">
        <v>16</v>
      </c>
      <c r="I144" s="8"/>
      <c r="J144" s="17" t="e">
        <v>#N/A</v>
      </c>
      <c r="K144" s="14" t="s">
        <v>192</v>
      </c>
      <c r="L144" s="17">
        <v>1</v>
      </c>
      <c r="M144">
        <v>0</v>
      </c>
      <c r="N144" s="28">
        <f t="shared" si="2"/>
        <v>0</v>
      </c>
    </row>
    <row r="145" spans="1:14">
      <c r="A145" s="8">
        <v>1161</v>
      </c>
      <c r="B145" s="8">
        <v>541</v>
      </c>
      <c r="C145" s="8" t="s">
        <v>203</v>
      </c>
      <c r="D145" s="9">
        <v>4902508083492</v>
      </c>
      <c r="E145" s="8" t="s">
        <v>199</v>
      </c>
      <c r="F145" s="8" t="s">
        <v>44</v>
      </c>
      <c r="G145" s="8">
        <v>1</v>
      </c>
      <c r="H145" s="10" t="s">
        <v>16</v>
      </c>
      <c r="I145" s="8"/>
      <c r="J145" s="17" t="e">
        <v>#N/A</v>
      </c>
      <c r="K145" s="14" t="s">
        <v>192</v>
      </c>
      <c r="L145" s="17">
        <v>1</v>
      </c>
      <c r="M145">
        <v>0</v>
      </c>
      <c r="N145" s="28">
        <f t="shared" si="2"/>
        <v>0</v>
      </c>
    </row>
    <row r="146" spans="1:14">
      <c r="A146" s="8">
        <v>1162</v>
      </c>
      <c r="B146" s="8">
        <v>541</v>
      </c>
      <c r="C146" s="8" t="s">
        <v>204</v>
      </c>
      <c r="D146" s="9">
        <v>4902508083423</v>
      </c>
      <c r="E146" s="8" t="s">
        <v>199</v>
      </c>
      <c r="F146" s="8" t="s">
        <v>44</v>
      </c>
      <c r="G146" s="8">
        <v>1</v>
      </c>
      <c r="H146" s="10" t="s">
        <v>16</v>
      </c>
      <c r="I146" s="8"/>
      <c r="J146" s="17" t="s">
        <v>17</v>
      </c>
      <c r="K146" s="14" t="s">
        <v>192</v>
      </c>
      <c r="L146" s="17">
        <v>1</v>
      </c>
      <c r="M146">
        <v>0</v>
      </c>
      <c r="N146" s="28">
        <f t="shared" si="2"/>
        <v>0</v>
      </c>
    </row>
    <row r="147" spans="1:14">
      <c r="A147" s="8">
        <v>1165</v>
      </c>
      <c r="B147" s="8">
        <v>541</v>
      </c>
      <c r="C147" s="8" t="s">
        <v>205</v>
      </c>
      <c r="D147" s="9">
        <v>4987353015621</v>
      </c>
      <c r="E147" s="8" t="s">
        <v>199</v>
      </c>
      <c r="F147" s="8" t="s">
        <v>44</v>
      </c>
      <c r="G147" s="8">
        <v>1</v>
      </c>
      <c r="H147" s="10" t="s">
        <v>16</v>
      </c>
      <c r="I147" s="8"/>
      <c r="J147" s="17" t="e">
        <v>#N/A</v>
      </c>
      <c r="K147" s="14" t="s">
        <v>192</v>
      </c>
      <c r="L147" s="17">
        <v>1</v>
      </c>
      <c r="M147">
        <v>0</v>
      </c>
      <c r="N147" s="28">
        <f t="shared" si="2"/>
        <v>0</v>
      </c>
    </row>
    <row r="148" spans="1:14">
      <c r="A148" s="8">
        <v>1211</v>
      </c>
      <c r="B148" s="8">
        <v>1483</v>
      </c>
      <c r="C148" s="8" t="s">
        <v>206</v>
      </c>
      <c r="D148" s="9">
        <v>3574661199634</v>
      </c>
      <c r="E148" s="8" t="s">
        <v>31</v>
      </c>
      <c r="F148" s="8" t="s">
        <v>37</v>
      </c>
      <c r="G148" s="8">
        <v>3</v>
      </c>
      <c r="H148" s="10" t="s">
        <v>16</v>
      </c>
      <c r="I148" s="8"/>
      <c r="J148" s="17" t="e">
        <v>#N/A</v>
      </c>
      <c r="K148" s="14" t="s">
        <v>192</v>
      </c>
      <c r="L148" s="17">
        <v>3</v>
      </c>
      <c r="M148">
        <v>0</v>
      </c>
      <c r="N148" s="28">
        <f t="shared" si="2"/>
        <v>0</v>
      </c>
    </row>
    <row r="149" spans="1:14">
      <c r="A149" s="8">
        <v>2486</v>
      </c>
      <c r="B149" s="8">
        <v>983</v>
      </c>
      <c r="C149" s="38" t="s">
        <v>207</v>
      </c>
      <c r="D149" s="39">
        <v>4947492300002</v>
      </c>
      <c r="E149" s="38" t="s">
        <v>50</v>
      </c>
      <c r="F149" s="38" t="s">
        <v>37</v>
      </c>
      <c r="G149" s="40">
        <v>1</v>
      </c>
      <c r="H149" s="10" t="s">
        <v>16</v>
      </c>
      <c r="I149" s="40"/>
      <c r="J149" s="17" t="e">
        <v>#N/A</v>
      </c>
      <c r="K149" s="14" t="s">
        <v>192</v>
      </c>
      <c r="L149" s="17">
        <v>1</v>
      </c>
      <c r="M149">
        <v>0</v>
      </c>
      <c r="N149" s="28">
        <f t="shared" si="2"/>
        <v>0</v>
      </c>
    </row>
    <row r="150" spans="1:14">
      <c r="A150" s="8">
        <v>1199</v>
      </c>
      <c r="B150" s="8">
        <v>1488</v>
      </c>
      <c r="C150" s="8" t="s">
        <v>208</v>
      </c>
      <c r="D150" s="9">
        <v>7613034698414</v>
      </c>
      <c r="E150" s="8" t="s">
        <v>48</v>
      </c>
      <c r="F150" s="8" t="s">
        <v>32</v>
      </c>
      <c r="G150" s="8">
        <v>3</v>
      </c>
      <c r="H150" s="10" t="s">
        <v>16</v>
      </c>
      <c r="I150" s="8"/>
      <c r="J150" s="17" t="e">
        <v>#N/A</v>
      </c>
      <c r="K150" s="14" t="s">
        <v>209</v>
      </c>
      <c r="L150" s="17">
        <v>3</v>
      </c>
      <c r="M150">
        <v>0</v>
      </c>
      <c r="N150" s="28">
        <f t="shared" si="2"/>
        <v>0</v>
      </c>
    </row>
    <row r="151" spans="1:14">
      <c r="A151" s="8">
        <v>1200</v>
      </c>
      <c r="B151" s="8">
        <v>1037</v>
      </c>
      <c r="C151" s="8" t="s">
        <v>210</v>
      </c>
      <c r="D151" s="9">
        <v>7613034698391</v>
      </c>
      <c r="E151" s="8" t="s">
        <v>42</v>
      </c>
      <c r="F151" s="8" t="s">
        <v>32</v>
      </c>
      <c r="G151" s="8">
        <v>3</v>
      </c>
      <c r="H151" s="10" t="s">
        <v>16</v>
      </c>
      <c r="I151" s="8"/>
      <c r="J151" s="17" t="e">
        <v>#N/A</v>
      </c>
      <c r="K151" s="14" t="s">
        <v>209</v>
      </c>
      <c r="L151" s="17">
        <v>3</v>
      </c>
      <c r="M151">
        <v>0</v>
      </c>
      <c r="N151" s="28">
        <f t="shared" si="2"/>
        <v>0</v>
      </c>
    </row>
    <row r="152" spans="1:14">
      <c r="A152" s="8">
        <v>1201</v>
      </c>
      <c r="B152" s="8">
        <v>1238</v>
      </c>
      <c r="C152" s="8" t="s">
        <v>211</v>
      </c>
      <c r="D152" s="9">
        <v>7613034698711</v>
      </c>
      <c r="E152" s="8" t="s">
        <v>53</v>
      </c>
      <c r="F152" s="8" t="s">
        <v>44</v>
      </c>
      <c r="G152" s="8">
        <v>3</v>
      </c>
      <c r="H152" s="10" t="s">
        <v>16</v>
      </c>
      <c r="I152" s="8"/>
      <c r="J152" s="17" t="e">
        <v>#N/A</v>
      </c>
      <c r="K152" s="14" t="s">
        <v>209</v>
      </c>
      <c r="L152" s="17">
        <v>3</v>
      </c>
      <c r="M152">
        <v>0</v>
      </c>
      <c r="N152" s="28">
        <f t="shared" si="2"/>
        <v>0</v>
      </c>
    </row>
    <row r="153" spans="1:14">
      <c r="A153" s="8">
        <v>1202</v>
      </c>
      <c r="B153" s="8">
        <v>1488</v>
      </c>
      <c r="C153" s="8" t="s">
        <v>212</v>
      </c>
      <c r="D153" s="9">
        <v>7613034749567</v>
      </c>
      <c r="E153" s="8" t="s">
        <v>48</v>
      </c>
      <c r="F153" s="8" t="s">
        <v>32</v>
      </c>
      <c r="G153" s="8">
        <v>3</v>
      </c>
      <c r="H153" s="10" t="s">
        <v>16</v>
      </c>
      <c r="I153" s="8"/>
      <c r="J153" s="17" t="e">
        <v>#N/A</v>
      </c>
      <c r="K153" s="14" t="s">
        <v>209</v>
      </c>
      <c r="L153" s="17">
        <v>3</v>
      </c>
      <c r="M153">
        <v>0</v>
      </c>
      <c r="N153" s="28">
        <f t="shared" si="2"/>
        <v>0</v>
      </c>
    </row>
    <row r="154" spans="1:14">
      <c r="A154" s="8">
        <v>1203</v>
      </c>
      <c r="B154" s="8">
        <v>273</v>
      </c>
      <c r="C154" s="8" t="s">
        <v>213</v>
      </c>
      <c r="D154" s="9">
        <v>7613034692160</v>
      </c>
      <c r="E154" s="8" t="s">
        <v>214</v>
      </c>
      <c r="F154" s="8" t="s">
        <v>32</v>
      </c>
      <c r="G154" s="8">
        <v>3</v>
      </c>
      <c r="H154" s="10" t="s">
        <v>16</v>
      </c>
      <c r="I154" s="8"/>
      <c r="J154" s="17" t="e">
        <v>#N/A</v>
      </c>
      <c r="K154" s="14" t="s">
        <v>209</v>
      </c>
      <c r="L154" s="17">
        <v>3</v>
      </c>
      <c r="M154">
        <v>0</v>
      </c>
      <c r="N154" s="28">
        <f t="shared" si="2"/>
        <v>0</v>
      </c>
    </row>
    <row r="155" spans="1:14">
      <c r="A155" s="8">
        <v>1204</v>
      </c>
      <c r="B155" s="8">
        <v>1037</v>
      </c>
      <c r="C155" s="8" t="s">
        <v>215</v>
      </c>
      <c r="D155" s="9">
        <v>7613034698759</v>
      </c>
      <c r="E155" s="8" t="s">
        <v>42</v>
      </c>
      <c r="F155" s="8" t="s">
        <v>32</v>
      </c>
      <c r="G155" s="8">
        <v>3</v>
      </c>
      <c r="H155" s="10" t="s">
        <v>16</v>
      </c>
      <c r="I155" s="8"/>
      <c r="J155" s="17" t="e">
        <v>#N/A</v>
      </c>
      <c r="K155" s="14" t="s">
        <v>209</v>
      </c>
      <c r="L155" s="17">
        <v>3</v>
      </c>
      <c r="M155">
        <v>0</v>
      </c>
      <c r="N155" s="28">
        <f t="shared" si="2"/>
        <v>0</v>
      </c>
    </row>
    <row r="156" spans="1:14">
      <c r="A156" s="8">
        <v>1205</v>
      </c>
      <c r="B156" s="8">
        <v>35</v>
      </c>
      <c r="C156" s="8" t="s">
        <v>216</v>
      </c>
      <c r="D156" s="9">
        <v>7613031507665</v>
      </c>
      <c r="E156" s="8" t="s">
        <v>154</v>
      </c>
      <c r="F156" s="8" t="s">
        <v>32</v>
      </c>
      <c r="G156" s="8">
        <v>3</v>
      </c>
      <c r="H156" s="10" t="s">
        <v>16</v>
      </c>
      <c r="I156" s="8"/>
      <c r="J156" s="17" t="e">
        <v>#N/A</v>
      </c>
      <c r="K156" s="14" t="s">
        <v>209</v>
      </c>
      <c r="L156" s="17">
        <v>3</v>
      </c>
      <c r="M156">
        <v>0</v>
      </c>
      <c r="N156" s="28">
        <f t="shared" si="2"/>
        <v>0</v>
      </c>
    </row>
    <row r="157" spans="1:14">
      <c r="A157" s="8">
        <v>1206</v>
      </c>
      <c r="B157" s="8">
        <v>1238</v>
      </c>
      <c r="C157" s="8" t="s">
        <v>217</v>
      </c>
      <c r="D157" s="9">
        <v>7613034698735</v>
      </c>
      <c r="E157" s="8" t="s">
        <v>53</v>
      </c>
      <c r="F157" s="8" t="s">
        <v>44</v>
      </c>
      <c r="G157" s="8">
        <v>3</v>
      </c>
      <c r="H157" s="10" t="s">
        <v>16</v>
      </c>
      <c r="I157" s="8"/>
      <c r="J157" s="17" t="e">
        <v>#N/A</v>
      </c>
      <c r="K157" s="14" t="s">
        <v>209</v>
      </c>
      <c r="L157" s="17">
        <v>3</v>
      </c>
      <c r="M157">
        <v>0</v>
      </c>
      <c r="N157" s="28">
        <f t="shared" si="2"/>
        <v>0</v>
      </c>
    </row>
    <row r="158" spans="1:14">
      <c r="A158" s="8">
        <v>1207</v>
      </c>
      <c r="B158" s="8">
        <v>57</v>
      </c>
      <c r="C158" s="8" t="s">
        <v>218</v>
      </c>
      <c r="D158" s="9">
        <v>7613034698797</v>
      </c>
      <c r="E158" s="8" t="s">
        <v>31</v>
      </c>
      <c r="F158" s="8" t="s">
        <v>44</v>
      </c>
      <c r="G158" s="8">
        <v>3</v>
      </c>
      <c r="H158" s="10" t="s">
        <v>16</v>
      </c>
      <c r="I158" s="8"/>
      <c r="J158" s="17" t="e">
        <v>#N/A</v>
      </c>
      <c r="K158" s="14" t="s">
        <v>209</v>
      </c>
      <c r="L158" s="17">
        <v>3</v>
      </c>
      <c r="M158">
        <v>0</v>
      </c>
      <c r="N158" s="28">
        <f t="shared" si="2"/>
        <v>0</v>
      </c>
    </row>
    <row r="159" spans="1:14">
      <c r="A159" s="8">
        <v>1208</v>
      </c>
      <c r="B159" s="8">
        <v>57</v>
      </c>
      <c r="C159" s="8" t="s">
        <v>219</v>
      </c>
      <c r="D159" s="9">
        <v>7613034698698</v>
      </c>
      <c r="E159" s="8" t="s">
        <v>31</v>
      </c>
      <c r="F159" s="8" t="s">
        <v>44</v>
      </c>
      <c r="G159" s="8">
        <v>3</v>
      </c>
      <c r="H159" s="10" t="s">
        <v>16</v>
      </c>
      <c r="I159" s="8"/>
      <c r="J159" s="17" t="e">
        <v>#N/A</v>
      </c>
      <c r="K159" s="14" t="s">
        <v>209</v>
      </c>
      <c r="L159" s="17">
        <v>3</v>
      </c>
      <c r="M159">
        <v>0</v>
      </c>
      <c r="N159" s="28">
        <f t="shared" si="2"/>
        <v>0</v>
      </c>
    </row>
    <row r="160" spans="1:14">
      <c r="A160" s="8">
        <v>1209</v>
      </c>
      <c r="B160" s="8">
        <v>57</v>
      </c>
      <c r="C160" s="8" t="s">
        <v>220</v>
      </c>
      <c r="D160" s="9">
        <v>7613034727237</v>
      </c>
      <c r="E160" s="8" t="s">
        <v>31</v>
      </c>
      <c r="F160" s="8" t="s">
        <v>44</v>
      </c>
      <c r="G160" s="8">
        <v>3</v>
      </c>
      <c r="H160" s="10" t="s">
        <v>16</v>
      </c>
      <c r="I160" s="8"/>
      <c r="J160" s="17" t="e">
        <v>#N/A</v>
      </c>
      <c r="K160" s="14" t="s">
        <v>209</v>
      </c>
      <c r="L160" s="17">
        <v>3</v>
      </c>
      <c r="M160">
        <v>0</v>
      </c>
      <c r="N160" s="28">
        <f t="shared" si="2"/>
        <v>0</v>
      </c>
    </row>
    <row r="161" spans="1:14">
      <c r="A161" s="8">
        <v>1210</v>
      </c>
      <c r="B161" s="8">
        <v>1037</v>
      </c>
      <c r="C161" s="8" t="s">
        <v>221</v>
      </c>
      <c r="D161" s="9">
        <v>7613034749581</v>
      </c>
      <c r="E161" s="8" t="s">
        <v>42</v>
      </c>
      <c r="F161" s="8" t="s">
        <v>32</v>
      </c>
      <c r="G161" s="8">
        <v>3</v>
      </c>
      <c r="H161" s="10" t="s">
        <v>16</v>
      </c>
      <c r="I161" s="8"/>
      <c r="J161" s="17" t="e">
        <v>#N/A</v>
      </c>
      <c r="K161" s="14" t="s">
        <v>209</v>
      </c>
      <c r="L161" s="17">
        <v>3</v>
      </c>
      <c r="M161">
        <v>0</v>
      </c>
      <c r="N161" s="28">
        <f t="shared" si="2"/>
        <v>0</v>
      </c>
    </row>
    <row r="162" spans="1:14">
      <c r="A162" s="8">
        <v>1859</v>
      </c>
      <c r="B162" s="8">
        <v>843</v>
      </c>
      <c r="C162" s="38" t="s">
        <v>222</v>
      </c>
      <c r="D162" s="39">
        <v>7613033638992</v>
      </c>
      <c r="E162" s="38" t="s">
        <v>31</v>
      </c>
      <c r="F162" s="38" t="s">
        <v>32</v>
      </c>
      <c r="G162" s="40">
        <v>3</v>
      </c>
      <c r="H162" s="10" t="s">
        <v>16</v>
      </c>
      <c r="I162" s="40"/>
      <c r="J162" s="17" t="e">
        <v>#N/A</v>
      </c>
      <c r="K162" s="14" t="s">
        <v>209</v>
      </c>
      <c r="L162" s="17">
        <v>3</v>
      </c>
      <c r="M162">
        <v>0</v>
      </c>
      <c r="N162" s="28">
        <f t="shared" si="2"/>
        <v>0</v>
      </c>
    </row>
    <row r="163" spans="1:14">
      <c r="A163" s="8">
        <v>1279</v>
      </c>
      <c r="B163" s="8">
        <v>54</v>
      </c>
      <c r="C163" s="8" t="s">
        <v>223</v>
      </c>
      <c r="D163" s="9">
        <v>4571138552809</v>
      </c>
      <c r="E163" s="8" t="s">
        <v>224</v>
      </c>
      <c r="F163" s="8" t="s">
        <v>32</v>
      </c>
      <c r="G163" s="8">
        <v>1</v>
      </c>
      <c r="H163" s="10" t="s">
        <v>16</v>
      </c>
      <c r="I163" s="8"/>
      <c r="J163" s="17" t="s">
        <v>17</v>
      </c>
      <c r="K163" s="14" t="s">
        <v>225</v>
      </c>
      <c r="L163" s="17">
        <v>1</v>
      </c>
      <c r="M163">
        <v>0</v>
      </c>
      <c r="N163" s="28">
        <f t="shared" si="2"/>
        <v>0</v>
      </c>
    </row>
    <row r="164" spans="1:14">
      <c r="A164" s="8">
        <v>2632</v>
      </c>
      <c r="B164" s="8">
        <v>63</v>
      </c>
      <c r="C164" s="38" t="s">
        <v>226</v>
      </c>
      <c r="D164" s="39"/>
      <c r="E164" s="38" t="s">
        <v>227</v>
      </c>
      <c r="F164" s="38" t="s">
        <v>44</v>
      </c>
      <c r="G164" s="40">
        <v>2</v>
      </c>
      <c r="H164" s="10" t="s">
        <v>16</v>
      </c>
      <c r="I164" s="40"/>
      <c r="J164" s="17" t="s">
        <v>33</v>
      </c>
      <c r="K164" s="14" t="s">
        <v>225</v>
      </c>
      <c r="L164" s="17">
        <v>2</v>
      </c>
      <c r="M164">
        <v>0</v>
      </c>
      <c r="N164" s="28">
        <f t="shared" si="2"/>
        <v>0</v>
      </c>
    </row>
    <row r="165" spans="1:14">
      <c r="A165" s="8">
        <v>2641</v>
      </c>
      <c r="B165" s="8">
        <v>63</v>
      </c>
      <c r="C165" s="38" t="s">
        <v>228</v>
      </c>
      <c r="D165" s="39"/>
      <c r="E165" s="38" t="s">
        <v>227</v>
      </c>
      <c r="F165" s="38" t="s">
        <v>44</v>
      </c>
      <c r="G165" s="40">
        <v>6</v>
      </c>
      <c r="H165" s="10" t="s">
        <v>16</v>
      </c>
      <c r="I165" s="40"/>
      <c r="J165" s="17" t="s">
        <v>33</v>
      </c>
      <c r="K165" s="14" t="s">
        <v>225</v>
      </c>
      <c r="L165" s="17">
        <v>6</v>
      </c>
      <c r="M165">
        <v>0</v>
      </c>
      <c r="N165" s="28">
        <f t="shared" si="2"/>
        <v>0</v>
      </c>
    </row>
    <row r="166" spans="1:14">
      <c r="A166" s="8">
        <v>3197</v>
      </c>
      <c r="B166" s="8">
        <v>1478</v>
      </c>
      <c r="C166" s="38" t="s">
        <v>229</v>
      </c>
      <c r="D166" s="39"/>
      <c r="E166" s="38" t="s">
        <v>230</v>
      </c>
      <c r="F166" s="38" t="s">
        <v>32</v>
      </c>
      <c r="G166" s="40">
        <v>1</v>
      </c>
      <c r="H166" s="10" t="s">
        <v>16</v>
      </c>
      <c r="I166" s="40"/>
      <c r="J166" s="17" t="s">
        <v>33</v>
      </c>
      <c r="K166" s="14" t="s">
        <v>225</v>
      </c>
      <c r="L166" s="17">
        <v>1</v>
      </c>
      <c r="M166">
        <v>0</v>
      </c>
      <c r="N166" s="28">
        <f t="shared" si="2"/>
        <v>0</v>
      </c>
    </row>
    <row r="167" spans="1:14">
      <c r="A167" s="8">
        <v>3198</v>
      </c>
      <c r="B167" s="8">
        <v>1478</v>
      </c>
      <c r="C167" s="38" t="s">
        <v>231</v>
      </c>
      <c r="D167" s="39"/>
      <c r="E167" s="38" t="s">
        <v>230</v>
      </c>
      <c r="F167" s="38" t="s">
        <v>32</v>
      </c>
      <c r="G167" s="40">
        <v>1</v>
      </c>
      <c r="H167" s="10" t="s">
        <v>16</v>
      </c>
      <c r="I167" s="40"/>
      <c r="J167" s="17" t="s">
        <v>33</v>
      </c>
      <c r="K167" s="14" t="s">
        <v>225</v>
      </c>
      <c r="L167" s="17">
        <v>1</v>
      </c>
      <c r="M167">
        <v>0</v>
      </c>
      <c r="N167" s="28">
        <f t="shared" si="2"/>
        <v>0</v>
      </c>
    </row>
    <row r="168" spans="1:14">
      <c r="A168" s="8">
        <v>3199</v>
      </c>
      <c r="B168" s="8">
        <v>1477</v>
      </c>
      <c r="C168" s="38" t="s">
        <v>232</v>
      </c>
      <c r="D168" s="39"/>
      <c r="E168" s="38" t="s">
        <v>199</v>
      </c>
      <c r="F168" s="38" t="s">
        <v>44</v>
      </c>
      <c r="G168" s="40">
        <v>1</v>
      </c>
      <c r="H168" s="10" t="s">
        <v>16</v>
      </c>
      <c r="I168" s="40"/>
      <c r="J168" s="17" t="s">
        <v>33</v>
      </c>
      <c r="K168" s="14" t="s">
        <v>225</v>
      </c>
      <c r="L168" s="17">
        <v>1</v>
      </c>
      <c r="M168">
        <v>0</v>
      </c>
      <c r="N168" s="28">
        <f t="shared" si="2"/>
        <v>0</v>
      </c>
    </row>
    <row r="169" spans="1:14">
      <c r="A169" s="8">
        <v>3200</v>
      </c>
      <c r="B169" s="8">
        <v>1477</v>
      </c>
      <c r="C169" s="38" t="s">
        <v>233</v>
      </c>
      <c r="D169" s="39"/>
      <c r="E169" s="38" t="s">
        <v>199</v>
      </c>
      <c r="F169" s="38" t="s">
        <v>44</v>
      </c>
      <c r="G169" s="40">
        <v>1</v>
      </c>
      <c r="H169" s="10" t="s">
        <v>16</v>
      </c>
      <c r="I169" s="40"/>
      <c r="J169" s="17" t="s">
        <v>33</v>
      </c>
      <c r="K169" s="14" t="s">
        <v>225</v>
      </c>
      <c r="L169" s="17">
        <v>1</v>
      </c>
      <c r="M169">
        <v>0</v>
      </c>
      <c r="N169" s="28">
        <f t="shared" si="2"/>
        <v>0</v>
      </c>
    </row>
    <row r="170" spans="1:14">
      <c r="A170" s="8">
        <v>3203</v>
      </c>
      <c r="B170" s="8">
        <v>1477</v>
      </c>
      <c r="C170" s="38" t="s">
        <v>234</v>
      </c>
      <c r="D170" s="39"/>
      <c r="E170" s="38" t="s">
        <v>199</v>
      </c>
      <c r="F170" s="38" t="s">
        <v>44</v>
      </c>
      <c r="G170" s="40">
        <v>1</v>
      </c>
      <c r="H170" s="10" t="s">
        <v>16</v>
      </c>
      <c r="I170" s="40"/>
      <c r="J170" s="17" t="s">
        <v>33</v>
      </c>
      <c r="K170" s="14" t="s">
        <v>225</v>
      </c>
      <c r="L170" s="17">
        <v>1</v>
      </c>
      <c r="M170">
        <v>0</v>
      </c>
      <c r="N170" s="28">
        <f t="shared" si="2"/>
        <v>0</v>
      </c>
    </row>
    <row r="171" spans="1:14">
      <c r="A171" s="8">
        <v>3204</v>
      </c>
      <c r="B171" s="8">
        <v>416</v>
      </c>
      <c r="C171" s="38" t="s">
        <v>235</v>
      </c>
      <c r="D171" s="39"/>
      <c r="E171" s="38" t="s">
        <v>230</v>
      </c>
      <c r="F171" s="38" t="s">
        <v>32</v>
      </c>
      <c r="G171" s="40">
        <v>1</v>
      </c>
      <c r="H171" s="10" t="s">
        <v>16</v>
      </c>
      <c r="I171" s="40"/>
      <c r="J171" s="17" t="s">
        <v>33</v>
      </c>
      <c r="K171" s="14" t="s">
        <v>225</v>
      </c>
      <c r="L171" s="17">
        <v>1</v>
      </c>
      <c r="M171">
        <v>0</v>
      </c>
      <c r="N171" s="28">
        <f t="shared" si="2"/>
        <v>0</v>
      </c>
    </row>
    <row r="172" spans="1:14">
      <c r="A172" s="8">
        <v>3206</v>
      </c>
      <c r="B172" s="8">
        <v>541</v>
      </c>
      <c r="C172" s="38" t="s">
        <v>236</v>
      </c>
      <c r="D172" s="39"/>
      <c r="E172" s="38" t="s">
        <v>199</v>
      </c>
      <c r="F172" s="38" t="s">
        <v>44</v>
      </c>
      <c r="G172" s="40">
        <v>1</v>
      </c>
      <c r="H172" s="10" t="s">
        <v>16</v>
      </c>
      <c r="I172" s="40"/>
      <c r="J172" s="17" t="s">
        <v>33</v>
      </c>
      <c r="K172" s="14" t="s">
        <v>225</v>
      </c>
      <c r="L172" s="17">
        <v>1</v>
      </c>
      <c r="M172">
        <v>0</v>
      </c>
      <c r="N172" s="28">
        <f t="shared" si="2"/>
        <v>0</v>
      </c>
    </row>
    <row r="173" spans="1:14">
      <c r="A173" s="8">
        <v>3209</v>
      </c>
      <c r="B173" s="8">
        <v>550</v>
      </c>
      <c r="C173" s="38" t="s">
        <v>237</v>
      </c>
      <c r="D173" s="39"/>
      <c r="E173" s="38" t="s">
        <v>238</v>
      </c>
      <c r="F173" s="38" t="s">
        <v>76</v>
      </c>
      <c r="G173" s="40">
        <v>1</v>
      </c>
      <c r="H173" s="10" t="s">
        <v>16</v>
      </c>
      <c r="I173" s="40"/>
      <c r="J173" s="17" t="s">
        <v>33</v>
      </c>
      <c r="K173" s="14" t="s">
        <v>225</v>
      </c>
      <c r="L173" s="17">
        <v>1</v>
      </c>
      <c r="M173">
        <v>0</v>
      </c>
      <c r="N173" s="28">
        <f t="shared" si="2"/>
        <v>0</v>
      </c>
    </row>
    <row r="174" spans="1:14">
      <c r="A174" s="8">
        <v>3211</v>
      </c>
      <c r="B174" s="8">
        <v>1478</v>
      </c>
      <c r="C174" s="38" t="s">
        <v>239</v>
      </c>
      <c r="D174" s="39"/>
      <c r="E174" s="38" t="s">
        <v>230</v>
      </c>
      <c r="F174" s="38" t="s">
        <v>32</v>
      </c>
      <c r="G174" s="40">
        <v>1</v>
      </c>
      <c r="H174" s="10" t="s">
        <v>16</v>
      </c>
      <c r="I174" s="40"/>
      <c r="J174" s="17" t="s">
        <v>33</v>
      </c>
      <c r="K174" s="14" t="s">
        <v>225</v>
      </c>
      <c r="L174" s="17">
        <v>1</v>
      </c>
      <c r="M174">
        <v>0</v>
      </c>
      <c r="N174" s="28">
        <f t="shared" si="2"/>
        <v>0</v>
      </c>
    </row>
    <row r="175" spans="1:14">
      <c r="A175" s="8">
        <v>3231</v>
      </c>
      <c r="B175" s="8">
        <v>843</v>
      </c>
      <c r="C175" s="38" t="s">
        <v>240</v>
      </c>
      <c r="D175" s="39"/>
      <c r="E175" s="38" t="s">
        <v>31</v>
      </c>
      <c r="F175" s="38" t="s">
        <v>32</v>
      </c>
      <c r="G175" s="40">
        <v>1</v>
      </c>
      <c r="H175" s="10" t="s">
        <v>16</v>
      </c>
      <c r="I175" s="40"/>
      <c r="J175" s="17" t="s">
        <v>241</v>
      </c>
      <c r="K175" s="14" t="s">
        <v>225</v>
      </c>
      <c r="L175" s="17">
        <v>1</v>
      </c>
      <c r="M175">
        <v>0</v>
      </c>
      <c r="N175" s="28">
        <f t="shared" si="2"/>
        <v>0</v>
      </c>
    </row>
    <row r="176" spans="1:14">
      <c r="A176" s="8">
        <v>3232</v>
      </c>
      <c r="B176" s="8">
        <v>843</v>
      </c>
      <c r="C176" s="38" t="s">
        <v>242</v>
      </c>
      <c r="D176" s="39"/>
      <c r="E176" s="38" t="s">
        <v>31</v>
      </c>
      <c r="F176" s="38" t="s">
        <v>32</v>
      </c>
      <c r="G176" s="40">
        <v>1</v>
      </c>
      <c r="H176" s="10" t="s">
        <v>16</v>
      </c>
      <c r="I176" s="40"/>
      <c r="J176" s="17" t="s">
        <v>241</v>
      </c>
      <c r="K176" s="14" t="s">
        <v>225</v>
      </c>
      <c r="L176" s="17">
        <v>1</v>
      </c>
      <c r="M176">
        <v>0</v>
      </c>
      <c r="N176" s="28">
        <f t="shared" si="2"/>
        <v>0</v>
      </c>
    </row>
    <row r="177" spans="1:14">
      <c r="A177" s="8">
        <v>3235</v>
      </c>
      <c r="B177" s="8">
        <v>843</v>
      </c>
      <c r="C177" s="38" t="s">
        <v>243</v>
      </c>
      <c r="D177" s="39"/>
      <c r="E177" s="38" t="s">
        <v>31</v>
      </c>
      <c r="F177" s="38" t="s">
        <v>32</v>
      </c>
      <c r="G177" s="40">
        <v>1</v>
      </c>
      <c r="H177" s="10" t="s">
        <v>16</v>
      </c>
      <c r="I177" s="40"/>
      <c r="J177" s="17" t="s">
        <v>33</v>
      </c>
      <c r="K177" s="14" t="s">
        <v>225</v>
      </c>
      <c r="L177" s="17">
        <v>1</v>
      </c>
      <c r="M177">
        <v>0</v>
      </c>
      <c r="N177" s="28">
        <f t="shared" si="2"/>
        <v>0</v>
      </c>
    </row>
    <row r="178" spans="1:14">
      <c r="A178" s="8">
        <v>3236</v>
      </c>
      <c r="B178" s="8">
        <v>843</v>
      </c>
      <c r="C178" s="38" t="s">
        <v>244</v>
      </c>
      <c r="D178" s="39"/>
      <c r="E178" s="38" t="s">
        <v>31</v>
      </c>
      <c r="F178" s="38" t="s">
        <v>32</v>
      </c>
      <c r="G178" s="40">
        <v>1</v>
      </c>
      <c r="H178" s="10" t="s">
        <v>16</v>
      </c>
      <c r="I178" s="40"/>
      <c r="J178" s="17" t="s">
        <v>241</v>
      </c>
      <c r="K178" s="14" t="s">
        <v>225</v>
      </c>
      <c r="L178" s="17">
        <v>1</v>
      </c>
      <c r="M178">
        <v>0</v>
      </c>
      <c r="N178" s="28">
        <f t="shared" si="2"/>
        <v>0</v>
      </c>
    </row>
    <row r="179" spans="1:14">
      <c r="A179" s="8">
        <v>3237</v>
      </c>
      <c r="B179" s="8">
        <v>843</v>
      </c>
      <c r="C179" s="38" t="s">
        <v>245</v>
      </c>
      <c r="D179" s="39"/>
      <c r="E179" s="38" t="s">
        <v>31</v>
      </c>
      <c r="F179" s="38" t="s">
        <v>32</v>
      </c>
      <c r="G179" s="40">
        <v>1</v>
      </c>
      <c r="H179" s="10" t="s">
        <v>16</v>
      </c>
      <c r="I179" s="40"/>
      <c r="J179" s="17" t="s">
        <v>241</v>
      </c>
      <c r="K179" s="14" t="s">
        <v>225</v>
      </c>
      <c r="L179" s="17">
        <v>1</v>
      </c>
      <c r="M179">
        <v>0</v>
      </c>
      <c r="N179" s="28">
        <f t="shared" si="2"/>
        <v>0</v>
      </c>
    </row>
    <row r="180" spans="1:14">
      <c r="A180" s="8">
        <v>1277</v>
      </c>
      <c r="B180" s="8">
        <v>1165</v>
      </c>
      <c r="C180" s="8" t="s">
        <v>246</v>
      </c>
      <c r="D180" s="9">
        <v>4571138553158</v>
      </c>
      <c r="E180" s="8" t="s">
        <v>247</v>
      </c>
      <c r="F180" s="8" t="s">
        <v>44</v>
      </c>
      <c r="G180" s="8">
        <v>1</v>
      </c>
      <c r="H180" s="10" t="s">
        <v>16</v>
      </c>
      <c r="I180" s="8"/>
      <c r="J180" s="17" t="s">
        <v>17</v>
      </c>
      <c r="K180" s="14" t="s">
        <v>248</v>
      </c>
      <c r="L180" s="17">
        <v>1</v>
      </c>
      <c r="M180">
        <v>0</v>
      </c>
      <c r="N180" s="28">
        <f t="shared" si="2"/>
        <v>0</v>
      </c>
    </row>
    <row r="181" spans="1:14">
      <c r="A181" s="8">
        <v>1278</v>
      </c>
      <c r="B181" s="8">
        <v>1165</v>
      </c>
      <c r="C181" s="8" t="s">
        <v>249</v>
      </c>
      <c r="D181" s="9">
        <v>4571138552427</v>
      </c>
      <c r="E181" s="8" t="s">
        <v>247</v>
      </c>
      <c r="F181" s="8" t="s">
        <v>44</v>
      </c>
      <c r="G181" s="8">
        <v>1</v>
      </c>
      <c r="H181" s="10" t="s">
        <v>16</v>
      </c>
      <c r="I181" s="8"/>
      <c r="J181" s="17" t="s">
        <v>17</v>
      </c>
      <c r="K181" s="14" t="s">
        <v>248</v>
      </c>
      <c r="L181" s="17">
        <v>1</v>
      </c>
      <c r="M181">
        <v>0</v>
      </c>
      <c r="N181" s="28">
        <f t="shared" si="2"/>
        <v>0</v>
      </c>
    </row>
    <row r="182" spans="1:14">
      <c r="A182" s="8">
        <v>1280</v>
      </c>
      <c r="B182" s="8">
        <v>1165</v>
      </c>
      <c r="C182" s="8" t="s">
        <v>250</v>
      </c>
      <c r="D182" s="9">
        <v>4571138552601</v>
      </c>
      <c r="E182" s="8" t="s">
        <v>247</v>
      </c>
      <c r="F182" s="8" t="s">
        <v>44</v>
      </c>
      <c r="G182" s="8">
        <v>1</v>
      </c>
      <c r="H182" s="10" t="s">
        <v>16</v>
      </c>
      <c r="I182" s="8"/>
      <c r="J182" s="17" t="s">
        <v>17</v>
      </c>
      <c r="K182" s="14" t="s">
        <v>248</v>
      </c>
      <c r="L182" s="17">
        <v>1</v>
      </c>
      <c r="M182">
        <v>0</v>
      </c>
      <c r="N182" s="28">
        <f t="shared" si="2"/>
        <v>0</v>
      </c>
    </row>
    <row r="183" spans="1:14">
      <c r="A183" s="8">
        <v>1281</v>
      </c>
      <c r="B183" s="8">
        <v>1165</v>
      </c>
      <c r="C183" s="8" t="s">
        <v>251</v>
      </c>
      <c r="D183" s="9">
        <v>4571138553141</v>
      </c>
      <c r="E183" s="8" t="s">
        <v>247</v>
      </c>
      <c r="F183" s="8" t="s">
        <v>44</v>
      </c>
      <c r="G183" s="8">
        <v>1</v>
      </c>
      <c r="H183" s="10" t="s">
        <v>16</v>
      </c>
      <c r="I183" s="8"/>
      <c r="J183" s="17" t="s">
        <v>17</v>
      </c>
      <c r="K183" s="14" t="s">
        <v>248</v>
      </c>
      <c r="L183" s="17">
        <v>1</v>
      </c>
      <c r="M183">
        <v>0</v>
      </c>
      <c r="N183" s="28">
        <f t="shared" si="2"/>
        <v>0</v>
      </c>
    </row>
    <row r="184" spans="1:14">
      <c r="A184" s="8">
        <v>1286</v>
      </c>
      <c r="B184" s="8">
        <v>1165</v>
      </c>
      <c r="C184" s="8" t="s">
        <v>252</v>
      </c>
      <c r="D184" s="9">
        <v>4571138552472</v>
      </c>
      <c r="E184" s="8" t="s">
        <v>247</v>
      </c>
      <c r="F184" s="8" t="s">
        <v>44</v>
      </c>
      <c r="G184" s="8">
        <v>1</v>
      </c>
      <c r="H184" s="10" t="s">
        <v>16</v>
      </c>
      <c r="I184" s="8"/>
      <c r="J184" s="17" t="s">
        <v>17</v>
      </c>
      <c r="K184" s="14" t="s">
        <v>248</v>
      </c>
      <c r="L184" s="17">
        <v>1</v>
      </c>
      <c r="M184">
        <v>0</v>
      </c>
      <c r="N184" s="28">
        <f t="shared" si="2"/>
        <v>0</v>
      </c>
    </row>
    <row r="185" spans="1:14">
      <c r="A185" s="8">
        <v>2610</v>
      </c>
      <c r="B185" s="8">
        <v>1497</v>
      </c>
      <c r="C185" s="38" t="s">
        <v>253</v>
      </c>
      <c r="D185" s="39"/>
      <c r="E185" s="38" t="s">
        <v>254</v>
      </c>
      <c r="F185" s="38" t="s">
        <v>37</v>
      </c>
      <c r="G185" s="40">
        <v>2</v>
      </c>
      <c r="H185" s="10" t="s">
        <v>16</v>
      </c>
      <c r="I185" s="40"/>
      <c r="J185" s="17" t="s">
        <v>33</v>
      </c>
      <c r="K185" s="14" t="s">
        <v>248</v>
      </c>
      <c r="L185" s="17">
        <v>2</v>
      </c>
      <c r="M185">
        <v>0</v>
      </c>
      <c r="N185" s="28">
        <f t="shared" si="2"/>
        <v>0</v>
      </c>
    </row>
    <row r="186" spans="1:14">
      <c r="A186" s="8">
        <v>2627</v>
      </c>
      <c r="B186" s="8">
        <v>66</v>
      </c>
      <c r="C186" s="38" t="s">
        <v>255</v>
      </c>
      <c r="D186" s="39"/>
      <c r="E186" s="38" t="s">
        <v>256</v>
      </c>
      <c r="F186" s="38" t="s">
        <v>32</v>
      </c>
      <c r="G186" s="40">
        <v>1</v>
      </c>
      <c r="H186" s="10" t="s">
        <v>16</v>
      </c>
      <c r="I186" s="40"/>
      <c r="J186" s="17" t="s">
        <v>33</v>
      </c>
      <c r="K186" s="14" t="s">
        <v>248</v>
      </c>
      <c r="L186" s="17">
        <v>1</v>
      </c>
      <c r="M186">
        <v>0</v>
      </c>
      <c r="N186" s="28">
        <f t="shared" si="2"/>
        <v>0</v>
      </c>
    </row>
    <row r="187" spans="1:14">
      <c r="A187" s="8">
        <v>2628</v>
      </c>
      <c r="B187" s="8">
        <v>66</v>
      </c>
      <c r="C187" s="38" t="s">
        <v>257</v>
      </c>
      <c r="D187" s="39"/>
      <c r="E187" s="38" t="s">
        <v>256</v>
      </c>
      <c r="F187" s="38" t="s">
        <v>32</v>
      </c>
      <c r="G187" s="40">
        <v>1</v>
      </c>
      <c r="H187" s="10" t="s">
        <v>16</v>
      </c>
      <c r="I187" s="40"/>
      <c r="J187" s="17" t="s">
        <v>33</v>
      </c>
      <c r="K187" s="14" t="s">
        <v>248</v>
      </c>
      <c r="L187" s="17">
        <v>1</v>
      </c>
      <c r="M187">
        <v>0</v>
      </c>
      <c r="N187" s="28">
        <f t="shared" si="2"/>
        <v>0</v>
      </c>
    </row>
    <row r="188" spans="1:14">
      <c r="A188" s="8">
        <v>2630</v>
      </c>
      <c r="B188" s="8">
        <v>39</v>
      </c>
      <c r="C188" s="38" t="s">
        <v>258</v>
      </c>
      <c r="D188" s="39"/>
      <c r="E188" s="38" t="s">
        <v>175</v>
      </c>
      <c r="F188" s="38" t="s">
        <v>44</v>
      </c>
      <c r="G188" s="40">
        <v>1</v>
      </c>
      <c r="H188" s="10" t="s">
        <v>16</v>
      </c>
      <c r="I188" s="40"/>
      <c r="J188" s="17" t="s">
        <v>33</v>
      </c>
      <c r="K188" s="14" t="s">
        <v>248</v>
      </c>
      <c r="L188" s="17">
        <v>1</v>
      </c>
      <c r="M188">
        <v>0</v>
      </c>
      <c r="N188" s="28">
        <f t="shared" si="2"/>
        <v>0</v>
      </c>
    </row>
    <row r="189" spans="1:14">
      <c r="A189" s="8">
        <v>2631</v>
      </c>
      <c r="B189" s="8">
        <v>39</v>
      </c>
      <c r="C189" s="38" t="s">
        <v>259</v>
      </c>
      <c r="D189" s="39"/>
      <c r="E189" s="38" t="s">
        <v>175</v>
      </c>
      <c r="F189" s="38" t="s">
        <v>44</v>
      </c>
      <c r="G189" s="40">
        <v>1</v>
      </c>
      <c r="H189" s="10" t="s">
        <v>16</v>
      </c>
      <c r="I189" s="40"/>
      <c r="J189" s="17" t="s">
        <v>33</v>
      </c>
      <c r="K189" s="14" t="s">
        <v>248</v>
      </c>
      <c r="L189" s="17">
        <v>1</v>
      </c>
      <c r="M189">
        <v>0</v>
      </c>
      <c r="N189" s="28">
        <f t="shared" si="2"/>
        <v>0</v>
      </c>
    </row>
    <row r="190" spans="1:14">
      <c r="A190" s="8">
        <v>2633</v>
      </c>
      <c r="B190" s="8">
        <v>1486</v>
      </c>
      <c r="C190" s="38" t="s">
        <v>260</v>
      </c>
      <c r="D190" s="39"/>
      <c r="E190" s="38" t="s">
        <v>185</v>
      </c>
      <c r="F190" s="38" t="s">
        <v>32</v>
      </c>
      <c r="G190" s="40">
        <v>2</v>
      </c>
      <c r="H190" s="10" t="s">
        <v>16</v>
      </c>
      <c r="I190" s="40"/>
      <c r="J190" s="17" t="s">
        <v>33</v>
      </c>
      <c r="K190" s="14" t="s">
        <v>248</v>
      </c>
      <c r="L190" s="17">
        <v>2</v>
      </c>
      <c r="M190">
        <v>0</v>
      </c>
      <c r="N190" s="28">
        <f t="shared" si="2"/>
        <v>0</v>
      </c>
    </row>
    <row r="191" spans="1:14">
      <c r="A191" s="8">
        <v>2634</v>
      </c>
      <c r="B191" s="8">
        <v>1486</v>
      </c>
      <c r="C191" s="38" t="s">
        <v>261</v>
      </c>
      <c r="D191" s="39"/>
      <c r="E191" s="38" t="s">
        <v>185</v>
      </c>
      <c r="F191" s="38" t="s">
        <v>32</v>
      </c>
      <c r="G191" s="40">
        <v>2</v>
      </c>
      <c r="H191" s="10" t="s">
        <v>16</v>
      </c>
      <c r="I191" s="40"/>
      <c r="J191" s="17" t="s">
        <v>33</v>
      </c>
      <c r="K191" s="14" t="s">
        <v>248</v>
      </c>
      <c r="L191" s="17">
        <v>2</v>
      </c>
      <c r="M191">
        <v>0</v>
      </c>
      <c r="N191" s="28">
        <f t="shared" si="2"/>
        <v>0</v>
      </c>
    </row>
    <row r="192" spans="1:14">
      <c r="A192" s="8">
        <v>3207</v>
      </c>
      <c r="B192" s="8">
        <v>1481</v>
      </c>
      <c r="C192" s="38" t="s">
        <v>262</v>
      </c>
      <c r="D192" s="39"/>
      <c r="E192" s="38" t="s">
        <v>40</v>
      </c>
      <c r="F192" s="38" t="s">
        <v>44</v>
      </c>
      <c r="G192" s="40">
        <v>2</v>
      </c>
      <c r="H192" s="10" t="s">
        <v>16</v>
      </c>
      <c r="I192" s="40"/>
      <c r="J192" s="17" t="s">
        <v>33</v>
      </c>
      <c r="K192" s="14" t="s">
        <v>248</v>
      </c>
      <c r="L192" s="17">
        <v>2</v>
      </c>
      <c r="M192">
        <v>0</v>
      </c>
      <c r="N192" s="28">
        <f t="shared" si="2"/>
        <v>0</v>
      </c>
    </row>
    <row r="193" spans="1:14">
      <c r="A193" s="8">
        <v>3208</v>
      </c>
      <c r="B193" s="8">
        <v>1480</v>
      </c>
      <c r="C193" s="38" t="s">
        <v>263</v>
      </c>
      <c r="D193" s="39"/>
      <c r="E193" s="38" t="s">
        <v>40</v>
      </c>
      <c r="F193" s="38" t="s">
        <v>32</v>
      </c>
      <c r="G193" s="40">
        <v>1</v>
      </c>
      <c r="H193" s="10" t="s">
        <v>16</v>
      </c>
      <c r="I193" s="40"/>
      <c r="J193" s="17" t="s">
        <v>33</v>
      </c>
      <c r="K193" s="14" t="s">
        <v>248</v>
      </c>
      <c r="L193" s="17">
        <v>1</v>
      </c>
      <c r="M193">
        <v>0</v>
      </c>
      <c r="N193" s="28">
        <f t="shared" si="2"/>
        <v>0</v>
      </c>
    </row>
    <row r="194" spans="1:14">
      <c r="A194" s="8">
        <v>3210</v>
      </c>
      <c r="B194" s="8">
        <v>1486</v>
      </c>
      <c r="C194" s="38" t="s">
        <v>264</v>
      </c>
      <c r="D194" s="39"/>
      <c r="E194" s="38" t="s">
        <v>185</v>
      </c>
      <c r="F194" s="38" t="s">
        <v>32</v>
      </c>
      <c r="G194" s="40">
        <v>1</v>
      </c>
      <c r="H194" s="10" t="s">
        <v>16</v>
      </c>
      <c r="I194" s="40"/>
      <c r="J194" s="17" t="s">
        <v>33</v>
      </c>
      <c r="K194" s="14" t="s">
        <v>248</v>
      </c>
      <c r="L194" s="17">
        <v>1</v>
      </c>
      <c r="M194">
        <v>0</v>
      </c>
      <c r="N194" s="28">
        <f t="shared" ref="N194:N257" si="3">L194+M194-G194</f>
        <v>0</v>
      </c>
    </row>
    <row r="195" spans="1:14">
      <c r="A195" s="8">
        <v>3221</v>
      </c>
      <c r="B195" s="8">
        <v>1486</v>
      </c>
      <c r="C195" s="38" t="s">
        <v>265</v>
      </c>
      <c r="D195" s="39"/>
      <c r="E195" s="38" t="s">
        <v>185</v>
      </c>
      <c r="F195" s="38" t="s">
        <v>32</v>
      </c>
      <c r="G195" s="40">
        <v>1</v>
      </c>
      <c r="H195" s="10" t="s">
        <v>16</v>
      </c>
      <c r="I195" s="40"/>
      <c r="J195" s="17" t="s">
        <v>33</v>
      </c>
      <c r="K195" s="14" t="s">
        <v>248</v>
      </c>
      <c r="L195" s="17">
        <v>1</v>
      </c>
      <c r="M195">
        <v>0</v>
      </c>
      <c r="N195" s="28">
        <f t="shared" si="3"/>
        <v>0</v>
      </c>
    </row>
    <row r="196" spans="1:14">
      <c r="A196" s="8">
        <v>3222</v>
      </c>
      <c r="B196" s="8">
        <v>1486</v>
      </c>
      <c r="C196" s="38" t="s">
        <v>266</v>
      </c>
      <c r="D196" s="39"/>
      <c r="E196" s="38" t="s">
        <v>185</v>
      </c>
      <c r="F196" s="38" t="s">
        <v>32</v>
      </c>
      <c r="G196" s="40">
        <v>1</v>
      </c>
      <c r="H196" s="10" t="s">
        <v>16</v>
      </c>
      <c r="I196" s="40"/>
      <c r="J196" s="17" t="s">
        <v>33</v>
      </c>
      <c r="K196" s="14" t="s">
        <v>248</v>
      </c>
      <c r="L196" s="17">
        <v>1</v>
      </c>
      <c r="M196">
        <v>0</v>
      </c>
      <c r="N196" s="28">
        <f t="shared" si="3"/>
        <v>0</v>
      </c>
    </row>
    <row r="197" spans="1:14">
      <c r="A197" s="8">
        <v>3223</v>
      </c>
      <c r="B197" s="8">
        <v>1486</v>
      </c>
      <c r="C197" s="38" t="s">
        <v>267</v>
      </c>
      <c r="D197" s="39"/>
      <c r="E197" s="38" t="s">
        <v>185</v>
      </c>
      <c r="F197" s="38" t="s">
        <v>32</v>
      </c>
      <c r="G197" s="40">
        <v>1</v>
      </c>
      <c r="H197" s="10" t="s">
        <v>16</v>
      </c>
      <c r="I197" s="40"/>
      <c r="J197" s="17" t="s">
        <v>33</v>
      </c>
      <c r="K197" s="14" t="s">
        <v>248</v>
      </c>
      <c r="L197" s="17">
        <v>1</v>
      </c>
      <c r="M197">
        <v>0</v>
      </c>
      <c r="N197" s="28">
        <f t="shared" si="3"/>
        <v>0</v>
      </c>
    </row>
    <row r="198" spans="1:14">
      <c r="A198" s="8">
        <v>3224</v>
      </c>
      <c r="B198" s="8">
        <v>1486</v>
      </c>
      <c r="C198" s="38" t="s">
        <v>268</v>
      </c>
      <c r="D198" s="39"/>
      <c r="E198" s="38" t="s">
        <v>185</v>
      </c>
      <c r="F198" s="38" t="s">
        <v>32</v>
      </c>
      <c r="G198" s="40">
        <v>1</v>
      </c>
      <c r="H198" s="10" t="s">
        <v>16</v>
      </c>
      <c r="I198" s="40"/>
      <c r="J198" s="17" t="s">
        <v>33</v>
      </c>
      <c r="K198" s="14" t="s">
        <v>248</v>
      </c>
      <c r="L198" s="17">
        <v>1</v>
      </c>
      <c r="M198">
        <v>0</v>
      </c>
      <c r="N198" s="28">
        <f t="shared" si="3"/>
        <v>0</v>
      </c>
    </row>
    <row r="199" spans="1:14">
      <c r="A199" s="8">
        <v>3225</v>
      </c>
      <c r="B199" s="8">
        <v>1486</v>
      </c>
      <c r="C199" s="38" t="s">
        <v>269</v>
      </c>
      <c r="D199" s="39"/>
      <c r="E199" s="38" t="s">
        <v>185</v>
      </c>
      <c r="F199" s="38" t="s">
        <v>32</v>
      </c>
      <c r="G199" s="40">
        <v>1</v>
      </c>
      <c r="H199" s="10" t="s">
        <v>16</v>
      </c>
      <c r="I199" s="40"/>
      <c r="J199" s="17" t="s">
        <v>33</v>
      </c>
      <c r="K199" s="14" t="s">
        <v>248</v>
      </c>
      <c r="L199" s="17">
        <v>1</v>
      </c>
      <c r="M199">
        <v>0</v>
      </c>
      <c r="N199" s="28">
        <f t="shared" si="3"/>
        <v>0</v>
      </c>
    </row>
    <row r="200" spans="1:14">
      <c r="A200" s="8">
        <v>3227</v>
      </c>
      <c r="B200" s="8">
        <v>1486</v>
      </c>
      <c r="C200" s="38" t="s">
        <v>270</v>
      </c>
      <c r="D200" s="39"/>
      <c r="E200" s="38" t="s">
        <v>185</v>
      </c>
      <c r="F200" s="38" t="s">
        <v>32</v>
      </c>
      <c r="G200" s="40">
        <v>1</v>
      </c>
      <c r="H200" s="10" t="s">
        <v>16</v>
      </c>
      <c r="I200" s="40"/>
      <c r="J200" s="17" t="s">
        <v>33</v>
      </c>
      <c r="K200" s="14" t="s">
        <v>248</v>
      </c>
      <c r="L200" s="17">
        <v>1</v>
      </c>
      <c r="M200">
        <v>0</v>
      </c>
      <c r="N200" s="28">
        <f t="shared" si="3"/>
        <v>0</v>
      </c>
    </row>
    <row r="201" spans="1:14">
      <c r="A201" s="8">
        <v>1385</v>
      </c>
      <c r="B201" s="8">
        <v>844</v>
      </c>
      <c r="C201" s="8" t="s">
        <v>271</v>
      </c>
      <c r="D201" s="9">
        <v>4001638099226</v>
      </c>
      <c r="E201" s="8" t="s">
        <v>272</v>
      </c>
      <c r="F201" s="8" t="s">
        <v>32</v>
      </c>
      <c r="G201" s="8">
        <v>3</v>
      </c>
      <c r="H201" s="10" t="s">
        <v>16</v>
      </c>
      <c r="I201" s="8"/>
      <c r="J201" s="17" t="e">
        <v>#N/A</v>
      </c>
      <c r="K201" s="14" t="s">
        <v>273</v>
      </c>
      <c r="L201" s="17">
        <v>3</v>
      </c>
      <c r="M201">
        <v>0</v>
      </c>
      <c r="N201" s="28">
        <f t="shared" si="3"/>
        <v>0</v>
      </c>
    </row>
    <row r="202" spans="1:14">
      <c r="A202" s="8">
        <v>1386</v>
      </c>
      <c r="B202" s="8">
        <v>446</v>
      </c>
      <c r="C202" s="8" t="s">
        <v>274</v>
      </c>
      <c r="D202" s="9">
        <v>4001638099394</v>
      </c>
      <c r="E202" s="8" t="s">
        <v>275</v>
      </c>
      <c r="F202" s="8" t="s">
        <v>32</v>
      </c>
      <c r="G202" s="8">
        <v>3</v>
      </c>
      <c r="H202" s="10" t="s">
        <v>16</v>
      </c>
      <c r="I202" s="8"/>
      <c r="J202" s="17" t="e">
        <v>#N/A</v>
      </c>
      <c r="K202" s="14" t="s">
        <v>273</v>
      </c>
      <c r="L202" s="17">
        <v>3</v>
      </c>
      <c r="M202">
        <v>0</v>
      </c>
      <c r="N202" s="28">
        <f t="shared" si="3"/>
        <v>0</v>
      </c>
    </row>
    <row r="203" spans="1:14">
      <c r="A203" s="8">
        <v>1415</v>
      </c>
      <c r="B203" s="8">
        <v>945</v>
      </c>
      <c r="C203" s="8" t="s">
        <v>276</v>
      </c>
      <c r="D203" s="9">
        <v>4001638098946</v>
      </c>
      <c r="E203" s="8" t="s">
        <v>36</v>
      </c>
      <c r="F203" s="8" t="s">
        <v>37</v>
      </c>
      <c r="G203" s="8">
        <v>3</v>
      </c>
      <c r="H203" s="10" t="s">
        <v>16</v>
      </c>
      <c r="I203" s="8"/>
      <c r="J203" s="17" t="e">
        <v>#N/A</v>
      </c>
      <c r="K203" s="14" t="s">
        <v>273</v>
      </c>
      <c r="L203" s="17">
        <v>3</v>
      </c>
      <c r="M203">
        <v>0</v>
      </c>
      <c r="N203" s="28">
        <f t="shared" si="3"/>
        <v>0</v>
      </c>
    </row>
    <row r="204" spans="1:14">
      <c r="A204" s="8">
        <v>1416</v>
      </c>
      <c r="B204" s="8">
        <v>57</v>
      </c>
      <c r="C204" s="8" t="s">
        <v>277</v>
      </c>
      <c r="D204" s="9">
        <v>4001638096638</v>
      </c>
      <c r="E204" s="8" t="s">
        <v>31</v>
      </c>
      <c r="F204" s="8" t="s">
        <v>44</v>
      </c>
      <c r="G204" s="8">
        <v>1</v>
      </c>
      <c r="H204" s="10" t="s">
        <v>16</v>
      </c>
      <c r="I204" s="8"/>
      <c r="J204" s="17" t="e">
        <v>#N/A</v>
      </c>
      <c r="K204" s="14" t="s">
        <v>273</v>
      </c>
      <c r="L204" s="17">
        <v>1</v>
      </c>
      <c r="M204">
        <v>0</v>
      </c>
      <c r="N204" s="28">
        <f t="shared" si="3"/>
        <v>0</v>
      </c>
    </row>
    <row r="205" spans="1:14">
      <c r="A205" s="8">
        <v>1417</v>
      </c>
      <c r="B205" s="8">
        <v>39</v>
      </c>
      <c r="C205" s="8" t="s">
        <v>278</v>
      </c>
      <c r="D205" s="9">
        <v>4001638098014</v>
      </c>
      <c r="E205" s="8" t="s">
        <v>175</v>
      </c>
      <c r="F205" s="8" t="s">
        <v>44</v>
      </c>
      <c r="G205" s="8">
        <v>3</v>
      </c>
      <c r="H205" s="10" t="s">
        <v>16</v>
      </c>
      <c r="I205" s="8"/>
      <c r="J205" s="17" t="e">
        <v>#N/A</v>
      </c>
      <c r="K205" s="14" t="s">
        <v>273</v>
      </c>
      <c r="L205" s="17">
        <v>3</v>
      </c>
      <c r="M205">
        <v>0</v>
      </c>
      <c r="N205" s="28">
        <f t="shared" si="3"/>
        <v>0</v>
      </c>
    </row>
    <row r="206" spans="1:14">
      <c r="A206" s="8">
        <v>1418</v>
      </c>
      <c r="B206" s="8">
        <v>1217</v>
      </c>
      <c r="C206" s="8" t="s">
        <v>279</v>
      </c>
      <c r="D206" s="9">
        <v>4001638088275</v>
      </c>
      <c r="E206" s="8" t="s">
        <v>42</v>
      </c>
      <c r="F206" s="8" t="s">
        <v>44</v>
      </c>
      <c r="G206" s="8">
        <v>3</v>
      </c>
      <c r="H206" s="10" t="s">
        <v>16</v>
      </c>
      <c r="I206" s="8"/>
      <c r="J206" s="17" t="e">
        <v>#N/A</v>
      </c>
      <c r="K206" s="14" t="s">
        <v>273</v>
      </c>
      <c r="L206" s="17">
        <v>3</v>
      </c>
      <c r="M206">
        <v>0</v>
      </c>
      <c r="N206" s="28">
        <f t="shared" si="3"/>
        <v>0</v>
      </c>
    </row>
    <row r="207" spans="1:14">
      <c r="A207" s="8">
        <v>1419</v>
      </c>
      <c r="B207" s="8">
        <v>1217</v>
      </c>
      <c r="C207" s="8" t="s">
        <v>280</v>
      </c>
      <c r="D207" s="9">
        <v>4001638088442</v>
      </c>
      <c r="E207" s="8" t="s">
        <v>42</v>
      </c>
      <c r="F207" s="8" t="s">
        <v>44</v>
      </c>
      <c r="G207" s="8">
        <v>3</v>
      </c>
      <c r="H207" s="10" t="s">
        <v>16</v>
      </c>
      <c r="I207" s="8"/>
      <c r="J207" s="17" t="e">
        <v>#N/A</v>
      </c>
      <c r="K207" s="14" t="s">
        <v>273</v>
      </c>
      <c r="L207" s="17">
        <v>3</v>
      </c>
      <c r="M207">
        <v>0</v>
      </c>
      <c r="N207" s="28">
        <f t="shared" si="3"/>
        <v>0</v>
      </c>
    </row>
    <row r="208" spans="1:14">
      <c r="A208" s="8">
        <v>1420</v>
      </c>
      <c r="B208" s="8">
        <v>704</v>
      </c>
      <c r="C208" s="8" t="s">
        <v>281</v>
      </c>
      <c r="D208" s="9">
        <v>4001638088459</v>
      </c>
      <c r="E208" s="8" t="s">
        <v>282</v>
      </c>
      <c r="F208" s="8" t="s">
        <v>44</v>
      </c>
      <c r="G208" s="8">
        <v>3</v>
      </c>
      <c r="H208" s="10" t="s">
        <v>16</v>
      </c>
      <c r="I208" s="8"/>
      <c r="J208" s="17" t="e">
        <v>#N/A</v>
      </c>
      <c r="K208" s="14" t="s">
        <v>273</v>
      </c>
      <c r="L208" s="17">
        <v>3</v>
      </c>
      <c r="M208">
        <v>0</v>
      </c>
      <c r="N208" s="28">
        <f t="shared" si="3"/>
        <v>0</v>
      </c>
    </row>
    <row r="209" spans="1:14">
      <c r="A209" s="8">
        <v>1421</v>
      </c>
      <c r="B209" s="8">
        <v>1217</v>
      </c>
      <c r="C209" s="8" t="s">
        <v>283</v>
      </c>
      <c r="D209" s="9">
        <v>4001638088282</v>
      </c>
      <c r="E209" s="8" t="s">
        <v>42</v>
      </c>
      <c r="F209" s="8" t="s">
        <v>44</v>
      </c>
      <c r="G209" s="8">
        <v>3</v>
      </c>
      <c r="H209" s="10" t="s">
        <v>16</v>
      </c>
      <c r="I209" s="8"/>
      <c r="J209" s="17" t="e">
        <v>#N/A</v>
      </c>
      <c r="K209" s="14" t="s">
        <v>273</v>
      </c>
      <c r="L209" s="17">
        <v>3</v>
      </c>
      <c r="M209">
        <v>0</v>
      </c>
      <c r="N209" s="28">
        <f t="shared" si="3"/>
        <v>0</v>
      </c>
    </row>
    <row r="210" spans="1:14">
      <c r="A210" s="8">
        <v>1422</v>
      </c>
      <c r="B210" s="8">
        <v>57</v>
      </c>
      <c r="C210" s="8" t="s">
        <v>284</v>
      </c>
      <c r="D210" s="9">
        <v>4001638090889</v>
      </c>
      <c r="E210" s="8" t="s">
        <v>31</v>
      </c>
      <c r="F210" s="8" t="s">
        <v>44</v>
      </c>
      <c r="G210" s="8">
        <v>3</v>
      </c>
      <c r="H210" s="10" t="s">
        <v>16</v>
      </c>
      <c r="I210" s="8"/>
      <c r="J210" s="17" t="e">
        <v>#N/A</v>
      </c>
      <c r="K210" s="14" t="s">
        <v>273</v>
      </c>
      <c r="L210" s="17">
        <v>3</v>
      </c>
      <c r="M210">
        <v>0</v>
      </c>
      <c r="N210" s="28">
        <f t="shared" si="3"/>
        <v>0</v>
      </c>
    </row>
    <row r="211" spans="1:14">
      <c r="A211" s="8">
        <v>1423</v>
      </c>
      <c r="B211" s="8">
        <v>39</v>
      </c>
      <c r="C211" s="8" t="s">
        <v>285</v>
      </c>
      <c r="D211" s="9">
        <v>4001638081863</v>
      </c>
      <c r="E211" s="8" t="s">
        <v>175</v>
      </c>
      <c r="F211" s="8" t="s">
        <v>44</v>
      </c>
      <c r="G211" s="8">
        <v>3</v>
      </c>
      <c r="H211" s="10" t="s">
        <v>16</v>
      </c>
      <c r="I211" s="8"/>
      <c r="J211" s="17" t="e">
        <v>#N/A</v>
      </c>
      <c r="K211" s="14" t="s">
        <v>273</v>
      </c>
      <c r="L211" s="17">
        <v>3</v>
      </c>
      <c r="M211">
        <v>0</v>
      </c>
      <c r="N211" s="28">
        <f t="shared" si="3"/>
        <v>0</v>
      </c>
    </row>
    <row r="212" spans="1:14">
      <c r="A212" s="8">
        <v>1424</v>
      </c>
      <c r="B212" s="8">
        <v>39</v>
      </c>
      <c r="C212" s="8" t="s">
        <v>286</v>
      </c>
      <c r="D212" s="9">
        <v>4001638098083</v>
      </c>
      <c r="E212" s="8" t="s">
        <v>175</v>
      </c>
      <c r="F212" s="8" t="s">
        <v>44</v>
      </c>
      <c r="G212" s="8">
        <v>3</v>
      </c>
      <c r="H212" s="10" t="s">
        <v>16</v>
      </c>
      <c r="I212" s="8"/>
      <c r="J212" s="17" t="e">
        <v>#N/A</v>
      </c>
      <c r="K212" s="14" t="s">
        <v>273</v>
      </c>
      <c r="L212" s="17">
        <v>3</v>
      </c>
      <c r="M212">
        <v>0</v>
      </c>
      <c r="N212" s="28">
        <f t="shared" si="3"/>
        <v>0</v>
      </c>
    </row>
    <row r="213" spans="1:14">
      <c r="A213" s="8">
        <v>1425</v>
      </c>
      <c r="B213" s="8">
        <v>1308</v>
      </c>
      <c r="C213" s="8" t="s">
        <v>287</v>
      </c>
      <c r="D213" s="9">
        <v>4001638096515</v>
      </c>
      <c r="E213" s="8" t="s">
        <v>148</v>
      </c>
      <c r="F213" s="8" t="s">
        <v>44</v>
      </c>
      <c r="G213" s="8">
        <v>3</v>
      </c>
      <c r="H213" s="10" t="s">
        <v>16</v>
      </c>
      <c r="I213" s="8"/>
      <c r="J213" s="17" t="e">
        <v>#N/A</v>
      </c>
      <c r="K213" s="14" t="s">
        <v>273</v>
      </c>
      <c r="L213" s="17">
        <v>3</v>
      </c>
      <c r="M213">
        <v>0</v>
      </c>
      <c r="N213" s="28">
        <f t="shared" si="3"/>
        <v>0</v>
      </c>
    </row>
    <row r="214" spans="1:14">
      <c r="A214" s="8">
        <v>1426</v>
      </c>
      <c r="B214" s="8">
        <v>704</v>
      </c>
      <c r="C214" s="8" t="s">
        <v>288</v>
      </c>
      <c r="D214" s="9">
        <v>4001638097499</v>
      </c>
      <c r="E214" s="8" t="s">
        <v>282</v>
      </c>
      <c r="F214" s="8" t="s">
        <v>44</v>
      </c>
      <c r="G214" s="8">
        <v>3</v>
      </c>
      <c r="H214" s="10" t="s">
        <v>16</v>
      </c>
      <c r="I214" s="8"/>
      <c r="J214" s="17" t="e">
        <v>#N/A</v>
      </c>
      <c r="K214" s="14" t="s">
        <v>273</v>
      </c>
      <c r="L214" s="17">
        <v>3</v>
      </c>
      <c r="M214">
        <v>0</v>
      </c>
      <c r="N214" s="28">
        <f t="shared" si="3"/>
        <v>0</v>
      </c>
    </row>
    <row r="215" spans="1:14">
      <c r="A215" s="8">
        <v>1427</v>
      </c>
      <c r="B215" s="8">
        <v>39</v>
      </c>
      <c r="C215" s="8" t="s">
        <v>289</v>
      </c>
      <c r="D215" s="9">
        <v>4001638098090</v>
      </c>
      <c r="E215" s="8" t="s">
        <v>175</v>
      </c>
      <c r="F215" s="8" t="s">
        <v>44</v>
      </c>
      <c r="G215" s="8">
        <v>3</v>
      </c>
      <c r="H215" s="10" t="s">
        <v>16</v>
      </c>
      <c r="I215" s="8"/>
      <c r="J215" s="17" t="e">
        <v>#N/A</v>
      </c>
      <c r="K215" s="14" t="s">
        <v>273</v>
      </c>
      <c r="L215" s="17">
        <v>3</v>
      </c>
      <c r="M215">
        <v>0</v>
      </c>
      <c r="N215" s="28">
        <f t="shared" si="3"/>
        <v>0</v>
      </c>
    </row>
    <row r="216" spans="1:14">
      <c r="A216" s="8">
        <v>1428</v>
      </c>
      <c r="B216" s="8">
        <v>1483</v>
      </c>
      <c r="C216" s="8" t="s">
        <v>290</v>
      </c>
      <c r="D216" s="9">
        <v>4001638091015</v>
      </c>
      <c r="E216" s="8" t="s">
        <v>31</v>
      </c>
      <c r="F216" s="8" t="s">
        <v>37</v>
      </c>
      <c r="G216" s="8">
        <v>3</v>
      </c>
      <c r="H216" s="10" t="s">
        <v>16</v>
      </c>
      <c r="I216" s="8"/>
      <c r="J216" s="17" t="e">
        <v>#N/A</v>
      </c>
      <c r="K216" s="14" t="s">
        <v>273</v>
      </c>
      <c r="L216" s="17">
        <v>3</v>
      </c>
      <c r="M216">
        <v>0</v>
      </c>
      <c r="N216" s="28">
        <f t="shared" si="3"/>
        <v>0</v>
      </c>
    </row>
    <row r="217" spans="1:14">
      <c r="A217" s="8">
        <v>1429</v>
      </c>
      <c r="B217" s="8">
        <v>1377</v>
      </c>
      <c r="C217" s="8" t="s">
        <v>291</v>
      </c>
      <c r="D217" s="9">
        <v>4001638098311</v>
      </c>
      <c r="E217" s="8" t="s">
        <v>292</v>
      </c>
      <c r="F217" s="8" t="s">
        <v>44</v>
      </c>
      <c r="G217" s="8">
        <v>3</v>
      </c>
      <c r="H217" s="10" t="s">
        <v>16</v>
      </c>
      <c r="I217" s="8"/>
      <c r="J217" s="17" t="e">
        <v>#N/A</v>
      </c>
      <c r="K217" s="14" t="s">
        <v>273</v>
      </c>
      <c r="L217" s="17">
        <v>3</v>
      </c>
      <c r="M217">
        <v>0</v>
      </c>
      <c r="N217" s="28">
        <f t="shared" si="3"/>
        <v>0</v>
      </c>
    </row>
    <row r="218" spans="1:14">
      <c r="A218" s="8">
        <v>1430</v>
      </c>
      <c r="B218" s="8">
        <v>1214</v>
      </c>
      <c r="C218" s="8" t="s">
        <v>293</v>
      </c>
      <c r="D218" s="9">
        <v>4001638088565</v>
      </c>
      <c r="E218" s="8" t="s">
        <v>214</v>
      </c>
      <c r="F218" s="8" t="s">
        <v>44</v>
      </c>
      <c r="G218" s="8">
        <v>3</v>
      </c>
      <c r="H218" s="10" t="s">
        <v>16</v>
      </c>
      <c r="I218" s="8"/>
      <c r="J218" s="17" t="e">
        <v>#N/A</v>
      </c>
      <c r="K218" s="14" t="s">
        <v>273</v>
      </c>
      <c r="L218" s="17">
        <v>3</v>
      </c>
      <c r="M218">
        <v>0</v>
      </c>
      <c r="N218" s="28">
        <f t="shared" si="3"/>
        <v>0</v>
      </c>
    </row>
    <row r="219" spans="1:14">
      <c r="A219" s="8">
        <v>1431</v>
      </c>
      <c r="B219" s="8">
        <v>1214</v>
      </c>
      <c r="C219" s="8" t="s">
        <v>294</v>
      </c>
      <c r="D219" s="9">
        <v>4001638088596</v>
      </c>
      <c r="E219" s="8" t="s">
        <v>214</v>
      </c>
      <c r="F219" s="8" t="s">
        <v>44</v>
      </c>
      <c r="G219" s="8">
        <v>3</v>
      </c>
      <c r="H219" s="10" t="s">
        <v>16</v>
      </c>
      <c r="I219" s="8"/>
      <c r="J219" s="17" t="e">
        <v>#N/A</v>
      </c>
      <c r="K219" s="14" t="s">
        <v>273</v>
      </c>
      <c r="L219" s="17">
        <v>3</v>
      </c>
      <c r="M219">
        <v>0</v>
      </c>
      <c r="N219" s="28">
        <f t="shared" si="3"/>
        <v>0</v>
      </c>
    </row>
    <row r="220" spans="1:14">
      <c r="A220" s="8">
        <v>1963</v>
      </c>
      <c r="B220" s="8">
        <v>1037</v>
      </c>
      <c r="C220" s="38" t="s">
        <v>295</v>
      </c>
      <c r="D220" s="39">
        <v>4971710385175</v>
      </c>
      <c r="E220" s="38" t="s">
        <v>42</v>
      </c>
      <c r="F220" s="38" t="s">
        <v>32</v>
      </c>
      <c r="G220" s="40">
        <v>3</v>
      </c>
      <c r="H220" s="10" t="s">
        <v>16</v>
      </c>
      <c r="I220" s="40"/>
      <c r="J220" s="17" t="e">
        <v>#N/A</v>
      </c>
      <c r="K220" s="14" t="s">
        <v>296</v>
      </c>
      <c r="L220" s="17">
        <v>3</v>
      </c>
      <c r="M220">
        <v>0</v>
      </c>
      <c r="N220" s="28">
        <f t="shared" si="3"/>
        <v>0</v>
      </c>
    </row>
    <row r="221" spans="1:14">
      <c r="A221" s="8">
        <v>1964</v>
      </c>
      <c r="B221" s="8">
        <v>1037</v>
      </c>
      <c r="C221" s="38" t="s">
        <v>297</v>
      </c>
      <c r="D221" s="39">
        <v>4971710384543</v>
      </c>
      <c r="E221" s="38" t="s">
        <v>42</v>
      </c>
      <c r="F221" s="38" t="s">
        <v>32</v>
      </c>
      <c r="G221" s="40">
        <v>3</v>
      </c>
      <c r="H221" s="10" t="s">
        <v>16</v>
      </c>
      <c r="I221" s="40"/>
      <c r="J221" s="17" t="e">
        <v>#N/A</v>
      </c>
      <c r="K221" s="14" t="s">
        <v>296</v>
      </c>
      <c r="L221" s="17">
        <v>3</v>
      </c>
      <c r="M221">
        <v>0</v>
      </c>
      <c r="N221" s="28">
        <f t="shared" si="3"/>
        <v>0</v>
      </c>
    </row>
    <row r="222" spans="1:14">
      <c r="A222" s="8">
        <v>1965</v>
      </c>
      <c r="B222" s="8">
        <v>1037</v>
      </c>
      <c r="C222" s="38" t="s">
        <v>298</v>
      </c>
      <c r="D222" s="39">
        <v>4971710383577</v>
      </c>
      <c r="E222" s="38" t="s">
        <v>42</v>
      </c>
      <c r="F222" s="38" t="s">
        <v>32</v>
      </c>
      <c r="G222" s="40">
        <v>3</v>
      </c>
      <c r="H222" s="10" t="s">
        <v>16</v>
      </c>
      <c r="I222" s="40"/>
      <c r="J222" s="17" t="e">
        <v>#N/A</v>
      </c>
      <c r="K222" s="14" t="s">
        <v>296</v>
      </c>
      <c r="L222" s="17">
        <v>3</v>
      </c>
      <c r="M222">
        <v>0</v>
      </c>
      <c r="N222" s="28">
        <f t="shared" si="3"/>
        <v>0</v>
      </c>
    </row>
    <row r="223" spans="1:14">
      <c r="A223" s="8">
        <v>2483</v>
      </c>
      <c r="B223" s="8">
        <v>20</v>
      </c>
      <c r="C223" s="38" t="s">
        <v>299</v>
      </c>
      <c r="D223" s="39"/>
      <c r="E223" s="38" t="s">
        <v>300</v>
      </c>
      <c r="F223" s="38" t="s">
        <v>60</v>
      </c>
      <c r="G223" s="40">
        <v>6</v>
      </c>
      <c r="H223" s="10" t="s">
        <v>16</v>
      </c>
      <c r="I223" s="40"/>
      <c r="J223" s="17" t="s">
        <v>33</v>
      </c>
      <c r="K223" s="14" t="s">
        <v>296</v>
      </c>
      <c r="L223" s="17">
        <v>6</v>
      </c>
      <c r="M223">
        <v>0</v>
      </c>
      <c r="N223" s="28">
        <f t="shared" si="3"/>
        <v>0</v>
      </c>
    </row>
    <row r="224" spans="1:14">
      <c r="A224" s="8">
        <v>2489</v>
      </c>
      <c r="B224" s="8">
        <v>60</v>
      </c>
      <c r="C224" s="38" t="s">
        <v>301</v>
      </c>
      <c r="D224" s="39"/>
      <c r="E224" s="38" t="s">
        <v>302</v>
      </c>
      <c r="F224" s="38" t="s">
        <v>32</v>
      </c>
      <c r="G224" s="40">
        <v>1</v>
      </c>
      <c r="H224" s="10" t="s">
        <v>16</v>
      </c>
      <c r="I224" s="40"/>
      <c r="J224" s="17" t="s">
        <v>33</v>
      </c>
      <c r="K224" s="14" t="s">
        <v>296</v>
      </c>
      <c r="L224" s="17">
        <v>1</v>
      </c>
      <c r="M224">
        <v>0</v>
      </c>
      <c r="N224" s="28">
        <f t="shared" si="3"/>
        <v>0</v>
      </c>
    </row>
    <row r="225" spans="1:14">
      <c r="A225" s="8">
        <v>3246</v>
      </c>
      <c r="B225" s="8">
        <v>35</v>
      </c>
      <c r="C225" s="38" t="s">
        <v>303</v>
      </c>
      <c r="D225" s="39"/>
      <c r="E225" s="38" t="s">
        <v>154</v>
      </c>
      <c r="F225" s="38" t="s">
        <v>32</v>
      </c>
      <c r="G225" s="40">
        <v>1</v>
      </c>
      <c r="H225" s="10" t="s">
        <v>16</v>
      </c>
      <c r="I225" s="40"/>
      <c r="J225" s="17" t="s">
        <v>33</v>
      </c>
      <c r="K225" s="14" t="s">
        <v>296</v>
      </c>
      <c r="L225" s="17">
        <v>1</v>
      </c>
      <c r="M225">
        <v>0</v>
      </c>
      <c r="N225" s="28">
        <f t="shared" si="3"/>
        <v>0</v>
      </c>
    </row>
    <row r="226" spans="1:14">
      <c r="A226" s="8">
        <v>3250</v>
      </c>
      <c r="B226" s="8">
        <v>35</v>
      </c>
      <c r="C226" s="38" t="s">
        <v>304</v>
      </c>
      <c r="D226" s="39"/>
      <c r="E226" s="38" t="s">
        <v>154</v>
      </c>
      <c r="F226" s="38" t="s">
        <v>32</v>
      </c>
      <c r="G226" s="40">
        <v>1</v>
      </c>
      <c r="H226" s="10" t="s">
        <v>16</v>
      </c>
      <c r="I226" s="40"/>
      <c r="J226" s="17" t="s">
        <v>33</v>
      </c>
      <c r="K226" s="14" t="s">
        <v>296</v>
      </c>
      <c r="L226" s="17">
        <v>1</v>
      </c>
      <c r="M226">
        <v>0</v>
      </c>
      <c r="N226" s="28">
        <f t="shared" si="3"/>
        <v>0</v>
      </c>
    </row>
    <row r="227" spans="1:14">
      <c r="A227" s="8">
        <v>3252</v>
      </c>
      <c r="B227" s="8">
        <v>35</v>
      </c>
      <c r="C227" s="38" t="s">
        <v>305</v>
      </c>
      <c r="D227" s="39"/>
      <c r="E227" s="38" t="s">
        <v>154</v>
      </c>
      <c r="F227" s="38" t="s">
        <v>32</v>
      </c>
      <c r="G227" s="40">
        <v>1</v>
      </c>
      <c r="H227" s="10" t="s">
        <v>16</v>
      </c>
      <c r="I227" s="40"/>
      <c r="J227" s="17" t="s">
        <v>33</v>
      </c>
      <c r="K227" s="14" t="s">
        <v>296</v>
      </c>
      <c r="L227" s="17">
        <v>1</v>
      </c>
      <c r="M227">
        <v>0</v>
      </c>
      <c r="N227" s="28">
        <f t="shared" si="3"/>
        <v>0</v>
      </c>
    </row>
    <row r="228" spans="1:14">
      <c r="A228" s="8">
        <v>1168</v>
      </c>
      <c r="B228" s="8">
        <v>1325</v>
      </c>
      <c r="C228" s="8" t="s">
        <v>306</v>
      </c>
      <c r="D228" s="9">
        <v>4971032849195</v>
      </c>
      <c r="E228" s="8" t="s">
        <v>307</v>
      </c>
      <c r="F228" s="8" t="s">
        <v>308</v>
      </c>
      <c r="G228" s="8">
        <v>3</v>
      </c>
      <c r="H228" s="10" t="s">
        <v>16</v>
      </c>
      <c r="I228" s="8"/>
      <c r="J228" s="17" t="e">
        <v>#N/A</v>
      </c>
      <c r="K228" s="14" t="s">
        <v>309</v>
      </c>
      <c r="L228" s="17">
        <v>3</v>
      </c>
      <c r="M228">
        <v>0</v>
      </c>
      <c r="N228" s="28">
        <f t="shared" si="3"/>
        <v>0</v>
      </c>
    </row>
    <row r="229" spans="1:14">
      <c r="A229" s="8">
        <v>1169</v>
      </c>
      <c r="B229" s="8">
        <v>1325</v>
      </c>
      <c r="C229" s="8" t="s">
        <v>310</v>
      </c>
      <c r="D229" s="9">
        <v>4971032849065</v>
      </c>
      <c r="E229" s="8" t="s">
        <v>307</v>
      </c>
      <c r="F229" s="8" t="s">
        <v>308</v>
      </c>
      <c r="G229" s="8">
        <v>3</v>
      </c>
      <c r="H229" s="10" t="s">
        <v>16</v>
      </c>
      <c r="I229" s="8"/>
      <c r="J229" s="17" t="e">
        <v>#N/A</v>
      </c>
      <c r="K229" s="14" t="s">
        <v>309</v>
      </c>
      <c r="L229" s="17">
        <v>3</v>
      </c>
      <c r="M229">
        <v>0</v>
      </c>
      <c r="N229" s="28">
        <f t="shared" si="3"/>
        <v>0</v>
      </c>
    </row>
    <row r="230" spans="1:14">
      <c r="A230" s="8">
        <v>1170</v>
      </c>
      <c r="B230" s="8">
        <v>1331</v>
      </c>
      <c r="C230" s="8" t="s">
        <v>311</v>
      </c>
      <c r="D230" s="9">
        <v>4971032852034</v>
      </c>
      <c r="E230" s="8" t="s">
        <v>312</v>
      </c>
      <c r="F230" s="8" t="s">
        <v>313</v>
      </c>
      <c r="G230" s="8">
        <v>3</v>
      </c>
      <c r="H230" s="10" t="s">
        <v>16</v>
      </c>
      <c r="I230" s="8"/>
      <c r="J230" s="17" t="e">
        <v>#N/A</v>
      </c>
      <c r="K230" s="14" t="s">
        <v>309</v>
      </c>
      <c r="L230" s="17">
        <v>3</v>
      </c>
      <c r="M230">
        <v>0</v>
      </c>
      <c r="N230" s="28">
        <f t="shared" si="3"/>
        <v>0</v>
      </c>
    </row>
    <row r="231" spans="1:14">
      <c r="A231" s="8">
        <v>1171</v>
      </c>
      <c r="B231" s="8">
        <v>1331</v>
      </c>
      <c r="C231" s="8" t="s">
        <v>314</v>
      </c>
      <c r="D231" s="9">
        <v>4971032852072</v>
      </c>
      <c r="E231" s="8" t="s">
        <v>312</v>
      </c>
      <c r="F231" s="8" t="s">
        <v>313</v>
      </c>
      <c r="G231" s="8">
        <v>3</v>
      </c>
      <c r="H231" s="10" t="s">
        <v>16</v>
      </c>
      <c r="I231" s="8"/>
      <c r="J231" s="17" t="e">
        <v>#N/A</v>
      </c>
      <c r="K231" s="14" t="s">
        <v>309</v>
      </c>
      <c r="L231" s="17">
        <v>3</v>
      </c>
      <c r="M231">
        <v>0</v>
      </c>
      <c r="N231" s="28">
        <f t="shared" si="3"/>
        <v>0</v>
      </c>
    </row>
    <row r="232" spans="1:14">
      <c r="A232" s="8">
        <v>1172</v>
      </c>
      <c r="B232" s="8">
        <v>1328</v>
      </c>
      <c r="C232" s="8" t="s">
        <v>315</v>
      </c>
      <c r="D232" s="9">
        <v>4971032608112</v>
      </c>
      <c r="E232" s="8" t="s">
        <v>316</v>
      </c>
      <c r="F232" s="8" t="s">
        <v>37</v>
      </c>
      <c r="G232" s="8">
        <v>3</v>
      </c>
      <c r="H232" s="10" t="s">
        <v>16</v>
      </c>
      <c r="I232" s="8"/>
      <c r="J232" s="17" t="e">
        <v>#N/A</v>
      </c>
      <c r="K232" s="14" t="s">
        <v>309</v>
      </c>
      <c r="L232" s="17">
        <v>3</v>
      </c>
      <c r="M232">
        <v>0</v>
      </c>
      <c r="N232" s="28">
        <f t="shared" si="3"/>
        <v>0</v>
      </c>
    </row>
    <row r="233" spans="1:14">
      <c r="A233" s="8">
        <v>1173</v>
      </c>
      <c r="B233" s="8">
        <v>1329</v>
      </c>
      <c r="C233" s="8" t="s">
        <v>317</v>
      </c>
      <c r="D233" s="9">
        <v>4971032855059</v>
      </c>
      <c r="E233" s="8" t="s">
        <v>316</v>
      </c>
      <c r="F233" s="8" t="s">
        <v>37</v>
      </c>
      <c r="G233" s="8">
        <v>3</v>
      </c>
      <c r="H233" s="10" t="s">
        <v>16</v>
      </c>
      <c r="I233" s="8"/>
      <c r="J233" s="17" t="e">
        <v>#N/A</v>
      </c>
      <c r="K233" s="14" t="s">
        <v>309</v>
      </c>
      <c r="L233" s="17">
        <v>3</v>
      </c>
      <c r="M233">
        <v>0</v>
      </c>
      <c r="N233" s="28">
        <f t="shared" si="3"/>
        <v>0</v>
      </c>
    </row>
    <row r="234" spans="1:14">
      <c r="A234" s="8">
        <v>1174</v>
      </c>
      <c r="B234" s="8">
        <v>1330</v>
      </c>
      <c r="C234" s="8" t="s">
        <v>318</v>
      </c>
      <c r="D234" s="9">
        <v>4971032983004</v>
      </c>
      <c r="E234" s="8" t="s">
        <v>319</v>
      </c>
      <c r="F234" s="8" t="s">
        <v>15</v>
      </c>
      <c r="G234" s="8">
        <v>3</v>
      </c>
      <c r="H234" s="10" t="s">
        <v>16</v>
      </c>
      <c r="I234" s="8"/>
      <c r="J234" s="17" t="e">
        <v>#N/A</v>
      </c>
      <c r="K234" s="14" t="s">
        <v>309</v>
      </c>
      <c r="L234" s="17">
        <v>3</v>
      </c>
      <c r="M234">
        <v>0</v>
      </c>
      <c r="N234" s="28">
        <f t="shared" si="3"/>
        <v>0</v>
      </c>
    </row>
    <row r="235" spans="1:14">
      <c r="A235" s="8">
        <v>2012</v>
      </c>
      <c r="B235" s="8">
        <v>1328</v>
      </c>
      <c r="C235" s="38" t="s">
        <v>320</v>
      </c>
      <c r="D235" s="39">
        <v>4971032608068</v>
      </c>
      <c r="E235" s="38" t="s">
        <v>316</v>
      </c>
      <c r="F235" s="38" t="s">
        <v>37</v>
      </c>
      <c r="G235" s="40">
        <v>3</v>
      </c>
      <c r="H235" s="10" t="s">
        <v>16</v>
      </c>
      <c r="I235" s="40"/>
      <c r="J235" s="17" t="e">
        <v>#N/A</v>
      </c>
      <c r="K235" s="14" t="s">
        <v>309</v>
      </c>
      <c r="L235" s="17">
        <v>3</v>
      </c>
      <c r="M235">
        <v>0</v>
      </c>
      <c r="N235" s="28">
        <f t="shared" si="3"/>
        <v>0</v>
      </c>
    </row>
    <row r="236" spans="1:14">
      <c r="A236" s="8">
        <v>2661</v>
      </c>
      <c r="B236" s="8">
        <v>30</v>
      </c>
      <c r="C236" s="38" t="s">
        <v>321</v>
      </c>
      <c r="D236" s="39"/>
      <c r="E236" s="38" t="s">
        <v>247</v>
      </c>
      <c r="F236" s="38" t="s">
        <v>32</v>
      </c>
      <c r="G236" s="40">
        <v>6</v>
      </c>
      <c r="H236" s="10" t="s">
        <v>16</v>
      </c>
      <c r="I236" s="40"/>
      <c r="J236" s="17" t="s">
        <v>33</v>
      </c>
      <c r="K236" s="14" t="s">
        <v>322</v>
      </c>
      <c r="L236" s="17">
        <v>6</v>
      </c>
      <c r="M236">
        <v>0</v>
      </c>
      <c r="N236" s="28">
        <f t="shared" si="3"/>
        <v>0</v>
      </c>
    </row>
    <row r="237" spans="1:14">
      <c r="A237" s="8">
        <v>2662</v>
      </c>
      <c r="B237" s="8">
        <v>30</v>
      </c>
      <c r="C237" s="38" t="s">
        <v>323</v>
      </c>
      <c r="D237" s="39"/>
      <c r="E237" s="38" t="s">
        <v>247</v>
      </c>
      <c r="F237" s="38" t="s">
        <v>32</v>
      </c>
      <c r="G237" s="40">
        <v>6</v>
      </c>
      <c r="H237" s="10" t="s">
        <v>16</v>
      </c>
      <c r="I237" s="40"/>
      <c r="J237" s="17" t="s">
        <v>33</v>
      </c>
      <c r="K237" s="14" t="s">
        <v>322</v>
      </c>
      <c r="L237" s="17">
        <v>6</v>
      </c>
      <c r="M237">
        <v>0</v>
      </c>
      <c r="N237" s="28">
        <f t="shared" si="3"/>
        <v>0</v>
      </c>
    </row>
    <row r="238" spans="1:14">
      <c r="A238" s="8">
        <v>2663</v>
      </c>
      <c r="B238" s="8">
        <v>30</v>
      </c>
      <c r="C238" s="38" t="s">
        <v>324</v>
      </c>
      <c r="D238" s="39"/>
      <c r="E238" s="38" t="s">
        <v>247</v>
      </c>
      <c r="F238" s="38" t="s">
        <v>32</v>
      </c>
      <c r="G238" s="40">
        <v>6</v>
      </c>
      <c r="H238" s="10" t="s">
        <v>16</v>
      </c>
      <c r="I238" s="40"/>
      <c r="J238" s="17" t="s">
        <v>33</v>
      </c>
      <c r="K238" s="14" t="s">
        <v>322</v>
      </c>
      <c r="L238" s="17">
        <v>6</v>
      </c>
      <c r="M238">
        <v>0</v>
      </c>
      <c r="N238" s="28">
        <f t="shared" si="3"/>
        <v>0</v>
      </c>
    </row>
    <row r="239" spans="1:14">
      <c r="A239" s="8">
        <v>1363</v>
      </c>
      <c r="B239" s="8">
        <v>1496</v>
      </c>
      <c r="C239" s="8" t="s">
        <v>325</v>
      </c>
      <c r="D239" s="9">
        <v>4967989001786</v>
      </c>
      <c r="E239" s="8" t="s">
        <v>254</v>
      </c>
      <c r="F239" s="8" t="s">
        <v>15</v>
      </c>
      <c r="G239" s="8">
        <v>1</v>
      </c>
      <c r="H239" s="10" t="s">
        <v>16</v>
      </c>
      <c r="I239" s="8"/>
      <c r="J239" s="17" t="e">
        <v>#N/A</v>
      </c>
      <c r="K239" s="14" t="s">
        <v>326</v>
      </c>
      <c r="L239" s="17">
        <v>1</v>
      </c>
      <c r="M239">
        <v>0</v>
      </c>
      <c r="N239" s="28">
        <f t="shared" si="3"/>
        <v>0</v>
      </c>
    </row>
    <row r="240" spans="1:14">
      <c r="A240" s="8">
        <v>1364</v>
      </c>
      <c r="B240" s="8">
        <v>1496</v>
      </c>
      <c r="C240" s="8" t="s">
        <v>327</v>
      </c>
      <c r="D240" s="9">
        <v>4967989002004</v>
      </c>
      <c r="E240" s="8" t="s">
        <v>254</v>
      </c>
      <c r="F240" s="8" t="s">
        <v>15</v>
      </c>
      <c r="G240" s="8">
        <v>1</v>
      </c>
      <c r="H240" s="10" t="s">
        <v>16</v>
      </c>
      <c r="I240" s="8"/>
      <c r="J240" s="17" t="e">
        <v>#N/A</v>
      </c>
      <c r="K240" s="14" t="s">
        <v>326</v>
      </c>
      <c r="L240" s="17">
        <v>1</v>
      </c>
      <c r="M240">
        <v>0</v>
      </c>
      <c r="N240" s="28">
        <f t="shared" si="3"/>
        <v>0</v>
      </c>
    </row>
    <row r="241" spans="1:14">
      <c r="A241" s="8">
        <v>1365</v>
      </c>
      <c r="B241" s="8">
        <v>1496</v>
      </c>
      <c r="C241" s="8" t="s">
        <v>328</v>
      </c>
      <c r="D241" s="9">
        <v>4967989002509</v>
      </c>
      <c r="E241" s="8" t="s">
        <v>254</v>
      </c>
      <c r="F241" s="8" t="s">
        <v>15</v>
      </c>
      <c r="G241" s="8">
        <v>1</v>
      </c>
      <c r="H241" s="10" t="s">
        <v>16</v>
      </c>
      <c r="I241" s="8"/>
      <c r="J241" s="17" t="e">
        <v>#N/A</v>
      </c>
      <c r="K241" s="14" t="s">
        <v>326</v>
      </c>
      <c r="L241" s="17">
        <v>1</v>
      </c>
      <c r="M241">
        <v>0</v>
      </c>
      <c r="N241" s="28">
        <f t="shared" si="3"/>
        <v>0</v>
      </c>
    </row>
    <row r="242" spans="1:14">
      <c r="A242" s="8">
        <v>1366</v>
      </c>
      <c r="B242" s="8">
        <v>1496</v>
      </c>
      <c r="C242" s="8" t="s">
        <v>329</v>
      </c>
      <c r="D242" s="9">
        <v>4967989002592</v>
      </c>
      <c r="E242" s="8" t="s">
        <v>254</v>
      </c>
      <c r="F242" s="8" t="s">
        <v>15</v>
      </c>
      <c r="G242" s="8">
        <v>1</v>
      </c>
      <c r="H242" s="10" t="s">
        <v>16</v>
      </c>
      <c r="I242" s="8"/>
      <c r="J242" s="17" t="e">
        <v>#N/A</v>
      </c>
      <c r="K242" s="14" t="s">
        <v>326</v>
      </c>
      <c r="L242" s="17">
        <v>1</v>
      </c>
      <c r="M242">
        <v>0</v>
      </c>
      <c r="N242" s="28">
        <f t="shared" si="3"/>
        <v>0</v>
      </c>
    </row>
    <row r="243" spans="1:14">
      <c r="A243" s="8">
        <v>1367</v>
      </c>
      <c r="B243" s="8">
        <v>1496</v>
      </c>
      <c r="C243" s="8" t="s">
        <v>330</v>
      </c>
      <c r="D243" s="9">
        <v>4967989002615</v>
      </c>
      <c r="E243" s="8" t="s">
        <v>254</v>
      </c>
      <c r="F243" s="8" t="s">
        <v>15</v>
      </c>
      <c r="G243" s="8">
        <v>1</v>
      </c>
      <c r="H243" s="10" t="s">
        <v>16</v>
      </c>
      <c r="I243" s="8"/>
      <c r="J243" s="17" t="e">
        <v>#N/A</v>
      </c>
      <c r="K243" s="14" t="s">
        <v>326</v>
      </c>
      <c r="L243" s="17">
        <v>1</v>
      </c>
      <c r="M243">
        <v>0</v>
      </c>
      <c r="N243" s="28">
        <f t="shared" si="3"/>
        <v>0</v>
      </c>
    </row>
    <row r="244" spans="1:14">
      <c r="A244" s="8">
        <v>1368</v>
      </c>
      <c r="B244" s="8">
        <v>1496</v>
      </c>
      <c r="C244" s="8" t="s">
        <v>331</v>
      </c>
      <c r="D244" s="9">
        <v>4967989002394</v>
      </c>
      <c r="E244" s="8" t="s">
        <v>254</v>
      </c>
      <c r="F244" s="8" t="s">
        <v>15</v>
      </c>
      <c r="G244" s="8">
        <v>1</v>
      </c>
      <c r="H244" s="10" t="s">
        <v>16</v>
      </c>
      <c r="I244" s="8"/>
      <c r="J244" s="17" t="e">
        <v>#N/A</v>
      </c>
      <c r="K244" s="14" t="s">
        <v>326</v>
      </c>
      <c r="L244" s="17">
        <v>1</v>
      </c>
      <c r="M244">
        <v>0</v>
      </c>
      <c r="N244" s="28">
        <f t="shared" si="3"/>
        <v>0</v>
      </c>
    </row>
    <row r="245" spans="1:14">
      <c r="A245" s="8">
        <v>1369</v>
      </c>
      <c r="B245" s="8">
        <v>1496</v>
      </c>
      <c r="C245" s="8" t="s">
        <v>332</v>
      </c>
      <c r="D245" s="9">
        <v>4967989002561</v>
      </c>
      <c r="E245" s="8" t="s">
        <v>254</v>
      </c>
      <c r="F245" s="8" t="s">
        <v>15</v>
      </c>
      <c r="G245" s="8">
        <v>1</v>
      </c>
      <c r="H245" s="10" t="s">
        <v>16</v>
      </c>
      <c r="I245" s="8"/>
      <c r="J245" s="17" t="e">
        <v>#N/A</v>
      </c>
      <c r="K245" s="14" t="s">
        <v>326</v>
      </c>
      <c r="L245" s="17">
        <v>1</v>
      </c>
      <c r="M245">
        <v>0</v>
      </c>
      <c r="N245" s="28">
        <f t="shared" si="3"/>
        <v>0</v>
      </c>
    </row>
    <row r="246" spans="1:14">
      <c r="A246" s="8">
        <v>1854</v>
      </c>
      <c r="B246" s="8">
        <v>1496</v>
      </c>
      <c r="C246" s="38" t="s">
        <v>333</v>
      </c>
      <c r="D246" s="39">
        <v>4582305061727</v>
      </c>
      <c r="E246" s="38" t="s">
        <v>254</v>
      </c>
      <c r="F246" s="38" t="s">
        <v>15</v>
      </c>
      <c r="G246" s="40">
        <v>3</v>
      </c>
      <c r="H246" s="10" t="s">
        <v>16</v>
      </c>
      <c r="I246" s="40"/>
      <c r="J246" s="17" t="e">
        <v>#N/A</v>
      </c>
      <c r="K246" s="14" t="s">
        <v>326</v>
      </c>
      <c r="L246" s="17">
        <v>3</v>
      </c>
      <c r="M246">
        <v>0</v>
      </c>
      <c r="N246" s="28">
        <f t="shared" si="3"/>
        <v>0</v>
      </c>
    </row>
    <row r="247" spans="1:14">
      <c r="A247" s="8">
        <v>1855</v>
      </c>
      <c r="B247" s="8">
        <v>1496</v>
      </c>
      <c r="C247" s="38" t="s">
        <v>334</v>
      </c>
      <c r="D247" s="39">
        <v>4582305061710</v>
      </c>
      <c r="E247" s="38" t="s">
        <v>254</v>
      </c>
      <c r="F247" s="38" t="s">
        <v>15</v>
      </c>
      <c r="G247" s="40">
        <v>3</v>
      </c>
      <c r="H247" s="10" t="s">
        <v>16</v>
      </c>
      <c r="I247" s="40"/>
      <c r="J247" s="17" t="e">
        <v>#N/A</v>
      </c>
      <c r="K247" s="14" t="s">
        <v>326</v>
      </c>
      <c r="L247" s="17">
        <v>3</v>
      </c>
      <c r="M247">
        <v>0</v>
      </c>
      <c r="N247" s="28">
        <f t="shared" si="3"/>
        <v>0</v>
      </c>
    </row>
    <row r="248" spans="1:14">
      <c r="A248" s="8">
        <v>1856</v>
      </c>
      <c r="B248" s="8">
        <v>1496</v>
      </c>
      <c r="C248" s="38" t="s">
        <v>335</v>
      </c>
      <c r="D248" s="39">
        <v>4582305061703</v>
      </c>
      <c r="E248" s="38" t="s">
        <v>254</v>
      </c>
      <c r="F248" s="38" t="s">
        <v>15</v>
      </c>
      <c r="G248" s="40">
        <v>3</v>
      </c>
      <c r="H248" s="10" t="s">
        <v>16</v>
      </c>
      <c r="I248" s="40"/>
      <c r="J248" s="17" t="e">
        <v>#N/A</v>
      </c>
      <c r="K248" s="14" t="s">
        <v>326</v>
      </c>
      <c r="L248" s="17">
        <v>3</v>
      </c>
      <c r="M248">
        <v>0</v>
      </c>
      <c r="N248" s="28">
        <f t="shared" si="3"/>
        <v>0</v>
      </c>
    </row>
    <row r="249" spans="1:14">
      <c r="A249" s="8">
        <v>1863</v>
      </c>
      <c r="B249" s="8">
        <v>1496</v>
      </c>
      <c r="C249" s="38" t="s">
        <v>336</v>
      </c>
      <c r="D249" s="39">
        <v>4971710383850</v>
      </c>
      <c r="E249" s="38" t="s">
        <v>254</v>
      </c>
      <c r="F249" s="38" t="s">
        <v>15</v>
      </c>
      <c r="G249" s="40">
        <v>3</v>
      </c>
      <c r="H249" s="10" t="s">
        <v>16</v>
      </c>
      <c r="I249" s="40"/>
      <c r="J249" s="17" t="e">
        <v>#N/A</v>
      </c>
      <c r="K249" s="14" t="s">
        <v>326</v>
      </c>
      <c r="L249" s="17">
        <v>3</v>
      </c>
      <c r="M249">
        <v>0</v>
      </c>
      <c r="N249" s="28">
        <f t="shared" si="3"/>
        <v>0</v>
      </c>
    </row>
    <row r="250" spans="1:14">
      <c r="A250" s="8">
        <v>1850</v>
      </c>
      <c r="B250" s="8">
        <v>1497</v>
      </c>
      <c r="C250" s="38" t="s">
        <v>337</v>
      </c>
      <c r="D250" s="39">
        <v>8809317966786</v>
      </c>
      <c r="E250" s="38" t="s">
        <v>254</v>
      </c>
      <c r="F250" s="38" t="s">
        <v>37</v>
      </c>
      <c r="G250" s="40">
        <v>3</v>
      </c>
      <c r="H250" s="10" t="s">
        <v>16</v>
      </c>
      <c r="I250" s="40"/>
      <c r="J250" s="17" t="e">
        <v>#N/A</v>
      </c>
      <c r="K250" s="14" t="s">
        <v>338</v>
      </c>
      <c r="L250" s="17">
        <v>3</v>
      </c>
      <c r="M250">
        <v>0</v>
      </c>
      <c r="N250" s="28">
        <f t="shared" si="3"/>
        <v>0</v>
      </c>
    </row>
    <row r="251" spans="1:14">
      <c r="A251" s="8">
        <v>1851</v>
      </c>
      <c r="B251" s="8">
        <v>1497</v>
      </c>
      <c r="C251" s="38" t="s">
        <v>339</v>
      </c>
      <c r="D251" s="39">
        <v>8809317966793</v>
      </c>
      <c r="E251" s="38" t="s">
        <v>254</v>
      </c>
      <c r="F251" s="38" t="s">
        <v>37</v>
      </c>
      <c r="G251" s="40">
        <v>3</v>
      </c>
      <c r="H251" s="10" t="s">
        <v>16</v>
      </c>
      <c r="I251" s="40"/>
      <c r="J251" s="17" t="e">
        <v>#N/A</v>
      </c>
      <c r="K251" s="14" t="s">
        <v>338</v>
      </c>
      <c r="L251" s="17">
        <v>3</v>
      </c>
      <c r="M251">
        <v>0</v>
      </c>
      <c r="N251" s="28">
        <f t="shared" si="3"/>
        <v>0</v>
      </c>
    </row>
    <row r="252" spans="1:14">
      <c r="A252" s="8">
        <v>1852</v>
      </c>
      <c r="B252" s="8">
        <v>1497</v>
      </c>
      <c r="C252" s="38" t="s">
        <v>340</v>
      </c>
      <c r="D252" s="39">
        <v>8809317966823</v>
      </c>
      <c r="E252" s="38" t="s">
        <v>254</v>
      </c>
      <c r="F252" s="38" t="s">
        <v>37</v>
      </c>
      <c r="G252" s="40">
        <v>3</v>
      </c>
      <c r="H252" s="10" t="s">
        <v>16</v>
      </c>
      <c r="I252" s="40"/>
      <c r="J252" s="17" t="e">
        <v>#N/A</v>
      </c>
      <c r="K252" s="14" t="s">
        <v>338</v>
      </c>
      <c r="L252" s="17">
        <v>3</v>
      </c>
      <c r="M252">
        <v>0</v>
      </c>
      <c r="N252" s="28">
        <f t="shared" si="3"/>
        <v>0</v>
      </c>
    </row>
    <row r="253" spans="1:14">
      <c r="A253" s="8">
        <v>1853</v>
      </c>
      <c r="B253" s="8">
        <v>1497</v>
      </c>
      <c r="C253" s="38" t="s">
        <v>341</v>
      </c>
      <c r="D253" s="39">
        <v>8809317966809</v>
      </c>
      <c r="E253" s="38" t="s">
        <v>254</v>
      </c>
      <c r="F253" s="38" t="s">
        <v>37</v>
      </c>
      <c r="G253" s="40">
        <v>3</v>
      </c>
      <c r="H253" s="10" t="s">
        <v>16</v>
      </c>
      <c r="I253" s="40"/>
      <c r="J253" s="17" t="e">
        <v>#N/A</v>
      </c>
      <c r="K253" s="14" t="s">
        <v>338</v>
      </c>
      <c r="L253" s="17">
        <v>3</v>
      </c>
      <c r="M253">
        <v>0</v>
      </c>
      <c r="N253" s="28">
        <f t="shared" si="3"/>
        <v>0</v>
      </c>
    </row>
    <row r="254" spans="1:14">
      <c r="A254" s="8">
        <v>1857</v>
      </c>
      <c r="B254" s="8">
        <v>1497</v>
      </c>
      <c r="C254" s="38" t="s">
        <v>342</v>
      </c>
      <c r="D254" s="39">
        <v>8809317966830</v>
      </c>
      <c r="E254" s="38" t="s">
        <v>254</v>
      </c>
      <c r="F254" s="38" t="s">
        <v>37</v>
      </c>
      <c r="G254" s="40">
        <v>3</v>
      </c>
      <c r="H254" s="10" t="s">
        <v>16</v>
      </c>
      <c r="I254" s="40"/>
      <c r="J254" s="17" t="e">
        <v>#N/A</v>
      </c>
      <c r="K254" s="14" t="s">
        <v>338</v>
      </c>
      <c r="L254" s="17">
        <v>3</v>
      </c>
      <c r="M254">
        <v>0</v>
      </c>
      <c r="N254" s="28">
        <f t="shared" si="3"/>
        <v>0</v>
      </c>
    </row>
    <row r="255" spans="1:14">
      <c r="A255" s="8">
        <v>2655</v>
      </c>
      <c r="B255" s="8">
        <v>1497</v>
      </c>
      <c r="C255" s="38" t="s">
        <v>343</v>
      </c>
      <c r="D255" s="39"/>
      <c r="E255" s="38" t="s">
        <v>254</v>
      </c>
      <c r="F255" s="38" t="s">
        <v>37</v>
      </c>
      <c r="G255" s="40">
        <v>2</v>
      </c>
      <c r="H255" s="10" t="s">
        <v>16</v>
      </c>
      <c r="I255" s="40"/>
      <c r="J255" s="17" t="s">
        <v>33</v>
      </c>
      <c r="K255" s="14" t="s">
        <v>338</v>
      </c>
      <c r="L255" s="17">
        <v>2</v>
      </c>
      <c r="M255">
        <v>0</v>
      </c>
      <c r="N255" s="28">
        <f t="shared" si="3"/>
        <v>0</v>
      </c>
    </row>
    <row r="256" spans="1:14">
      <c r="A256" s="8">
        <v>2656</v>
      </c>
      <c r="B256" s="8">
        <v>1497</v>
      </c>
      <c r="C256" s="38" t="s">
        <v>344</v>
      </c>
      <c r="D256" s="39"/>
      <c r="E256" s="38" t="s">
        <v>254</v>
      </c>
      <c r="F256" s="38" t="s">
        <v>37</v>
      </c>
      <c r="G256" s="40">
        <v>2</v>
      </c>
      <c r="H256" s="10" t="s">
        <v>16</v>
      </c>
      <c r="I256" s="40"/>
      <c r="J256" s="17" t="s">
        <v>33</v>
      </c>
      <c r="K256" s="14" t="s">
        <v>338</v>
      </c>
      <c r="L256" s="17">
        <v>2</v>
      </c>
      <c r="M256">
        <v>0</v>
      </c>
      <c r="N256" s="28">
        <f t="shared" si="3"/>
        <v>0</v>
      </c>
    </row>
    <row r="257" spans="1:14">
      <c r="A257" s="8">
        <v>2657</v>
      </c>
      <c r="B257" s="8">
        <v>1497</v>
      </c>
      <c r="C257" s="38" t="s">
        <v>345</v>
      </c>
      <c r="D257" s="39"/>
      <c r="E257" s="38" t="s">
        <v>254</v>
      </c>
      <c r="F257" s="38" t="s">
        <v>37</v>
      </c>
      <c r="G257" s="40">
        <v>2</v>
      </c>
      <c r="H257" s="10" t="s">
        <v>16</v>
      </c>
      <c r="I257" s="40"/>
      <c r="J257" s="17" t="s">
        <v>33</v>
      </c>
      <c r="K257" s="14" t="s">
        <v>338</v>
      </c>
      <c r="L257" s="17">
        <v>2</v>
      </c>
      <c r="M257">
        <v>0</v>
      </c>
      <c r="N257" s="28">
        <f t="shared" si="3"/>
        <v>0</v>
      </c>
    </row>
    <row r="258" spans="1:14">
      <c r="A258" s="8">
        <v>2658</v>
      </c>
      <c r="B258" s="8">
        <v>1497</v>
      </c>
      <c r="C258" s="38" t="s">
        <v>346</v>
      </c>
      <c r="D258" s="39"/>
      <c r="E258" s="38" t="s">
        <v>254</v>
      </c>
      <c r="F258" s="38" t="s">
        <v>37</v>
      </c>
      <c r="G258" s="40">
        <v>2</v>
      </c>
      <c r="H258" s="10" t="s">
        <v>16</v>
      </c>
      <c r="I258" s="40"/>
      <c r="J258" s="17" t="s">
        <v>33</v>
      </c>
      <c r="K258" s="14" t="s">
        <v>338</v>
      </c>
      <c r="L258" s="17">
        <v>2</v>
      </c>
      <c r="M258">
        <v>0</v>
      </c>
      <c r="N258" s="28">
        <f t="shared" ref="N258:N321" si="4">L258+M258-G258</f>
        <v>0</v>
      </c>
    </row>
    <row r="259" spans="1:14">
      <c r="A259" s="8">
        <v>2659</v>
      </c>
      <c r="B259" s="8">
        <v>1497</v>
      </c>
      <c r="C259" s="38" t="s">
        <v>347</v>
      </c>
      <c r="D259" s="39"/>
      <c r="E259" s="38" t="s">
        <v>254</v>
      </c>
      <c r="F259" s="38" t="s">
        <v>37</v>
      </c>
      <c r="G259" s="40">
        <v>2</v>
      </c>
      <c r="H259" s="10" t="s">
        <v>16</v>
      </c>
      <c r="I259" s="40"/>
      <c r="J259" s="17" t="s">
        <v>33</v>
      </c>
      <c r="K259" s="14" t="s">
        <v>338</v>
      </c>
      <c r="L259" s="17">
        <v>2</v>
      </c>
      <c r="M259">
        <v>0</v>
      </c>
      <c r="N259" s="28">
        <f t="shared" si="4"/>
        <v>0</v>
      </c>
    </row>
    <row r="260" spans="1:14">
      <c r="A260" s="8">
        <v>2660</v>
      </c>
      <c r="B260" s="8">
        <v>1497</v>
      </c>
      <c r="C260" s="38" t="s">
        <v>348</v>
      </c>
      <c r="D260" s="39"/>
      <c r="E260" s="38" t="s">
        <v>254</v>
      </c>
      <c r="F260" s="38" t="s">
        <v>37</v>
      </c>
      <c r="G260" s="40">
        <v>2</v>
      </c>
      <c r="H260" s="10" t="s">
        <v>16</v>
      </c>
      <c r="I260" s="40"/>
      <c r="J260" s="17" t="s">
        <v>33</v>
      </c>
      <c r="K260" s="14" t="s">
        <v>338</v>
      </c>
      <c r="L260" s="17">
        <v>2</v>
      </c>
      <c r="M260">
        <v>0</v>
      </c>
      <c r="N260" s="28">
        <f t="shared" si="4"/>
        <v>0</v>
      </c>
    </row>
    <row r="261" spans="1:14">
      <c r="A261" s="8">
        <v>1314</v>
      </c>
      <c r="B261" s="8">
        <v>1185</v>
      </c>
      <c r="C261" s="8" t="s">
        <v>349</v>
      </c>
      <c r="D261" s="9">
        <v>4008491119597</v>
      </c>
      <c r="E261" s="8" t="s">
        <v>350</v>
      </c>
      <c r="F261" s="8" t="s">
        <v>15</v>
      </c>
      <c r="G261" s="8">
        <v>3</v>
      </c>
      <c r="H261" s="10" t="s">
        <v>16</v>
      </c>
      <c r="I261" s="8"/>
      <c r="J261" s="17" t="e">
        <v>#N/A</v>
      </c>
      <c r="K261" s="14" t="s">
        <v>351</v>
      </c>
      <c r="L261" s="17">
        <v>3</v>
      </c>
      <c r="M261">
        <v>0</v>
      </c>
      <c r="N261" s="28">
        <f t="shared" si="4"/>
        <v>0</v>
      </c>
    </row>
    <row r="262" spans="1:14">
      <c r="A262" s="8">
        <v>1315</v>
      </c>
      <c r="B262" s="8">
        <v>1496</v>
      </c>
      <c r="C262" s="8" t="s">
        <v>352</v>
      </c>
      <c r="D262" s="9">
        <v>4008491119566</v>
      </c>
      <c r="E262" s="8" t="s">
        <v>254</v>
      </c>
      <c r="F262" s="8" t="s">
        <v>15</v>
      </c>
      <c r="G262" s="8">
        <v>3</v>
      </c>
      <c r="H262" s="10" t="s">
        <v>16</v>
      </c>
      <c r="I262" s="8"/>
      <c r="J262" s="17" t="e">
        <v>#N/A</v>
      </c>
      <c r="K262" s="14" t="s">
        <v>351</v>
      </c>
      <c r="L262" s="17">
        <v>3</v>
      </c>
      <c r="M262">
        <v>0</v>
      </c>
      <c r="N262" s="28">
        <f t="shared" si="4"/>
        <v>0</v>
      </c>
    </row>
    <row r="263" spans="1:14">
      <c r="A263" s="8">
        <v>1316</v>
      </c>
      <c r="B263" s="8">
        <v>1496</v>
      </c>
      <c r="C263" s="8" t="s">
        <v>353</v>
      </c>
      <c r="D263" s="9">
        <v>4008491118811</v>
      </c>
      <c r="E263" s="8" t="s">
        <v>254</v>
      </c>
      <c r="F263" s="8" t="s">
        <v>15</v>
      </c>
      <c r="G263" s="8">
        <v>3</v>
      </c>
      <c r="H263" s="10" t="s">
        <v>16</v>
      </c>
      <c r="I263" s="8"/>
      <c r="J263" s="17" t="e">
        <v>#N/A</v>
      </c>
      <c r="K263" s="14" t="s">
        <v>351</v>
      </c>
      <c r="L263" s="17">
        <v>3</v>
      </c>
      <c r="M263">
        <v>0</v>
      </c>
      <c r="N263" s="28">
        <f t="shared" si="4"/>
        <v>0</v>
      </c>
    </row>
    <row r="264" spans="1:14">
      <c r="A264" s="8">
        <v>1317</v>
      </c>
      <c r="B264" s="8">
        <v>1496</v>
      </c>
      <c r="C264" s="8" t="s">
        <v>354</v>
      </c>
      <c r="D264" s="9">
        <v>4008491119535</v>
      </c>
      <c r="E264" s="8" t="s">
        <v>254</v>
      </c>
      <c r="F264" s="8" t="s">
        <v>15</v>
      </c>
      <c r="G264" s="8">
        <v>3</v>
      </c>
      <c r="H264" s="10" t="s">
        <v>16</v>
      </c>
      <c r="I264" s="8"/>
      <c r="J264" s="17" t="e">
        <v>#N/A</v>
      </c>
      <c r="K264" s="14" t="s">
        <v>351</v>
      </c>
      <c r="L264" s="17">
        <v>3</v>
      </c>
      <c r="M264">
        <v>0</v>
      </c>
      <c r="N264" s="28">
        <f t="shared" si="4"/>
        <v>0</v>
      </c>
    </row>
    <row r="265" spans="1:14">
      <c r="A265" s="8">
        <v>1318</v>
      </c>
      <c r="B265" s="8">
        <v>1496</v>
      </c>
      <c r="C265" s="8" t="s">
        <v>355</v>
      </c>
      <c r="D265" s="9">
        <v>4008491119542</v>
      </c>
      <c r="E265" s="8" t="s">
        <v>254</v>
      </c>
      <c r="F265" s="8" t="s">
        <v>15</v>
      </c>
      <c r="G265" s="8">
        <v>3</v>
      </c>
      <c r="H265" s="10" t="s">
        <v>16</v>
      </c>
      <c r="I265" s="8"/>
      <c r="J265" s="17" t="e">
        <v>#N/A</v>
      </c>
      <c r="K265" s="14" t="s">
        <v>351</v>
      </c>
      <c r="L265" s="17">
        <v>3</v>
      </c>
      <c r="M265">
        <v>0</v>
      </c>
      <c r="N265" s="28">
        <f t="shared" si="4"/>
        <v>0</v>
      </c>
    </row>
    <row r="266" spans="1:14">
      <c r="A266" s="8">
        <v>1319</v>
      </c>
      <c r="B266" s="8">
        <v>1496</v>
      </c>
      <c r="C266" s="8" t="s">
        <v>356</v>
      </c>
      <c r="D266" s="9">
        <v>4008491118828</v>
      </c>
      <c r="E266" s="8" t="s">
        <v>254</v>
      </c>
      <c r="F266" s="8" t="s">
        <v>15</v>
      </c>
      <c r="G266" s="8">
        <v>3</v>
      </c>
      <c r="H266" s="10" t="s">
        <v>16</v>
      </c>
      <c r="I266" s="8"/>
      <c r="J266" s="17" t="e">
        <v>#N/A</v>
      </c>
      <c r="K266" s="14" t="s">
        <v>351</v>
      </c>
      <c r="L266" s="17">
        <v>3</v>
      </c>
      <c r="M266">
        <v>0</v>
      </c>
      <c r="N266" s="28">
        <f t="shared" si="4"/>
        <v>0</v>
      </c>
    </row>
    <row r="267" spans="1:14">
      <c r="A267" s="8">
        <v>1320</v>
      </c>
      <c r="B267" s="8">
        <v>1496</v>
      </c>
      <c r="C267" s="8" t="s">
        <v>357</v>
      </c>
      <c r="D267" s="9">
        <v>4008491119559</v>
      </c>
      <c r="E267" s="8" t="s">
        <v>254</v>
      </c>
      <c r="F267" s="8" t="s">
        <v>15</v>
      </c>
      <c r="G267" s="8">
        <v>3</v>
      </c>
      <c r="H267" s="10" t="s">
        <v>16</v>
      </c>
      <c r="I267" s="8"/>
      <c r="J267" s="17" t="e">
        <v>#N/A</v>
      </c>
      <c r="K267" s="14" t="s">
        <v>351</v>
      </c>
      <c r="L267" s="17">
        <v>3</v>
      </c>
      <c r="M267">
        <v>0</v>
      </c>
      <c r="N267" s="28">
        <f t="shared" si="4"/>
        <v>0</v>
      </c>
    </row>
    <row r="268" spans="1:14">
      <c r="A268" s="8">
        <v>1321</v>
      </c>
      <c r="B268" s="8">
        <v>1496</v>
      </c>
      <c r="C268" s="8" t="s">
        <v>358</v>
      </c>
      <c r="D268" s="9">
        <v>4003573020655</v>
      </c>
      <c r="E268" s="8" t="s">
        <v>254</v>
      </c>
      <c r="F268" s="8" t="s">
        <v>15</v>
      </c>
      <c r="G268" s="8">
        <v>3</v>
      </c>
      <c r="H268" s="10" t="s">
        <v>16</v>
      </c>
      <c r="I268" s="8"/>
      <c r="J268" s="17" t="e">
        <v>#N/A</v>
      </c>
      <c r="K268" s="14" t="s">
        <v>351</v>
      </c>
      <c r="L268" s="17">
        <v>3</v>
      </c>
      <c r="M268">
        <v>0</v>
      </c>
      <c r="N268" s="28">
        <f t="shared" si="4"/>
        <v>0</v>
      </c>
    </row>
    <row r="269" spans="1:14">
      <c r="A269" s="8">
        <v>1322</v>
      </c>
      <c r="B269" s="8">
        <v>1496</v>
      </c>
      <c r="C269" s="8" t="s">
        <v>359</v>
      </c>
      <c r="D269" s="9">
        <v>4003573020006</v>
      </c>
      <c r="E269" s="8" t="s">
        <v>254</v>
      </c>
      <c r="F269" s="8" t="s">
        <v>15</v>
      </c>
      <c r="G269" s="8">
        <v>3</v>
      </c>
      <c r="H269" s="10" t="s">
        <v>16</v>
      </c>
      <c r="I269" s="8"/>
      <c r="J269" s="17" t="e">
        <v>#N/A</v>
      </c>
      <c r="K269" s="14" t="s">
        <v>351</v>
      </c>
      <c r="L269" s="17">
        <v>3</v>
      </c>
      <c r="M269">
        <v>0</v>
      </c>
      <c r="N269" s="28">
        <f t="shared" si="4"/>
        <v>0</v>
      </c>
    </row>
    <row r="270" spans="1:14">
      <c r="A270" s="8">
        <v>1323</v>
      </c>
      <c r="B270" s="8">
        <v>1496</v>
      </c>
      <c r="C270" s="8" t="s">
        <v>360</v>
      </c>
      <c r="D270" s="9">
        <v>4003573020143</v>
      </c>
      <c r="E270" s="8" t="s">
        <v>254</v>
      </c>
      <c r="F270" s="8" t="s">
        <v>15</v>
      </c>
      <c r="G270" s="8">
        <v>3</v>
      </c>
      <c r="H270" s="10" t="s">
        <v>16</v>
      </c>
      <c r="I270" s="8"/>
      <c r="J270" s="17" t="e">
        <v>#N/A</v>
      </c>
      <c r="K270" s="14" t="s">
        <v>351</v>
      </c>
      <c r="L270" s="17">
        <v>3</v>
      </c>
      <c r="M270">
        <v>0</v>
      </c>
      <c r="N270" s="28">
        <f t="shared" si="4"/>
        <v>0</v>
      </c>
    </row>
    <row r="271" spans="1:14">
      <c r="A271" s="8">
        <v>1324</v>
      </c>
      <c r="B271" s="8">
        <v>1496</v>
      </c>
      <c r="C271" s="8" t="s">
        <v>361</v>
      </c>
      <c r="D271" s="9">
        <v>4003573020020</v>
      </c>
      <c r="E271" s="8" t="s">
        <v>254</v>
      </c>
      <c r="F271" s="8" t="s">
        <v>15</v>
      </c>
      <c r="G271" s="8">
        <v>3</v>
      </c>
      <c r="H271" s="10" t="s">
        <v>16</v>
      </c>
      <c r="I271" s="8"/>
      <c r="J271" s="17" t="e">
        <v>#N/A</v>
      </c>
      <c r="K271" s="14" t="s">
        <v>351</v>
      </c>
      <c r="L271" s="17">
        <v>3</v>
      </c>
      <c r="M271">
        <v>0</v>
      </c>
      <c r="N271" s="28">
        <f t="shared" si="4"/>
        <v>0</v>
      </c>
    </row>
    <row r="272" spans="1:14">
      <c r="A272" s="8">
        <v>1325</v>
      </c>
      <c r="B272" s="8">
        <v>1496</v>
      </c>
      <c r="C272" s="8" t="s">
        <v>362</v>
      </c>
      <c r="D272" s="9">
        <v>4003573020235</v>
      </c>
      <c r="E272" s="8" t="s">
        <v>254</v>
      </c>
      <c r="F272" s="8" t="s">
        <v>15</v>
      </c>
      <c r="G272" s="8">
        <v>3</v>
      </c>
      <c r="H272" s="10" t="s">
        <v>16</v>
      </c>
      <c r="I272" s="8"/>
      <c r="J272" s="17" t="e">
        <v>#N/A</v>
      </c>
      <c r="K272" s="14" t="s">
        <v>351</v>
      </c>
      <c r="L272" s="17">
        <v>3</v>
      </c>
      <c r="M272">
        <v>0</v>
      </c>
      <c r="N272" s="28">
        <f t="shared" si="4"/>
        <v>0</v>
      </c>
    </row>
    <row r="273" spans="1:14">
      <c r="A273" s="8">
        <v>1326</v>
      </c>
      <c r="B273" s="8">
        <v>1496</v>
      </c>
      <c r="C273" s="8" t="s">
        <v>363</v>
      </c>
      <c r="D273" s="9">
        <v>4003573020037</v>
      </c>
      <c r="E273" s="8" t="s">
        <v>254</v>
      </c>
      <c r="F273" s="8" t="s">
        <v>15</v>
      </c>
      <c r="G273" s="8">
        <v>3</v>
      </c>
      <c r="H273" s="10" t="s">
        <v>16</v>
      </c>
      <c r="I273" s="8"/>
      <c r="J273" s="17" t="e">
        <v>#N/A</v>
      </c>
      <c r="K273" s="14" t="s">
        <v>351</v>
      </c>
      <c r="L273" s="17">
        <v>3</v>
      </c>
      <c r="M273">
        <v>0</v>
      </c>
      <c r="N273" s="28">
        <f t="shared" si="4"/>
        <v>0</v>
      </c>
    </row>
    <row r="274" spans="1:14">
      <c r="A274" s="8">
        <v>1327</v>
      </c>
      <c r="B274" s="8">
        <v>1496</v>
      </c>
      <c r="C274" s="8" t="s">
        <v>364</v>
      </c>
      <c r="D274" s="9">
        <v>4003573020310</v>
      </c>
      <c r="E274" s="8" t="s">
        <v>254</v>
      </c>
      <c r="F274" s="8" t="s">
        <v>15</v>
      </c>
      <c r="G274" s="8">
        <v>3</v>
      </c>
      <c r="H274" s="10" t="s">
        <v>16</v>
      </c>
      <c r="I274" s="8"/>
      <c r="J274" s="17" t="e">
        <v>#N/A</v>
      </c>
      <c r="K274" s="14" t="s">
        <v>351</v>
      </c>
      <c r="L274" s="17">
        <v>3</v>
      </c>
      <c r="M274">
        <v>0</v>
      </c>
      <c r="N274" s="28">
        <f t="shared" si="4"/>
        <v>0</v>
      </c>
    </row>
    <row r="275" spans="1:14">
      <c r="A275" s="8">
        <v>1328</v>
      </c>
      <c r="B275" s="8">
        <v>1496</v>
      </c>
      <c r="C275" s="8" t="s">
        <v>365</v>
      </c>
      <c r="D275" s="9">
        <v>4003573020198</v>
      </c>
      <c r="E275" s="8" t="s">
        <v>254</v>
      </c>
      <c r="F275" s="8" t="s">
        <v>15</v>
      </c>
      <c r="G275" s="8">
        <v>3</v>
      </c>
      <c r="H275" s="10" t="s">
        <v>16</v>
      </c>
      <c r="I275" s="8"/>
      <c r="J275" s="17" t="e">
        <v>#N/A</v>
      </c>
      <c r="K275" s="14" t="s">
        <v>351</v>
      </c>
      <c r="L275" s="17">
        <v>3</v>
      </c>
      <c r="M275">
        <v>0</v>
      </c>
      <c r="N275" s="28">
        <f t="shared" si="4"/>
        <v>0</v>
      </c>
    </row>
    <row r="276" spans="1:14">
      <c r="A276" s="8">
        <v>1329</v>
      </c>
      <c r="B276" s="8">
        <v>1496</v>
      </c>
      <c r="C276" s="8" t="s">
        <v>366</v>
      </c>
      <c r="D276" s="9">
        <v>4003573020044</v>
      </c>
      <c r="E276" s="8" t="s">
        <v>254</v>
      </c>
      <c r="F276" s="8" t="s">
        <v>15</v>
      </c>
      <c r="G276" s="8">
        <v>3</v>
      </c>
      <c r="H276" s="10" t="s">
        <v>16</v>
      </c>
      <c r="I276" s="8"/>
      <c r="J276" s="17" t="e">
        <v>#N/A</v>
      </c>
      <c r="K276" s="14" t="s">
        <v>351</v>
      </c>
      <c r="L276" s="17">
        <v>3</v>
      </c>
      <c r="M276">
        <v>0</v>
      </c>
      <c r="N276" s="28">
        <f t="shared" si="4"/>
        <v>0</v>
      </c>
    </row>
    <row r="277" spans="1:14">
      <c r="A277" s="8">
        <v>1330</v>
      </c>
      <c r="B277" s="8">
        <v>1496</v>
      </c>
      <c r="C277" s="8" t="s">
        <v>367</v>
      </c>
      <c r="D277" s="9">
        <v>4003573020662</v>
      </c>
      <c r="E277" s="8" t="s">
        <v>254</v>
      </c>
      <c r="F277" s="8" t="s">
        <v>15</v>
      </c>
      <c r="G277" s="8">
        <v>3</v>
      </c>
      <c r="H277" s="10" t="s">
        <v>16</v>
      </c>
      <c r="I277" s="8"/>
      <c r="J277" s="17" t="e">
        <v>#N/A</v>
      </c>
      <c r="K277" s="14" t="s">
        <v>351</v>
      </c>
      <c r="L277" s="17">
        <v>3</v>
      </c>
      <c r="M277">
        <v>0</v>
      </c>
      <c r="N277" s="28">
        <f t="shared" si="4"/>
        <v>0</v>
      </c>
    </row>
    <row r="278" spans="1:14">
      <c r="A278" s="8">
        <v>1331</v>
      </c>
      <c r="B278" s="8">
        <v>1496</v>
      </c>
      <c r="C278" s="8" t="s">
        <v>368</v>
      </c>
      <c r="D278" s="9">
        <v>4003573020051</v>
      </c>
      <c r="E278" s="8" t="s">
        <v>254</v>
      </c>
      <c r="F278" s="8" t="s">
        <v>15</v>
      </c>
      <c r="G278" s="8">
        <v>3</v>
      </c>
      <c r="H278" s="10" t="s">
        <v>16</v>
      </c>
      <c r="I278" s="8"/>
      <c r="J278" s="17" t="e">
        <v>#N/A</v>
      </c>
      <c r="K278" s="14" t="s">
        <v>351</v>
      </c>
      <c r="L278" s="17">
        <v>3</v>
      </c>
      <c r="M278">
        <v>0</v>
      </c>
      <c r="N278" s="28">
        <f t="shared" si="4"/>
        <v>0</v>
      </c>
    </row>
    <row r="279" spans="1:14">
      <c r="A279" s="8">
        <v>1492</v>
      </c>
      <c r="B279" s="8">
        <v>553</v>
      </c>
      <c r="C279" s="38" t="s">
        <v>369</v>
      </c>
      <c r="D279" s="39">
        <v>4021457616961</v>
      </c>
      <c r="E279" s="38" t="s">
        <v>254</v>
      </c>
      <c r="F279" s="38" t="s">
        <v>15</v>
      </c>
      <c r="G279" s="40">
        <v>2</v>
      </c>
      <c r="H279" s="10" t="s">
        <v>16</v>
      </c>
      <c r="I279" s="40"/>
      <c r="J279" s="17" t="e">
        <v>#N/A</v>
      </c>
      <c r="K279" s="14" t="s">
        <v>351</v>
      </c>
      <c r="L279" s="17">
        <v>2</v>
      </c>
      <c r="M279">
        <v>0</v>
      </c>
      <c r="N279" s="28">
        <f t="shared" si="4"/>
        <v>0</v>
      </c>
    </row>
    <row r="280" spans="1:14">
      <c r="A280" s="8">
        <v>1493</v>
      </c>
      <c r="B280" s="8">
        <v>553</v>
      </c>
      <c r="C280" s="38" t="s">
        <v>370</v>
      </c>
      <c r="D280" s="39">
        <v>4021457617029</v>
      </c>
      <c r="E280" s="38" t="s">
        <v>254</v>
      </c>
      <c r="F280" s="38" t="s">
        <v>15</v>
      </c>
      <c r="G280" s="40">
        <v>2</v>
      </c>
      <c r="H280" s="10" t="s">
        <v>16</v>
      </c>
      <c r="I280" s="40"/>
      <c r="J280" s="17" t="e">
        <v>#N/A</v>
      </c>
      <c r="K280" s="14" t="s">
        <v>351</v>
      </c>
      <c r="L280" s="17">
        <v>2</v>
      </c>
      <c r="M280">
        <v>0</v>
      </c>
      <c r="N280" s="28">
        <f t="shared" si="4"/>
        <v>0</v>
      </c>
    </row>
    <row r="281" spans="1:14">
      <c r="A281" s="8">
        <v>1494</v>
      </c>
      <c r="B281" s="8">
        <v>553</v>
      </c>
      <c r="C281" s="38" t="s">
        <v>371</v>
      </c>
      <c r="D281" s="39">
        <v>4021457616923</v>
      </c>
      <c r="E281" s="38" t="s">
        <v>254</v>
      </c>
      <c r="F281" s="38" t="s">
        <v>15</v>
      </c>
      <c r="G281" s="40">
        <v>2</v>
      </c>
      <c r="H281" s="10" t="s">
        <v>16</v>
      </c>
      <c r="I281" s="40"/>
      <c r="J281" s="17" t="e">
        <v>#N/A</v>
      </c>
      <c r="K281" s="14" t="s">
        <v>351</v>
      </c>
      <c r="L281" s="17">
        <v>2</v>
      </c>
      <c r="M281">
        <v>0</v>
      </c>
      <c r="N281" s="28">
        <f t="shared" si="4"/>
        <v>0</v>
      </c>
    </row>
    <row r="282" spans="1:14">
      <c r="A282" s="8">
        <v>1500</v>
      </c>
      <c r="B282" s="8">
        <v>553</v>
      </c>
      <c r="C282" s="38" t="s">
        <v>372</v>
      </c>
      <c r="D282" s="39">
        <v>4021457612864</v>
      </c>
      <c r="E282" s="38" t="s">
        <v>254</v>
      </c>
      <c r="F282" s="38" t="s">
        <v>15</v>
      </c>
      <c r="G282" s="40">
        <v>2</v>
      </c>
      <c r="H282" s="10" t="s">
        <v>16</v>
      </c>
      <c r="I282" s="40"/>
      <c r="J282" s="17" t="e">
        <v>#N/A</v>
      </c>
      <c r="K282" s="14" t="s">
        <v>351</v>
      </c>
      <c r="L282" s="17">
        <v>2</v>
      </c>
      <c r="M282">
        <v>0</v>
      </c>
      <c r="N282" s="28">
        <f t="shared" si="4"/>
        <v>0</v>
      </c>
    </row>
    <row r="283" spans="1:14">
      <c r="A283" s="8">
        <v>1501</v>
      </c>
      <c r="B283" s="8">
        <v>553</v>
      </c>
      <c r="C283" s="38" t="s">
        <v>373</v>
      </c>
      <c r="D283" s="39">
        <v>4021457612888</v>
      </c>
      <c r="E283" s="38" t="s">
        <v>254</v>
      </c>
      <c r="F283" s="38" t="s">
        <v>15</v>
      </c>
      <c r="G283" s="40">
        <v>2</v>
      </c>
      <c r="H283" s="10" t="s">
        <v>16</v>
      </c>
      <c r="I283" s="40"/>
      <c r="J283" s="17" t="e">
        <v>#N/A</v>
      </c>
      <c r="K283" s="14" t="s">
        <v>351</v>
      </c>
      <c r="L283" s="17">
        <v>2</v>
      </c>
      <c r="M283">
        <v>0</v>
      </c>
      <c r="N283" s="28">
        <f t="shared" si="4"/>
        <v>0</v>
      </c>
    </row>
    <row r="284" spans="1:14">
      <c r="A284" s="8">
        <v>1502</v>
      </c>
      <c r="B284" s="8">
        <v>553</v>
      </c>
      <c r="C284" s="38" t="s">
        <v>374</v>
      </c>
      <c r="D284" s="39">
        <v>4021457601363</v>
      </c>
      <c r="E284" s="38" t="s">
        <v>254</v>
      </c>
      <c r="F284" s="38" t="s">
        <v>15</v>
      </c>
      <c r="G284" s="40">
        <v>2</v>
      </c>
      <c r="H284" s="10" t="s">
        <v>16</v>
      </c>
      <c r="I284" s="40"/>
      <c r="J284" s="17" t="e">
        <v>#N/A</v>
      </c>
      <c r="K284" s="14" t="s">
        <v>351</v>
      </c>
      <c r="L284" s="17">
        <v>2</v>
      </c>
      <c r="M284">
        <v>0</v>
      </c>
      <c r="N284" s="28">
        <f t="shared" si="4"/>
        <v>0</v>
      </c>
    </row>
    <row r="285" spans="1:14">
      <c r="A285" s="8">
        <v>1503</v>
      </c>
      <c r="B285" s="8">
        <v>553</v>
      </c>
      <c r="C285" s="38" t="s">
        <v>375</v>
      </c>
      <c r="D285" s="39">
        <v>4021457616879</v>
      </c>
      <c r="E285" s="38" t="s">
        <v>254</v>
      </c>
      <c r="F285" s="38" t="s">
        <v>15</v>
      </c>
      <c r="G285" s="40">
        <v>2</v>
      </c>
      <c r="H285" s="10" t="s">
        <v>16</v>
      </c>
      <c r="I285" s="40"/>
      <c r="J285" s="17" t="e">
        <v>#N/A</v>
      </c>
      <c r="K285" s="14" t="s">
        <v>351</v>
      </c>
      <c r="L285" s="17">
        <v>2</v>
      </c>
      <c r="M285">
        <v>0</v>
      </c>
      <c r="N285" s="28">
        <f t="shared" si="4"/>
        <v>0</v>
      </c>
    </row>
    <row r="286" spans="1:14">
      <c r="A286" s="8">
        <v>1504</v>
      </c>
      <c r="B286" s="8">
        <v>553</v>
      </c>
      <c r="C286" s="38" t="s">
        <v>376</v>
      </c>
      <c r="D286" s="39">
        <v>4021457612857</v>
      </c>
      <c r="E286" s="38" t="s">
        <v>254</v>
      </c>
      <c r="F286" s="38" t="s">
        <v>15</v>
      </c>
      <c r="G286" s="40">
        <v>2</v>
      </c>
      <c r="H286" s="10" t="s">
        <v>16</v>
      </c>
      <c r="I286" s="40"/>
      <c r="J286" s="17" t="e">
        <v>#N/A</v>
      </c>
      <c r="K286" s="14" t="s">
        <v>351</v>
      </c>
      <c r="L286" s="17">
        <v>2</v>
      </c>
      <c r="M286">
        <v>0</v>
      </c>
      <c r="N286" s="28">
        <f t="shared" si="4"/>
        <v>0</v>
      </c>
    </row>
    <row r="287" spans="1:14">
      <c r="A287" s="8">
        <v>1505</v>
      </c>
      <c r="B287" s="8">
        <v>553</v>
      </c>
      <c r="C287" s="38" t="s">
        <v>377</v>
      </c>
      <c r="D287" s="39">
        <v>4021457614509</v>
      </c>
      <c r="E287" s="38" t="s">
        <v>254</v>
      </c>
      <c r="F287" s="38" t="s">
        <v>15</v>
      </c>
      <c r="G287" s="40">
        <v>2</v>
      </c>
      <c r="H287" s="10" t="s">
        <v>16</v>
      </c>
      <c r="I287" s="40"/>
      <c r="J287" s="17" t="e">
        <v>#N/A</v>
      </c>
      <c r="K287" s="14" t="s">
        <v>351</v>
      </c>
      <c r="L287" s="17">
        <v>2</v>
      </c>
      <c r="M287">
        <v>0</v>
      </c>
      <c r="N287" s="28">
        <f t="shared" si="4"/>
        <v>0</v>
      </c>
    </row>
    <row r="288" spans="1:14">
      <c r="A288" s="8">
        <v>1844</v>
      </c>
      <c r="B288" s="8">
        <v>553</v>
      </c>
      <c r="C288" s="38" t="s">
        <v>378</v>
      </c>
      <c r="D288" s="39">
        <v>4021457612871</v>
      </c>
      <c r="E288" s="38" t="s">
        <v>254</v>
      </c>
      <c r="F288" s="38" t="s">
        <v>15</v>
      </c>
      <c r="G288" s="40">
        <v>2</v>
      </c>
      <c r="H288" s="10" t="s">
        <v>16</v>
      </c>
      <c r="I288" s="40"/>
      <c r="J288" s="17" t="e">
        <v>#N/A</v>
      </c>
      <c r="K288" s="14" t="s">
        <v>351</v>
      </c>
      <c r="L288" s="17">
        <v>2</v>
      </c>
      <c r="M288">
        <v>0</v>
      </c>
      <c r="N288" s="28">
        <f t="shared" si="4"/>
        <v>0</v>
      </c>
    </row>
    <row r="289" spans="1:14">
      <c r="A289" s="8">
        <v>2569</v>
      </c>
      <c r="B289" s="8">
        <v>1497</v>
      </c>
      <c r="C289" s="38" t="s">
        <v>379</v>
      </c>
      <c r="D289" s="39"/>
      <c r="E289" s="38" t="s">
        <v>254</v>
      </c>
      <c r="F289" s="38" t="s">
        <v>37</v>
      </c>
      <c r="G289" s="40">
        <v>5</v>
      </c>
      <c r="H289" s="10" t="s">
        <v>16</v>
      </c>
      <c r="I289" s="40"/>
      <c r="J289" s="17" t="s">
        <v>33</v>
      </c>
      <c r="K289" s="14" t="s">
        <v>380</v>
      </c>
      <c r="L289" s="17">
        <v>5</v>
      </c>
      <c r="M289">
        <v>0</v>
      </c>
      <c r="N289" s="28">
        <f t="shared" si="4"/>
        <v>0</v>
      </c>
    </row>
    <row r="290" spans="1:14">
      <c r="A290" s="8">
        <v>1229</v>
      </c>
      <c r="B290" s="8">
        <v>1497</v>
      </c>
      <c r="C290" s="8" t="s">
        <v>381</v>
      </c>
      <c r="D290" s="9">
        <v>4901417628923</v>
      </c>
      <c r="E290" s="8" t="s">
        <v>254</v>
      </c>
      <c r="F290" s="8" t="s">
        <v>37</v>
      </c>
      <c r="G290" s="8">
        <v>1</v>
      </c>
      <c r="H290" s="10" t="s">
        <v>16</v>
      </c>
      <c r="I290" s="8"/>
      <c r="J290" s="17" t="e">
        <v>#N/A</v>
      </c>
      <c r="K290" s="14" t="s">
        <v>380</v>
      </c>
      <c r="L290" s="17">
        <v>1</v>
      </c>
      <c r="M290">
        <v>0</v>
      </c>
      <c r="N290" s="28">
        <f t="shared" si="4"/>
        <v>0</v>
      </c>
    </row>
    <row r="291" spans="1:14">
      <c r="A291" s="8">
        <v>1232</v>
      </c>
      <c r="B291" s="8">
        <v>1497</v>
      </c>
      <c r="C291" s="8" t="s">
        <v>382</v>
      </c>
      <c r="D291" s="9">
        <v>4901417631152</v>
      </c>
      <c r="E291" s="8" t="s">
        <v>254</v>
      </c>
      <c r="F291" s="8" t="s">
        <v>37</v>
      </c>
      <c r="G291" s="8">
        <v>1</v>
      </c>
      <c r="H291" s="10" t="s">
        <v>16</v>
      </c>
      <c r="I291" s="8"/>
      <c r="J291" s="17" t="e">
        <v>#N/A</v>
      </c>
      <c r="K291" s="14" t="s">
        <v>380</v>
      </c>
      <c r="L291" s="17">
        <v>1</v>
      </c>
      <c r="M291">
        <v>0</v>
      </c>
      <c r="N291" s="28">
        <f t="shared" si="4"/>
        <v>0</v>
      </c>
    </row>
    <row r="292" spans="1:14">
      <c r="A292" s="8">
        <v>1241</v>
      </c>
      <c r="B292" s="8">
        <v>1497</v>
      </c>
      <c r="C292" s="8" t="s">
        <v>383</v>
      </c>
      <c r="D292" s="9">
        <v>4901417630971</v>
      </c>
      <c r="E292" s="8" t="s">
        <v>254</v>
      </c>
      <c r="F292" s="8" t="s">
        <v>37</v>
      </c>
      <c r="G292" s="8">
        <v>1</v>
      </c>
      <c r="H292" s="10" t="s">
        <v>16</v>
      </c>
      <c r="I292" s="8"/>
      <c r="J292" s="17" t="e">
        <v>#N/A</v>
      </c>
      <c r="K292" s="14" t="s">
        <v>380</v>
      </c>
      <c r="L292" s="17">
        <v>1</v>
      </c>
      <c r="M292">
        <v>0</v>
      </c>
      <c r="N292" s="28">
        <f t="shared" si="4"/>
        <v>0</v>
      </c>
    </row>
    <row r="293" spans="1:14">
      <c r="A293" s="8">
        <v>1332</v>
      </c>
      <c r="B293" s="8">
        <v>1250</v>
      </c>
      <c r="C293" s="8" t="s">
        <v>384</v>
      </c>
      <c r="D293" s="9">
        <v>4526371017639</v>
      </c>
      <c r="E293" s="8" t="s">
        <v>385</v>
      </c>
      <c r="F293" s="8" t="s">
        <v>15</v>
      </c>
      <c r="G293" s="8">
        <v>3</v>
      </c>
      <c r="H293" s="10" t="s">
        <v>16</v>
      </c>
      <c r="I293" s="8"/>
      <c r="J293" s="17" t="e">
        <v>#N/A</v>
      </c>
      <c r="K293" s="14" t="s">
        <v>380</v>
      </c>
      <c r="L293" s="17">
        <v>3</v>
      </c>
      <c r="M293">
        <v>0</v>
      </c>
      <c r="N293" s="28">
        <f t="shared" si="4"/>
        <v>0</v>
      </c>
    </row>
    <row r="294" spans="1:14">
      <c r="A294" s="8">
        <v>1333</v>
      </c>
      <c r="B294" s="8">
        <v>1250</v>
      </c>
      <c r="C294" s="8" t="s">
        <v>386</v>
      </c>
      <c r="D294" s="9">
        <v>4526371017646</v>
      </c>
      <c r="E294" s="8" t="s">
        <v>385</v>
      </c>
      <c r="F294" s="8" t="s">
        <v>15</v>
      </c>
      <c r="G294" s="8">
        <v>3</v>
      </c>
      <c r="H294" s="10" t="s">
        <v>16</v>
      </c>
      <c r="I294" s="8"/>
      <c r="J294" s="17" t="e">
        <v>#N/A</v>
      </c>
      <c r="K294" s="14" t="s">
        <v>380</v>
      </c>
      <c r="L294" s="17">
        <v>3</v>
      </c>
      <c r="M294">
        <v>0</v>
      </c>
      <c r="N294" s="28">
        <f t="shared" si="4"/>
        <v>0</v>
      </c>
    </row>
    <row r="295" spans="1:14">
      <c r="A295" s="8">
        <v>1334</v>
      </c>
      <c r="B295" s="8">
        <v>1250</v>
      </c>
      <c r="C295" s="8" t="s">
        <v>387</v>
      </c>
      <c r="D295" s="9">
        <v>4526371017653</v>
      </c>
      <c r="E295" s="8" t="s">
        <v>385</v>
      </c>
      <c r="F295" s="8" t="s">
        <v>15</v>
      </c>
      <c r="G295" s="8">
        <v>3</v>
      </c>
      <c r="H295" s="10" t="s">
        <v>16</v>
      </c>
      <c r="I295" s="8"/>
      <c r="J295" s="17" t="e">
        <v>#N/A</v>
      </c>
      <c r="K295" s="14" t="s">
        <v>380</v>
      </c>
      <c r="L295" s="17">
        <v>3</v>
      </c>
      <c r="M295">
        <v>0</v>
      </c>
      <c r="N295" s="28">
        <f t="shared" si="4"/>
        <v>0</v>
      </c>
    </row>
    <row r="296" spans="1:14">
      <c r="A296" s="8">
        <v>1335</v>
      </c>
      <c r="B296" s="8">
        <v>1250</v>
      </c>
      <c r="C296" s="8" t="s">
        <v>388</v>
      </c>
      <c r="D296" s="9">
        <v>4526371017660</v>
      </c>
      <c r="E296" s="8" t="s">
        <v>385</v>
      </c>
      <c r="F296" s="8" t="s">
        <v>15</v>
      </c>
      <c r="G296" s="8">
        <v>3</v>
      </c>
      <c r="H296" s="10" t="s">
        <v>16</v>
      </c>
      <c r="I296" s="8"/>
      <c r="J296" s="17" t="e">
        <v>#N/A</v>
      </c>
      <c r="K296" s="14" t="s">
        <v>380</v>
      </c>
      <c r="L296" s="17">
        <v>3</v>
      </c>
      <c r="M296">
        <v>0</v>
      </c>
      <c r="N296" s="28">
        <f t="shared" si="4"/>
        <v>0</v>
      </c>
    </row>
    <row r="297" spans="1:14">
      <c r="A297" s="8">
        <v>1336</v>
      </c>
      <c r="B297" s="8">
        <v>1250</v>
      </c>
      <c r="C297" s="8" t="s">
        <v>389</v>
      </c>
      <c r="D297" s="9">
        <v>4526371017677</v>
      </c>
      <c r="E297" s="8" t="s">
        <v>385</v>
      </c>
      <c r="F297" s="8" t="s">
        <v>15</v>
      </c>
      <c r="G297" s="8">
        <v>3</v>
      </c>
      <c r="H297" s="10" t="s">
        <v>16</v>
      </c>
      <c r="I297" s="8"/>
      <c r="J297" s="17" t="e">
        <v>#N/A</v>
      </c>
      <c r="K297" s="14" t="s">
        <v>380</v>
      </c>
      <c r="L297" s="17">
        <v>3</v>
      </c>
      <c r="M297">
        <v>0</v>
      </c>
      <c r="N297" s="28">
        <f t="shared" si="4"/>
        <v>0</v>
      </c>
    </row>
    <row r="298" spans="1:14">
      <c r="A298" s="8">
        <v>1337</v>
      </c>
      <c r="B298" s="8">
        <v>1496</v>
      </c>
      <c r="C298" s="8" t="s">
        <v>390</v>
      </c>
      <c r="D298" s="9">
        <v>4526371037576</v>
      </c>
      <c r="E298" s="8" t="s">
        <v>254</v>
      </c>
      <c r="F298" s="8" t="s">
        <v>15</v>
      </c>
      <c r="G298" s="8">
        <v>3</v>
      </c>
      <c r="H298" s="10" t="s">
        <v>16</v>
      </c>
      <c r="I298" s="8"/>
      <c r="J298" s="17" t="e">
        <v>#N/A</v>
      </c>
      <c r="K298" s="14" t="s">
        <v>380</v>
      </c>
      <c r="L298" s="17">
        <v>3</v>
      </c>
      <c r="M298">
        <v>0</v>
      </c>
      <c r="N298" s="28">
        <f t="shared" si="4"/>
        <v>0</v>
      </c>
    </row>
    <row r="299" spans="1:14">
      <c r="A299" s="8">
        <v>1338</v>
      </c>
      <c r="B299" s="8">
        <v>1496</v>
      </c>
      <c r="C299" s="8" t="s">
        <v>391</v>
      </c>
      <c r="D299" s="9">
        <v>4526371037590</v>
      </c>
      <c r="E299" s="8" t="s">
        <v>254</v>
      </c>
      <c r="F299" s="8" t="s">
        <v>15</v>
      </c>
      <c r="G299" s="8">
        <v>3</v>
      </c>
      <c r="H299" s="10" t="s">
        <v>16</v>
      </c>
      <c r="I299" s="8"/>
      <c r="J299" s="17" t="e">
        <v>#N/A</v>
      </c>
      <c r="K299" s="14" t="s">
        <v>380</v>
      </c>
      <c r="L299" s="17">
        <v>3</v>
      </c>
      <c r="M299">
        <v>0</v>
      </c>
      <c r="N299" s="28">
        <f t="shared" si="4"/>
        <v>0</v>
      </c>
    </row>
    <row r="300" spans="1:14">
      <c r="A300" s="8">
        <v>1339</v>
      </c>
      <c r="B300" s="8">
        <v>1252</v>
      </c>
      <c r="C300" s="8" t="s">
        <v>392</v>
      </c>
      <c r="D300" s="9">
        <v>4526371005124</v>
      </c>
      <c r="E300" s="8" t="s">
        <v>393</v>
      </c>
      <c r="F300" s="8" t="s">
        <v>15</v>
      </c>
      <c r="G300" s="8">
        <v>3</v>
      </c>
      <c r="H300" s="10" t="s">
        <v>16</v>
      </c>
      <c r="I300" s="8"/>
      <c r="J300" s="17" t="e">
        <v>#N/A</v>
      </c>
      <c r="K300" s="14" t="s">
        <v>380</v>
      </c>
      <c r="L300" s="17">
        <v>3</v>
      </c>
      <c r="M300">
        <v>0</v>
      </c>
      <c r="N300" s="28">
        <f t="shared" si="4"/>
        <v>0</v>
      </c>
    </row>
    <row r="301" spans="1:14">
      <c r="A301" s="8">
        <v>1340</v>
      </c>
      <c r="B301" s="8">
        <v>1251</v>
      </c>
      <c r="C301" s="8" t="s">
        <v>394</v>
      </c>
      <c r="D301" s="9">
        <v>4526371005223</v>
      </c>
      <c r="E301" s="8" t="s">
        <v>395</v>
      </c>
      <c r="F301" s="8" t="s">
        <v>15</v>
      </c>
      <c r="G301" s="8">
        <v>3</v>
      </c>
      <c r="H301" s="10" t="s">
        <v>16</v>
      </c>
      <c r="I301" s="8"/>
      <c r="J301" s="17" t="e">
        <v>#N/A</v>
      </c>
      <c r="K301" s="14" t="s">
        <v>380</v>
      </c>
      <c r="L301" s="17">
        <v>3</v>
      </c>
      <c r="M301">
        <v>0</v>
      </c>
      <c r="N301" s="28">
        <f t="shared" si="4"/>
        <v>0</v>
      </c>
    </row>
    <row r="302" spans="1:14">
      <c r="A302" s="8">
        <v>1442</v>
      </c>
      <c r="B302" s="8">
        <v>1185</v>
      </c>
      <c r="C302" s="8" t="s">
        <v>396</v>
      </c>
      <c r="D302" s="9">
        <v>4967989002387</v>
      </c>
      <c r="E302" s="8" t="s">
        <v>350</v>
      </c>
      <c r="F302" s="8" t="s">
        <v>15</v>
      </c>
      <c r="G302" s="8">
        <v>1</v>
      </c>
      <c r="H302" s="10" t="s">
        <v>16</v>
      </c>
      <c r="I302" s="8"/>
      <c r="J302" s="17" t="e">
        <v>#N/A</v>
      </c>
      <c r="K302" s="14" t="s">
        <v>380</v>
      </c>
      <c r="L302" s="17">
        <v>1</v>
      </c>
      <c r="M302">
        <v>0</v>
      </c>
      <c r="N302" s="28">
        <f t="shared" si="4"/>
        <v>0</v>
      </c>
    </row>
    <row r="303" spans="1:14">
      <c r="A303" s="8">
        <v>1443</v>
      </c>
      <c r="B303" s="8">
        <v>1496</v>
      </c>
      <c r="C303" s="8" t="s">
        <v>397</v>
      </c>
      <c r="D303" s="9">
        <v>4580371618012</v>
      </c>
      <c r="E303" s="8" t="s">
        <v>254</v>
      </c>
      <c r="F303" s="8" t="s">
        <v>15</v>
      </c>
      <c r="G303" s="8">
        <v>1</v>
      </c>
      <c r="H303" s="10" t="s">
        <v>16</v>
      </c>
      <c r="I303" s="8"/>
      <c r="J303" s="17" t="e">
        <v>#N/A</v>
      </c>
      <c r="K303" s="14" t="s">
        <v>380</v>
      </c>
      <c r="L303" s="17">
        <v>1</v>
      </c>
      <c r="M303">
        <v>0</v>
      </c>
      <c r="N303" s="28">
        <f t="shared" si="4"/>
        <v>0</v>
      </c>
    </row>
    <row r="304" spans="1:14">
      <c r="A304" s="8">
        <v>1444</v>
      </c>
      <c r="B304" s="8">
        <v>1497</v>
      </c>
      <c r="C304" s="8" t="s">
        <v>398</v>
      </c>
      <c r="D304" s="9">
        <v>4961989108674</v>
      </c>
      <c r="E304" s="8" t="s">
        <v>254</v>
      </c>
      <c r="F304" s="8" t="s">
        <v>37</v>
      </c>
      <c r="G304" s="8">
        <v>1</v>
      </c>
      <c r="H304" s="10" t="s">
        <v>16</v>
      </c>
      <c r="I304" s="8"/>
      <c r="J304" s="17" t="s">
        <v>17</v>
      </c>
      <c r="K304" s="14" t="s">
        <v>380</v>
      </c>
      <c r="L304" s="17">
        <v>1</v>
      </c>
      <c r="M304">
        <v>0</v>
      </c>
      <c r="N304" s="28">
        <f t="shared" si="4"/>
        <v>0</v>
      </c>
    </row>
    <row r="305" spans="1:14">
      <c r="A305" s="8">
        <v>3174</v>
      </c>
      <c r="B305" s="8">
        <v>1495</v>
      </c>
      <c r="C305" s="38" t="s">
        <v>399</v>
      </c>
      <c r="D305" s="39"/>
      <c r="E305" s="38" t="s">
        <v>254</v>
      </c>
      <c r="F305" s="38" t="s">
        <v>44</v>
      </c>
      <c r="G305" s="40">
        <v>1</v>
      </c>
      <c r="H305" s="10" t="s">
        <v>16</v>
      </c>
      <c r="I305" s="40"/>
      <c r="J305" s="17" t="s">
        <v>33</v>
      </c>
      <c r="K305" s="14" t="s">
        <v>380</v>
      </c>
      <c r="L305" s="17">
        <v>1</v>
      </c>
      <c r="M305">
        <v>0</v>
      </c>
      <c r="N305" s="28">
        <f t="shared" si="4"/>
        <v>0</v>
      </c>
    </row>
    <row r="306" spans="1:14">
      <c r="A306" s="8">
        <v>3175</v>
      </c>
      <c r="B306" s="8">
        <v>1495</v>
      </c>
      <c r="C306" s="38" t="s">
        <v>400</v>
      </c>
      <c r="D306" s="39"/>
      <c r="E306" s="38" t="s">
        <v>254</v>
      </c>
      <c r="F306" s="38" t="s">
        <v>44</v>
      </c>
      <c r="G306" s="40">
        <v>1</v>
      </c>
      <c r="H306" s="10" t="s">
        <v>16</v>
      </c>
      <c r="I306" s="40"/>
      <c r="J306" s="17" t="s">
        <v>33</v>
      </c>
      <c r="K306" s="14" t="s">
        <v>380</v>
      </c>
      <c r="L306" s="17">
        <v>1</v>
      </c>
      <c r="M306">
        <v>0</v>
      </c>
      <c r="N306" s="28">
        <f t="shared" si="4"/>
        <v>0</v>
      </c>
    </row>
    <row r="307" spans="1:14">
      <c r="A307" s="8">
        <v>3176</v>
      </c>
      <c r="B307" s="8">
        <v>72</v>
      </c>
      <c r="C307" s="38" t="s">
        <v>401</v>
      </c>
      <c r="D307" s="39"/>
      <c r="E307" s="38" t="s">
        <v>254</v>
      </c>
      <c r="F307" s="38" t="s">
        <v>44</v>
      </c>
      <c r="G307" s="40">
        <v>1</v>
      </c>
      <c r="H307" s="10" t="s">
        <v>16</v>
      </c>
      <c r="I307" s="40"/>
      <c r="J307" s="17" t="s">
        <v>33</v>
      </c>
      <c r="K307" s="14" t="s">
        <v>380</v>
      </c>
      <c r="L307" s="17">
        <v>1</v>
      </c>
      <c r="M307">
        <v>0</v>
      </c>
      <c r="N307" s="28">
        <f t="shared" si="4"/>
        <v>0</v>
      </c>
    </row>
    <row r="308" spans="1:14">
      <c r="A308" s="8">
        <v>3178</v>
      </c>
      <c r="B308" s="8">
        <v>1495</v>
      </c>
      <c r="C308" s="38" t="s">
        <v>402</v>
      </c>
      <c r="D308" s="39"/>
      <c r="E308" s="38" t="s">
        <v>254</v>
      </c>
      <c r="F308" s="38" t="s">
        <v>44</v>
      </c>
      <c r="G308" s="40">
        <v>1</v>
      </c>
      <c r="H308" s="10" t="s">
        <v>16</v>
      </c>
      <c r="I308" s="40"/>
      <c r="J308" s="17" t="s">
        <v>33</v>
      </c>
      <c r="K308" s="14" t="s">
        <v>380</v>
      </c>
      <c r="L308" s="17">
        <v>1</v>
      </c>
      <c r="M308">
        <v>0</v>
      </c>
      <c r="N308" s="28">
        <f t="shared" si="4"/>
        <v>0</v>
      </c>
    </row>
    <row r="309" spans="1:14">
      <c r="A309" s="8">
        <v>3195</v>
      </c>
      <c r="B309" s="8">
        <v>1497</v>
      </c>
      <c r="C309" s="38" t="s">
        <v>403</v>
      </c>
      <c r="D309" s="39"/>
      <c r="E309" s="38" t="s">
        <v>254</v>
      </c>
      <c r="F309" s="38" t="s">
        <v>37</v>
      </c>
      <c r="G309" s="40">
        <v>1</v>
      </c>
      <c r="H309" s="10" t="s">
        <v>16</v>
      </c>
      <c r="I309" s="40"/>
      <c r="J309" s="17" t="s">
        <v>33</v>
      </c>
      <c r="K309" s="14" t="s">
        <v>380</v>
      </c>
      <c r="L309" s="17">
        <v>1</v>
      </c>
      <c r="M309">
        <v>0</v>
      </c>
      <c r="N309" s="28">
        <f t="shared" si="4"/>
        <v>0</v>
      </c>
    </row>
    <row r="310" spans="1:14">
      <c r="A310" s="8">
        <v>2456</v>
      </c>
      <c r="B310" s="8">
        <v>1501</v>
      </c>
      <c r="C310" s="38" t="s">
        <v>404</v>
      </c>
      <c r="D310" s="39">
        <v>8809348117522</v>
      </c>
      <c r="E310" s="38" t="s">
        <v>405</v>
      </c>
      <c r="F310" s="38" t="s">
        <v>32</v>
      </c>
      <c r="G310" s="40">
        <v>28</v>
      </c>
      <c r="H310" s="10" t="s">
        <v>16</v>
      </c>
      <c r="I310" s="40"/>
      <c r="J310" s="17" t="s">
        <v>33</v>
      </c>
      <c r="K310" s="14" t="s">
        <v>406</v>
      </c>
      <c r="L310" s="17">
        <v>28</v>
      </c>
      <c r="M310">
        <v>0</v>
      </c>
      <c r="N310" s="28">
        <f t="shared" si="4"/>
        <v>0</v>
      </c>
    </row>
    <row r="311" spans="1:14">
      <c r="A311" s="8">
        <v>2454</v>
      </c>
      <c r="B311" s="8">
        <v>1476</v>
      </c>
      <c r="C311" s="38" t="s">
        <v>407</v>
      </c>
      <c r="D311" s="39">
        <v>8809348115023</v>
      </c>
      <c r="E311" s="38" t="s">
        <v>199</v>
      </c>
      <c r="F311" s="38" t="s">
        <v>32</v>
      </c>
      <c r="G311" s="40">
        <v>60</v>
      </c>
      <c r="H311" s="10" t="s">
        <v>16</v>
      </c>
      <c r="I311" s="40"/>
      <c r="J311" s="17" t="s">
        <v>33</v>
      </c>
      <c r="K311" s="14" t="s">
        <v>408</v>
      </c>
      <c r="L311" s="17">
        <v>60</v>
      </c>
      <c r="M311">
        <v>0</v>
      </c>
      <c r="N311" s="28">
        <f t="shared" si="4"/>
        <v>0</v>
      </c>
    </row>
    <row r="312" spans="1:14">
      <c r="A312" s="8">
        <v>2460</v>
      </c>
      <c r="B312" s="8">
        <v>1471</v>
      </c>
      <c r="C312" s="38" t="s">
        <v>409</v>
      </c>
      <c r="D312" s="39">
        <v>8809204929382</v>
      </c>
      <c r="E312" s="38" t="s">
        <v>410</v>
      </c>
      <c r="F312" s="38" t="s">
        <v>44</v>
      </c>
      <c r="G312" s="40">
        <v>60</v>
      </c>
      <c r="H312" s="10" t="s">
        <v>16</v>
      </c>
      <c r="I312" s="40"/>
      <c r="J312" s="17" t="s">
        <v>33</v>
      </c>
      <c r="K312" s="14" t="s">
        <v>408</v>
      </c>
      <c r="L312" s="17">
        <v>60</v>
      </c>
      <c r="M312">
        <v>0</v>
      </c>
      <c r="N312" s="28">
        <f t="shared" si="4"/>
        <v>0</v>
      </c>
    </row>
    <row r="313" spans="1:14">
      <c r="A313" s="8">
        <v>2457</v>
      </c>
      <c r="B313" s="8">
        <v>869</v>
      </c>
      <c r="C313" s="38" t="s">
        <v>411</v>
      </c>
      <c r="D313" s="39">
        <v>8809208134317</v>
      </c>
      <c r="E313" s="38" t="s">
        <v>254</v>
      </c>
      <c r="F313" s="38" t="s">
        <v>37</v>
      </c>
      <c r="G313" s="40">
        <v>23</v>
      </c>
      <c r="H313" s="10" t="s">
        <v>16</v>
      </c>
      <c r="I313" s="40"/>
      <c r="J313" s="17" t="s">
        <v>33</v>
      </c>
      <c r="K313" s="14" t="s">
        <v>412</v>
      </c>
      <c r="L313" s="17">
        <v>23</v>
      </c>
      <c r="M313">
        <v>0</v>
      </c>
      <c r="N313" s="28">
        <f t="shared" si="4"/>
        <v>0</v>
      </c>
    </row>
    <row r="314" spans="1:14">
      <c r="A314" s="8">
        <v>2455</v>
      </c>
      <c r="B314" s="8">
        <v>60</v>
      </c>
      <c r="C314" s="38" t="s">
        <v>413</v>
      </c>
      <c r="D314" s="39">
        <v>8809204929405</v>
      </c>
      <c r="E314" s="38" t="s">
        <v>302</v>
      </c>
      <c r="F314" s="38" t="s">
        <v>32</v>
      </c>
      <c r="G314" s="40">
        <v>60</v>
      </c>
      <c r="H314" s="10" t="s">
        <v>16</v>
      </c>
      <c r="I314" s="40"/>
      <c r="J314" s="17" t="s">
        <v>33</v>
      </c>
      <c r="K314" s="14" t="s">
        <v>414</v>
      </c>
      <c r="L314" s="17">
        <v>60</v>
      </c>
      <c r="M314">
        <v>0</v>
      </c>
      <c r="N314" s="28">
        <f t="shared" si="4"/>
        <v>0</v>
      </c>
    </row>
    <row r="315" spans="1:14">
      <c r="A315" s="8">
        <v>2461</v>
      </c>
      <c r="B315" s="8">
        <v>1480</v>
      </c>
      <c r="C315" s="38" t="s">
        <v>415</v>
      </c>
      <c r="D315" s="39">
        <v>8809258225423</v>
      </c>
      <c r="E315" s="38" t="s">
        <v>40</v>
      </c>
      <c r="F315" s="38" t="s">
        <v>32</v>
      </c>
      <c r="G315" s="40">
        <v>30</v>
      </c>
      <c r="H315" s="10" t="s">
        <v>16</v>
      </c>
      <c r="I315" s="40"/>
      <c r="J315" s="17" t="s">
        <v>33</v>
      </c>
      <c r="K315" s="14" t="s">
        <v>414</v>
      </c>
      <c r="L315" s="17">
        <v>30</v>
      </c>
      <c r="M315">
        <v>0</v>
      </c>
      <c r="N315" s="28">
        <f t="shared" si="4"/>
        <v>0</v>
      </c>
    </row>
    <row r="316" spans="1:14">
      <c r="A316" s="8">
        <v>2459</v>
      </c>
      <c r="B316" s="8">
        <v>1479</v>
      </c>
      <c r="C316" s="38" t="s">
        <v>416</v>
      </c>
      <c r="D316" s="39">
        <v>8809392628098</v>
      </c>
      <c r="E316" s="38" t="s">
        <v>302</v>
      </c>
      <c r="F316" s="38" t="s">
        <v>44</v>
      </c>
      <c r="G316" s="40">
        <v>20</v>
      </c>
      <c r="H316" s="10" t="s">
        <v>16</v>
      </c>
      <c r="I316" s="40"/>
      <c r="J316" s="17" t="s">
        <v>33</v>
      </c>
      <c r="K316" s="14" t="s">
        <v>417</v>
      </c>
      <c r="L316" s="17">
        <v>20</v>
      </c>
      <c r="M316">
        <v>0</v>
      </c>
      <c r="N316" s="28">
        <f t="shared" si="4"/>
        <v>0</v>
      </c>
    </row>
    <row r="317" spans="1:14">
      <c r="A317" s="8">
        <v>2464</v>
      </c>
      <c r="B317" s="8">
        <v>57</v>
      </c>
      <c r="C317" s="38" t="s">
        <v>418</v>
      </c>
      <c r="D317" s="39">
        <v>8809204929399</v>
      </c>
      <c r="E317" s="38" t="s">
        <v>31</v>
      </c>
      <c r="F317" s="38" t="s">
        <v>44</v>
      </c>
      <c r="G317" s="40">
        <v>60</v>
      </c>
      <c r="H317" s="10" t="s">
        <v>16</v>
      </c>
      <c r="I317" s="40"/>
      <c r="J317" s="17" t="s">
        <v>33</v>
      </c>
      <c r="K317" s="14" t="s">
        <v>417</v>
      </c>
      <c r="L317" s="17">
        <v>60</v>
      </c>
      <c r="M317">
        <v>0</v>
      </c>
      <c r="N317" s="28">
        <f t="shared" si="4"/>
        <v>0</v>
      </c>
    </row>
    <row r="318" spans="1:14">
      <c r="A318" s="8">
        <v>2567</v>
      </c>
      <c r="B318" s="8">
        <v>843</v>
      </c>
      <c r="C318" s="38" t="s">
        <v>419</v>
      </c>
      <c r="D318" s="39"/>
      <c r="E318" s="38" t="s">
        <v>31</v>
      </c>
      <c r="F318" s="38" t="s">
        <v>32</v>
      </c>
      <c r="G318" s="40">
        <v>30</v>
      </c>
      <c r="H318" s="10" t="s">
        <v>16</v>
      </c>
      <c r="I318" s="40"/>
      <c r="J318" s="17" t="s">
        <v>33</v>
      </c>
      <c r="K318" s="14" t="s">
        <v>420</v>
      </c>
      <c r="L318" s="17">
        <v>30</v>
      </c>
      <c r="M318">
        <v>0</v>
      </c>
      <c r="N318" s="28">
        <f t="shared" si="4"/>
        <v>0</v>
      </c>
    </row>
    <row r="319" spans="1:14">
      <c r="A319" s="8">
        <v>2568</v>
      </c>
      <c r="B319" s="8">
        <v>843</v>
      </c>
      <c r="C319" s="38" t="s">
        <v>421</v>
      </c>
      <c r="D319" s="39"/>
      <c r="E319" s="38" t="s">
        <v>31</v>
      </c>
      <c r="F319" s="38" t="s">
        <v>32</v>
      </c>
      <c r="G319" s="40">
        <v>30</v>
      </c>
      <c r="H319" s="10" t="s">
        <v>16</v>
      </c>
      <c r="I319" s="40"/>
      <c r="J319" s="17" t="s">
        <v>33</v>
      </c>
      <c r="K319" s="14" t="s">
        <v>420</v>
      </c>
      <c r="L319" s="17">
        <v>30</v>
      </c>
      <c r="M319">
        <v>0</v>
      </c>
      <c r="N319" s="28">
        <f t="shared" si="4"/>
        <v>0</v>
      </c>
    </row>
    <row r="320" spans="1:14">
      <c r="A320" s="8">
        <v>2921</v>
      </c>
      <c r="B320" s="8">
        <v>1496</v>
      </c>
      <c r="C320" s="38" t="s">
        <v>422</v>
      </c>
      <c r="D320" s="39"/>
      <c r="E320" s="38" t="s">
        <v>254</v>
      </c>
      <c r="F320" s="38" t="s">
        <v>15</v>
      </c>
      <c r="G320" s="40">
        <v>1</v>
      </c>
      <c r="H320" s="10" t="s">
        <v>16</v>
      </c>
      <c r="I320" s="40"/>
      <c r="J320" s="17" t="s">
        <v>33</v>
      </c>
      <c r="K320" s="14" t="s">
        <v>423</v>
      </c>
      <c r="L320" s="17">
        <v>1</v>
      </c>
      <c r="M320">
        <v>0</v>
      </c>
      <c r="N320" s="28">
        <f t="shared" si="4"/>
        <v>0</v>
      </c>
    </row>
    <row r="321" spans="1:14">
      <c r="A321" s="8">
        <v>2922</v>
      </c>
      <c r="B321" s="8">
        <v>1496</v>
      </c>
      <c r="C321" s="38" t="s">
        <v>424</v>
      </c>
      <c r="D321" s="39"/>
      <c r="E321" s="38" t="s">
        <v>254</v>
      </c>
      <c r="F321" s="38" t="s">
        <v>15</v>
      </c>
      <c r="G321" s="40">
        <v>1</v>
      </c>
      <c r="H321" s="10" t="s">
        <v>16</v>
      </c>
      <c r="I321" s="40"/>
      <c r="J321" s="17" t="s">
        <v>33</v>
      </c>
      <c r="K321" s="14" t="s">
        <v>423</v>
      </c>
      <c r="L321" s="17">
        <v>1</v>
      </c>
      <c r="M321">
        <v>0</v>
      </c>
      <c r="N321" s="28">
        <f t="shared" si="4"/>
        <v>0</v>
      </c>
    </row>
    <row r="322" spans="1:14">
      <c r="A322" s="8">
        <v>2925</v>
      </c>
      <c r="B322" s="8">
        <v>1497</v>
      </c>
      <c r="C322" s="38" t="s">
        <v>425</v>
      </c>
      <c r="D322" s="39"/>
      <c r="E322" s="38" t="s">
        <v>254</v>
      </c>
      <c r="F322" s="38" t="s">
        <v>37</v>
      </c>
      <c r="G322" s="40">
        <v>1</v>
      </c>
      <c r="H322" s="10" t="s">
        <v>16</v>
      </c>
      <c r="I322" s="40"/>
      <c r="J322" s="17" t="s">
        <v>33</v>
      </c>
      <c r="K322" s="14" t="s">
        <v>423</v>
      </c>
      <c r="L322" s="17">
        <v>1</v>
      </c>
      <c r="M322">
        <v>0</v>
      </c>
      <c r="N322" s="28">
        <f t="shared" ref="N322:N385" si="5">L322+M322-G322</f>
        <v>0</v>
      </c>
    </row>
    <row r="323" spans="1:14">
      <c r="A323" s="8">
        <v>2927</v>
      </c>
      <c r="B323" s="8">
        <v>1496</v>
      </c>
      <c r="C323" s="38" t="s">
        <v>426</v>
      </c>
      <c r="D323" s="39"/>
      <c r="E323" s="38" t="s">
        <v>254</v>
      </c>
      <c r="F323" s="38" t="s">
        <v>15</v>
      </c>
      <c r="G323" s="40">
        <v>1</v>
      </c>
      <c r="H323" s="10" t="s">
        <v>16</v>
      </c>
      <c r="I323" s="40"/>
      <c r="J323" s="17" t="s">
        <v>33</v>
      </c>
      <c r="K323" s="14" t="s">
        <v>423</v>
      </c>
      <c r="L323" s="17">
        <v>1</v>
      </c>
      <c r="M323">
        <v>0</v>
      </c>
      <c r="N323" s="28">
        <f t="shared" si="5"/>
        <v>0</v>
      </c>
    </row>
    <row r="324" spans="1:14">
      <c r="A324" s="8">
        <v>2928</v>
      </c>
      <c r="B324" s="8">
        <v>1496</v>
      </c>
      <c r="C324" s="38" t="s">
        <v>427</v>
      </c>
      <c r="D324" s="39"/>
      <c r="E324" s="38" t="s">
        <v>254</v>
      </c>
      <c r="F324" s="38" t="s">
        <v>15</v>
      </c>
      <c r="G324" s="40">
        <v>1</v>
      </c>
      <c r="H324" s="10" t="s">
        <v>16</v>
      </c>
      <c r="I324" s="40"/>
      <c r="J324" s="17" t="s">
        <v>33</v>
      </c>
      <c r="K324" s="14" t="s">
        <v>423</v>
      </c>
      <c r="L324" s="17">
        <v>1</v>
      </c>
      <c r="M324">
        <v>0</v>
      </c>
      <c r="N324" s="28">
        <f t="shared" si="5"/>
        <v>0</v>
      </c>
    </row>
    <row r="325" spans="1:14">
      <c r="A325" s="8">
        <v>2929</v>
      </c>
      <c r="B325" s="8">
        <v>1496</v>
      </c>
      <c r="C325" s="38" t="s">
        <v>428</v>
      </c>
      <c r="D325" s="39"/>
      <c r="E325" s="38" t="s">
        <v>254</v>
      </c>
      <c r="F325" s="38" t="s">
        <v>15</v>
      </c>
      <c r="G325" s="40">
        <v>1</v>
      </c>
      <c r="H325" s="10" t="s">
        <v>16</v>
      </c>
      <c r="I325" s="40"/>
      <c r="J325" s="17" t="s">
        <v>33</v>
      </c>
      <c r="K325" s="14" t="s">
        <v>423</v>
      </c>
      <c r="L325" s="17">
        <v>1</v>
      </c>
      <c r="M325">
        <v>0</v>
      </c>
      <c r="N325" s="28">
        <f t="shared" si="5"/>
        <v>0</v>
      </c>
    </row>
    <row r="326" spans="1:14">
      <c r="A326" s="8">
        <v>2930</v>
      </c>
      <c r="B326" s="8">
        <v>1497</v>
      </c>
      <c r="C326" s="38" t="s">
        <v>429</v>
      </c>
      <c r="D326" s="39"/>
      <c r="E326" s="38" t="s">
        <v>254</v>
      </c>
      <c r="F326" s="38" t="s">
        <v>37</v>
      </c>
      <c r="G326" s="40">
        <v>1</v>
      </c>
      <c r="H326" s="10" t="s">
        <v>16</v>
      </c>
      <c r="I326" s="40"/>
      <c r="J326" s="17" t="s">
        <v>33</v>
      </c>
      <c r="K326" s="14" t="s">
        <v>423</v>
      </c>
      <c r="L326" s="17">
        <v>1</v>
      </c>
      <c r="M326">
        <v>0</v>
      </c>
      <c r="N326" s="28">
        <f t="shared" si="5"/>
        <v>0</v>
      </c>
    </row>
    <row r="327" spans="1:14">
      <c r="A327" s="8">
        <v>2931</v>
      </c>
      <c r="B327" s="8">
        <v>1496</v>
      </c>
      <c r="C327" s="38" t="s">
        <v>430</v>
      </c>
      <c r="D327" s="39"/>
      <c r="E327" s="38" t="s">
        <v>254</v>
      </c>
      <c r="F327" s="38" t="s">
        <v>15</v>
      </c>
      <c r="G327" s="40">
        <v>1</v>
      </c>
      <c r="H327" s="10" t="s">
        <v>16</v>
      </c>
      <c r="I327" s="40"/>
      <c r="J327" s="17" t="s">
        <v>33</v>
      </c>
      <c r="K327" s="14" t="s">
        <v>423</v>
      </c>
      <c r="L327" s="17">
        <v>1</v>
      </c>
      <c r="M327">
        <v>0</v>
      </c>
      <c r="N327" s="28">
        <f t="shared" si="5"/>
        <v>0</v>
      </c>
    </row>
    <row r="328" spans="1:14">
      <c r="A328" s="8">
        <v>2933</v>
      </c>
      <c r="B328" s="8">
        <v>1497</v>
      </c>
      <c r="C328" s="38" t="s">
        <v>431</v>
      </c>
      <c r="D328" s="39"/>
      <c r="E328" s="38" t="s">
        <v>254</v>
      </c>
      <c r="F328" s="38" t="s">
        <v>37</v>
      </c>
      <c r="G328" s="40">
        <v>1</v>
      </c>
      <c r="H328" s="10" t="s">
        <v>16</v>
      </c>
      <c r="I328" s="40"/>
      <c r="J328" s="17" t="s">
        <v>33</v>
      </c>
      <c r="K328" s="14" t="s">
        <v>423</v>
      </c>
      <c r="L328" s="17">
        <v>1</v>
      </c>
      <c r="M328">
        <v>0</v>
      </c>
      <c r="N328" s="28">
        <f t="shared" si="5"/>
        <v>0</v>
      </c>
    </row>
    <row r="329" spans="1:14">
      <c r="A329" s="8">
        <v>2935</v>
      </c>
      <c r="B329" s="8">
        <v>1497</v>
      </c>
      <c r="C329" s="38" t="s">
        <v>432</v>
      </c>
      <c r="D329" s="39"/>
      <c r="E329" s="38" t="s">
        <v>254</v>
      </c>
      <c r="F329" s="38" t="s">
        <v>37</v>
      </c>
      <c r="G329" s="40">
        <v>1</v>
      </c>
      <c r="H329" s="10" t="s">
        <v>16</v>
      </c>
      <c r="I329" s="40"/>
      <c r="J329" s="17" t="s">
        <v>33</v>
      </c>
      <c r="K329" s="14" t="s">
        <v>423</v>
      </c>
      <c r="L329" s="17">
        <v>1</v>
      </c>
      <c r="M329">
        <v>0</v>
      </c>
      <c r="N329" s="28">
        <f t="shared" si="5"/>
        <v>0</v>
      </c>
    </row>
    <row r="330" spans="1:14">
      <c r="A330" s="8">
        <v>2923</v>
      </c>
      <c r="B330" s="8">
        <v>1496</v>
      </c>
      <c r="C330" s="38" t="s">
        <v>433</v>
      </c>
      <c r="D330" s="39"/>
      <c r="E330" s="38" t="s">
        <v>254</v>
      </c>
      <c r="F330" s="38" t="s">
        <v>15</v>
      </c>
      <c r="G330" s="40">
        <v>12</v>
      </c>
      <c r="H330" s="10" t="s">
        <v>16</v>
      </c>
      <c r="I330" s="40"/>
      <c r="J330" s="17" t="s">
        <v>33</v>
      </c>
      <c r="K330" s="14" t="s">
        <v>434</v>
      </c>
      <c r="L330" s="17">
        <v>12</v>
      </c>
      <c r="M330">
        <v>0</v>
      </c>
      <c r="N330" s="28">
        <f t="shared" si="5"/>
        <v>0</v>
      </c>
    </row>
    <row r="331" spans="1:14">
      <c r="A331" s="8">
        <v>2924</v>
      </c>
      <c r="B331" s="8">
        <v>1497</v>
      </c>
      <c r="C331" s="38" t="s">
        <v>435</v>
      </c>
      <c r="D331" s="39"/>
      <c r="E331" s="38" t="s">
        <v>254</v>
      </c>
      <c r="F331" s="38" t="s">
        <v>37</v>
      </c>
      <c r="G331" s="40">
        <v>10</v>
      </c>
      <c r="H331" s="10" t="s">
        <v>16</v>
      </c>
      <c r="I331" s="40"/>
      <c r="J331" s="17" t="s">
        <v>33</v>
      </c>
      <c r="K331" s="14" t="s">
        <v>434</v>
      </c>
      <c r="L331" s="17">
        <v>10</v>
      </c>
      <c r="M331">
        <v>0</v>
      </c>
      <c r="N331" s="28">
        <f t="shared" si="5"/>
        <v>0</v>
      </c>
    </row>
    <row r="332" spans="1:14">
      <c r="A332" s="8">
        <v>2934</v>
      </c>
      <c r="B332" s="8">
        <v>50</v>
      </c>
      <c r="C332" s="38" t="s">
        <v>436</v>
      </c>
      <c r="D332" s="39"/>
      <c r="E332" s="38" t="s">
        <v>254</v>
      </c>
      <c r="F332" s="38" t="s">
        <v>37</v>
      </c>
      <c r="G332" s="40">
        <v>14</v>
      </c>
      <c r="H332" s="10" t="s">
        <v>16</v>
      </c>
      <c r="I332" s="40"/>
      <c r="J332" s="17" t="s">
        <v>33</v>
      </c>
      <c r="K332" s="14" t="s">
        <v>434</v>
      </c>
      <c r="L332" s="17">
        <v>14</v>
      </c>
      <c r="M332">
        <v>0</v>
      </c>
      <c r="N332" s="28">
        <f t="shared" si="5"/>
        <v>0</v>
      </c>
    </row>
    <row r="333" spans="1:14">
      <c r="A333" s="8">
        <v>2493</v>
      </c>
      <c r="B333" s="8">
        <v>1497</v>
      </c>
      <c r="C333" s="38" t="s">
        <v>437</v>
      </c>
      <c r="D333" s="39"/>
      <c r="E333" s="38" t="s">
        <v>254</v>
      </c>
      <c r="F333" s="38" t="s">
        <v>37</v>
      </c>
      <c r="G333" s="40">
        <v>1</v>
      </c>
      <c r="H333" s="10" t="s">
        <v>16</v>
      </c>
      <c r="I333" s="40"/>
      <c r="J333" s="17" t="s">
        <v>33</v>
      </c>
      <c r="K333" s="14" t="s">
        <v>438</v>
      </c>
      <c r="L333" s="17">
        <v>1</v>
      </c>
      <c r="M333">
        <v>0</v>
      </c>
      <c r="N333" s="28">
        <f t="shared" si="5"/>
        <v>0</v>
      </c>
    </row>
    <row r="334" spans="1:14">
      <c r="A334" s="8">
        <v>2914</v>
      </c>
      <c r="B334" s="8">
        <v>1497</v>
      </c>
      <c r="C334" s="38" t="s">
        <v>439</v>
      </c>
      <c r="D334" s="39"/>
      <c r="E334" s="38" t="s">
        <v>254</v>
      </c>
      <c r="F334" s="38" t="s">
        <v>37</v>
      </c>
      <c r="G334" s="40">
        <v>1</v>
      </c>
      <c r="H334" s="10" t="s">
        <v>16</v>
      </c>
      <c r="I334" s="40"/>
      <c r="J334" s="17" t="s">
        <v>33</v>
      </c>
      <c r="K334" s="14" t="s">
        <v>438</v>
      </c>
      <c r="L334" s="17">
        <v>1</v>
      </c>
      <c r="M334">
        <v>0</v>
      </c>
      <c r="N334" s="28">
        <f t="shared" si="5"/>
        <v>0</v>
      </c>
    </row>
    <row r="335" spans="1:14">
      <c r="A335" s="8">
        <v>2915</v>
      </c>
      <c r="B335" s="8">
        <v>1497</v>
      </c>
      <c r="C335" s="38" t="s">
        <v>440</v>
      </c>
      <c r="D335" s="39"/>
      <c r="E335" s="38" t="s">
        <v>254</v>
      </c>
      <c r="F335" s="38" t="s">
        <v>37</v>
      </c>
      <c r="G335" s="40">
        <v>1</v>
      </c>
      <c r="H335" s="10" t="s">
        <v>16</v>
      </c>
      <c r="I335" s="40"/>
      <c r="J335" s="17" t="s">
        <v>33</v>
      </c>
      <c r="K335" s="14" t="s">
        <v>438</v>
      </c>
      <c r="L335" s="17">
        <v>1</v>
      </c>
      <c r="M335">
        <v>0</v>
      </c>
      <c r="N335" s="28">
        <f t="shared" si="5"/>
        <v>0</v>
      </c>
    </row>
    <row r="336" spans="1:14">
      <c r="A336" s="8">
        <v>2916</v>
      </c>
      <c r="B336" s="8">
        <v>1497</v>
      </c>
      <c r="C336" s="38" t="s">
        <v>441</v>
      </c>
      <c r="D336" s="39"/>
      <c r="E336" s="38" t="s">
        <v>254</v>
      </c>
      <c r="F336" s="38" t="s">
        <v>37</v>
      </c>
      <c r="G336" s="40">
        <v>1</v>
      </c>
      <c r="H336" s="10" t="s">
        <v>16</v>
      </c>
      <c r="I336" s="40"/>
      <c r="J336" s="17" t="s">
        <v>33</v>
      </c>
      <c r="K336" s="14" t="s">
        <v>438</v>
      </c>
      <c r="L336" s="17">
        <v>1</v>
      </c>
      <c r="M336">
        <v>0</v>
      </c>
      <c r="N336" s="28">
        <f t="shared" si="5"/>
        <v>0</v>
      </c>
    </row>
    <row r="337" spans="1:14">
      <c r="A337" s="8">
        <v>2917</v>
      </c>
      <c r="B337" s="8">
        <v>1497</v>
      </c>
      <c r="C337" s="38" t="s">
        <v>442</v>
      </c>
      <c r="D337" s="39"/>
      <c r="E337" s="38" t="s">
        <v>254</v>
      </c>
      <c r="F337" s="38" t="s">
        <v>37</v>
      </c>
      <c r="G337" s="40">
        <v>1</v>
      </c>
      <c r="H337" s="10" t="s">
        <v>16</v>
      </c>
      <c r="I337" s="40"/>
      <c r="J337" s="17" t="s">
        <v>33</v>
      </c>
      <c r="K337" s="14" t="s">
        <v>438</v>
      </c>
      <c r="L337" s="17">
        <v>1</v>
      </c>
      <c r="M337">
        <v>0</v>
      </c>
      <c r="N337" s="28">
        <f t="shared" si="5"/>
        <v>0</v>
      </c>
    </row>
    <row r="338" spans="1:14">
      <c r="A338" s="8">
        <v>2918</v>
      </c>
      <c r="B338" s="8">
        <v>1497</v>
      </c>
      <c r="C338" s="38" t="s">
        <v>443</v>
      </c>
      <c r="D338" s="39"/>
      <c r="E338" s="38" t="s">
        <v>254</v>
      </c>
      <c r="F338" s="38" t="s">
        <v>37</v>
      </c>
      <c r="G338" s="40">
        <v>1</v>
      </c>
      <c r="H338" s="10" t="s">
        <v>16</v>
      </c>
      <c r="I338" s="40"/>
      <c r="J338" s="17" t="s">
        <v>33</v>
      </c>
      <c r="K338" s="14" t="s">
        <v>438</v>
      </c>
      <c r="L338" s="17">
        <v>1</v>
      </c>
      <c r="M338">
        <v>0</v>
      </c>
      <c r="N338" s="28">
        <f t="shared" si="5"/>
        <v>0</v>
      </c>
    </row>
    <row r="339" spans="1:14">
      <c r="A339" s="8">
        <v>2919</v>
      </c>
      <c r="B339" s="8">
        <v>1497</v>
      </c>
      <c r="C339" s="38" t="s">
        <v>444</v>
      </c>
      <c r="D339" s="39"/>
      <c r="E339" s="38" t="s">
        <v>254</v>
      </c>
      <c r="F339" s="38" t="s">
        <v>37</v>
      </c>
      <c r="G339" s="40">
        <v>1</v>
      </c>
      <c r="H339" s="10" t="s">
        <v>16</v>
      </c>
      <c r="I339" s="40"/>
      <c r="J339" s="17" t="s">
        <v>33</v>
      </c>
      <c r="K339" s="14" t="s">
        <v>438</v>
      </c>
      <c r="L339" s="17">
        <v>1</v>
      </c>
      <c r="M339">
        <v>0</v>
      </c>
      <c r="N339" s="28">
        <f t="shared" si="5"/>
        <v>0</v>
      </c>
    </row>
    <row r="340" spans="1:14">
      <c r="A340" s="8">
        <v>2920</v>
      </c>
      <c r="B340" s="8">
        <v>1497</v>
      </c>
      <c r="C340" s="38" t="s">
        <v>445</v>
      </c>
      <c r="D340" s="39"/>
      <c r="E340" s="38" t="s">
        <v>254</v>
      </c>
      <c r="F340" s="38" t="s">
        <v>37</v>
      </c>
      <c r="G340" s="40">
        <v>1</v>
      </c>
      <c r="H340" s="10" t="s">
        <v>16</v>
      </c>
      <c r="I340" s="40"/>
      <c r="J340" s="17" t="s">
        <v>33</v>
      </c>
      <c r="K340" s="14" t="s">
        <v>438</v>
      </c>
      <c r="L340" s="17">
        <v>1</v>
      </c>
      <c r="M340">
        <v>0</v>
      </c>
      <c r="N340" s="28">
        <f t="shared" si="5"/>
        <v>0</v>
      </c>
    </row>
    <row r="341" spans="1:14">
      <c r="A341" s="8">
        <v>2926</v>
      </c>
      <c r="B341" s="8">
        <v>1497</v>
      </c>
      <c r="C341" s="38" t="s">
        <v>446</v>
      </c>
      <c r="D341" s="39"/>
      <c r="E341" s="38" t="s">
        <v>254</v>
      </c>
      <c r="F341" s="38" t="s">
        <v>37</v>
      </c>
      <c r="G341" s="40">
        <v>1</v>
      </c>
      <c r="H341" s="10" t="s">
        <v>16</v>
      </c>
      <c r="I341" s="40"/>
      <c r="J341" s="17" t="s">
        <v>33</v>
      </c>
      <c r="K341" s="14" t="s">
        <v>438</v>
      </c>
      <c r="L341" s="17">
        <v>1</v>
      </c>
      <c r="M341">
        <v>0</v>
      </c>
      <c r="N341" s="28">
        <f t="shared" si="5"/>
        <v>0</v>
      </c>
    </row>
    <row r="342" spans="1:14">
      <c r="A342" s="8">
        <v>2932</v>
      </c>
      <c r="B342" s="8">
        <v>1497</v>
      </c>
      <c r="C342" s="38" t="s">
        <v>447</v>
      </c>
      <c r="D342" s="39"/>
      <c r="E342" s="38" t="s">
        <v>254</v>
      </c>
      <c r="F342" s="38" t="s">
        <v>37</v>
      </c>
      <c r="G342" s="40">
        <v>1</v>
      </c>
      <c r="H342" s="10" t="s">
        <v>16</v>
      </c>
      <c r="I342" s="40"/>
      <c r="J342" s="17" t="s">
        <v>33</v>
      </c>
      <c r="K342" s="14" t="s">
        <v>438</v>
      </c>
      <c r="L342" s="17">
        <v>1</v>
      </c>
      <c r="M342">
        <v>0</v>
      </c>
      <c r="N342" s="28">
        <f t="shared" si="5"/>
        <v>0</v>
      </c>
    </row>
    <row r="343" spans="1:14">
      <c r="A343" s="8">
        <v>510</v>
      </c>
      <c r="B343" s="8">
        <v>282</v>
      </c>
      <c r="C343" s="8" t="s">
        <v>448</v>
      </c>
      <c r="D343" s="9">
        <v>4971032835198</v>
      </c>
      <c r="E343" s="8" t="s">
        <v>449</v>
      </c>
      <c r="F343" s="8" t="s">
        <v>15</v>
      </c>
      <c r="G343" s="8">
        <v>1</v>
      </c>
      <c r="H343" s="10" t="s">
        <v>16</v>
      </c>
      <c r="I343" s="8"/>
      <c r="J343" s="17" t="e">
        <v>#N/A</v>
      </c>
      <c r="K343" s="14" t="s">
        <v>450</v>
      </c>
      <c r="L343" s="17">
        <v>1</v>
      </c>
      <c r="M343">
        <v>0</v>
      </c>
      <c r="N343" s="28">
        <f t="shared" si="5"/>
        <v>0</v>
      </c>
    </row>
    <row r="344" spans="1:14">
      <c r="A344" s="8">
        <v>511</v>
      </c>
      <c r="B344" s="8">
        <v>282</v>
      </c>
      <c r="C344" s="8" t="s">
        <v>451</v>
      </c>
      <c r="D344" s="9">
        <v>4971032836188</v>
      </c>
      <c r="E344" s="8" t="s">
        <v>449</v>
      </c>
      <c r="F344" s="8" t="s">
        <v>15</v>
      </c>
      <c r="G344" s="8">
        <v>1</v>
      </c>
      <c r="H344" s="10" t="s">
        <v>16</v>
      </c>
      <c r="I344" s="8"/>
      <c r="J344" s="17" t="e">
        <v>#N/A</v>
      </c>
      <c r="K344" s="14" t="s">
        <v>450</v>
      </c>
      <c r="L344" s="17">
        <v>1</v>
      </c>
      <c r="M344">
        <v>0</v>
      </c>
      <c r="N344" s="28">
        <f t="shared" si="5"/>
        <v>0</v>
      </c>
    </row>
    <row r="345" spans="1:14">
      <c r="A345" s="8">
        <v>514</v>
      </c>
      <c r="B345" s="8">
        <v>282</v>
      </c>
      <c r="C345" s="8" t="s">
        <v>452</v>
      </c>
      <c r="D345" s="9">
        <v>4971032836164</v>
      </c>
      <c r="E345" s="8" t="s">
        <v>449</v>
      </c>
      <c r="F345" s="8" t="s">
        <v>15</v>
      </c>
      <c r="G345" s="8">
        <v>1</v>
      </c>
      <c r="H345" s="10" t="s">
        <v>16</v>
      </c>
      <c r="I345" s="8"/>
      <c r="J345" s="17" t="e">
        <v>#N/A</v>
      </c>
      <c r="K345" s="14" t="s">
        <v>450</v>
      </c>
      <c r="L345" s="17">
        <v>1</v>
      </c>
      <c r="M345">
        <v>0</v>
      </c>
      <c r="N345" s="28">
        <f t="shared" si="5"/>
        <v>0</v>
      </c>
    </row>
    <row r="346" spans="1:14">
      <c r="A346" s="8">
        <v>544</v>
      </c>
      <c r="B346" s="8">
        <v>282</v>
      </c>
      <c r="C346" s="8" t="s">
        <v>453</v>
      </c>
      <c r="D346" s="9">
        <v>4901301254528</v>
      </c>
      <c r="E346" s="8" t="s">
        <v>449</v>
      </c>
      <c r="F346" s="8" t="s">
        <v>15</v>
      </c>
      <c r="G346" s="8">
        <v>1</v>
      </c>
      <c r="H346" s="10" t="s">
        <v>16</v>
      </c>
      <c r="I346" s="8"/>
      <c r="J346" s="17" t="e">
        <v>#N/A</v>
      </c>
      <c r="K346" s="14" t="s">
        <v>450</v>
      </c>
      <c r="L346" s="17">
        <v>1</v>
      </c>
      <c r="M346">
        <v>0</v>
      </c>
      <c r="N346" s="28">
        <f t="shared" si="5"/>
        <v>0</v>
      </c>
    </row>
    <row r="347" spans="1:14">
      <c r="A347" s="8">
        <v>545</v>
      </c>
      <c r="B347" s="8">
        <v>282</v>
      </c>
      <c r="C347" s="8" t="s">
        <v>454</v>
      </c>
      <c r="D347" s="9">
        <v>4901301254535</v>
      </c>
      <c r="E347" s="8" t="s">
        <v>449</v>
      </c>
      <c r="F347" s="8" t="s">
        <v>15</v>
      </c>
      <c r="G347" s="8">
        <v>1</v>
      </c>
      <c r="H347" s="10" t="s">
        <v>16</v>
      </c>
      <c r="I347" s="8"/>
      <c r="J347" s="17" t="e">
        <v>#N/A</v>
      </c>
      <c r="K347" s="14" t="s">
        <v>450</v>
      </c>
      <c r="L347" s="17">
        <v>1</v>
      </c>
      <c r="M347">
        <v>0</v>
      </c>
      <c r="N347" s="28">
        <f t="shared" si="5"/>
        <v>0</v>
      </c>
    </row>
    <row r="348" spans="1:14">
      <c r="A348" s="8">
        <v>513</v>
      </c>
      <c r="B348" s="8">
        <v>282</v>
      </c>
      <c r="C348" s="8" t="s">
        <v>455</v>
      </c>
      <c r="D348" s="9">
        <v>4971032835211</v>
      </c>
      <c r="E348" s="8" t="s">
        <v>449</v>
      </c>
      <c r="F348" s="8" t="s">
        <v>15</v>
      </c>
      <c r="G348" s="8">
        <v>1</v>
      </c>
      <c r="H348" s="10" t="s">
        <v>16</v>
      </c>
      <c r="I348" s="8"/>
      <c r="J348" s="17" t="e">
        <v>#N/A</v>
      </c>
      <c r="K348" s="14" t="s">
        <v>456</v>
      </c>
      <c r="L348" s="17">
        <v>1</v>
      </c>
      <c r="M348">
        <v>0</v>
      </c>
      <c r="N348" s="28">
        <f t="shared" si="5"/>
        <v>0</v>
      </c>
    </row>
    <row r="349" spans="1:14">
      <c r="A349" s="8">
        <v>540</v>
      </c>
      <c r="B349" s="8">
        <v>282</v>
      </c>
      <c r="C349" s="8" t="s">
        <v>457</v>
      </c>
      <c r="D349" s="9">
        <v>4901301258571</v>
      </c>
      <c r="E349" s="8" t="s">
        <v>449</v>
      </c>
      <c r="F349" s="8" t="s">
        <v>15</v>
      </c>
      <c r="G349" s="8">
        <v>1</v>
      </c>
      <c r="H349" s="10" t="s">
        <v>16</v>
      </c>
      <c r="I349" s="8"/>
      <c r="J349" s="17" t="e">
        <v>#N/A</v>
      </c>
      <c r="K349" s="14" t="s">
        <v>456</v>
      </c>
      <c r="L349" s="17">
        <v>1</v>
      </c>
      <c r="M349">
        <v>0</v>
      </c>
      <c r="N349" s="28">
        <f t="shared" si="5"/>
        <v>0</v>
      </c>
    </row>
    <row r="350" spans="1:14">
      <c r="A350" s="8">
        <v>541</v>
      </c>
      <c r="B350" s="8">
        <v>282</v>
      </c>
      <c r="C350" s="8" t="s">
        <v>458</v>
      </c>
      <c r="D350" s="9">
        <v>4901301258595</v>
      </c>
      <c r="E350" s="8" t="s">
        <v>449</v>
      </c>
      <c r="F350" s="8" t="s">
        <v>15</v>
      </c>
      <c r="G350" s="8">
        <v>1</v>
      </c>
      <c r="H350" s="10" t="s">
        <v>16</v>
      </c>
      <c r="I350" s="8"/>
      <c r="J350" s="17" t="e">
        <v>#N/A</v>
      </c>
      <c r="K350" s="14" t="s">
        <v>456</v>
      </c>
      <c r="L350" s="17">
        <v>1</v>
      </c>
      <c r="M350">
        <v>0</v>
      </c>
      <c r="N350" s="28">
        <f t="shared" si="5"/>
        <v>0</v>
      </c>
    </row>
    <row r="351" spans="1:14">
      <c r="A351" s="8">
        <v>542</v>
      </c>
      <c r="B351" s="8">
        <v>282</v>
      </c>
      <c r="C351" s="8" t="s">
        <v>459</v>
      </c>
      <c r="D351" s="9">
        <v>4901301254559</v>
      </c>
      <c r="E351" s="8" t="s">
        <v>449</v>
      </c>
      <c r="F351" s="8" t="s">
        <v>15</v>
      </c>
      <c r="G351" s="8">
        <v>1</v>
      </c>
      <c r="H351" s="10" t="s">
        <v>16</v>
      </c>
      <c r="I351" s="8"/>
      <c r="J351" s="17" t="e">
        <v>#N/A</v>
      </c>
      <c r="K351" s="14" t="s">
        <v>456</v>
      </c>
      <c r="L351" s="17">
        <v>1</v>
      </c>
      <c r="M351">
        <v>0</v>
      </c>
      <c r="N351" s="28">
        <f t="shared" si="5"/>
        <v>0</v>
      </c>
    </row>
    <row r="352" spans="1:14">
      <c r="A352" s="8">
        <v>543</v>
      </c>
      <c r="B352" s="8">
        <v>282</v>
      </c>
      <c r="C352" s="8" t="s">
        <v>460</v>
      </c>
      <c r="D352" s="9">
        <v>4901301254511</v>
      </c>
      <c r="E352" s="8" t="s">
        <v>449</v>
      </c>
      <c r="F352" s="8" t="s">
        <v>15</v>
      </c>
      <c r="G352" s="8">
        <v>1</v>
      </c>
      <c r="H352" s="10" t="s">
        <v>16</v>
      </c>
      <c r="I352" s="8"/>
      <c r="J352" s="17" t="e">
        <v>#N/A</v>
      </c>
      <c r="K352" s="14" t="s">
        <v>456</v>
      </c>
      <c r="L352" s="17">
        <v>1</v>
      </c>
      <c r="M352">
        <v>0</v>
      </c>
      <c r="N352" s="28">
        <f t="shared" si="5"/>
        <v>0</v>
      </c>
    </row>
    <row r="353" spans="1:14">
      <c r="A353" s="8">
        <v>522</v>
      </c>
      <c r="B353" s="8">
        <v>282</v>
      </c>
      <c r="C353" s="8" t="s">
        <v>461</v>
      </c>
      <c r="D353" s="9">
        <v>4901301258472</v>
      </c>
      <c r="E353" s="8" t="s">
        <v>449</v>
      </c>
      <c r="F353" s="8" t="s">
        <v>15</v>
      </c>
      <c r="G353" s="8">
        <v>1</v>
      </c>
      <c r="H353" s="10" t="s">
        <v>16</v>
      </c>
      <c r="I353" s="8"/>
      <c r="J353" s="17" t="e">
        <v>#N/A</v>
      </c>
      <c r="K353" s="14" t="s">
        <v>462</v>
      </c>
      <c r="L353" s="17">
        <v>1</v>
      </c>
      <c r="M353">
        <v>0</v>
      </c>
      <c r="N353" s="28">
        <f t="shared" si="5"/>
        <v>0</v>
      </c>
    </row>
    <row r="354" spans="1:14">
      <c r="A354" s="8">
        <v>527</v>
      </c>
      <c r="B354" s="8">
        <v>282</v>
      </c>
      <c r="C354" s="8" t="s">
        <v>463</v>
      </c>
      <c r="D354" s="9">
        <v>4901301258434</v>
      </c>
      <c r="E354" s="8" t="s">
        <v>449</v>
      </c>
      <c r="F354" s="8" t="s">
        <v>15</v>
      </c>
      <c r="G354" s="8">
        <v>1</v>
      </c>
      <c r="H354" s="10" t="s">
        <v>16</v>
      </c>
      <c r="I354" s="8"/>
      <c r="J354" s="17" t="e">
        <v>#N/A</v>
      </c>
      <c r="K354" s="14" t="s">
        <v>462</v>
      </c>
      <c r="L354" s="17">
        <v>1</v>
      </c>
      <c r="M354">
        <v>0</v>
      </c>
      <c r="N354" s="28">
        <f t="shared" si="5"/>
        <v>0</v>
      </c>
    </row>
    <row r="355" spans="1:14">
      <c r="A355" s="8">
        <v>528</v>
      </c>
      <c r="B355" s="8">
        <v>282</v>
      </c>
      <c r="C355" s="8" t="s">
        <v>464</v>
      </c>
      <c r="D355" s="9">
        <v>4901301258441</v>
      </c>
      <c r="E355" s="8" t="s">
        <v>449</v>
      </c>
      <c r="F355" s="8" t="s">
        <v>15</v>
      </c>
      <c r="G355" s="8">
        <v>1</v>
      </c>
      <c r="H355" s="10" t="s">
        <v>16</v>
      </c>
      <c r="I355" s="8"/>
      <c r="J355" s="17" t="e">
        <v>#N/A</v>
      </c>
      <c r="K355" s="14" t="s">
        <v>462</v>
      </c>
      <c r="L355" s="17">
        <v>1</v>
      </c>
      <c r="M355">
        <v>0</v>
      </c>
      <c r="N355" s="28">
        <f t="shared" si="5"/>
        <v>0</v>
      </c>
    </row>
    <row r="356" spans="1:14">
      <c r="A356" s="8">
        <v>529</v>
      </c>
      <c r="B356" s="8">
        <v>282</v>
      </c>
      <c r="C356" s="8" t="s">
        <v>465</v>
      </c>
      <c r="D356" s="9">
        <v>4901301262868</v>
      </c>
      <c r="E356" s="8" t="s">
        <v>449</v>
      </c>
      <c r="F356" s="8" t="s">
        <v>15</v>
      </c>
      <c r="G356" s="8">
        <v>1</v>
      </c>
      <c r="H356" s="10" t="s">
        <v>16</v>
      </c>
      <c r="I356" s="8"/>
      <c r="J356" s="17" t="e">
        <v>#N/A</v>
      </c>
      <c r="K356" s="14" t="s">
        <v>462</v>
      </c>
      <c r="L356" s="17">
        <v>1</v>
      </c>
      <c r="M356">
        <v>0</v>
      </c>
      <c r="N356" s="28">
        <f t="shared" si="5"/>
        <v>0</v>
      </c>
    </row>
    <row r="357" spans="1:14">
      <c r="A357" s="8">
        <v>530</v>
      </c>
      <c r="B357" s="8">
        <v>282</v>
      </c>
      <c r="C357" s="8" t="s">
        <v>466</v>
      </c>
      <c r="D357" s="9">
        <v>4901301258427</v>
      </c>
      <c r="E357" s="8" t="s">
        <v>449</v>
      </c>
      <c r="F357" s="8" t="s">
        <v>15</v>
      </c>
      <c r="G357" s="8">
        <v>1</v>
      </c>
      <c r="H357" s="10" t="s">
        <v>16</v>
      </c>
      <c r="I357" s="8"/>
      <c r="J357" s="17" t="e">
        <v>#N/A</v>
      </c>
      <c r="K357" s="14" t="s">
        <v>462</v>
      </c>
      <c r="L357" s="17">
        <v>1</v>
      </c>
      <c r="M357">
        <v>0</v>
      </c>
      <c r="N357" s="28">
        <f t="shared" si="5"/>
        <v>0</v>
      </c>
    </row>
    <row r="358" spans="1:14">
      <c r="A358" s="8">
        <v>523</v>
      </c>
      <c r="B358" s="8">
        <v>282</v>
      </c>
      <c r="C358" s="8" t="s">
        <v>467</v>
      </c>
      <c r="D358" s="9">
        <v>4901301282750</v>
      </c>
      <c r="E358" s="8" t="s">
        <v>449</v>
      </c>
      <c r="F358" s="8" t="s">
        <v>15</v>
      </c>
      <c r="G358" s="8">
        <v>1</v>
      </c>
      <c r="H358" s="10" t="s">
        <v>16</v>
      </c>
      <c r="I358" s="8"/>
      <c r="J358" s="17" t="e">
        <v>#N/A</v>
      </c>
      <c r="K358" s="14" t="s">
        <v>468</v>
      </c>
      <c r="L358" s="17">
        <v>1</v>
      </c>
      <c r="M358">
        <v>0</v>
      </c>
      <c r="N358" s="28">
        <f t="shared" si="5"/>
        <v>0</v>
      </c>
    </row>
    <row r="359" spans="1:14">
      <c r="A359" s="8">
        <v>569</v>
      </c>
      <c r="B359" s="8">
        <v>1378</v>
      </c>
      <c r="C359" s="8" t="s">
        <v>469</v>
      </c>
      <c r="D359" s="9">
        <v>3574660235982</v>
      </c>
      <c r="E359" s="8" t="s">
        <v>470</v>
      </c>
      <c r="F359" s="8" t="s">
        <v>37</v>
      </c>
      <c r="G359" s="8">
        <v>1</v>
      </c>
      <c r="H359" s="10" t="s">
        <v>16</v>
      </c>
      <c r="I359" s="8"/>
      <c r="J359" s="17" t="e">
        <v>#N/A</v>
      </c>
      <c r="K359" s="14" t="s">
        <v>468</v>
      </c>
      <c r="L359" s="17">
        <v>1</v>
      </c>
      <c r="M359">
        <v>0</v>
      </c>
      <c r="N359" s="28">
        <f t="shared" si="5"/>
        <v>0</v>
      </c>
    </row>
    <row r="360" spans="1:14">
      <c r="A360" s="8">
        <v>570</v>
      </c>
      <c r="B360" s="8">
        <v>1378</v>
      </c>
      <c r="C360" s="8" t="s">
        <v>471</v>
      </c>
      <c r="D360" s="9">
        <v>3574660235951</v>
      </c>
      <c r="E360" s="8" t="s">
        <v>470</v>
      </c>
      <c r="F360" s="8" t="s">
        <v>37</v>
      </c>
      <c r="G360" s="8">
        <v>1</v>
      </c>
      <c r="H360" s="10" t="s">
        <v>16</v>
      </c>
      <c r="I360" s="8"/>
      <c r="J360" s="17" t="e">
        <v>#N/A</v>
      </c>
      <c r="K360" s="14" t="s">
        <v>468</v>
      </c>
      <c r="L360" s="17">
        <v>1</v>
      </c>
      <c r="M360">
        <v>0</v>
      </c>
      <c r="N360" s="28">
        <f t="shared" si="5"/>
        <v>0</v>
      </c>
    </row>
    <row r="361" spans="1:14">
      <c r="A361" s="8">
        <v>571</v>
      </c>
      <c r="B361" s="8">
        <v>1378</v>
      </c>
      <c r="C361" s="8" t="s">
        <v>472</v>
      </c>
      <c r="D361" s="9">
        <v>3574660357769</v>
      </c>
      <c r="E361" s="8" t="s">
        <v>470</v>
      </c>
      <c r="F361" s="8" t="s">
        <v>37</v>
      </c>
      <c r="G361" s="8">
        <v>1</v>
      </c>
      <c r="H361" s="10" t="s">
        <v>16</v>
      </c>
      <c r="I361" s="8"/>
      <c r="J361" s="17" t="e">
        <v>#N/A</v>
      </c>
      <c r="K361" s="14" t="s">
        <v>468</v>
      </c>
      <c r="L361" s="17">
        <v>1</v>
      </c>
      <c r="M361">
        <v>0</v>
      </c>
      <c r="N361" s="28">
        <f t="shared" si="5"/>
        <v>0</v>
      </c>
    </row>
    <row r="362" spans="1:14">
      <c r="A362" s="8">
        <v>572</v>
      </c>
      <c r="B362" s="8">
        <v>1378</v>
      </c>
      <c r="C362" s="8" t="s">
        <v>473</v>
      </c>
      <c r="D362" s="9">
        <v>4001683011426</v>
      </c>
      <c r="E362" s="8" t="s">
        <v>470</v>
      </c>
      <c r="F362" s="8" t="s">
        <v>37</v>
      </c>
      <c r="G362" s="8">
        <v>1</v>
      </c>
      <c r="H362" s="10" t="s">
        <v>16</v>
      </c>
      <c r="I362" s="8"/>
      <c r="J362" s="17" t="e">
        <v>#N/A</v>
      </c>
      <c r="K362" s="14" t="s">
        <v>468</v>
      </c>
      <c r="L362" s="17">
        <v>1</v>
      </c>
      <c r="M362">
        <v>0</v>
      </c>
      <c r="N362" s="28">
        <f t="shared" si="5"/>
        <v>0</v>
      </c>
    </row>
    <row r="363" spans="1:14">
      <c r="A363" s="8">
        <v>582</v>
      </c>
      <c r="B363" s="8">
        <v>1378</v>
      </c>
      <c r="C363" s="8" t="s">
        <v>474</v>
      </c>
      <c r="D363" s="9">
        <v>4001683011532</v>
      </c>
      <c r="E363" s="8" t="s">
        <v>470</v>
      </c>
      <c r="F363" s="8" t="s">
        <v>37</v>
      </c>
      <c r="G363" s="8">
        <v>1</v>
      </c>
      <c r="H363" s="10" t="s">
        <v>16</v>
      </c>
      <c r="I363" s="8"/>
      <c r="J363" s="17" t="e">
        <v>#N/A</v>
      </c>
      <c r="K363" s="14" t="s">
        <v>468</v>
      </c>
      <c r="L363" s="17">
        <v>1</v>
      </c>
      <c r="M363">
        <v>0</v>
      </c>
      <c r="N363" s="28">
        <f t="shared" si="5"/>
        <v>0</v>
      </c>
    </row>
    <row r="364" spans="1:14">
      <c r="A364" s="8">
        <v>589</v>
      </c>
      <c r="B364" s="8">
        <v>283</v>
      </c>
      <c r="C364" s="8" t="s">
        <v>475</v>
      </c>
      <c r="D364" s="9">
        <v>4903111375677</v>
      </c>
      <c r="E364" s="8" t="s">
        <v>476</v>
      </c>
      <c r="F364" s="8" t="s">
        <v>15</v>
      </c>
      <c r="G364" s="8">
        <v>1</v>
      </c>
      <c r="H364" s="10" t="s">
        <v>16</v>
      </c>
      <c r="I364" s="8"/>
      <c r="J364" s="17" t="e">
        <v>#N/A</v>
      </c>
      <c r="K364" s="14" t="s">
        <v>468</v>
      </c>
      <c r="L364" s="17">
        <v>1</v>
      </c>
      <c r="M364">
        <v>0</v>
      </c>
      <c r="N364" s="28">
        <f t="shared" si="5"/>
        <v>0</v>
      </c>
    </row>
    <row r="365" spans="1:14">
      <c r="A365" s="8">
        <v>590</v>
      </c>
      <c r="B365" s="8">
        <v>283</v>
      </c>
      <c r="C365" s="8" t="s">
        <v>477</v>
      </c>
      <c r="D365" s="9">
        <v>4903111330997</v>
      </c>
      <c r="E365" s="8" t="s">
        <v>476</v>
      </c>
      <c r="F365" s="8" t="s">
        <v>15</v>
      </c>
      <c r="G365" s="8">
        <v>1</v>
      </c>
      <c r="H365" s="10" t="s">
        <v>16</v>
      </c>
      <c r="I365" s="8"/>
      <c r="J365" s="17" t="e">
        <v>#N/A</v>
      </c>
      <c r="K365" s="14" t="s">
        <v>468</v>
      </c>
      <c r="L365" s="17">
        <v>1</v>
      </c>
      <c r="M365">
        <v>0</v>
      </c>
      <c r="N365" s="28">
        <f t="shared" si="5"/>
        <v>0</v>
      </c>
    </row>
    <row r="366" spans="1:14">
      <c r="A366" s="8">
        <v>591</v>
      </c>
      <c r="B366" s="8">
        <v>283</v>
      </c>
      <c r="C366" s="8" t="s">
        <v>478</v>
      </c>
      <c r="D366" s="9">
        <v>4903111375592</v>
      </c>
      <c r="E366" s="8" t="s">
        <v>476</v>
      </c>
      <c r="F366" s="8" t="s">
        <v>15</v>
      </c>
      <c r="G366" s="8">
        <v>1</v>
      </c>
      <c r="H366" s="10" t="s">
        <v>16</v>
      </c>
      <c r="I366" s="8"/>
      <c r="J366" s="17" t="e">
        <v>#N/A</v>
      </c>
      <c r="K366" s="14" t="s">
        <v>468</v>
      </c>
      <c r="L366" s="17">
        <v>1</v>
      </c>
      <c r="M366">
        <v>0</v>
      </c>
      <c r="N366" s="28">
        <f t="shared" si="5"/>
        <v>0</v>
      </c>
    </row>
    <row r="367" spans="1:14">
      <c r="A367" s="8">
        <v>592</v>
      </c>
      <c r="B367" s="8">
        <v>283</v>
      </c>
      <c r="C367" s="8" t="s">
        <v>479</v>
      </c>
      <c r="D367" s="9">
        <v>4903111322947</v>
      </c>
      <c r="E367" s="8" t="s">
        <v>476</v>
      </c>
      <c r="F367" s="8" t="s">
        <v>15</v>
      </c>
      <c r="G367" s="8">
        <v>1</v>
      </c>
      <c r="H367" s="10" t="s">
        <v>16</v>
      </c>
      <c r="I367" s="8"/>
      <c r="J367" s="17" t="e">
        <v>#N/A</v>
      </c>
      <c r="K367" s="14" t="s">
        <v>468</v>
      </c>
      <c r="L367" s="17">
        <v>1</v>
      </c>
      <c r="M367">
        <v>0</v>
      </c>
      <c r="N367" s="28">
        <f t="shared" si="5"/>
        <v>0</v>
      </c>
    </row>
    <row r="368" spans="1:14">
      <c r="A368" s="8">
        <v>593</v>
      </c>
      <c r="B368" s="8">
        <v>283</v>
      </c>
      <c r="C368" s="8" t="s">
        <v>480</v>
      </c>
      <c r="D368" s="9">
        <v>4903111364244</v>
      </c>
      <c r="E368" s="8" t="s">
        <v>476</v>
      </c>
      <c r="F368" s="8" t="s">
        <v>15</v>
      </c>
      <c r="G368" s="8">
        <v>1</v>
      </c>
      <c r="H368" s="10" t="s">
        <v>16</v>
      </c>
      <c r="I368" s="8"/>
      <c r="J368" s="17" t="e">
        <v>#N/A</v>
      </c>
      <c r="K368" s="14" t="s">
        <v>468</v>
      </c>
      <c r="L368" s="17">
        <v>1</v>
      </c>
      <c r="M368">
        <v>0</v>
      </c>
      <c r="N368" s="28">
        <f t="shared" si="5"/>
        <v>0</v>
      </c>
    </row>
    <row r="369" spans="1:14">
      <c r="A369" s="8">
        <v>594</v>
      </c>
      <c r="B369" s="8">
        <v>283</v>
      </c>
      <c r="C369" s="8" t="s">
        <v>481</v>
      </c>
      <c r="D369" s="9">
        <v>4903111375103</v>
      </c>
      <c r="E369" s="8" t="s">
        <v>476</v>
      </c>
      <c r="F369" s="8" t="s">
        <v>15</v>
      </c>
      <c r="G369" s="8">
        <v>1</v>
      </c>
      <c r="H369" s="10" t="s">
        <v>16</v>
      </c>
      <c r="I369" s="8"/>
      <c r="J369" s="17" t="e">
        <v>#N/A</v>
      </c>
      <c r="K369" s="14" t="s">
        <v>468</v>
      </c>
      <c r="L369" s="17">
        <v>1</v>
      </c>
      <c r="M369">
        <v>0</v>
      </c>
      <c r="N369" s="28">
        <f t="shared" si="5"/>
        <v>0</v>
      </c>
    </row>
    <row r="370" spans="1:14">
      <c r="A370" s="8">
        <v>515</v>
      </c>
      <c r="B370" s="8">
        <v>282</v>
      </c>
      <c r="C370" s="8" t="s">
        <v>482</v>
      </c>
      <c r="D370" s="9">
        <v>4971032836171</v>
      </c>
      <c r="E370" s="8" t="s">
        <v>449</v>
      </c>
      <c r="F370" s="8" t="s">
        <v>15</v>
      </c>
      <c r="G370" s="8">
        <v>1</v>
      </c>
      <c r="H370" s="10" t="s">
        <v>16</v>
      </c>
      <c r="I370" s="8"/>
      <c r="J370" s="17" t="e">
        <v>#N/A</v>
      </c>
      <c r="K370" s="14" t="s">
        <v>483</v>
      </c>
      <c r="L370" s="17">
        <v>1</v>
      </c>
      <c r="M370">
        <v>0</v>
      </c>
      <c r="N370" s="28">
        <f t="shared" si="5"/>
        <v>0</v>
      </c>
    </row>
    <row r="371" spans="1:14">
      <c r="A371" s="8">
        <v>517</v>
      </c>
      <c r="B371" s="8">
        <v>282</v>
      </c>
      <c r="C371" s="8" t="s">
        <v>484</v>
      </c>
      <c r="D371" s="9">
        <v>4971032836201</v>
      </c>
      <c r="E371" s="8" t="s">
        <v>449</v>
      </c>
      <c r="F371" s="8" t="s">
        <v>15</v>
      </c>
      <c r="G371" s="8">
        <v>1</v>
      </c>
      <c r="H371" s="10" t="s">
        <v>16</v>
      </c>
      <c r="I371" s="8"/>
      <c r="J371" s="17" t="e">
        <v>#N/A</v>
      </c>
      <c r="K371" s="14" t="s">
        <v>483</v>
      </c>
      <c r="L371" s="17">
        <v>1</v>
      </c>
      <c r="M371">
        <v>0</v>
      </c>
      <c r="N371" s="28">
        <f t="shared" si="5"/>
        <v>0</v>
      </c>
    </row>
    <row r="372" spans="1:14">
      <c r="A372" s="8">
        <v>524</v>
      </c>
      <c r="B372" s="8">
        <v>282</v>
      </c>
      <c r="C372" s="8" t="s">
        <v>485</v>
      </c>
      <c r="D372" s="9">
        <v>4901301265005</v>
      </c>
      <c r="E372" s="8" t="s">
        <v>449</v>
      </c>
      <c r="F372" s="8" t="s">
        <v>15</v>
      </c>
      <c r="G372" s="8">
        <v>1</v>
      </c>
      <c r="H372" s="10" t="s">
        <v>16</v>
      </c>
      <c r="I372" s="8"/>
      <c r="J372" s="17" t="e">
        <v>#N/A</v>
      </c>
      <c r="K372" s="14" t="s">
        <v>483</v>
      </c>
      <c r="L372" s="17">
        <v>1</v>
      </c>
      <c r="M372">
        <v>0</v>
      </c>
      <c r="N372" s="28">
        <f t="shared" si="5"/>
        <v>0</v>
      </c>
    </row>
    <row r="373" spans="1:14">
      <c r="A373" s="8">
        <v>546</v>
      </c>
      <c r="B373" s="8">
        <v>282</v>
      </c>
      <c r="C373" s="8" t="s">
        <v>486</v>
      </c>
      <c r="D373" s="9">
        <v>4902011788372</v>
      </c>
      <c r="E373" s="8" t="s">
        <v>449</v>
      </c>
      <c r="F373" s="8" t="s">
        <v>15</v>
      </c>
      <c r="G373" s="8">
        <v>1</v>
      </c>
      <c r="H373" s="10" t="s">
        <v>16</v>
      </c>
      <c r="I373" s="8"/>
      <c r="J373" s="17" t="e">
        <v>#N/A</v>
      </c>
      <c r="K373" s="14" t="s">
        <v>483</v>
      </c>
      <c r="L373" s="17">
        <v>1</v>
      </c>
      <c r="M373">
        <v>0</v>
      </c>
      <c r="N373" s="28">
        <f t="shared" si="5"/>
        <v>0</v>
      </c>
    </row>
    <row r="374" spans="1:14">
      <c r="A374" s="8">
        <v>547</v>
      </c>
      <c r="B374" s="8">
        <v>282</v>
      </c>
      <c r="C374" s="8" t="s">
        <v>487</v>
      </c>
      <c r="D374" s="9">
        <v>4902011788389</v>
      </c>
      <c r="E374" s="8" t="s">
        <v>449</v>
      </c>
      <c r="F374" s="8" t="s">
        <v>15</v>
      </c>
      <c r="G374" s="8">
        <v>1</v>
      </c>
      <c r="H374" s="10" t="s">
        <v>16</v>
      </c>
      <c r="I374" s="8"/>
      <c r="J374" s="17" t="e">
        <v>#N/A</v>
      </c>
      <c r="K374" s="14" t="s">
        <v>483</v>
      </c>
      <c r="L374" s="17">
        <v>1</v>
      </c>
      <c r="M374">
        <v>0</v>
      </c>
      <c r="N374" s="28">
        <f t="shared" si="5"/>
        <v>0</v>
      </c>
    </row>
    <row r="375" spans="1:14">
      <c r="A375" s="8">
        <v>548</v>
      </c>
      <c r="B375" s="8">
        <v>282</v>
      </c>
      <c r="C375" s="8" t="s">
        <v>488</v>
      </c>
      <c r="D375" s="9">
        <v>4902011788396</v>
      </c>
      <c r="E375" s="8" t="s">
        <v>449</v>
      </c>
      <c r="F375" s="8" t="s">
        <v>15</v>
      </c>
      <c r="G375" s="8">
        <v>1</v>
      </c>
      <c r="H375" s="10" t="s">
        <v>16</v>
      </c>
      <c r="I375" s="8"/>
      <c r="J375" s="17" t="e">
        <v>#N/A</v>
      </c>
      <c r="K375" s="14" t="s">
        <v>483</v>
      </c>
      <c r="L375" s="17">
        <v>1</v>
      </c>
      <c r="M375">
        <v>0</v>
      </c>
      <c r="N375" s="28">
        <f t="shared" si="5"/>
        <v>0</v>
      </c>
    </row>
    <row r="376" spans="1:14">
      <c r="A376" s="8">
        <v>581</v>
      </c>
      <c r="B376" s="8">
        <v>282</v>
      </c>
      <c r="C376" s="8" t="s">
        <v>489</v>
      </c>
      <c r="D376" s="9">
        <v>4901301254283</v>
      </c>
      <c r="E376" s="8" t="s">
        <v>449</v>
      </c>
      <c r="F376" s="8" t="s">
        <v>15</v>
      </c>
      <c r="G376" s="8">
        <v>1</v>
      </c>
      <c r="H376" s="10" t="s">
        <v>16</v>
      </c>
      <c r="I376" s="8"/>
      <c r="J376" s="17" t="e">
        <v>#N/A</v>
      </c>
      <c r="K376" s="14" t="s">
        <v>483</v>
      </c>
      <c r="L376" s="17">
        <v>1</v>
      </c>
      <c r="M376">
        <v>0</v>
      </c>
      <c r="N376" s="28">
        <f t="shared" si="5"/>
        <v>0</v>
      </c>
    </row>
    <row r="377" spans="1:14">
      <c r="A377" s="8">
        <v>583</v>
      </c>
      <c r="B377" s="8">
        <v>282</v>
      </c>
      <c r="C377" s="8" t="s">
        <v>490</v>
      </c>
      <c r="D377" s="9">
        <v>4903111320356</v>
      </c>
      <c r="E377" s="8" t="s">
        <v>449</v>
      </c>
      <c r="F377" s="8" t="s">
        <v>15</v>
      </c>
      <c r="G377" s="8">
        <v>1</v>
      </c>
      <c r="H377" s="10" t="s">
        <v>16</v>
      </c>
      <c r="I377" s="8"/>
      <c r="J377" s="17" t="e">
        <v>#N/A</v>
      </c>
      <c r="K377" s="14" t="s">
        <v>483</v>
      </c>
      <c r="L377" s="17">
        <v>1</v>
      </c>
      <c r="M377">
        <v>0</v>
      </c>
      <c r="N377" s="28">
        <f t="shared" si="5"/>
        <v>0</v>
      </c>
    </row>
    <row r="378" spans="1:14">
      <c r="A378" s="8">
        <v>584</v>
      </c>
      <c r="B378" s="8">
        <v>282</v>
      </c>
      <c r="C378" s="8" t="s">
        <v>491</v>
      </c>
      <c r="D378" s="9">
        <v>4903111320400</v>
      </c>
      <c r="E378" s="8" t="s">
        <v>449</v>
      </c>
      <c r="F378" s="8" t="s">
        <v>15</v>
      </c>
      <c r="G378" s="8">
        <v>1</v>
      </c>
      <c r="H378" s="10" t="s">
        <v>16</v>
      </c>
      <c r="I378" s="8"/>
      <c r="J378" s="17" t="e">
        <v>#N/A</v>
      </c>
      <c r="K378" s="14" t="s">
        <v>483</v>
      </c>
      <c r="L378" s="17">
        <v>1</v>
      </c>
      <c r="M378">
        <v>0</v>
      </c>
      <c r="N378" s="28">
        <f t="shared" si="5"/>
        <v>0</v>
      </c>
    </row>
    <row r="379" spans="1:14">
      <c r="A379" s="8">
        <v>585</v>
      </c>
      <c r="B379" s="8">
        <v>282</v>
      </c>
      <c r="C379" s="8" t="s">
        <v>492</v>
      </c>
      <c r="D379" s="9">
        <v>4903111320691</v>
      </c>
      <c r="E379" s="8" t="s">
        <v>449</v>
      </c>
      <c r="F379" s="8" t="s">
        <v>15</v>
      </c>
      <c r="G379" s="8">
        <v>1</v>
      </c>
      <c r="H379" s="10" t="s">
        <v>16</v>
      </c>
      <c r="I379" s="8"/>
      <c r="J379" s="17" t="e">
        <v>#N/A</v>
      </c>
      <c r="K379" s="14" t="s">
        <v>483</v>
      </c>
      <c r="L379" s="17">
        <v>1</v>
      </c>
      <c r="M379">
        <v>0</v>
      </c>
      <c r="N379" s="28">
        <f t="shared" si="5"/>
        <v>0</v>
      </c>
    </row>
    <row r="380" spans="1:14">
      <c r="A380" s="8">
        <v>586</v>
      </c>
      <c r="B380" s="8">
        <v>282</v>
      </c>
      <c r="C380" s="8" t="s">
        <v>493</v>
      </c>
      <c r="D380" s="9">
        <v>4903111361670</v>
      </c>
      <c r="E380" s="8" t="s">
        <v>449</v>
      </c>
      <c r="F380" s="8" t="s">
        <v>15</v>
      </c>
      <c r="G380" s="8">
        <v>1</v>
      </c>
      <c r="H380" s="10" t="s">
        <v>16</v>
      </c>
      <c r="I380" s="8"/>
      <c r="J380" s="17" t="e">
        <v>#N/A</v>
      </c>
      <c r="K380" s="14" t="s">
        <v>483</v>
      </c>
      <c r="L380" s="17">
        <v>1</v>
      </c>
      <c r="M380">
        <v>0</v>
      </c>
      <c r="N380" s="28">
        <f t="shared" si="5"/>
        <v>0</v>
      </c>
    </row>
    <row r="381" spans="1:14">
      <c r="A381" s="8">
        <v>587</v>
      </c>
      <c r="B381" s="8">
        <v>282</v>
      </c>
      <c r="C381" s="8" t="s">
        <v>494</v>
      </c>
      <c r="D381" s="9">
        <v>4903111361816</v>
      </c>
      <c r="E381" s="8" t="s">
        <v>449</v>
      </c>
      <c r="F381" s="8" t="s">
        <v>15</v>
      </c>
      <c r="G381" s="8">
        <v>1</v>
      </c>
      <c r="H381" s="10" t="s">
        <v>16</v>
      </c>
      <c r="I381" s="8"/>
      <c r="J381" s="17" t="e">
        <v>#N/A</v>
      </c>
      <c r="K381" s="14" t="s">
        <v>483</v>
      </c>
      <c r="L381" s="17">
        <v>1</v>
      </c>
      <c r="M381">
        <v>0</v>
      </c>
      <c r="N381" s="28">
        <f t="shared" si="5"/>
        <v>0</v>
      </c>
    </row>
    <row r="382" spans="1:14">
      <c r="A382" s="8">
        <v>588</v>
      </c>
      <c r="B382" s="8">
        <v>282</v>
      </c>
      <c r="C382" s="8" t="s">
        <v>495</v>
      </c>
      <c r="D382" s="9">
        <v>4903111362172</v>
      </c>
      <c r="E382" s="8" t="s">
        <v>449</v>
      </c>
      <c r="F382" s="8" t="s">
        <v>15</v>
      </c>
      <c r="G382" s="8">
        <v>1</v>
      </c>
      <c r="H382" s="10" t="s">
        <v>16</v>
      </c>
      <c r="I382" s="8"/>
      <c r="J382" s="17" t="e">
        <v>#N/A</v>
      </c>
      <c r="K382" s="14" t="s">
        <v>483</v>
      </c>
      <c r="L382" s="17">
        <v>1</v>
      </c>
      <c r="M382">
        <v>0</v>
      </c>
      <c r="N382" s="28">
        <f t="shared" si="5"/>
        <v>0</v>
      </c>
    </row>
    <row r="383" spans="1:14">
      <c r="A383" s="8">
        <v>525</v>
      </c>
      <c r="B383" s="8">
        <v>282</v>
      </c>
      <c r="C383" s="8" t="s">
        <v>496</v>
      </c>
      <c r="D383" s="9">
        <v>4901301282408</v>
      </c>
      <c r="E383" s="8" t="s">
        <v>449</v>
      </c>
      <c r="F383" s="8" t="s">
        <v>15</v>
      </c>
      <c r="G383" s="8">
        <v>1</v>
      </c>
      <c r="H383" s="10" t="s">
        <v>16</v>
      </c>
      <c r="I383" s="8"/>
      <c r="J383" s="17" t="e">
        <v>#N/A</v>
      </c>
      <c r="K383" s="14" t="s">
        <v>497</v>
      </c>
      <c r="L383" s="17">
        <v>1</v>
      </c>
      <c r="M383">
        <v>0</v>
      </c>
      <c r="N383" s="28">
        <f t="shared" si="5"/>
        <v>0</v>
      </c>
    </row>
    <row r="384" spans="1:14">
      <c r="A384" s="8">
        <v>595</v>
      </c>
      <c r="B384" s="8">
        <v>282</v>
      </c>
      <c r="C384" s="8" t="s">
        <v>498</v>
      </c>
      <c r="D384" s="9">
        <v>4903111317769</v>
      </c>
      <c r="E384" s="8" t="s">
        <v>449</v>
      </c>
      <c r="F384" s="8" t="s">
        <v>15</v>
      </c>
      <c r="G384" s="8">
        <v>1</v>
      </c>
      <c r="H384" s="10" t="s">
        <v>16</v>
      </c>
      <c r="I384" s="8"/>
      <c r="J384" s="17" t="e">
        <v>#N/A</v>
      </c>
      <c r="K384" s="14" t="s">
        <v>497</v>
      </c>
      <c r="L384" s="17">
        <v>1</v>
      </c>
      <c r="M384">
        <v>0</v>
      </c>
      <c r="N384" s="28">
        <f t="shared" si="5"/>
        <v>0</v>
      </c>
    </row>
    <row r="385" spans="1:14">
      <c r="A385" s="8">
        <v>596</v>
      </c>
      <c r="B385" s="8">
        <v>282</v>
      </c>
      <c r="C385" s="8" t="s">
        <v>499</v>
      </c>
      <c r="D385" s="9">
        <v>4903111317950</v>
      </c>
      <c r="E385" s="8" t="s">
        <v>449</v>
      </c>
      <c r="F385" s="8" t="s">
        <v>15</v>
      </c>
      <c r="G385" s="8">
        <v>1</v>
      </c>
      <c r="H385" s="10" t="s">
        <v>16</v>
      </c>
      <c r="I385" s="8"/>
      <c r="J385" s="17" t="e">
        <v>#N/A</v>
      </c>
      <c r="K385" s="14" t="s">
        <v>497</v>
      </c>
      <c r="L385" s="17">
        <v>1</v>
      </c>
      <c r="M385">
        <v>0</v>
      </c>
      <c r="N385" s="28">
        <f t="shared" si="5"/>
        <v>0</v>
      </c>
    </row>
    <row r="386" spans="1:14">
      <c r="A386" s="8">
        <v>602</v>
      </c>
      <c r="B386" s="8">
        <v>282</v>
      </c>
      <c r="C386" s="8" t="s">
        <v>500</v>
      </c>
      <c r="D386" s="9">
        <v>4903111381135</v>
      </c>
      <c r="E386" s="8" t="s">
        <v>449</v>
      </c>
      <c r="F386" s="8" t="s">
        <v>15</v>
      </c>
      <c r="G386" s="8">
        <v>1</v>
      </c>
      <c r="H386" s="10" t="s">
        <v>16</v>
      </c>
      <c r="I386" s="8"/>
      <c r="J386" s="17" t="e">
        <v>#N/A</v>
      </c>
      <c r="K386" s="14" t="s">
        <v>497</v>
      </c>
      <c r="L386" s="17">
        <v>1</v>
      </c>
      <c r="M386">
        <v>0</v>
      </c>
      <c r="N386" s="28">
        <f t="shared" ref="N386:N449" si="6">L386+M386-G386</f>
        <v>0</v>
      </c>
    </row>
    <row r="387" spans="1:14">
      <c r="A387" s="8">
        <v>603</v>
      </c>
      <c r="B387" s="8">
        <v>282</v>
      </c>
      <c r="C387" s="8" t="s">
        <v>501</v>
      </c>
      <c r="D387" s="9">
        <v>4903111363803</v>
      </c>
      <c r="E387" s="8" t="s">
        <v>449</v>
      </c>
      <c r="F387" s="8" t="s">
        <v>15</v>
      </c>
      <c r="G387" s="8">
        <v>1</v>
      </c>
      <c r="H387" s="10" t="s">
        <v>16</v>
      </c>
      <c r="I387" s="8"/>
      <c r="J387" s="17" t="e">
        <v>#N/A</v>
      </c>
      <c r="K387" s="14" t="s">
        <v>497</v>
      </c>
      <c r="L387" s="17">
        <v>1</v>
      </c>
      <c r="M387">
        <v>0</v>
      </c>
      <c r="N387" s="28">
        <f t="shared" si="6"/>
        <v>0</v>
      </c>
    </row>
    <row r="388" spans="1:14">
      <c r="A388" s="8">
        <v>604</v>
      </c>
      <c r="B388" s="8">
        <v>282</v>
      </c>
      <c r="C388" s="8" t="s">
        <v>502</v>
      </c>
      <c r="D388" s="9">
        <v>4903111362509</v>
      </c>
      <c r="E388" s="8" t="s">
        <v>449</v>
      </c>
      <c r="F388" s="8" t="s">
        <v>15</v>
      </c>
      <c r="G388" s="8">
        <v>1</v>
      </c>
      <c r="H388" s="10" t="s">
        <v>16</v>
      </c>
      <c r="I388" s="8"/>
      <c r="J388" s="17" t="e">
        <v>#N/A</v>
      </c>
      <c r="K388" s="14" t="s">
        <v>497</v>
      </c>
      <c r="L388" s="17">
        <v>1</v>
      </c>
      <c r="M388">
        <v>0</v>
      </c>
      <c r="N388" s="28">
        <f t="shared" si="6"/>
        <v>0</v>
      </c>
    </row>
    <row r="389" spans="1:14">
      <c r="A389" s="8">
        <v>605</v>
      </c>
      <c r="B389" s="8">
        <v>282</v>
      </c>
      <c r="C389" s="8" t="s">
        <v>503</v>
      </c>
      <c r="D389" s="9">
        <v>4903111363711</v>
      </c>
      <c r="E389" s="8" t="s">
        <v>449</v>
      </c>
      <c r="F389" s="8" t="s">
        <v>15</v>
      </c>
      <c r="G389" s="8">
        <v>1</v>
      </c>
      <c r="H389" s="10" t="s">
        <v>16</v>
      </c>
      <c r="I389" s="8"/>
      <c r="J389" s="17" t="e">
        <v>#N/A</v>
      </c>
      <c r="K389" s="14" t="s">
        <v>497</v>
      </c>
      <c r="L389" s="17">
        <v>1</v>
      </c>
      <c r="M389">
        <v>0</v>
      </c>
      <c r="N389" s="28">
        <f t="shared" si="6"/>
        <v>0</v>
      </c>
    </row>
    <row r="390" spans="1:14">
      <c r="A390" s="8">
        <v>606</v>
      </c>
      <c r="B390" s="8">
        <v>282</v>
      </c>
      <c r="C390" s="8" t="s">
        <v>504</v>
      </c>
      <c r="D390" s="9">
        <v>4903111332564</v>
      </c>
      <c r="E390" s="8" t="s">
        <v>449</v>
      </c>
      <c r="F390" s="8" t="s">
        <v>15</v>
      </c>
      <c r="G390" s="8">
        <v>1</v>
      </c>
      <c r="H390" s="10" t="s">
        <v>16</v>
      </c>
      <c r="I390" s="8"/>
      <c r="J390" s="17" t="e">
        <v>#N/A</v>
      </c>
      <c r="K390" s="14" t="s">
        <v>497</v>
      </c>
      <c r="L390" s="17">
        <v>1</v>
      </c>
      <c r="M390">
        <v>0</v>
      </c>
      <c r="N390" s="28">
        <f t="shared" si="6"/>
        <v>0</v>
      </c>
    </row>
    <row r="391" spans="1:14">
      <c r="A391" s="8">
        <v>607</v>
      </c>
      <c r="B391" s="8">
        <v>282</v>
      </c>
      <c r="C391" s="8" t="s">
        <v>505</v>
      </c>
      <c r="D391" s="9">
        <v>4903111363582</v>
      </c>
      <c r="E391" s="8" t="s">
        <v>449</v>
      </c>
      <c r="F391" s="8" t="s">
        <v>15</v>
      </c>
      <c r="G391" s="8">
        <v>1</v>
      </c>
      <c r="H391" s="10" t="s">
        <v>16</v>
      </c>
      <c r="I391" s="8"/>
      <c r="J391" s="17" t="e">
        <v>#N/A</v>
      </c>
      <c r="K391" s="14" t="s">
        <v>497</v>
      </c>
      <c r="L391" s="17">
        <v>1</v>
      </c>
      <c r="M391">
        <v>0</v>
      </c>
      <c r="N391" s="28">
        <f t="shared" si="6"/>
        <v>0</v>
      </c>
    </row>
    <row r="392" spans="1:14">
      <c r="A392" s="8">
        <v>608</v>
      </c>
      <c r="B392" s="8">
        <v>282</v>
      </c>
      <c r="C392" s="8" t="s">
        <v>506</v>
      </c>
      <c r="D392" s="9">
        <v>4903111334094</v>
      </c>
      <c r="E392" s="8" t="s">
        <v>449</v>
      </c>
      <c r="F392" s="8" t="s">
        <v>15</v>
      </c>
      <c r="G392" s="8">
        <v>1</v>
      </c>
      <c r="H392" s="10" t="s">
        <v>16</v>
      </c>
      <c r="I392" s="8"/>
      <c r="J392" s="17" t="e">
        <v>#N/A</v>
      </c>
      <c r="K392" s="14" t="s">
        <v>497</v>
      </c>
      <c r="L392" s="17">
        <v>1</v>
      </c>
      <c r="M392">
        <v>0</v>
      </c>
      <c r="N392" s="28">
        <f t="shared" si="6"/>
        <v>0</v>
      </c>
    </row>
    <row r="393" spans="1:14">
      <c r="A393" s="8">
        <v>609</v>
      </c>
      <c r="B393" s="8">
        <v>282</v>
      </c>
      <c r="C393" s="8" t="s">
        <v>507</v>
      </c>
      <c r="D393" s="9">
        <v>4903111307340</v>
      </c>
      <c r="E393" s="8" t="s">
        <v>449</v>
      </c>
      <c r="F393" s="8" t="s">
        <v>15</v>
      </c>
      <c r="G393" s="8">
        <v>1</v>
      </c>
      <c r="H393" s="10" t="s">
        <v>16</v>
      </c>
      <c r="I393" s="8"/>
      <c r="J393" s="17" t="e">
        <v>#N/A</v>
      </c>
      <c r="K393" s="14" t="s">
        <v>497</v>
      </c>
      <c r="L393" s="17">
        <v>1</v>
      </c>
      <c r="M393">
        <v>0</v>
      </c>
      <c r="N393" s="28">
        <f t="shared" si="6"/>
        <v>0</v>
      </c>
    </row>
    <row r="394" spans="1:14">
      <c r="A394" s="8">
        <v>610</v>
      </c>
      <c r="B394" s="8">
        <v>282</v>
      </c>
      <c r="C394" s="8" t="s">
        <v>508</v>
      </c>
      <c r="D394" s="9">
        <v>4903111363629</v>
      </c>
      <c r="E394" s="8" t="s">
        <v>449</v>
      </c>
      <c r="F394" s="8" t="s">
        <v>15</v>
      </c>
      <c r="G394" s="8">
        <v>1</v>
      </c>
      <c r="H394" s="10" t="s">
        <v>16</v>
      </c>
      <c r="I394" s="8"/>
      <c r="J394" s="17" t="e">
        <v>#N/A</v>
      </c>
      <c r="K394" s="14" t="s">
        <v>497</v>
      </c>
      <c r="L394" s="17">
        <v>1</v>
      </c>
      <c r="M394">
        <v>0</v>
      </c>
      <c r="N394" s="28">
        <f t="shared" si="6"/>
        <v>0</v>
      </c>
    </row>
    <row r="395" spans="1:14">
      <c r="A395" s="8">
        <v>578</v>
      </c>
      <c r="B395" s="8">
        <v>282</v>
      </c>
      <c r="C395" s="8" t="s">
        <v>509</v>
      </c>
      <c r="D395" s="9">
        <v>4901301254252</v>
      </c>
      <c r="E395" s="8" t="s">
        <v>449</v>
      </c>
      <c r="F395" s="8" t="s">
        <v>15</v>
      </c>
      <c r="G395" s="8">
        <v>1</v>
      </c>
      <c r="H395" s="10" t="s">
        <v>16</v>
      </c>
      <c r="I395" s="8"/>
      <c r="J395" s="17" t="e">
        <v>#N/A</v>
      </c>
      <c r="K395" s="14" t="s">
        <v>510</v>
      </c>
      <c r="L395" s="17">
        <v>1</v>
      </c>
      <c r="M395">
        <v>0</v>
      </c>
      <c r="N395" s="28">
        <f t="shared" si="6"/>
        <v>0</v>
      </c>
    </row>
    <row r="396" spans="1:14">
      <c r="A396" s="8">
        <v>579</v>
      </c>
      <c r="B396" s="8">
        <v>282</v>
      </c>
      <c r="C396" s="8" t="s">
        <v>511</v>
      </c>
      <c r="D396" s="9">
        <v>4901301264992</v>
      </c>
      <c r="E396" s="8" t="s">
        <v>449</v>
      </c>
      <c r="F396" s="8" t="s">
        <v>15</v>
      </c>
      <c r="G396" s="8">
        <v>1</v>
      </c>
      <c r="H396" s="10" t="s">
        <v>16</v>
      </c>
      <c r="I396" s="8"/>
      <c r="J396" s="17" t="e">
        <v>#N/A</v>
      </c>
      <c r="K396" s="14" t="s">
        <v>510</v>
      </c>
      <c r="L396" s="17">
        <v>1</v>
      </c>
      <c r="M396">
        <v>0</v>
      </c>
      <c r="N396" s="28">
        <f t="shared" si="6"/>
        <v>0</v>
      </c>
    </row>
    <row r="397" spans="1:14">
      <c r="A397" s="8">
        <v>580</v>
      </c>
      <c r="B397" s="8">
        <v>282</v>
      </c>
      <c r="C397" s="8" t="s">
        <v>512</v>
      </c>
      <c r="D397" s="9">
        <v>4901301254276</v>
      </c>
      <c r="E397" s="8" t="s">
        <v>449</v>
      </c>
      <c r="F397" s="8" t="s">
        <v>15</v>
      </c>
      <c r="G397" s="8">
        <v>1</v>
      </c>
      <c r="H397" s="10" t="s">
        <v>16</v>
      </c>
      <c r="I397" s="8"/>
      <c r="J397" s="17" t="e">
        <v>#N/A</v>
      </c>
      <c r="K397" s="14" t="s">
        <v>510</v>
      </c>
      <c r="L397" s="17">
        <v>1</v>
      </c>
      <c r="M397">
        <v>0</v>
      </c>
      <c r="N397" s="28">
        <f t="shared" si="6"/>
        <v>0</v>
      </c>
    </row>
    <row r="398" spans="1:14">
      <c r="A398" s="8">
        <v>614</v>
      </c>
      <c r="B398" s="8">
        <v>282</v>
      </c>
      <c r="C398" s="8" t="s">
        <v>513</v>
      </c>
      <c r="D398" s="9">
        <v>4901301254580</v>
      </c>
      <c r="E398" s="8" t="s">
        <v>449</v>
      </c>
      <c r="F398" s="8" t="s">
        <v>15</v>
      </c>
      <c r="G398" s="8">
        <v>1</v>
      </c>
      <c r="H398" s="10" t="s">
        <v>16</v>
      </c>
      <c r="I398" s="8"/>
      <c r="J398" s="17" t="e">
        <v>#N/A</v>
      </c>
      <c r="K398" s="14" t="s">
        <v>510</v>
      </c>
      <c r="L398" s="17">
        <v>1</v>
      </c>
      <c r="M398">
        <v>0</v>
      </c>
      <c r="N398" s="28">
        <f t="shared" si="6"/>
        <v>0</v>
      </c>
    </row>
    <row r="399" spans="1:14">
      <c r="A399" s="8">
        <v>615</v>
      </c>
      <c r="B399" s="8">
        <v>282</v>
      </c>
      <c r="C399" s="8" t="s">
        <v>514</v>
      </c>
      <c r="D399" s="9">
        <v>4901301258588</v>
      </c>
      <c r="E399" s="8" t="s">
        <v>449</v>
      </c>
      <c r="F399" s="8" t="s">
        <v>15</v>
      </c>
      <c r="G399" s="8">
        <v>1</v>
      </c>
      <c r="H399" s="10" t="s">
        <v>16</v>
      </c>
      <c r="I399" s="8"/>
      <c r="J399" s="17" t="e">
        <v>#N/A</v>
      </c>
      <c r="K399" s="14" t="s">
        <v>510</v>
      </c>
      <c r="L399" s="17">
        <v>1</v>
      </c>
      <c r="M399">
        <v>0</v>
      </c>
      <c r="N399" s="28">
        <f t="shared" si="6"/>
        <v>0</v>
      </c>
    </row>
    <row r="400" spans="1:14">
      <c r="A400" s="8">
        <v>616</v>
      </c>
      <c r="B400" s="8">
        <v>282</v>
      </c>
      <c r="C400" s="8" t="s">
        <v>515</v>
      </c>
      <c r="D400" s="9">
        <v>4901301262899</v>
      </c>
      <c r="E400" s="8" t="s">
        <v>449</v>
      </c>
      <c r="F400" s="8" t="s">
        <v>15</v>
      </c>
      <c r="G400" s="8">
        <v>1</v>
      </c>
      <c r="H400" s="10" t="s">
        <v>16</v>
      </c>
      <c r="I400" s="8"/>
      <c r="J400" s="17" t="e">
        <v>#N/A</v>
      </c>
      <c r="K400" s="14" t="s">
        <v>510</v>
      </c>
      <c r="L400" s="17">
        <v>1</v>
      </c>
      <c r="M400">
        <v>0</v>
      </c>
      <c r="N400" s="28">
        <f t="shared" si="6"/>
        <v>0</v>
      </c>
    </row>
    <row r="401" spans="1:14">
      <c r="A401" s="8">
        <v>617</v>
      </c>
      <c r="B401" s="8">
        <v>282</v>
      </c>
      <c r="C401" s="8" t="s">
        <v>516</v>
      </c>
      <c r="D401" s="9">
        <v>4901301258601</v>
      </c>
      <c r="E401" s="8" t="s">
        <v>449</v>
      </c>
      <c r="F401" s="8" t="s">
        <v>15</v>
      </c>
      <c r="G401" s="8">
        <v>1</v>
      </c>
      <c r="H401" s="10" t="s">
        <v>16</v>
      </c>
      <c r="I401" s="8"/>
      <c r="J401" s="17" t="e">
        <v>#N/A</v>
      </c>
      <c r="K401" s="14" t="s">
        <v>510</v>
      </c>
      <c r="L401" s="17">
        <v>1</v>
      </c>
      <c r="M401">
        <v>0</v>
      </c>
      <c r="N401" s="28">
        <f t="shared" si="6"/>
        <v>0</v>
      </c>
    </row>
    <row r="402" spans="1:14">
      <c r="A402" s="8">
        <v>618</v>
      </c>
      <c r="B402" s="8">
        <v>282</v>
      </c>
      <c r="C402" s="8" t="s">
        <v>517</v>
      </c>
      <c r="D402" s="9">
        <v>4901301262912</v>
      </c>
      <c r="E402" s="8" t="s">
        <v>449</v>
      </c>
      <c r="F402" s="8" t="s">
        <v>15</v>
      </c>
      <c r="G402" s="8">
        <v>1</v>
      </c>
      <c r="H402" s="10" t="s">
        <v>16</v>
      </c>
      <c r="I402" s="8"/>
      <c r="J402" s="17" t="e">
        <v>#N/A</v>
      </c>
      <c r="K402" s="14" t="s">
        <v>510</v>
      </c>
      <c r="L402" s="17">
        <v>1</v>
      </c>
      <c r="M402">
        <v>0</v>
      </c>
      <c r="N402" s="28">
        <f t="shared" si="6"/>
        <v>0</v>
      </c>
    </row>
    <row r="403" spans="1:14">
      <c r="A403" s="8">
        <v>619</v>
      </c>
      <c r="B403" s="8">
        <v>282</v>
      </c>
      <c r="C403" s="8" t="s">
        <v>518</v>
      </c>
      <c r="D403" s="9">
        <v>4901301262875</v>
      </c>
      <c r="E403" s="8" t="s">
        <v>449</v>
      </c>
      <c r="F403" s="8" t="s">
        <v>15</v>
      </c>
      <c r="G403" s="8">
        <v>1</v>
      </c>
      <c r="H403" s="10" t="s">
        <v>16</v>
      </c>
      <c r="I403" s="8"/>
      <c r="J403" s="17" t="e">
        <v>#N/A</v>
      </c>
      <c r="K403" s="14" t="s">
        <v>510</v>
      </c>
      <c r="L403" s="17">
        <v>1</v>
      </c>
      <c r="M403">
        <v>0</v>
      </c>
      <c r="N403" s="28">
        <f t="shared" si="6"/>
        <v>0</v>
      </c>
    </row>
    <row r="404" spans="1:14">
      <c r="A404" s="8">
        <v>620</v>
      </c>
      <c r="B404" s="8">
        <v>282</v>
      </c>
      <c r="C404" s="8" t="s">
        <v>519</v>
      </c>
      <c r="D404" s="9">
        <v>4902011788334</v>
      </c>
      <c r="E404" s="8" t="s">
        <v>449</v>
      </c>
      <c r="F404" s="8" t="s">
        <v>15</v>
      </c>
      <c r="G404" s="8">
        <v>1</v>
      </c>
      <c r="H404" s="10" t="s">
        <v>16</v>
      </c>
      <c r="I404" s="8"/>
      <c r="J404" s="17" t="e">
        <v>#N/A</v>
      </c>
      <c r="K404" s="14" t="s">
        <v>510</v>
      </c>
      <c r="L404" s="17">
        <v>1</v>
      </c>
      <c r="M404">
        <v>0</v>
      </c>
      <c r="N404" s="28">
        <f t="shared" si="6"/>
        <v>0</v>
      </c>
    </row>
    <row r="405" spans="1:14">
      <c r="A405" s="8">
        <v>621</v>
      </c>
      <c r="B405" s="8">
        <v>282</v>
      </c>
      <c r="C405" s="8" t="s">
        <v>520</v>
      </c>
      <c r="D405" s="9">
        <v>4902011788341</v>
      </c>
      <c r="E405" s="8" t="s">
        <v>449</v>
      </c>
      <c r="F405" s="8" t="s">
        <v>15</v>
      </c>
      <c r="G405" s="8">
        <v>1</v>
      </c>
      <c r="H405" s="10" t="s">
        <v>16</v>
      </c>
      <c r="I405" s="8"/>
      <c r="J405" s="17" t="e">
        <v>#N/A</v>
      </c>
      <c r="K405" s="14" t="s">
        <v>510</v>
      </c>
      <c r="L405" s="17">
        <v>1</v>
      </c>
      <c r="M405">
        <v>0</v>
      </c>
      <c r="N405" s="28">
        <f t="shared" si="6"/>
        <v>0</v>
      </c>
    </row>
    <row r="406" spans="1:14">
      <c r="A406" s="8">
        <v>622</v>
      </c>
      <c r="B406" s="8">
        <v>282</v>
      </c>
      <c r="C406" s="8" t="s">
        <v>521</v>
      </c>
      <c r="D406" s="9">
        <v>4902011788358</v>
      </c>
      <c r="E406" s="8" t="s">
        <v>449</v>
      </c>
      <c r="F406" s="8" t="s">
        <v>15</v>
      </c>
      <c r="G406" s="8">
        <v>1</v>
      </c>
      <c r="H406" s="10" t="s">
        <v>16</v>
      </c>
      <c r="I406" s="8"/>
      <c r="J406" s="17" t="e">
        <v>#N/A</v>
      </c>
      <c r="K406" s="14" t="s">
        <v>510</v>
      </c>
      <c r="L406" s="17">
        <v>1</v>
      </c>
      <c r="M406">
        <v>0</v>
      </c>
      <c r="N406" s="28">
        <f t="shared" si="6"/>
        <v>0</v>
      </c>
    </row>
    <row r="407" spans="1:14">
      <c r="A407" s="8">
        <v>623</v>
      </c>
      <c r="B407" s="8">
        <v>282</v>
      </c>
      <c r="C407" s="8" t="s">
        <v>522</v>
      </c>
      <c r="D407" s="9">
        <v>4902011788327</v>
      </c>
      <c r="E407" s="8" t="s">
        <v>449</v>
      </c>
      <c r="F407" s="8" t="s">
        <v>15</v>
      </c>
      <c r="G407" s="8">
        <v>1</v>
      </c>
      <c r="H407" s="10" t="s">
        <v>16</v>
      </c>
      <c r="I407" s="8"/>
      <c r="J407" s="17" t="e">
        <v>#N/A</v>
      </c>
      <c r="K407" s="14" t="s">
        <v>510</v>
      </c>
      <c r="L407" s="17">
        <v>1</v>
      </c>
      <c r="M407">
        <v>0</v>
      </c>
      <c r="N407" s="28">
        <f t="shared" si="6"/>
        <v>0</v>
      </c>
    </row>
    <row r="408" spans="1:14">
      <c r="A408" s="8">
        <v>509</v>
      </c>
      <c r="B408" s="8">
        <v>282</v>
      </c>
      <c r="C408" s="8" t="s">
        <v>523</v>
      </c>
      <c r="D408" s="9">
        <v>4971032835143</v>
      </c>
      <c r="E408" s="8" t="s">
        <v>449</v>
      </c>
      <c r="F408" s="8" t="s">
        <v>15</v>
      </c>
      <c r="G408" s="8">
        <v>1</v>
      </c>
      <c r="H408" s="10" t="s">
        <v>16</v>
      </c>
      <c r="I408" s="8"/>
      <c r="J408" s="17" t="e">
        <v>#N/A</v>
      </c>
      <c r="K408" s="14" t="s">
        <v>524</v>
      </c>
      <c r="L408" s="17">
        <v>1</v>
      </c>
      <c r="M408">
        <v>0</v>
      </c>
      <c r="N408" s="28">
        <f t="shared" si="6"/>
        <v>0</v>
      </c>
    </row>
    <row r="409" spans="1:14">
      <c r="A409" s="8">
        <v>512</v>
      </c>
      <c r="B409" s="8">
        <v>282</v>
      </c>
      <c r="C409" s="8" t="s">
        <v>525</v>
      </c>
      <c r="D409" s="9">
        <v>4971032836218</v>
      </c>
      <c r="E409" s="8" t="s">
        <v>449</v>
      </c>
      <c r="F409" s="8" t="s">
        <v>15</v>
      </c>
      <c r="G409" s="8">
        <v>1</v>
      </c>
      <c r="H409" s="10" t="s">
        <v>16</v>
      </c>
      <c r="I409" s="8"/>
      <c r="J409" s="17" t="e">
        <v>#N/A</v>
      </c>
      <c r="K409" s="14" t="s">
        <v>524</v>
      </c>
      <c r="L409" s="17">
        <v>1</v>
      </c>
      <c r="M409">
        <v>0</v>
      </c>
      <c r="N409" s="28">
        <f t="shared" si="6"/>
        <v>0</v>
      </c>
    </row>
    <row r="410" spans="1:14">
      <c r="A410" s="8">
        <v>516</v>
      </c>
      <c r="B410" s="8">
        <v>282</v>
      </c>
      <c r="C410" s="8" t="s">
        <v>526</v>
      </c>
      <c r="D410" s="9">
        <v>4971032836195</v>
      </c>
      <c r="E410" s="8" t="s">
        <v>449</v>
      </c>
      <c r="F410" s="8" t="s">
        <v>15</v>
      </c>
      <c r="G410" s="8">
        <v>1</v>
      </c>
      <c r="H410" s="10" t="s">
        <v>16</v>
      </c>
      <c r="I410" s="8"/>
      <c r="J410" s="17" t="e">
        <v>#N/A</v>
      </c>
      <c r="K410" s="14" t="s">
        <v>524</v>
      </c>
      <c r="L410" s="17">
        <v>1</v>
      </c>
      <c r="M410">
        <v>0</v>
      </c>
      <c r="N410" s="28">
        <f t="shared" si="6"/>
        <v>0</v>
      </c>
    </row>
    <row r="411" spans="1:14">
      <c r="A411" s="8">
        <v>526</v>
      </c>
      <c r="B411" s="8">
        <v>282</v>
      </c>
      <c r="C411" s="8" t="s">
        <v>527</v>
      </c>
      <c r="D411" s="9">
        <v>4901301282743</v>
      </c>
      <c r="E411" s="8" t="s">
        <v>449</v>
      </c>
      <c r="F411" s="8" t="s">
        <v>15</v>
      </c>
      <c r="G411" s="8">
        <v>1</v>
      </c>
      <c r="H411" s="10" t="s">
        <v>16</v>
      </c>
      <c r="I411" s="8"/>
      <c r="J411" s="17" t="e">
        <v>#N/A</v>
      </c>
      <c r="K411" s="14" t="s">
        <v>524</v>
      </c>
      <c r="L411" s="17">
        <v>1</v>
      </c>
      <c r="M411">
        <v>0</v>
      </c>
      <c r="N411" s="28">
        <f t="shared" si="6"/>
        <v>0</v>
      </c>
    </row>
    <row r="412" spans="1:14">
      <c r="A412" s="8">
        <v>549</v>
      </c>
      <c r="B412" s="8">
        <v>282</v>
      </c>
      <c r="C412" s="8" t="s">
        <v>528</v>
      </c>
      <c r="D412" s="9">
        <v>4902011788365</v>
      </c>
      <c r="E412" s="8" t="s">
        <v>449</v>
      </c>
      <c r="F412" s="8" t="s">
        <v>15</v>
      </c>
      <c r="G412" s="8">
        <v>1</v>
      </c>
      <c r="H412" s="10" t="s">
        <v>16</v>
      </c>
      <c r="I412" s="8"/>
      <c r="J412" s="17" t="e">
        <v>#N/A</v>
      </c>
      <c r="K412" s="14" t="s">
        <v>524</v>
      </c>
      <c r="L412" s="17">
        <v>1</v>
      </c>
      <c r="M412">
        <v>0</v>
      </c>
      <c r="N412" s="28">
        <f t="shared" si="6"/>
        <v>0</v>
      </c>
    </row>
    <row r="413" spans="1:14">
      <c r="A413" s="8">
        <v>601</v>
      </c>
      <c r="B413" s="8">
        <v>282</v>
      </c>
      <c r="C413" s="8" t="s">
        <v>529</v>
      </c>
      <c r="D413" s="9">
        <v>4903111363407</v>
      </c>
      <c r="E413" s="8" t="s">
        <v>449</v>
      </c>
      <c r="F413" s="8" t="s">
        <v>15</v>
      </c>
      <c r="G413" s="8">
        <v>1</v>
      </c>
      <c r="H413" s="10" t="s">
        <v>16</v>
      </c>
      <c r="I413" s="8"/>
      <c r="J413" s="17" t="e">
        <v>#N/A</v>
      </c>
      <c r="K413" s="14" t="s">
        <v>524</v>
      </c>
      <c r="L413" s="17">
        <v>1</v>
      </c>
      <c r="M413">
        <v>0</v>
      </c>
      <c r="N413" s="28">
        <f t="shared" si="6"/>
        <v>0</v>
      </c>
    </row>
    <row r="414" spans="1:14">
      <c r="A414" s="8">
        <v>2570</v>
      </c>
      <c r="B414" s="8">
        <v>1497</v>
      </c>
      <c r="C414" s="38" t="s">
        <v>530</v>
      </c>
      <c r="D414" s="39"/>
      <c r="E414" s="38" t="s">
        <v>254</v>
      </c>
      <c r="F414" s="38" t="s">
        <v>37</v>
      </c>
      <c r="G414" s="40">
        <v>5</v>
      </c>
      <c r="H414" s="10" t="s">
        <v>16</v>
      </c>
      <c r="I414" s="40"/>
      <c r="J414" s="17" t="s">
        <v>33</v>
      </c>
      <c r="K414" s="14" t="s">
        <v>531</v>
      </c>
      <c r="L414" s="17">
        <v>5</v>
      </c>
      <c r="M414">
        <v>0</v>
      </c>
      <c r="N414" s="28">
        <f t="shared" si="6"/>
        <v>0</v>
      </c>
    </row>
    <row r="415" spans="1:14">
      <c r="A415" s="8">
        <v>3180</v>
      </c>
      <c r="B415" s="8">
        <v>1497</v>
      </c>
      <c r="C415" s="38" t="s">
        <v>532</v>
      </c>
      <c r="D415" s="39"/>
      <c r="E415" s="38" t="s">
        <v>254</v>
      </c>
      <c r="F415" s="38" t="s">
        <v>37</v>
      </c>
      <c r="G415" s="40">
        <v>1</v>
      </c>
      <c r="H415" s="10" t="s">
        <v>16</v>
      </c>
      <c r="I415" s="40"/>
      <c r="J415" s="17" t="s">
        <v>33</v>
      </c>
      <c r="K415" s="14" t="s">
        <v>531</v>
      </c>
      <c r="L415" s="17">
        <v>1</v>
      </c>
      <c r="M415">
        <v>0</v>
      </c>
      <c r="N415" s="28">
        <f t="shared" si="6"/>
        <v>0</v>
      </c>
    </row>
    <row r="416" spans="1:14">
      <c r="A416" s="8">
        <v>3181</v>
      </c>
      <c r="B416" s="8">
        <v>1497</v>
      </c>
      <c r="C416" s="38" t="s">
        <v>533</v>
      </c>
      <c r="D416" s="39"/>
      <c r="E416" s="38" t="s">
        <v>254</v>
      </c>
      <c r="F416" s="38" t="s">
        <v>37</v>
      </c>
      <c r="G416" s="40">
        <v>1</v>
      </c>
      <c r="H416" s="10" t="s">
        <v>16</v>
      </c>
      <c r="I416" s="40"/>
      <c r="J416" s="17" t="s">
        <v>33</v>
      </c>
      <c r="K416" s="14" t="s">
        <v>531</v>
      </c>
      <c r="L416" s="17">
        <v>1</v>
      </c>
      <c r="M416">
        <v>0</v>
      </c>
      <c r="N416" s="28">
        <f t="shared" si="6"/>
        <v>0</v>
      </c>
    </row>
    <row r="417" spans="1:14">
      <c r="A417" s="8">
        <v>3182</v>
      </c>
      <c r="B417" s="8">
        <v>1497</v>
      </c>
      <c r="C417" s="38" t="s">
        <v>534</v>
      </c>
      <c r="D417" s="39"/>
      <c r="E417" s="38" t="s">
        <v>254</v>
      </c>
      <c r="F417" s="38" t="s">
        <v>37</v>
      </c>
      <c r="G417" s="40">
        <v>1</v>
      </c>
      <c r="H417" s="10" t="s">
        <v>16</v>
      </c>
      <c r="I417" s="40"/>
      <c r="J417" s="17" t="s">
        <v>33</v>
      </c>
      <c r="K417" s="14" t="s">
        <v>531</v>
      </c>
      <c r="L417" s="17">
        <v>1</v>
      </c>
      <c r="M417">
        <v>0</v>
      </c>
      <c r="N417" s="28">
        <f t="shared" si="6"/>
        <v>0</v>
      </c>
    </row>
    <row r="418" spans="1:14">
      <c r="A418" s="8">
        <v>3183</v>
      </c>
      <c r="B418" s="8">
        <v>1497</v>
      </c>
      <c r="C418" s="38" t="s">
        <v>535</v>
      </c>
      <c r="D418" s="39"/>
      <c r="E418" s="38" t="s">
        <v>254</v>
      </c>
      <c r="F418" s="38" t="s">
        <v>37</v>
      </c>
      <c r="G418" s="40">
        <v>1</v>
      </c>
      <c r="H418" s="10" t="s">
        <v>16</v>
      </c>
      <c r="I418" s="40"/>
      <c r="J418" s="17" t="s">
        <v>33</v>
      </c>
      <c r="K418" s="14" t="s">
        <v>531</v>
      </c>
      <c r="L418" s="17">
        <v>1</v>
      </c>
      <c r="M418">
        <v>0</v>
      </c>
      <c r="N418" s="28">
        <f t="shared" si="6"/>
        <v>0</v>
      </c>
    </row>
    <row r="419" spans="1:14">
      <c r="A419" s="8">
        <v>3184</v>
      </c>
      <c r="B419" s="8">
        <v>1497</v>
      </c>
      <c r="C419" s="38" t="s">
        <v>536</v>
      </c>
      <c r="D419" s="39"/>
      <c r="E419" s="38" t="s">
        <v>254</v>
      </c>
      <c r="F419" s="38" t="s">
        <v>37</v>
      </c>
      <c r="G419" s="40">
        <v>1</v>
      </c>
      <c r="H419" s="10" t="s">
        <v>16</v>
      </c>
      <c r="I419" s="40"/>
      <c r="J419" s="17" t="s">
        <v>33</v>
      </c>
      <c r="K419" s="14" t="s">
        <v>531</v>
      </c>
      <c r="L419" s="17">
        <v>1</v>
      </c>
      <c r="M419">
        <v>0</v>
      </c>
      <c r="N419" s="28">
        <f t="shared" si="6"/>
        <v>0</v>
      </c>
    </row>
    <row r="420" spans="1:14">
      <c r="A420" s="8">
        <v>3185</v>
      </c>
      <c r="B420" s="8">
        <v>1497</v>
      </c>
      <c r="C420" s="38" t="s">
        <v>537</v>
      </c>
      <c r="D420" s="39"/>
      <c r="E420" s="38" t="s">
        <v>254</v>
      </c>
      <c r="F420" s="38" t="s">
        <v>37</v>
      </c>
      <c r="G420" s="40">
        <v>1</v>
      </c>
      <c r="H420" s="10" t="s">
        <v>16</v>
      </c>
      <c r="I420" s="40"/>
      <c r="J420" s="17" t="s">
        <v>33</v>
      </c>
      <c r="K420" s="14" t="s">
        <v>531</v>
      </c>
      <c r="L420" s="17">
        <v>1</v>
      </c>
      <c r="M420">
        <v>0</v>
      </c>
      <c r="N420" s="28">
        <f t="shared" si="6"/>
        <v>0</v>
      </c>
    </row>
    <row r="421" spans="1:14">
      <c r="A421" s="8">
        <v>3186</v>
      </c>
      <c r="B421" s="8">
        <v>1497</v>
      </c>
      <c r="C421" s="38" t="s">
        <v>538</v>
      </c>
      <c r="D421" s="39"/>
      <c r="E421" s="38" t="s">
        <v>254</v>
      </c>
      <c r="F421" s="38" t="s">
        <v>37</v>
      </c>
      <c r="G421" s="40">
        <v>1</v>
      </c>
      <c r="H421" s="10" t="s">
        <v>16</v>
      </c>
      <c r="I421" s="40"/>
      <c r="J421" s="17" t="s">
        <v>33</v>
      </c>
      <c r="K421" s="14" t="s">
        <v>531</v>
      </c>
      <c r="L421" s="17">
        <v>1</v>
      </c>
      <c r="M421">
        <v>0</v>
      </c>
      <c r="N421" s="28">
        <f t="shared" si="6"/>
        <v>0</v>
      </c>
    </row>
    <row r="422" spans="1:14">
      <c r="A422" s="8">
        <v>3187</v>
      </c>
      <c r="B422" s="8">
        <v>1497</v>
      </c>
      <c r="C422" s="38" t="s">
        <v>539</v>
      </c>
      <c r="D422" s="39"/>
      <c r="E422" s="38" t="s">
        <v>254</v>
      </c>
      <c r="F422" s="38" t="s">
        <v>37</v>
      </c>
      <c r="G422" s="40">
        <v>1</v>
      </c>
      <c r="H422" s="10" t="s">
        <v>16</v>
      </c>
      <c r="I422" s="40"/>
      <c r="J422" s="17" t="s">
        <v>33</v>
      </c>
      <c r="K422" s="14" t="s">
        <v>531</v>
      </c>
      <c r="L422" s="17">
        <v>1</v>
      </c>
      <c r="M422">
        <v>0</v>
      </c>
      <c r="N422" s="28">
        <f t="shared" si="6"/>
        <v>0</v>
      </c>
    </row>
    <row r="423" spans="1:14">
      <c r="A423" s="8">
        <v>3188</v>
      </c>
      <c r="B423" s="8">
        <v>1497</v>
      </c>
      <c r="C423" s="38" t="s">
        <v>540</v>
      </c>
      <c r="D423" s="39"/>
      <c r="E423" s="38" t="s">
        <v>254</v>
      </c>
      <c r="F423" s="38" t="s">
        <v>37</v>
      </c>
      <c r="G423" s="40">
        <v>1</v>
      </c>
      <c r="H423" s="10" t="s">
        <v>16</v>
      </c>
      <c r="I423" s="40"/>
      <c r="J423" s="17" t="s">
        <v>33</v>
      </c>
      <c r="K423" s="14" t="s">
        <v>531</v>
      </c>
      <c r="L423" s="17">
        <v>1</v>
      </c>
      <c r="M423">
        <v>0</v>
      </c>
      <c r="N423" s="28">
        <f t="shared" si="6"/>
        <v>0</v>
      </c>
    </row>
    <row r="424" spans="1:14">
      <c r="A424" s="8">
        <v>3189</v>
      </c>
      <c r="B424" s="8">
        <v>1497</v>
      </c>
      <c r="C424" s="38" t="s">
        <v>541</v>
      </c>
      <c r="D424" s="39"/>
      <c r="E424" s="38" t="s">
        <v>254</v>
      </c>
      <c r="F424" s="38" t="s">
        <v>37</v>
      </c>
      <c r="G424" s="40">
        <v>1</v>
      </c>
      <c r="H424" s="10" t="s">
        <v>16</v>
      </c>
      <c r="I424" s="40"/>
      <c r="J424" s="17" t="s">
        <v>33</v>
      </c>
      <c r="K424" s="14" t="s">
        <v>531</v>
      </c>
      <c r="L424" s="17">
        <v>1</v>
      </c>
      <c r="M424">
        <v>0</v>
      </c>
      <c r="N424" s="28">
        <f t="shared" si="6"/>
        <v>0</v>
      </c>
    </row>
    <row r="425" spans="1:14">
      <c r="A425" s="8">
        <v>3190</v>
      </c>
      <c r="B425" s="8">
        <v>1497</v>
      </c>
      <c r="C425" s="38" t="s">
        <v>542</v>
      </c>
      <c r="D425" s="39"/>
      <c r="E425" s="38" t="s">
        <v>254</v>
      </c>
      <c r="F425" s="38" t="s">
        <v>37</v>
      </c>
      <c r="G425" s="40">
        <v>1</v>
      </c>
      <c r="H425" s="10" t="s">
        <v>16</v>
      </c>
      <c r="I425" s="40"/>
      <c r="J425" s="17" t="s">
        <v>33</v>
      </c>
      <c r="K425" s="14" t="s">
        <v>531</v>
      </c>
      <c r="L425" s="17">
        <v>1</v>
      </c>
      <c r="M425">
        <v>0</v>
      </c>
      <c r="N425" s="28">
        <f t="shared" si="6"/>
        <v>0</v>
      </c>
    </row>
    <row r="426" spans="1:14">
      <c r="A426" s="8">
        <v>3191</v>
      </c>
      <c r="B426" s="8">
        <v>1497</v>
      </c>
      <c r="C426" s="38" t="s">
        <v>543</v>
      </c>
      <c r="D426" s="39"/>
      <c r="E426" s="38" t="s">
        <v>254</v>
      </c>
      <c r="F426" s="38" t="s">
        <v>37</v>
      </c>
      <c r="G426" s="40">
        <v>1</v>
      </c>
      <c r="H426" s="10" t="s">
        <v>16</v>
      </c>
      <c r="I426" s="40"/>
      <c r="J426" s="17" t="s">
        <v>33</v>
      </c>
      <c r="K426" s="14" t="s">
        <v>531</v>
      </c>
      <c r="L426" s="17">
        <v>1</v>
      </c>
      <c r="M426">
        <v>0</v>
      </c>
      <c r="N426" s="28">
        <f t="shared" si="6"/>
        <v>0</v>
      </c>
    </row>
    <row r="427" spans="1:14">
      <c r="A427" s="8">
        <v>3193</v>
      </c>
      <c r="B427" s="8">
        <v>1497</v>
      </c>
      <c r="C427" s="38" t="s">
        <v>544</v>
      </c>
      <c r="D427" s="39"/>
      <c r="E427" s="38" t="s">
        <v>254</v>
      </c>
      <c r="F427" s="38" t="s">
        <v>37</v>
      </c>
      <c r="G427" s="40">
        <v>1</v>
      </c>
      <c r="H427" s="10" t="s">
        <v>16</v>
      </c>
      <c r="I427" s="40"/>
      <c r="J427" s="17" t="s">
        <v>33</v>
      </c>
      <c r="K427" s="14" t="s">
        <v>531</v>
      </c>
      <c r="L427" s="17">
        <v>1</v>
      </c>
      <c r="M427">
        <v>0</v>
      </c>
      <c r="N427" s="28">
        <f t="shared" si="6"/>
        <v>0</v>
      </c>
    </row>
    <row r="428" spans="1:14">
      <c r="A428" s="8">
        <v>1635</v>
      </c>
      <c r="B428" s="8">
        <v>1153</v>
      </c>
      <c r="C428" s="38" t="s">
        <v>545</v>
      </c>
      <c r="D428" s="39">
        <v>4973655211717</v>
      </c>
      <c r="E428" s="38" t="s">
        <v>87</v>
      </c>
      <c r="F428" s="38" t="s">
        <v>60</v>
      </c>
      <c r="G428" s="40">
        <v>3</v>
      </c>
      <c r="H428" s="10" t="s">
        <v>16</v>
      </c>
      <c r="I428" s="40"/>
      <c r="J428" s="17" t="e">
        <v>#N/A</v>
      </c>
      <c r="K428" s="14" t="s">
        <v>546</v>
      </c>
      <c r="L428" s="17">
        <v>3</v>
      </c>
      <c r="M428">
        <v>0</v>
      </c>
      <c r="N428" s="28">
        <f t="shared" si="6"/>
        <v>0</v>
      </c>
    </row>
    <row r="429" spans="1:14">
      <c r="A429" s="8">
        <v>1624</v>
      </c>
      <c r="B429" s="8">
        <v>1225</v>
      </c>
      <c r="C429" s="38" t="s">
        <v>547</v>
      </c>
      <c r="D429" s="39">
        <v>4522202533415</v>
      </c>
      <c r="E429" s="38" t="s">
        <v>548</v>
      </c>
      <c r="F429" s="38" t="s">
        <v>60</v>
      </c>
      <c r="G429" s="40">
        <v>1</v>
      </c>
      <c r="H429" s="10" t="s">
        <v>16</v>
      </c>
      <c r="I429" s="40"/>
      <c r="J429" s="17" t="e">
        <v>#N/A</v>
      </c>
      <c r="K429" s="14" t="s">
        <v>549</v>
      </c>
      <c r="L429" s="17">
        <v>1</v>
      </c>
      <c r="M429">
        <v>0</v>
      </c>
      <c r="N429" s="28">
        <f t="shared" si="6"/>
        <v>0</v>
      </c>
    </row>
    <row r="430" spans="1:14">
      <c r="A430" s="8">
        <v>1625</v>
      </c>
      <c r="B430" s="8">
        <v>1225</v>
      </c>
      <c r="C430" s="38" t="s">
        <v>550</v>
      </c>
      <c r="D430" s="39">
        <v>4522202545678</v>
      </c>
      <c r="E430" s="38" t="s">
        <v>548</v>
      </c>
      <c r="F430" s="38" t="s">
        <v>60</v>
      </c>
      <c r="G430" s="40">
        <v>1</v>
      </c>
      <c r="H430" s="10" t="s">
        <v>16</v>
      </c>
      <c r="I430" s="40"/>
      <c r="J430" s="17" t="e">
        <v>#N/A</v>
      </c>
      <c r="K430" s="14" t="s">
        <v>549</v>
      </c>
      <c r="L430" s="17">
        <v>1</v>
      </c>
      <c r="M430">
        <v>0</v>
      </c>
      <c r="N430" s="28">
        <f t="shared" si="6"/>
        <v>0</v>
      </c>
    </row>
    <row r="431" spans="1:14">
      <c r="A431" s="8">
        <v>1626</v>
      </c>
      <c r="B431" s="8">
        <v>1225</v>
      </c>
      <c r="C431" s="38" t="s">
        <v>551</v>
      </c>
      <c r="D431" s="39">
        <v>4522202533422</v>
      </c>
      <c r="E431" s="38" t="s">
        <v>548</v>
      </c>
      <c r="F431" s="38" t="s">
        <v>60</v>
      </c>
      <c r="G431" s="40">
        <v>1</v>
      </c>
      <c r="H431" s="10" t="s">
        <v>16</v>
      </c>
      <c r="I431" s="40"/>
      <c r="J431" s="17" t="e">
        <v>#N/A</v>
      </c>
      <c r="K431" s="14" t="s">
        <v>549</v>
      </c>
      <c r="L431" s="17">
        <v>1</v>
      </c>
      <c r="M431">
        <v>0</v>
      </c>
      <c r="N431" s="28">
        <f t="shared" si="6"/>
        <v>0</v>
      </c>
    </row>
    <row r="432" spans="1:14">
      <c r="A432" s="8">
        <v>1628</v>
      </c>
      <c r="B432" s="8">
        <v>1225</v>
      </c>
      <c r="C432" s="38" t="s">
        <v>552</v>
      </c>
      <c r="D432" s="39">
        <v>4522202545685</v>
      </c>
      <c r="E432" s="38" t="s">
        <v>548</v>
      </c>
      <c r="F432" s="38" t="s">
        <v>60</v>
      </c>
      <c r="G432" s="40">
        <v>1</v>
      </c>
      <c r="H432" s="10" t="s">
        <v>16</v>
      </c>
      <c r="I432" s="40"/>
      <c r="J432" s="17" t="e">
        <v>#N/A</v>
      </c>
      <c r="K432" s="14" t="s">
        <v>549</v>
      </c>
      <c r="L432" s="17">
        <v>1</v>
      </c>
      <c r="M432">
        <v>0</v>
      </c>
      <c r="N432" s="28">
        <f t="shared" si="6"/>
        <v>0</v>
      </c>
    </row>
    <row r="433" spans="1:14">
      <c r="A433" s="8">
        <v>1654</v>
      </c>
      <c r="B433" s="8">
        <v>1225</v>
      </c>
      <c r="C433" s="38" t="s">
        <v>553</v>
      </c>
      <c r="D433" s="39">
        <v>4750990000004</v>
      </c>
      <c r="E433" s="38" t="s">
        <v>548</v>
      </c>
      <c r="F433" s="38" t="s">
        <v>60</v>
      </c>
      <c r="G433" s="40">
        <v>2</v>
      </c>
      <c r="H433" s="10" t="s">
        <v>16</v>
      </c>
      <c r="I433" s="40"/>
      <c r="J433" s="17" t="e">
        <v>#N/A</v>
      </c>
      <c r="K433" s="14" t="s">
        <v>549</v>
      </c>
      <c r="L433" s="17">
        <v>2</v>
      </c>
      <c r="M433">
        <v>0</v>
      </c>
      <c r="N433" s="28">
        <f t="shared" si="6"/>
        <v>0</v>
      </c>
    </row>
    <row r="434" spans="1:14">
      <c r="A434" s="8">
        <v>2465</v>
      </c>
      <c r="B434" s="8">
        <v>869</v>
      </c>
      <c r="C434" s="38" t="s">
        <v>554</v>
      </c>
      <c r="D434" s="39">
        <v>8809208134300</v>
      </c>
      <c r="E434" s="38" t="s">
        <v>254</v>
      </c>
      <c r="F434" s="38" t="s">
        <v>37</v>
      </c>
      <c r="G434" s="40">
        <v>177</v>
      </c>
      <c r="H434" s="10" t="s">
        <v>16</v>
      </c>
      <c r="I434" s="40"/>
      <c r="J434" s="17" t="s">
        <v>33</v>
      </c>
      <c r="K434" s="14" t="s">
        <v>555</v>
      </c>
      <c r="L434" s="17">
        <v>177</v>
      </c>
      <c r="M434">
        <v>0</v>
      </c>
      <c r="N434" s="28">
        <f t="shared" si="6"/>
        <v>0</v>
      </c>
    </row>
    <row r="435" spans="1:14">
      <c r="A435" s="8">
        <v>3142</v>
      </c>
      <c r="B435" s="8">
        <v>59</v>
      </c>
      <c r="C435" s="38" t="s">
        <v>556</v>
      </c>
      <c r="D435" s="39"/>
      <c r="E435" s="38" t="s">
        <v>31</v>
      </c>
      <c r="F435" s="38" t="s">
        <v>32</v>
      </c>
      <c r="G435" s="40">
        <v>30</v>
      </c>
      <c r="H435" s="10" t="s">
        <v>16</v>
      </c>
      <c r="I435" s="40"/>
      <c r="J435" s="17" t="s">
        <v>33</v>
      </c>
      <c r="K435" s="14" t="s">
        <v>555</v>
      </c>
      <c r="L435" s="17">
        <v>30</v>
      </c>
      <c r="M435">
        <v>0</v>
      </c>
      <c r="N435" s="28">
        <f t="shared" si="6"/>
        <v>0</v>
      </c>
    </row>
    <row r="436" spans="1:14">
      <c r="A436" s="8">
        <v>3145</v>
      </c>
      <c r="B436" s="8">
        <v>843</v>
      </c>
      <c r="C436" s="38" t="s">
        <v>557</v>
      </c>
      <c r="D436" s="39"/>
      <c r="E436" s="38" t="s">
        <v>31</v>
      </c>
      <c r="F436" s="38" t="s">
        <v>32</v>
      </c>
      <c r="G436" s="40">
        <v>30</v>
      </c>
      <c r="H436" s="10" t="s">
        <v>16</v>
      </c>
      <c r="I436" s="40"/>
      <c r="J436" s="17" t="s">
        <v>33</v>
      </c>
      <c r="K436" s="14" t="s">
        <v>555</v>
      </c>
      <c r="L436" s="17">
        <v>30</v>
      </c>
      <c r="M436">
        <v>0</v>
      </c>
      <c r="N436" s="28">
        <f t="shared" si="6"/>
        <v>0</v>
      </c>
    </row>
    <row r="437" spans="1:14">
      <c r="A437" s="8">
        <v>3169</v>
      </c>
      <c r="B437" s="8">
        <v>843</v>
      </c>
      <c r="C437" s="38" t="s">
        <v>558</v>
      </c>
      <c r="D437" s="39"/>
      <c r="E437" s="38" t="s">
        <v>31</v>
      </c>
      <c r="F437" s="38" t="s">
        <v>32</v>
      </c>
      <c r="G437" s="40">
        <v>30</v>
      </c>
      <c r="H437" s="10" t="s">
        <v>16</v>
      </c>
      <c r="I437" s="40"/>
      <c r="J437" s="17" t="s">
        <v>33</v>
      </c>
      <c r="K437" s="14" t="s">
        <v>555</v>
      </c>
      <c r="L437" s="17">
        <v>30</v>
      </c>
      <c r="M437">
        <v>0</v>
      </c>
      <c r="N437" s="28">
        <f t="shared" si="6"/>
        <v>0</v>
      </c>
    </row>
    <row r="438" spans="1:14">
      <c r="A438" s="8">
        <v>334</v>
      </c>
      <c r="B438" s="8">
        <v>412</v>
      </c>
      <c r="C438" s="8" t="s">
        <v>559</v>
      </c>
      <c r="D438" s="9">
        <v>8421661459242</v>
      </c>
      <c r="E438" s="8" t="s">
        <v>126</v>
      </c>
      <c r="F438" s="8" t="s">
        <v>76</v>
      </c>
      <c r="G438" s="8">
        <v>1</v>
      </c>
      <c r="H438" s="10" t="s">
        <v>16</v>
      </c>
      <c r="I438" s="8"/>
      <c r="J438" s="17" t="e">
        <v>#N/A</v>
      </c>
      <c r="K438" s="14" t="s">
        <v>560</v>
      </c>
      <c r="L438" s="17">
        <v>1</v>
      </c>
      <c r="M438">
        <v>0</v>
      </c>
      <c r="N438" s="28">
        <f t="shared" si="6"/>
        <v>0</v>
      </c>
    </row>
    <row r="439" spans="1:14">
      <c r="A439" s="8">
        <v>335</v>
      </c>
      <c r="B439" s="8">
        <v>412</v>
      </c>
      <c r="C439" s="8" t="s">
        <v>561</v>
      </c>
      <c r="D439" s="9">
        <v>8421661459280</v>
      </c>
      <c r="E439" s="8" t="s">
        <v>126</v>
      </c>
      <c r="F439" s="8" t="s">
        <v>76</v>
      </c>
      <c r="G439" s="8">
        <v>1</v>
      </c>
      <c r="H439" s="10" t="s">
        <v>16</v>
      </c>
      <c r="I439" s="8"/>
      <c r="J439" s="17" t="e">
        <v>#N/A</v>
      </c>
      <c r="K439" s="14" t="s">
        <v>560</v>
      </c>
      <c r="L439" s="17">
        <v>1</v>
      </c>
      <c r="M439">
        <v>0</v>
      </c>
      <c r="N439" s="28">
        <f t="shared" si="6"/>
        <v>0</v>
      </c>
    </row>
    <row r="440" spans="1:14">
      <c r="A440" s="8">
        <v>345</v>
      </c>
      <c r="B440" s="8">
        <v>1320</v>
      </c>
      <c r="C440" s="8" t="s">
        <v>562</v>
      </c>
      <c r="D440" s="9">
        <v>8421661311717</v>
      </c>
      <c r="E440" s="8" t="s">
        <v>563</v>
      </c>
      <c r="F440" s="8" t="s">
        <v>76</v>
      </c>
      <c r="G440" s="8">
        <v>1</v>
      </c>
      <c r="H440" s="10" t="s">
        <v>16</v>
      </c>
      <c r="I440" s="8"/>
      <c r="J440" s="17" t="e">
        <v>#N/A</v>
      </c>
      <c r="K440" s="14" t="s">
        <v>560</v>
      </c>
      <c r="L440" s="17">
        <v>1</v>
      </c>
      <c r="M440">
        <v>0</v>
      </c>
      <c r="N440" s="28">
        <f t="shared" si="6"/>
        <v>0</v>
      </c>
    </row>
    <row r="441" spans="1:14">
      <c r="A441" s="8">
        <v>346</v>
      </c>
      <c r="B441" s="8">
        <v>1320</v>
      </c>
      <c r="C441" s="8" t="s">
        <v>564</v>
      </c>
      <c r="D441" s="9">
        <v>8421661311519</v>
      </c>
      <c r="E441" s="8" t="s">
        <v>563</v>
      </c>
      <c r="F441" s="8" t="s">
        <v>76</v>
      </c>
      <c r="G441" s="8">
        <v>1</v>
      </c>
      <c r="H441" s="10" t="s">
        <v>16</v>
      </c>
      <c r="I441" s="8"/>
      <c r="J441" s="17" t="e">
        <v>#N/A</v>
      </c>
      <c r="K441" s="14" t="s">
        <v>560</v>
      </c>
      <c r="L441" s="17">
        <v>1</v>
      </c>
      <c r="M441">
        <v>0</v>
      </c>
      <c r="N441" s="28">
        <f t="shared" si="6"/>
        <v>0</v>
      </c>
    </row>
    <row r="442" spans="1:14">
      <c r="A442" s="8">
        <v>2283</v>
      </c>
      <c r="B442" s="8">
        <v>1153</v>
      </c>
      <c r="C442" s="38" t="s">
        <v>565</v>
      </c>
      <c r="D442" s="39">
        <v>4544742941994</v>
      </c>
      <c r="E442" s="38" t="s">
        <v>87</v>
      </c>
      <c r="F442" s="38" t="s">
        <v>60</v>
      </c>
      <c r="G442" s="40">
        <v>1</v>
      </c>
      <c r="H442" s="10" t="s">
        <v>16</v>
      </c>
      <c r="I442" s="40"/>
      <c r="J442" s="17" t="e">
        <v>#N/A</v>
      </c>
      <c r="K442" s="14" t="s">
        <v>566</v>
      </c>
      <c r="L442" s="17">
        <v>1</v>
      </c>
      <c r="M442">
        <v>0</v>
      </c>
      <c r="N442" s="28">
        <f t="shared" si="6"/>
        <v>0</v>
      </c>
    </row>
    <row r="443" spans="1:14">
      <c r="A443" s="8">
        <v>2449</v>
      </c>
      <c r="B443" s="8">
        <v>301</v>
      </c>
      <c r="C443" s="38" t="s">
        <v>567</v>
      </c>
      <c r="D443" s="39">
        <v>4973655416105</v>
      </c>
      <c r="E443" s="38" t="s">
        <v>161</v>
      </c>
      <c r="F443" s="38" t="s">
        <v>76</v>
      </c>
      <c r="G443" s="40">
        <v>3</v>
      </c>
      <c r="H443" s="10" t="s">
        <v>16</v>
      </c>
      <c r="I443" s="40"/>
      <c r="J443" s="17" t="e">
        <v>#N/A</v>
      </c>
      <c r="K443" s="14" t="s">
        <v>566</v>
      </c>
      <c r="L443" s="17">
        <v>3</v>
      </c>
      <c r="M443">
        <v>0</v>
      </c>
      <c r="N443" s="28">
        <f t="shared" si="6"/>
        <v>0</v>
      </c>
    </row>
    <row r="444" spans="1:14">
      <c r="A444" s="8">
        <v>1623</v>
      </c>
      <c r="B444" s="8">
        <v>1225</v>
      </c>
      <c r="C444" s="38" t="s">
        <v>568</v>
      </c>
      <c r="D444" s="39">
        <v>4750980000007</v>
      </c>
      <c r="E444" s="38" t="s">
        <v>548</v>
      </c>
      <c r="F444" s="38" t="s">
        <v>60</v>
      </c>
      <c r="G444" s="40">
        <v>1</v>
      </c>
      <c r="H444" s="10" t="s">
        <v>16</v>
      </c>
      <c r="I444" s="40"/>
      <c r="J444" s="17" t="e">
        <v>#N/A</v>
      </c>
      <c r="K444" s="14" t="s">
        <v>569</v>
      </c>
      <c r="L444" s="17">
        <v>1</v>
      </c>
      <c r="M444">
        <v>0</v>
      </c>
      <c r="N444" s="28">
        <f t="shared" si="6"/>
        <v>0</v>
      </c>
    </row>
    <row r="445" spans="1:14">
      <c r="A445" s="8">
        <v>1627</v>
      </c>
      <c r="B445" s="8">
        <v>1225</v>
      </c>
      <c r="C445" s="38" t="s">
        <v>570</v>
      </c>
      <c r="D445" s="39">
        <v>9990004280502</v>
      </c>
      <c r="E445" s="38" t="s">
        <v>548</v>
      </c>
      <c r="F445" s="38" t="s">
        <v>60</v>
      </c>
      <c r="G445" s="40">
        <v>1</v>
      </c>
      <c r="H445" s="10" t="s">
        <v>16</v>
      </c>
      <c r="I445" s="40"/>
      <c r="J445" s="17" t="e">
        <v>#N/A</v>
      </c>
      <c r="K445" s="14" t="s">
        <v>569</v>
      </c>
      <c r="L445" s="17">
        <v>1</v>
      </c>
      <c r="M445">
        <v>0</v>
      </c>
      <c r="N445" s="28">
        <f t="shared" si="6"/>
        <v>0</v>
      </c>
    </row>
    <row r="446" spans="1:14">
      <c r="A446" s="8">
        <v>1655</v>
      </c>
      <c r="B446" s="8">
        <v>1225</v>
      </c>
      <c r="C446" s="38" t="s">
        <v>571</v>
      </c>
      <c r="D446" s="39">
        <v>4750890000005</v>
      </c>
      <c r="E446" s="38" t="s">
        <v>548</v>
      </c>
      <c r="F446" s="38" t="s">
        <v>60</v>
      </c>
      <c r="G446" s="40">
        <v>1</v>
      </c>
      <c r="H446" s="10" t="s">
        <v>16</v>
      </c>
      <c r="I446" s="40"/>
      <c r="J446" s="17" t="e">
        <v>#N/A</v>
      </c>
      <c r="K446" s="14" t="s">
        <v>569</v>
      </c>
      <c r="L446" s="17">
        <v>1</v>
      </c>
      <c r="M446">
        <v>0</v>
      </c>
      <c r="N446" s="28">
        <f t="shared" si="6"/>
        <v>0</v>
      </c>
    </row>
    <row r="447" spans="1:14">
      <c r="A447" s="8">
        <v>2800</v>
      </c>
      <c r="B447" s="8">
        <v>843</v>
      </c>
      <c r="C447" s="38" t="s">
        <v>572</v>
      </c>
      <c r="D447" s="39"/>
      <c r="E447" s="38" t="s">
        <v>31</v>
      </c>
      <c r="F447" s="38" t="s">
        <v>32</v>
      </c>
      <c r="G447" s="40">
        <v>1</v>
      </c>
      <c r="H447" s="10" t="s">
        <v>16</v>
      </c>
      <c r="I447" s="40"/>
      <c r="J447" s="17" t="s">
        <v>241</v>
      </c>
      <c r="K447" s="14" t="s">
        <v>569</v>
      </c>
      <c r="L447" s="17">
        <v>1</v>
      </c>
      <c r="M447">
        <v>0</v>
      </c>
      <c r="N447" s="28">
        <f t="shared" si="6"/>
        <v>0</v>
      </c>
    </row>
    <row r="448" spans="1:14">
      <c r="A448" s="8">
        <v>2054</v>
      </c>
      <c r="B448" s="8">
        <v>1329</v>
      </c>
      <c r="C448" s="38" t="s">
        <v>573</v>
      </c>
      <c r="D448" s="39">
        <v>4971032855042</v>
      </c>
      <c r="E448" s="38" t="s">
        <v>316</v>
      </c>
      <c r="F448" s="38" t="s">
        <v>37</v>
      </c>
      <c r="G448" s="40">
        <v>3</v>
      </c>
      <c r="H448" s="10" t="s">
        <v>16</v>
      </c>
      <c r="I448" s="40"/>
      <c r="J448" s="17" t="e">
        <v>#N/A</v>
      </c>
      <c r="K448" s="14" t="s">
        <v>574</v>
      </c>
      <c r="L448" s="17">
        <v>3</v>
      </c>
      <c r="M448">
        <v>0</v>
      </c>
      <c r="N448" s="28">
        <f t="shared" si="6"/>
        <v>0</v>
      </c>
    </row>
    <row r="449" spans="1:14">
      <c r="A449" s="8">
        <v>2055</v>
      </c>
      <c r="B449" s="8">
        <v>1329</v>
      </c>
      <c r="C449" s="38" t="s">
        <v>575</v>
      </c>
      <c r="D449" s="39">
        <v>4971032855066</v>
      </c>
      <c r="E449" s="38" t="s">
        <v>316</v>
      </c>
      <c r="F449" s="38" t="s">
        <v>37</v>
      </c>
      <c r="G449" s="40">
        <v>3</v>
      </c>
      <c r="H449" s="10" t="s">
        <v>16</v>
      </c>
      <c r="I449" s="40"/>
      <c r="J449" s="17" t="e">
        <v>#N/A</v>
      </c>
      <c r="K449" s="14" t="s">
        <v>574</v>
      </c>
      <c r="L449" s="17">
        <v>3</v>
      </c>
      <c r="M449">
        <v>0</v>
      </c>
      <c r="N449" s="28">
        <f t="shared" si="6"/>
        <v>0</v>
      </c>
    </row>
    <row r="450" spans="1:14">
      <c r="A450" s="8">
        <v>2056</v>
      </c>
      <c r="B450" s="8">
        <v>1329</v>
      </c>
      <c r="C450" s="38" t="s">
        <v>576</v>
      </c>
      <c r="D450" s="39">
        <v>4971032855073</v>
      </c>
      <c r="E450" s="38" t="s">
        <v>316</v>
      </c>
      <c r="F450" s="38" t="s">
        <v>37</v>
      </c>
      <c r="G450" s="40">
        <v>3</v>
      </c>
      <c r="H450" s="10" t="s">
        <v>16</v>
      </c>
      <c r="I450" s="40"/>
      <c r="J450" s="17" t="e">
        <v>#N/A</v>
      </c>
      <c r="K450" s="14" t="s">
        <v>574</v>
      </c>
      <c r="L450" s="17">
        <v>3</v>
      </c>
      <c r="M450">
        <v>0</v>
      </c>
      <c r="N450" s="28">
        <f t="shared" ref="N450:N513" si="7">L450+M450-G450</f>
        <v>0</v>
      </c>
    </row>
    <row r="451" spans="1:14">
      <c r="A451" s="8">
        <v>2057</v>
      </c>
      <c r="B451" s="8">
        <v>1329</v>
      </c>
      <c r="C451" s="38" t="s">
        <v>577</v>
      </c>
      <c r="D451" s="39">
        <v>4971032855080</v>
      </c>
      <c r="E451" s="38" t="s">
        <v>316</v>
      </c>
      <c r="F451" s="38" t="s">
        <v>37</v>
      </c>
      <c r="G451" s="40">
        <v>3</v>
      </c>
      <c r="H451" s="10" t="s">
        <v>16</v>
      </c>
      <c r="I451" s="40"/>
      <c r="J451" s="17" t="e">
        <v>#N/A</v>
      </c>
      <c r="K451" s="14" t="s">
        <v>574</v>
      </c>
      <c r="L451" s="17">
        <v>3</v>
      </c>
      <c r="M451">
        <v>0</v>
      </c>
      <c r="N451" s="28">
        <f t="shared" si="7"/>
        <v>0</v>
      </c>
    </row>
    <row r="452" spans="1:14">
      <c r="A452" s="8">
        <v>2165</v>
      </c>
      <c r="B452" s="8">
        <v>1205</v>
      </c>
      <c r="C452" s="38" t="s">
        <v>578</v>
      </c>
      <c r="D452" s="39">
        <v>4903301176855</v>
      </c>
      <c r="E452" s="38" t="s">
        <v>180</v>
      </c>
      <c r="F452" s="38" t="s">
        <v>115</v>
      </c>
      <c r="G452" s="40">
        <v>1</v>
      </c>
      <c r="H452" s="10" t="s">
        <v>16</v>
      </c>
      <c r="I452" s="40"/>
      <c r="J452" s="17" t="e">
        <v>#N/A</v>
      </c>
      <c r="K452" s="14" t="s">
        <v>574</v>
      </c>
      <c r="L452" s="17">
        <v>1</v>
      </c>
      <c r="M452">
        <v>0</v>
      </c>
      <c r="N452" s="28">
        <f t="shared" si="7"/>
        <v>0</v>
      </c>
    </row>
    <row r="453" spans="1:14">
      <c r="A453" s="8">
        <v>2166</v>
      </c>
      <c r="B453" s="8">
        <v>1205</v>
      </c>
      <c r="C453" s="38" t="s">
        <v>579</v>
      </c>
      <c r="D453" s="39">
        <v>4903301007340</v>
      </c>
      <c r="E453" s="38" t="s">
        <v>180</v>
      </c>
      <c r="F453" s="38" t="s">
        <v>115</v>
      </c>
      <c r="G453" s="40">
        <v>1</v>
      </c>
      <c r="H453" s="10" t="s">
        <v>16</v>
      </c>
      <c r="I453" s="40"/>
      <c r="J453" s="17" t="e">
        <v>#N/A</v>
      </c>
      <c r="K453" s="14" t="s">
        <v>574</v>
      </c>
      <c r="L453" s="17">
        <v>1</v>
      </c>
      <c r="M453">
        <v>0</v>
      </c>
      <c r="N453" s="28">
        <f t="shared" si="7"/>
        <v>0</v>
      </c>
    </row>
    <row r="454" spans="1:14">
      <c r="A454" s="8">
        <v>2167</v>
      </c>
      <c r="B454" s="8">
        <v>1205</v>
      </c>
      <c r="C454" s="38" t="s">
        <v>580</v>
      </c>
      <c r="D454" s="39">
        <v>4903301176824</v>
      </c>
      <c r="E454" s="38" t="s">
        <v>180</v>
      </c>
      <c r="F454" s="38" t="s">
        <v>115</v>
      </c>
      <c r="G454" s="40">
        <v>1</v>
      </c>
      <c r="H454" s="10" t="s">
        <v>16</v>
      </c>
      <c r="I454" s="40"/>
      <c r="J454" s="17" t="e">
        <v>#N/A</v>
      </c>
      <c r="K454" s="14" t="s">
        <v>574</v>
      </c>
      <c r="L454" s="17">
        <v>1</v>
      </c>
      <c r="M454">
        <v>0</v>
      </c>
      <c r="N454" s="28">
        <f t="shared" si="7"/>
        <v>0</v>
      </c>
    </row>
    <row r="455" spans="1:14">
      <c r="A455" s="8">
        <v>2281</v>
      </c>
      <c r="B455" s="8">
        <v>310</v>
      </c>
      <c r="C455" s="38" t="s">
        <v>581</v>
      </c>
      <c r="D455" s="39">
        <v>4571309083637</v>
      </c>
      <c r="E455" s="38" t="s">
        <v>582</v>
      </c>
      <c r="F455" s="38" t="s">
        <v>76</v>
      </c>
      <c r="G455" s="40">
        <v>1</v>
      </c>
      <c r="H455" s="10" t="s">
        <v>16</v>
      </c>
      <c r="I455" s="40"/>
      <c r="J455" s="17" t="e">
        <v>#N/A</v>
      </c>
      <c r="K455" s="14" t="s">
        <v>574</v>
      </c>
      <c r="L455" s="17">
        <v>1</v>
      </c>
      <c r="M455">
        <v>0</v>
      </c>
      <c r="N455" s="28">
        <f t="shared" si="7"/>
        <v>0</v>
      </c>
    </row>
    <row r="456" spans="1:14">
      <c r="A456" s="8">
        <v>2282</v>
      </c>
      <c r="B456" s="8">
        <v>1231</v>
      </c>
      <c r="C456" s="38" t="s">
        <v>583</v>
      </c>
      <c r="D456" s="39">
        <v>4518160001806</v>
      </c>
      <c r="E456" s="38" t="s">
        <v>584</v>
      </c>
      <c r="F456" s="38" t="s">
        <v>76</v>
      </c>
      <c r="G456" s="40">
        <v>1</v>
      </c>
      <c r="H456" s="10" t="s">
        <v>16</v>
      </c>
      <c r="I456" s="40"/>
      <c r="J456" s="17" t="e">
        <v>#N/A</v>
      </c>
      <c r="K456" s="14" t="s">
        <v>574</v>
      </c>
      <c r="L456" s="17">
        <v>1</v>
      </c>
      <c r="M456">
        <v>0</v>
      </c>
      <c r="N456" s="28">
        <f t="shared" si="7"/>
        <v>0</v>
      </c>
    </row>
    <row r="457" spans="1:14">
      <c r="A457" s="8">
        <v>2466</v>
      </c>
      <c r="B457" s="8">
        <v>60</v>
      </c>
      <c r="C457" s="38" t="s">
        <v>585</v>
      </c>
      <c r="D457" s="39">
        <v>7640144933296</v>
      </c>
      <c r="E457" s="38" t="s">
        <v>302</v>
      </c>
      <c r="F457" s="38" t="s">
        <v>32</v>
      </c>
      <c r="G457" s="40">
        <v>96</v>
      </c>
      <c r="H457" s="10" t="s">
        <v>16</v>
      </c>
      <c r="I457" s="40"/>
      <c r="J457" s="17" t="s">
        <v>33</v>
      </c>
      <c r="K457" s="14" t="s">
        <v>586</v>
      </c>
      <c r="L457" s="17">
        <v>96</v>
      </c>
      <c r="M457">
        <v>0</v>
      </c>
      <c r="N457" s="28">
        <f t="shared" si="7"/>
        <v>0</v>
      </c>
    </row>
    <row r="458" spans="1:14">
      <c r="A458" s="8">
        <v>311</v>
      </c>
      <c r="B458" s="8">
        <v>1209</v>
      </c>
      <c r="C458" s="8" t="s">
        <v>587</v>
      </c>
      <c r="D458" s="9">
        <v>8421661501286</v>
      </c>
      <c r="E458" s="8" t="s">
        <v>588</v>
      </c>
      <c r="F458" s="8" t="s">
        <v>76</v>
      </c>
      <c r="G458" s="8">
        <v>1</v>
      </c>
      <c r="H458" s="10" t="s">
        <v>16</v>
      </c>
      <c r="I458" s="8"/>
      <c r="J458" s="17" t="e">
        <v>#N/A</v>
      </c>
      <c r="K458" s="14" t="s">
        <v>589</v>
      </c>
      <c r="L458" s="17">
        <v>1</v>
      </c>
      <c r="M458">
        <v>0</v>
      </c>
      <c r="N458" s="28">
        <f t="shared" si="7"/>
        <v>0</v>
      </c>
    </row>
    <row r="459" spans="1:14">
      <c r="A459" s="8">
        <v>319</v>
      </c>
      <c r="B459" s="8">
        <v>1209</v>
      </c>
      <c r="C459" s="8" t="s">
        <v>590</v>
      </c>
      <c r="D459" s="9">
        <v>8421661491303</v>
      </c>
      <c r="E459" s="8" t="s">
        <v>588</v>
      </c>
      <c r="F459" s="8" t="s">
        <v>76</v>
      </c>
      <c r="G459" s="8">
        <v>1</v>
      </c>
      <c r="H459" s="10" t="s">
        <v>16</v>
      </c>
      <c r="I459" s="8"/>
      <c r="J459" s="17" t="e">
        <v>#N/A</v>
      </c>
      <c r="K459" s="14" t="s">
        <v>589</v>
      </c>
      <c r="L459" s="17">
        <v>1</v>
      </c>
      <c r="M459">
        <v>0</v>
      </c>
      <c r="N459" s="28">
        <f t="shared" si="7"/>
        <v>0</v>
      </c>
    </row>
    <row r="460" spans="1:14">
      <c r="A460" s="8">
        <v>320</v>
      </c>
      <c r="B460" s="8">
        <v>1209</v>
      </c>
      <c r="C460" s="8" t="s">
        <v>591</v>
      </c>
      <c r="D460" s="9">
        <v>8421661483308</v>
      </c>
      <c r="E460" s="8" t="s">
        <v>588</v>
      </c>
      <c r="F460" s="8" t="s">
        <v>76</v>
      </c>
      <c r="G460" s="8">
        <v>1</v>
      </c>
      <c r="H460" s="10" t="s">
        <v>16</v>
      </c>
      <c r="I460" s="8"/>
      <c r="J460" s="17" t="e">
        <v>#N/A</v>
      </c>
      <c r="K460" s="14" t="s">
        <v>589</v>
      </c>
      <c r="L460" s="17">
        <v>1</v>
      </c>
      <c r="M460">
        <v>0</v>
      </c>
      <c r="N460" s="28">
        <f t="shared" si="7"/>
        <v>0</v>
      </c>
    </row>
    <row r="461" spans="1:14">
      <c r="A461" s="8">
        <v>332</v>
      </c>
      <c r="B461" s="8">
        <v>412</v>
      </c>
      <c r="C461" s="8" t="s">
        <v>592</v>
      </c>
      <c r="D461" s="9">
        <v>8421661459181</v>
      </c>
      <c r="E461" s="8" t="s">
        <v>126</v>
      </c>
      <c r="F461" s="8" t="s">
        <v>76</v>
      </c>
      <c r="G461" s="8">
        <v>1</v>
      </c>
      <c r="H461" s="10" t="s">
        <v>16</v>
      </c>
      <c r="I461" s="8"/>
      <c r="J461" s="17" t="e">
        <v>#N/A</v>
      </c>
      <c r="K461" s="14" t="s">
        <v>589</v>
      </c>
      <c r="L461" s="17">
        <v>1</v>
      </c>
      <c r="M461">
        <v>0</v>
      </c>
      <c r="N461" s="28">
        <f t="shared" si="7"/>
        <v>0</v>
      </c>
    </row>
    <row r="462" spans="1:14">
      <c r="A462" s="8">
        <v>333</v>
      </c>
      <c r="B462" s="8">
        <v>412</v>
      </c>
      <c r="C462" s="8" t="s">
        <v>593</v>
      </c>
      <c r="D462" s="9">
        <v>8421661459204</v>
      </c>
      <c r="E462" s="8" t="s">
        <v>126</v>
      </c>
      <c r="F462" s="8" t="s">
        <v>76</v>
      </c>
      <c r="G462" s="8">
        <v>1</v>
      </c>
      <c r="H462" s="10" t="s">
        <v>16</v>
      </c>
      <c r="I462" s="8"/>
      <c r="J462" s="17" t="e">
        <v>#N/A</v>
      </c>
      <c r="K462" s="14" t="s">
        <v>589</v>
      </c>
      <c r="L462" s="17">
        <v>1</v>
      </c>
      <c r="M462">
        <v>0</v>
      </c>
      <c r="N462" s="28">
        <f t="shared" si="7"/>
        <v>0</v>
      </c>
    </row>
    <row r="463" spans="1:14">
      <c r="A463" s="8">
        <v>904</v>
      </c>
      <c r="B463" s="8">
        <v>1153</v>
      </c>
      <c r="C463" s="8" t="s">
        <v>594</v>
      </c>
      <c r="D463" s="9">
        <v>4973655211816</v>
      </c>
      <c r="E463" s="8" t="s">
        <v>87</v>
      </c>
      <c r="F463" s="8" t="s">
        <v>60</v>
      </c>
      <c r="G463" s="8">
        <v>3</v>
      </c>
      <c r="H463" s="10" t="s">
        <v>16</v>
      </c>
      <c r="I463" s="8"/>
      <c r="J463" s="17" t="e">
        <v>#N/A</v>
      </c>
      <c r="K463" s="14" t="s">
        <v>595</v>
      </c>
      <c r="L463" s="17">
        <v>3</v>
      </c>
      <c r="M463">
        <v>0</v>
      </c>
      <c r="N463" s="28">
        <f t="shared" si="7"/>
        <v>0</v>
      </c>
    </row>
    <row r="464" spans="1:14">
      <c r="A464" s="8">
        <v>1517</v>
      </c>
      <c r="B464" s="8">
        <v>1153</v>
      </c>
      <c r="C464" s="38" t="s">
        <v>596</v>
      </c>
      <c r="D464" s="39">
        <v>4973655210512</v>
      </c>
      <c r="E464" s="38" t="s">
        <v>87</v>
      </c>
      <c r="F464" s="38" t="s">
        <v>60</v>
      </c>
      <c r="G464" s="40">
        <v>3</v>
      </c>
      <c r="H464" s="10" t="s">
        <v>16</v>
      </c>
      <c r="I464" s="40"/>
      <c r="J464" s="17" t="e">
        <v>#N/A</v>
      </c>
      <c r="K464" s="14" t="s">
        <v>595</v>
      </c>
      <c r="L464" s="17">
        <v>3</v>
      </c>
      <c r="M464">
        <v>0</v>
      </c>
      <c r="N464" s="28">
        <f t="shared" si="7"/>
        <v>0</v>
      </c>
    </row>
    <row r="465" spans="1:14">
      <c r="A465" s="8">
        <v>2011</v>
      </c>
      <c r="B465" s="8">
        <v>263</v>
      </c>
      <c r="C465" s="38" t="s">
        <v>597</v>
      </c>
      <c r="D465" s="39">
        <v>4981181929716</v>
      </c>
      <c r="E465" s="38" t="s">
        <v>598</v>
      </c>
      <c r="F465" s="38" t="s">
        <v>76</v>
      </c>
      <c r="G465" s="40">
        <v>1</v>
      </c>
      <c r="H465" s="10" t="s">
        <v>16</v>
      </c>
      <c r="I465" s="40"/>
      <c r="J465" s="17" t="e">
        <v>#N/A</v>
      </c>
      <c r="K465" s="14" t="s">
        <v>595</v>
      </c>
      <c r="L465" s="17">
        <v>1</v>
      </c>
      <c r="M465">
        <v>0</v>
      </c>
      <c r="N465" s="28">
        <f t="shared" si="7"/>
        <v>0</v>
      </c>
    </row>
    <row r="466" spans="1:14">
      <c r="A466" s="8">
        <v>2757</v>
      </c>
      <c r="B466" s="8">
        <v>57</v>
      </c>
      <c r="C466" s="38" t="s">
        <v>599</v>
      </c>
      <c r="D466" s="39"/>
      <c r="E466" s="38" t="s">
        <v>31</v>
      </c>
      <c r="F466" s="38" t="s">
        <v>44</v>
      </c>
      <c r="G466" s="40">
        <v>1</v>
      </c>
      <c r="H466" s="10" t="s">
        <v>16</v>
      </c>
      <c r="I466" s="40"/>
      <c r="J466" s="17" t="s">
        <v>33</v>
      </c>
      <c r="K466" s="14" t="s">
        <v>600</v>
      </c>
      <c r="L466" s="17">
        <v>1</v>
      </c>
      <c r="M466">
        <v>0</v>
      </c>
      <c r="N466" s="28">
        <f t="shared" si="7"/>
        <v>0</v>
      </c>
    </row>
    <row r="467" spans="1:14">
      <c r="A467" s="8">
        <v>2758</v>
      </c>
      <c r="B467" s="8">
        <v>843</v>
      </c>
      <c r="C467" s="38" t="s">
        <v>601</v>
      </c>
      <c r="D467" s="39"/>
      <c r="E467" s="38" t="s">
        <v>31</v>
      </c>
      <c r="F467" s="38" t="s">
        <v>32</v>
      </c>
      <c r="G467" s="40">
        <v>1</v>
      </c>
      <c r="H467" s="10" t="s">
        <v>16</v>
      </c>
      <c r="I467" s="40"/>
      <c r="J467" s="17" t="s">
        <v>241</v>
      </c>
      <c r="K467" s="14" t="s">
        <v>600</v>
      </c>
      <c r="L467" s="17">
        <v>1</v>
      </c>
      <c r="M467">
        <v>0</v>
      </c>
      <c r="N467" s="28">
        <f t="shared" si="7"/>
        <v>0</v>
      </c>
    </row>
    <row r="468" spans="1:14">
      <c r="A468" s="8">
        <v>2760</v>
      </c>
      <c r="B468" s="8">
        <v>843</v>
      </c>
      <c r="C468" s="38" t="s">
        <v>602</v>
      </c>
      <c r="D468" s="39"/>
      <c r="E468" s="38" t="s">
        <v>31</v>
      </c>
      <c r="F468" s="38" t="s">
        <v>32</v>
      </c>
      <c r="G468" s="40">
        <v>1</v>
      </c>
      <c r="H468" s="10" t="s">
        <v>16</v>
      </c>
      <c r="I468" s="40"/>
      <c r="J468" s="17" t="s">
        <v>241</v>
      </c>
      <c r="K468" s="14" t="s">
        <v>600</v>
      </c>
      <c r="L468" s="17">
        <v>1</v>
      </c>
      <c r="M468">
        <v>0</v>
      </c>
      <c r="N468" s="28">
        <f t="shared" si="7"/>
        <v>0</v>
      </c>
    </row>
    <row r="469" spans="1:14">
      <c r="A469" s="8">
        <v>2761</v>
      </c>
      <c r="B469" s="8">
        <v>843</v>
      </c>
      <c r="C469" s="38" t="s">
        <v>603</v>
      </c>
      <c r="D469" s="39"/>
      <c r="E469" s="38" t="s">
        <v>31</v>
      </c>
      <c r="F469" s="38" t="s">
        <v>32</v>
      </c>
      <c r="G469" s="40">
        <v>1</v>
      </c>
      <c r="H469" s="10" t="s">
        <v>16</v>
      </c>
      <c r="I469" s="40"/>
      <c r="J469" s="17" t="s">
        <v>241</v>
      </c>
      <c r="K469" s="14" t="s">
        <v>600</v>
      </c>
      <c r="L469" s="17">
        <v>1</v>
      </c>
      <c r="M469">
        <v>0</v>
      </c>
      <c r="N469" s="28">
        <f t="shared" si="7"/>
        <v>0</v>
      </c>
    </row>
    <row r="470" spans="1:14">
      <c r="A470" s="8">
        <v>2768</v>
      </c>
      <c r="B470" s="8">
        <v>1480</v>
      </c>
      <c r="C470" s="38" t="s">
        <v>604</v>
      </c>
      <c r="D470" s="39"/>
      <c r="E470" s="38" t="s">
        <v>40</v>
      </c>
      <c r="F470" s="38" t="s">
        <v>32</v>
      </c>
      <c r="G470" s="40">
        <v>1</v>
      </c>
      <c r="H470" s="10" t="s">
        <v>16</v>
      </c>
      <c r="I470" s="40"/>
      <c r="J470" s="17" t="s">
        <v>33</v>
      </c>
      <c r="K470" s="14" t="s">
        <v>600</v>
      </c>
      <c r="L470" s="17">
        <v>1</v>
      </c>
      <c r="M470">
        <v>0</v>
      </c>
      <c r="N470" s="28">
        <f t="shared" si="7"/>
        <v>0</v>
      </c>
    </row>
    <row r="471" spans="1:14">
      <c r="A471" s="8">
        <v>2769</v>
      </c>
      <c r="B471" s="8">
        <v>35</v>
      </c>
      <c r="C471" s="38" t="s">
        <v>605</v>
      </c>
      <c r="D471" s="39"/>
      <c r="E471" s="38" t="s">
        <v>154</v>
      </c>
      <c r="F471" s="38" t="s">
        <v>32</v>
      </c>
      <c r="G471" s="40">
        <v>2</v>
      </c>
      <c r="H471" s="10" t="s">
        <v>16</v>
      </c>
      <c r="I471" s="40"/>
      <c r="J471" s="17" t="s">
        <v>33</v>
      </c>
      <c r="K471" s="14" t="s">
        <v>600</v>
      </c>
      <c r="L471" s="17">
        <v>2</v>
      </c>
      <c r="M471">
        <v>0</v>
      </c>
      <c r="N471" s="28">
        <f t="shared" si="7"/>
        <v>0</v>
      </c>
    </row>
    <row r="472" spans="1:14">
      <c r="A472" s="8">
        <v>2770</v>
      </c>
      <c r="B472" s="8">
        <v>21</v>
      </c>
      <c r="C472" s="38" t="s">
        <v>606</v>
      </c>
      <c r="D472" s="39"/>
      <c r="E472" s="38" t="s">
        <v>607</v>
      </c>
      <c r="F472" s="38" t="s">
        <v>32</v>
      </c>
      <c r="G472" s="40">
        <v>1</v>
      </c>
      <c r="H472" s="10" t="s">
        <v>16</v>
      </c>
      <c r="I472" s="40"/>
      <c r="J472" s="17" t="s">
        <v>33</v>
      </c>
      <c r="K472" s="14" t="s">
        <v>600</v>
      </c>
      <c r="L472" s="17">
        <v>1</v>
      </c>
      <c r="M472">
        <v>0</v>
      </c>
      <c r="N472" s="28">
        <f t="shared" si="7"/>
        <v>0</v>
      </c>
    </row>
    <row r="473" spans="1:14">
      <c r="A473" s="8">
        <v>2771</v>
      </c>
      <c r="B473" s="8">
        <v>21</v>
      </c>
      <c r="C473" s="38" t="s">
        <v>608</v>
      </c>
      <c r="D473" s="39"/>
      <c r="E473" s="38" t="s">
        <v>607</v>
      </c>
      <c r="F473" s="38" t="s">
        <v>32</v>
      </c>
      <c r="G473" s="40">
        <v>1</v>
      </c>
      <c r="H473" s="10" t="s">
        <v>16</v>
      </c>
      <c r="I473" s="40"/>
      <c r="J473" s="17" t="s">
        <v>33</v>
      </c>
      <c r="K473" s="14" t="s">
        <v>600</v>
      </c>
      <c r="L473" s="17">
        <v>1</v>
      </c>
      <c r="M473">
        <v>0</v>
      </c>
      <c r="N473" s="28">
        <f t="shared" si="7"/>
        <v>0</v>
      </c>
    </row>
    <row r="474" spans="1:14">
      <c r="A474" s="8">
        <v>2772</v>
      </c>
      <c r="B474" s="8">
        <v>843</v>
      </c>
      <c r="C474" s="38" t="s">
        <v>609</v>
      </c>
      <c r="D474" s="39"/>
      <c r="E474" s="38" t="s">
        <v>31</v>
      </c>
      <c r="F474" s="38" t="s">
        <v>32</v>
      </c>
      <c r="G474" s="40">
        <v>1</v>
      </c>
      <c r="H474" s="10" t="s">
        <v>16</v>
      </c>
      <c r="I474" s="40"/>
      <c r="J474" s="17" t="s">
        <v>241</v>
      </c>
      <c r="K474" s="14" t="s">
        <v>600</v>
      </c>
      <c r="L474" s="17">
        <v>1</v>
      </c>
      <c r="M474">
        <v>0</v>
      </c>
      <c r="N474" s="28">
        <f t="shared" si="7"/>
        <v>0</v>
      </c>
    </row>
    <row r="475" spans="1:14">
      <c r="A475" s="8">
        <v>2775</v>
      </c>
      <c r="B475" s="8">
        <v>549</v>
      </c>
      <c r="C475" s="38" t="s">
        <v>610</v>
      </c>
      <c r="D475" s="39"/>
      <c r="E475" s="38" t="s">
        <v>611</v>
      </c>
      <c r="F475" s="38" t="s">
        <v>32</v>
      </c>
      <c r="G475" s="40">
        <v>1</v>
      </c>
      <c r="H475" s="10" t="s">
        <v>16</v>
      </c>
      <c r="I475" s="40"/>
      <c r="J475" s="17" t="s">
        <v>33</v>
      </c>
      <c r="K475" s="14" t="s">
        <v>600</v>
      </c>
      <c r="L475" s="17">
        <v>1</v>
      </c>
      <c r="M475">
        <v>0</v>
      </c>
      <c r="N475" s="28">
        <f t="shared" si="7"/>
        <v>0</v>
      </c>
    </row>
    <row r="476" spans="1:14">
      <c r="A476" s="8">
        <v>2785</v>
      </c>
      <c r="B476" s="8">
        <v>704</v>
      </c>
      <c r="C476" s="38" t="s">
        <v>612</v>
      </c>
      <c r="D476" s="39"/>
      <c r="E476" s="38" t="s">
        <v>282</v>
      </c>
      <c r="F476" s="38" t="s">
        <v>44</v>
      </c>
      <c r="G476" s="40">
        <v>1</v>
      </c>
      <c r="H476" s="10" t="s">
        <v>16</v>
      </c>
      <c r="I476" s="40"/>
      <c r="J476" s="17" t="s">
        <v>33</v>
      </c>
      <c r="K476" s="14" t="s">
        <v>600</v>
      </c>
      <c r="L476" s="17">
        <v>1</v>
      </c>
      <c r="M476">
        <v>0</v>
      </c>
      <c r="N476" s="28">
        <f t="shared" si="7"/>
        <v>0</v>
      </c>
    </row>
    <row r="477" spans="1:14">
      <c r="A477" s="8">
        <v>2793</v>
      </c>
      <c r="B477" s="8">
        <v>1499</v>
      </c>
      <c r="C477" s="38" t="s">
        <v>613</v>
      </c>
      <c r="D477" s="39"/>
      <c r="E477" s="38" t="s">
        <v>614</v>
      </c>
      <c r="F477" s="38" t="s">
        <v>44</v>
      </c>
      <c r="G477" s="40">
        <v>1</v>
      </c>
      <c r="H477" s="10" t="s">
        <v>16</v>
      </c>
      <c r="I477" s="40"/>
      <c r="J477" s="17" t="s">
        <v>33</v>
      </c>
      <c r="K477" s="14" t="s">
        <v>600</v>
      </c>
      <c r="L477" s="17">
        <v>1</v>
      </c>
      <c r="M477">
        <v>0</v>
      </c>
      <c r="N477" s="28">
        <f t="shared" si="7"/>
        <v>0</v>
      </c>
    </row>
    <row r="478" spans="1:14">
      <c r="A478" s="8">
        <v>2795</v>
      </c>
      <c r="B478" s="8">
        <v>446</v>
      </c>
      <c r="C478" s="38" t="s">
        <v>615</v>
      </c>
      <c r="D478" s="39"/>
      <c r="E478" s="38" t="s">
        <v>275</v>
      </c>
      <c r="F478" s="38" t="s">
        <v>32</v>
      </c>
      <c r="G478" s="40">
        <v>1</v>
      </c>
      <c r="H478" s="10" t="s">
        <v>16</v>
      </c>
      <c r="I478" s="40"/>
      <c r="J478" s="17" t="s">
        <v>33</v>
      </c>
      <c r="K478" s="14" t="s">
        <v>600</v>
      </c>
      <c r="L478" s="17">
        <v>1</v>
      </c>
      <c r="M478">
        <v>0</v>
      </c>
      <c r="N478" s="28">
        <f t="shared" si="7"/>
        <v>0</v>
      </c>
    </row>
    <row r="479" spans="1:14">
      <c r="A479" s="8">
        <v>2796</v>
      </c>
      <c r="B479" s="8">
        <v>843</v>
      </c>
      <c r="C479" s="38" t="s">
        <v>616</v>
      </c>
      <c r="D479" s="39"/>
      <c r="E479" s="38" t="s">
        <v>31</v>
      </c>
      <c r="F479" s="38" t="s">
        <v>32</v>
      </c>
      <c r="G479" s="40">
        <v>1</v>
      </c>
      <c r="H479" s="10" t="s">
        <v>16</v>
      </c>
      <c r="I479" s="40"/>
      <c r="J479" s="17" t="s">
        <v>241</v>
      </c>
      <c r="K479" s="14" t="s">
        <v>600</v>
      </c>
      <c r="L479" s="17">
        <v>1</v>
      </c>
      <c r="M479">
        <v>0</v>
      </c>
      <c r="N479" s="28">
        <f t="shared" si="7"/>
        <v>0</v>
      </c>
    </row>
    <row r="480" spans="1:14">
      <c r="A480" s="8">
        <v>2799</v>
      </c>
      <c r="B480" s="8">
        <v>59</v>
      </c>
      <c r="C480" s="38" t="s">
        <v>617</v>
      </c>
      <c r="D480" s="39"/>
      <c r="E480" s="38" t="s">
        <v>31</v>
      </c>
      <c r="F480" s="38" t="s">
        <v>32</v>
      </c>
      <c r="G480" s="40">
        <v>1</v>
      </c>
      <c r="H480" s="10" t="s">
        <v>16</v>
      </c>
      <c r="I480" s="40"/>
      <c r="J480" s="17" t="s">
        <v>241</v>
      </c>
      <c r="K480" s="14" t="s">
        <v>600</v>
      </c>
      <c r="L480" s="17">
        <v>1</v>
      </c>
      <c r="M480">
        <v>0</v>
      </c>
      <c r="N480" s="28">
        <f t="shared" si="7"/>
        <v>0</v>
      </c>
    </row>
    <row r="481" spans="1:14">
      <c r="A481" s="8">
        <v>2801</v>
      </c>
      <c r="B481" s="8">
        <v>988</v>
      </c>
      <c r="C481" s="38" t="s">
        <v>618</v>
      </c>
      <c r="D481" s="39"/>
      <c r="E481" s="38" t="s">
        <v>214</v>
      </c>
      <c r="F481" s="38" t="s">
        <v>60</v>
      </c>
      <c r="G481" s="40">
        <v>4</v>
      </c>
      <c r="H481" s="10" t="s">
        <v>16</v>
      </c>
      <c r="I481" s="40"/>
      <c r="J481" s="17" t="s">
        <v>33</v>
      </c>
      <c r="K481" s="14" t="s">
        <v>600</v>
      </c>
      <c r="L481" s="17">
        <v>4</v>
      </c>
      <c r="M481">
        <v>0</v>
      </c>
      <c r="N481" s="28">
        <f t="shared" si="7"/>
        <v>0</v>
      </c>
    </row>
    <row r="482" spans="1:14">
      <c r="A482" s="8">
        <v>2802</v>
      </c>
      <c r="B482" s="8">
        <v>1490</v>
      </c>
      <c r="C482" s="38" t="s">
        <v>619</v>
      </c>
      <c r="D482" s="39"/>
      <c r="E482" s="38" t="s">
        <v>227</v>
      </c>
      <c r="F482" s="38" t="s">
        <v>44</v>
      </c>
      <c r="G482" s="40">
        <v>1</v>
      </c>
      <c r="H482" s="10" t="s">
        <v>16</v>
      </c>
      <c r="I482" s="40"/>
      <c r="J482" s="17" t="s">
        <v>33</v>
      </c>
      <c r="K482" s="14" t="s">
        <v>600</v>
      </c>
      <c r="L482" s="17">
        <v>1</v>
      </c>
      <c r="M482">
        <v>0</v>
      </c>
      <c r="N482" s="28">
        <f t="shared" si="7"/>
        <v>0</v>
      </c>
    </row>
    <row r="483" spans="1:14">
      <c r="A483" s="8">
        <v>2803</v>
      </c>
      <c r="B483" s="8">
        <v>1486</v>
      </c>
      <c r="C483" s="38" t="s">
        <v>620</v>
      </c>
      <c r="D483" s="39"/>
      <c r="E483" s="38" t="s">
        <v>185</v>
      </c>
      <c r="F483" s="38" t="s">
        <v>32</v>
      </c>
      <c r="G483" s="40">
        <v>1</v>
      </c>
      <c r="H483" s="10" t="s">
        <v>16</v>
      </c>
      <c r="I483" s="40"/>
      <c r="J483" s="17" t="s">
        <v>33</v>
      </c>
      <c r="K483" s="14" t="s">
        <v>600</v>
      </c>
      <c r="L483" s="17">
        <v>1</v>
      </c>
      <c r="M483">
        <v>0</v>
      </c>
      <c r="N483" s="28">
        <f t="shared" si="7"/>
        <v>0</v>
      </c>
    </row>
    <row r="484" spans="1:14">
      <c r="A484" s="8">
        <v>2804</v>
      </c>
      <c r="B484" s="8">
        <v>16</v>
      </c>
      <c r="C484" s="38" t="s">
        <v>621</v>
      </c>
      <c r="D484" s="39"/>
      <c r="E484" s="38" t="s">
        <v>622</v>
      </c>
      <c r="F484" s="38" t="s">
        <v>32</v>
      </c>
      <c r="G484" s="40">
        <v>2</v>
      </c>
      <c r="H484" s="10" t="s">
        <v>16</v>
      </c>
      <c r="I484" s="40"/>
      <c r="J484" s="17" t="s">
        <v>33</v>
      </c>
      <c r="K484" s="14" t="s">
        <v>600</v>
      </c>
      <c r="L484" s="17">
        <v>2</v>
      </c>
      <c r="M484">
        <v>0</v>
      </c>
      <c r="N484" s="28">
        <f t="shared" si="7"/>
        <v>0</v>
      </c>
    </row>
    <row r="485" spans="1:14">
      <c r="A485" s="8">
        <v>2806</v>
      </c>
      <c r="B485" s="8">
        <v>1480</v>
      </c>
      <c r="C485" s="38" t="s">
        <v>623</v>
      </c>
      <c r="D485" s="39"/>
      <c r="E485" s="38" t="s">
        <v>40</v>
      </c>
      <c r="F485" s="38" t="s">
        <v>32</v>
      </c>
      <c r="G485" s="40">
        <v>1</v>
      </c>
      <c r="H485" s="10" t="s">
        <v>16</v>
      </c>
      <c r="I485" s="40"/>
      <c r="J485" s="17" t="s">
        <v>33</v>
      </c>
      <c r="K485" s="14" t="s">
        <v>600</v>
      </c>
      <c r="L485" s="17">
        <v>1</v>
      </c>
      <c r="M485">
        <v>0</v>
      </c>
      <c r="N485" s="28">
        <f t="shared" si="7"/>
        <v>0</v>
      </c>
    </row>
    <row r="486" spans="1:14">
      <c r="A486" s="8">
        <v>2809</v>
      </c>
      <c r="B486" s="8">
        <v>23</v>
      </c>
      <c r="C486" s="38" t="s">
        <v>624</v>
      </c>
      <c r="D486" s="39"/>
      <c r="E486" s="38" t="s">
        <v>625</v>
      </c>
      <c r="F486" s="38" t="s">
        <v>44</v>
      </c>
      <c r="G486" s="40">
        <v>1</v>
      </c>
      <c r="H486" s="10" t="s">
        <v>16</v>
      </c>
      <c r="I486" s="40"/>
      <c r="J486" s="17" t="s">
        <v>33</v>
      </c>
      <c r="K486" s="14" t="s">
        <v>600</v>
      </c>
      <c r="L486" s="17">
        <v>1</v>
      </c>
      <c r="M486">
        <v>0</v>
      </c>
      <c r="N486" s="28">
        <f t="shared" si="7"/>
        <v>0</v>
      </c>
    </row>
    <row r="487" spans="1:14">
      <c r="A487" s="8">
        <v>456</v>
      </c>
      <c r="B487" s="8">
        <v>1381</v>
      </c>
      <c r="C487" s="11" t="s">
        <v>626</v>
      </c>
      <c r="D487" s="12">
        <v>8801887702894</v>
      </c>
      <c r="E487" s="11" t="s">
        <v>627</v>
      </c>
      <c r="F487" s="11" t="s">
        <v>628</v>
      </c>
      <c r="G487" s="11">
        <v>2</v>
      </c>
      <c r="H487" s="10" t="s">
        <v>16</v>
      </c>
      <c r="I487" s="11"/>
      <c r="J487" s="17" t="e">
        <v>#N/A</v>
      </c>
      <c r="K487" s="14" t="s">
        <v>629</v>
      </c>
      <c r="L487" s="17">
        <v>2</v>
      </c>
      <c r="M487">
        <v>0</v>
      </c>
      <c r="N487" s="28">
        <f t="shared" si="7"/>
        <v>0</v>
      </c>
    </row>
    <row r="488" spans="1:14">
      <c r="A488" s="8">
        <v>457</v>
      </c>
      <c r="B488" s="8">
        <v>1381</v>
      </c>
      <c r="C488" s="11" t="s">
        <v>630</v>
      </c>
      <c r="D488" s="12">
        <v>8801887702887</v>
      </c>
      <c r="E488" s="11" t="s">
        <v>627</v>
      </c>
      <c r="F488" s="11" t="s">
        <v>628</v>
      </c>
      <c r="G488" s="11">
        <v>2</v>
      </c>
      <c r="H488" s="10" t="s">
        <v>16</v>
      </c>
      <c r="I488" s="11"/>
      <c r="J488" s="17" t="e">
        <v>#N/A</v>
      </c>
      <c r="K488" s="14" t="s">
        <v>629</v>
      </c>
      <c r="L488" s="17">
        <v>2</v>
      </c>
      <c r="M488">
        <v>0</v>
      </c>
      <c r="N488" s="28">
        <f t="shared" si="7"/>
        <v>0</v>
      </c>
    </row>
    <row r="489" spans="1:14">
      <c r="A489" s="8">
        <v>459</v>
      </c>
      <c r="B489" s="8">
        <v>1381</v>
      </c>
      <c r="C489" s="11" t="s">
        <v>631</v>
      </c>
      <c r="D489" s="12">
        <v>8801887702849</v>
      </c>
      <c r="E489" s="11" t="s">
        <v>627</v>
      </c>
      <c r="F489" s="11" t="s">
        <v>628</v>
      </c>
      <c r="G489" s="11">
        <v>2</v>
      </c>
      <c r="H489" s="10" t="s">
        <v>16</v>
      </c>
      <c r="I489" s="11"/>
      <c r="J489" s="17" t="e">
        <v>#N/A</v>
      </c>
      <c r="K489" s="14" t="s">
        <v>629</v>
      </c>
      <c r="L489" s="17">
        <v>2</v>
      </c>
      <c r="M489">
        <v>0</v>
      </c>
      <c r="N489" s="28">
        <f t="shared" si="7"/>
        <v>0</v>
      </c>
    </row>
    <row r="490" spans="1:14">
      <c r="A490" s="8">
        <v>460</v>
      </c>
      <c r="B490" s="8">
        <v>1381</v>
      </c>
      <c r="C490" s="11" t="s">
        <v>632</v>
      </c>
      <c r="D490" s="12">
        <v>8801887702870</v>
      </c>
      <c r="E490" s="11" t="s">
        <v>627</v>
      </c>
      <c r="F490" s="11" t="s">
        <v>628</v>
      </c>
      <c r="G490" s="11">
        <v>2</v>
      </c>
      <c r="H490" s="10" t="s">
        <v>16</v>
      </c>
      <c r="I490" s="11"/>
      <c r="J490" s="17" t="e">
        <v>#N/A</v>
      </c>
      <c r="K490" s="14" t="s">
        <v>629</v>
      </c>
      <c r="L490" s="17">
        <v>2</v>
      </c>
      <c r="M490">
        <v>0</v>
      </c>
      <c r="N490" s="28">
        <f t="shared" si="7"/>
        <v>0</v>
      </c>
    </row>
    <row r="491" spans="1:14">
      <c r="A491" s="8">
        <v>461</v>
      </c>
      <c r="B491" s="8">
        <v>1381</v>
      </c>
      <c r="C491" s="11" t="s">
        <v>633</v>
      </c>
      <c r="D491" s="12">
        <v>8801887702900</v>
      </c>
      <c r="E491" s="11" t="s">
        <v>627</v>
      </c>
      <c r="F491" s="11" t="s">
        <v>628</v>
      </c>
      <c r="G491" s="11">
        <v>2</v>
      </c>
      <c r="H491" s="10" t="s">
        <v>16</v>
      </c>
      <c r="I491" s="11"/>
      <c r="J491" s="17" t="e">
        <v>#N/A</v>
      </c>
      <c r="K491" s="14" t="s">
        <v>629</v>
      </c>
      <c r="L491" s="17">
        <v>2</v>
      </c>
      <c r="M491">
        <v>0</v>
      </c>
      <c r="N491" s="28">
        <f t="shared" si="7"/>
        <v>0</v>
      </c>
    </row>
    <row r="492" spans="1:14">
      <c r="A492" s="8">
        <v>462</v>
      </c>
      <c r="B492" s="8">
        <v>1381</v>
      </c>
      <c r="C492" s="11" t="s">
        <v>634</v>
      </c>
      <c r="D492" s="12">
        <v>8801887702863</v>
      </c>
      <c r="E492" s="11" t="s">
        <v>627</v>
      </c>
      <c r="F492" s="11" t="s">
        <v>628</v>
      </c>
      <c r="G492" s="11">
        <v>2</v>
      </c>
      <c r="H492" s="10" t="s">
        <v>16</v>
      </c>
      <c r="I492" s="11"/>
      <c r="J492" s="17" t="e">
        <v>#N/A</v>
      </c>
      <c r="K492" s="14" t="s">
        <v>629</v>
      </c>
      <c r="L492" s="17">
        <v>2</v>
      </c>
      <c r="M492">
        <v>0</v>
      </c>
      <c r="N492" s="28">
        <f t="shared" si="7"/>
        <v>0</v>
      </c>
    </row>
    <row r="493" spans="1:14">
      <c r="A493" s="8">
        <v>464</v>
      </c>
      <c r="B493" s="8">
        <v>1381</v>
      </c>
      <c r="C493" s="8" t="s">
        <v>635</v>
      </c>
      <c r="D493" s="9">
        <v>9990006514001</v>
      </c>
      <c r="E493" s="8" t="s">
        <v>627</v>
      </c>
      <c r="F493" s="8" t="s">
        <v>628</v>
      </c>
      <c r="G493" s="8">
        <v>2</v>
      </c>
      <c r="H493" s="10" t="s">
        <v>16</v>
      </c>
      <c r="I493" s="8"/>
      <c r="J493" s="17" t="e">
        <v>#N/A</v>
      </c>
      <c r="K493" s="14" t="s">
        <v>629</v>
      </c>
      <c r="L493" s="17">
        <v>2</v>
      </c>
      <c r="M493">
        <v>0</v>
      </c>
      <c r="N493" s="28">
        <f t="shared" si="7"/>
        <v>0</v>
      </c>
    </row>
    <row r="494" spans="1:14">
      <c r="A494" s="8">
        <v>1575</v>
      </c>
      <c r="B494" s="8">
        <v>318</v>
      </c>
      <c r="C494" s="38" t="s">
        <v>636</v>
      </c>
      <c r="D494" s="39">
        <v>4904776512391</v>
      </c>
      <c r="E494" s="38" t="s">
        <v>62</v>
      </c>
      <c r="F494" s="38" t="s">
        <v>76</v>
      </c>
      <c r="G494" s="40">
        <v>2</v>
      </c>
      <c r="H494" s="10" t="s">
        <v>16</v>
      </c>
      <c r="I494" s="40"/>
      <c r="J494" s="17" t="e">
        <v>#N/A</v>
      </c>
      <c r="K494" s="14" t="s">
        <v>629</v>
      </c>
      <c r="L494" s="17">
        <v>2</v>
      </c>
      <c r="M494">
        <v>0</v>
      </c>
      <c r="N494" s="28">
        <f t="shared" si="7"/>
        <v>0</v>
      </c>
    </row>
    <row r="495" spans="1:14">
      <c r="A495" s="8">
        <v>458</v>
      </c>
      <c r="B495" s="8">
        <v>1381</v>
      </c>
      <c r="C495" s="11" t="s">
        <v>637</v>
      </c>
      <c r="D495" s="12">
        <v>8801887800996</v>
      </c>
      <c r="E495" s="11" t="s">
        <v>627</v>
      </c>
      <c r="F495" s="11" t="s">
        <v>628</v>
      </c>
      <c r="G495" s="11">
        <v>2</v>
      </c>
      <c r="H495" s="10" t="s">
        <v>16</v>
      </c>
      <c r="I495" s="11"/>
      <c r="J495" s="17" t="e">
        <v>#N/A</v>
      </c>
      <c r="K495" s="14" t="s">
        <v>629</v>
      </c>
      <c r="L495" s="17">
        <v>2</v>
      </c>
      <c r="M495">
        <v>0</v>
      </c>
      <c r="N495" s="28">
        <f t="shared" si="7"/>
        <v>0</v>
      </c>
    </row>
    <row r="496" spans="1:14">
      <c r="A496" s="8">
        <v>463</v>
      </c>
      <c r="B496" s="8">
        <v>1381</v>
      </c>
      <c r="C496" s="11" t="s">
        <v>638</v>
      </c>
      <c r="D496" s="12">
        <v>9990006513905</v>
      </c>
      <c r="E496" s="11" t="s">
        <v>627</v>
      </c>
      <c r="F496" s="11" t="s">
        <v>628</v>
      </c>
      <c r="G496" s="11">
        <v>2</v>
      </c>
      <c r="H496" s="10" t="s">
        <v>16</v>
      </c>
      <c r="I496" s="11"/>
      <c r="J496" s="17" t="e">
        <v>#N/A</v>
      </c>
      <c r="K496" s="14" t="s">
        <v>629</v>
      </c>
      <c r="L496" s="17">
        <v>2</v>
      </c>
      <c r="M496">
        <v>0</v>
      </c>
      <c r="N496" s="28">
        <f t="shared" si="7"/>
        <v>0</v>
      </c>
    </row>
    <row r="497" spans="1:14">
      <c r="A497" s="8">
        <v>2467</v>
      </c>
      <c r="B497" s="8">
        <v>345</v>
      </c>
      <c r="C497" s="38" t="s">
        <v>639</v>
      </c>
      <c r="D497" s="39">
        <v>7640144933395</v>
      </c>
      <c r="E497" s="38" t="s">
        <v>302</v>
      </c>
      <c r="F497" s="38" t="s">
        <v>32</v>
      </c>
      <c r="G497" s="40">
        <v>96</v>
      </c>
      <c r="H497" s="10" t="s">
        <v>16</v>
      </c>
      <c r="I497" s="40"/>
      <c r="J497" s="17" t="s">
        <v>33</v>
      </c>
      <c r="K497" s="14" t="s">
        <v>640</v>
      </c>
      <c r="L497" s="17">
        <v>96</v>
      </c>
      <c r="M497">
        <v>0</v>
      </c>
      <c r="N497" s="28">
        <f t="shared" si="7"/>
        <v>0</v>
      </c>
    </row>
    <row r="498" spans="1:14">
      <c r="A498" s="8">
        <v>2490</v>
      </c>
      <c r="B498" s="8">
        <v>1207</v>
      </c>
      <c r="C498" s="38" t="s">
        <v>641</v>
      </c>
      <c r="D498" s="39">
        <v>8421661373180</v>
      </c>
      <c r="E498" s="38" t="s">
        <v>642</v>
      </c>
      <c r="F498" s="38" t="s">
        <v>76</v>
      </c>
      <c r="G498" s="40">
        <v>1</v>
      </c>
      <c r="H498" s="10" t="s">
        <v>16</v>
      </c>
      <c r="I498" s="40"/>
      <c r="J498" s="17" t="e">
        <v>#N/A</v>
      </c>
      <c r="K498" s="14" t="s">
        <v>640</v>
      </c>
      <c r="L498" s="17">
        <v>1</v>
      </c>
      <c r="M498">
        <v>0</v>
      </c>
      <c r="N498" s="28">
        <f t="shared" si="7"/>
        <v>0</v>
      </c>
    </row>
    <row r="499" spans="1:14">
      <c r="A499" s="8">
        <v>316</v>
      </c>
      <c r="B499" s="8">
        <v>1209</v>
      </c>
      <c r="C499" s="8" t="s">
        <v>643</v>
      </c>
      <c r="D499" s="9">
        <v>8421661491204</v>
      </c>
      <c r="E499" s="8" t="s">
        <v>588</v>
      </c>
      <c r="F499" s="8" t="s">
        <v>76</v>
      </c>
      <c r="G499" s="8">
        <v>1</v>
      </c>
      <c r="H499" s="10" t="s">
        <v>16</v>
      </c>
      <c r="I499" s="8"/>
      <c r="J499" s="17" t="e">
        <v>#N/A</v>
      </c>
      <c r="K499" s="14" t="s">
        <v>644</v>
      </c>
      <c r="L499" s="17">
        <v>1</v>
      </c>
      <c r="M499">
        <v>0</v>
      </c>
      <c r="N499" s="28">
        <f t="shared" si="7"/>
        <v>0</v>
      </c>
    </row>
    <row r="500" spans="1:14">
      <c r="A500" s="8">
        <v>317</v>
      </c>
      <c r="B500" s="8">
        <v>1209</v>
      </c>
      <c r="C500" s="8" t="s">
        <v>645</v>
      </c>
      <c r="D500" s="9">
        <v>8421661491242</v>
      </c>
      <c r="E500" s="8" t="s">
        <v>588</v>
      </c>
      <c r="F500" s="8" t="s">
        <v>76</v>
      </c>
      <c r="G500" s="8">
        <v>1</v>
      </c>
      <c r="H500" s="10" t="s">
        <v>16</v>
      </c>
      <c r="I500" s="8"/>
      <c r="J500" s="17" t="e">
        <v>#N/A</v>
      </c>
      <c r="K500" s="14" t="s">
        <v>644</v>
      </c>
      <c r="L500" s="17">
        <v>1</v>
      </c>
      <c r="M500">
        <v>0</v>
      </c>
      <c r="N500" s="28">
        <f t="shared" si="7"/>
        <v>0</v>
      </c>
    </row>
    <row r="501" spans="1:14">
      <c r="A501" s="8">
        <v>318</v>
      </c>
      <c r="B501" s="8">
        <v>1209</v>
      </c>
      <c r="C501" s="8" t="s">
        <v>646</v>
      </c>
      <c r="D501" s="9">
        <v>8421661491280</v>
      </c>
      <c r="E501" s="8" t="s">
        <v>588</v>
      </c>
      <c r="F501" s="8" t="s">
        <v>76</v>
      </c>
      <c r="G501" s="8">
        <v>1</v>
      </c>
      <c r="H501" s="10" t="s">
        <v>16</v>
      </c>
      <c r="I501" s="8"/>
      <c r="J501" s="17" t="e">
        <v>#N/A</v>
      </c>
      <c r="K501" s="14" t="s">
        <v>644</v>
      </c>
      <c r="L501" s="17">
        <v>1</v>
      </c>
      <c r="M501">
        <v>0</v>
      </c>
      <c r="N501" s="28">
        <f t="shared" si="7"/>
        <v>0</v>
      </c>
    </row>
    <row r="502" spans="1:14">
      <c r="A502" s="8">
        <v>2397</v>
      </c>
      <c r="B502" s="8">
        <v>1176</v>
      </c>
      <c r="C502" s="38" t="s">
        <v>647</v>
      </c>
      <c r="D502" s="39">
        <v>4901301236203</v>
      </c>
      <c r="E502" s="38" t="s">
        <v>648</v>
      </c>
      <c r="F502" s="38" t="s">
        <v>44</v>
      </c>
      <c r="G502" s="40">
        <v>1</v>
      </c>
      <c r="H502" s="10" t="s">
        <v>16</v>
      </c>
      <c r="I502" s="40"/>
      <c r="J502" s="17" t="s">
        <v>17</v>
      </c>
      <c r="K502" s="14" t="s">
        <v>649</v>
      </c>
      <c r="L502" s="17">
        <v>1</v>
      </c>
      <c r="M502">
        <v>0</v>
      </c>
      <c r="N502" s="28">
        <f t="shared" si="7"/>
        <v>0</v>
      </c>
    </row>
    <row r="503" spans="1:14">
      <c r="A503" s="8">
        <v>2398</v>
      </c>
      <c r="B503" s="8">
        <v>1486</v>
      </c>
      <c r="C503" s="38" t="s">
        <v>650</v>
      </c>
      <c r="D503" s="39">
        <v>4901301236043</v>
      </c>
      <c r="E503" s="38" t="s">
        <v>185</v>
      </c>
      <c r="F503" s="38" t="s">
        <v>32</v>
      </c>
      <c r="G503" s="40">
        <v>1</v>
      </c>
      <c r="H503" s="10" t="s">
        <v>16</v>
      </c>
      <c r="I503" s="40"/>
      <c r="J503" s="17" t="s">
        <v>17</v>
      </c>
      <c r="K503" s="14" t="s">
        <v>649</v>
      </c>
      <c r="L503" s="17">
        <v>1</v>
      </c>
      <c r="M503">
        <v>0</v>
      </c>
      <c r="N503" s="28">
        <f t="shared" si="7"/>
        <v>0</v>
      </c>
    </row>
    <row r="504" spans="1:14">
      <c r="A504" s="8">
        <v>2399</v>
      </c>
      <c r="B504" s="8">
        <v>1480</v>
      </c>
      <c r="C504" s="38" t="s">
        <v>651</v>
      </c>
      <c r="D504" s="39">
        <v>4901301236173</v>
      </c>
      <c r="E504" s="38" t="s">
        <v>40</v>
      </c>
      <c r="F504" s="38" t="s">
        <v>32</v>
      </c>
      <c r="G504" s="40">
        <v>1</v>
      </c>
      <c r="H504" s="10" t="s">
        <v>16</v>
      </c>
      <c r="I504" s="40"/>
      <c r="J504" s="17" t="s">
        <v>17</v>
      </c>
      <c r="K504" s="14" t="s">
        <v>649</v>
      </c>
      <c r="L504" s="17">
        <v>1</v>
      </c>
      <c r="M504">
        <v>0</v>
      </c>
      <c r="N504" s="28">
        <f t="shared" si="7"/>
        <v>0</v>
      </c>
    </row>
    <row r="505" spans="1:14">
      <c r="A505" s="8">
        <v>2776</v>
      </c>
      <c r="B505" s="8">
        <v>704</v>
      </c>
      <c r="C505" s="38" t="s">
        <v>652</v>
      </c>
      <c r="D505" s="39"/>
      <c r="E505" s="38" t="s">
        <v>282</v>
      </c>
      <c r="F505" s="38" t="s">
        <v>44</v>
      </c>
      <c r="G505" s="40">
        <v>1</v>
      </c>
      <c r="H505" s="10" t="s">
        <v>16</v>
      </c>
      <c r="I505" s="40"/>
      <c r="J505" s="17" t="s">
        <v>33</v>
      </c>
      <c r="K505" s="14" t="s">
        <v>649</v>
      </c>
      <c r="L505" s="17">
        <v>1</v>
      </c>
      <c r="M505">
        <v>0</v>
      </c>
      <c r="N505" s="28">
        <f t="shared" si="7"/>
        <v>0</v>
      </c>
    </row>
    <row r="506" spans="1:14">
      <c r="A506" s="8">
        <v>2777</v>
      </c>
      <c r="B506" s="8">
        <v>704</v>
      </c>
      <c r="C506" s="38" t="s">
        <v>653</v>
      </c>
      <c r="D506" s="39"/>
      <c r="E506" s="38" t="s">
        <v>282</v>
      </c>
      <c r="F506" s="38" t="s">
        <v>44</v>
      </c>
      <c r="G506" s="40">
        <v>1</v>
      </c>
      <c r="H506" s="10" t="s">
        <v>16</v>
      </c>
      <c r="I506" s="40"/>
      <c r="J506" s="17" t="s">
        <v>33</v>
      </c>
      <c r="K506" s="14" t="s">
        <v>649</v>
      </c>
      <c r="L506" s="17">
        <v>1</v>
      </c>
      <c r="M506">
        <v>0</v>
      </c>
      <c r="N506" s="28">
        <f t="shared" si="7"/>
        <v>0</v>
      </c>
    </row>
    <row r="507" spans="1:14">
      <c r="A507" s="8">
        <v>2778</v>
      </c>
      <c r="B507" s="8">
        <v>704</v>
      </c>
      <c r="C507" s="38" t="s">
        <v>654</v>
      </c>
      <c r="D507" s="39"/>
      <c r="E507" s="38" t="s">
        <v>282</v>
      </c>
      <c r="F507" s="38" t="s">
        <v>44</v>
      </c>
      <c r="G507" s="40">
        <v>1</v>
      </c>
      <c r="H507" s="10" t="s">
        <v>16</v>
      </c>
      <c r="I507" s="40"/>
      <c r="J507" s="17" t="s">
        <v>33</v>
      </c>
      <c r="K507" s="14" t="s">
        <v>649</v>
      </c>
      <c r="L507" s="17">
        <v>1</v>
      </c>
      <c r="M507">
        <v>0</v>
      </c>
      <c r="N507" s="28">
        <f t="shared" si="7"/>
        <v>0</v>
      </c>
    </row>
    <row r="508" spans="1:14">
      <c r="A508" s="8">
        <v>2779</v>
      </c>
      <c r="B508" s="8">
        <v>704</v>
      </c>
      <c r="C508" s="38" t="s">
        <v>655</v>
      </c>
      <c r="D508" s="39"/>
      <c r="E508" s="38" t="s">
        <v>282</v>
      </c>
      <c r="F508" s="38" t="s">
        <v>44</v>
      </c>
      <c r="G508" s="40">
        <v>3</v>
      </c>
      <c r="H508" s="10" t="s">
        <v>16</v>
      </c>
      <c r="I508" s="40"/>
      <c r="J508" s="17" t="s">
        <v>33</v>
      </c>
      <c r="K508" s="14" t="s">
        <v>649</v>
      </c>
      <c r="L508" s="17">
        <v>3</v>
      </c>
      <c r="M508">
        <v>0</v>
      </c>
      <c r="N508" s="28">
        <f t="shared" si="7"/>
        <v>0</v>
      </c>
    </row>
    <row r="509" spans="1:14">
      <c r="A509" s="8">
        <v>2780</v>
      </c>
      <c r="B509" s="8">
        <v>704</v>
      </c>
      <c r="C509" s="38" t="s">
        <v>656</v>
      </c>
      <c r="D509" s="39"/>
      <c r="E509" s="38" t="s">
        <v>282</v>
      </c>
      <c r="F509" s="38" t="s">
        <v>44</v>
      </c>
      <c r="G509" s="40">
        <v>1</v>
      </c>
      <c r="H509" s="10" t="s">
        <v>16</v>
      </c>
      <c r="I509" s="40"/>
      <c r="J509" s="17" t="s">
        <v>33</v>
      </c>
      <c r="K509" s="14" t="s">
        <v>649</v>
      </c>
      <c r="L509" s="17">
        <v>1</v>
      </c>
      <c r="M509">
        <v>0</v>
      </c>
      <c r="N509" s="28">
        <f t="shared" si="7"/>
        <v>0</v>
      </c>
    </row>
    <row r="510" spans="1:14">
      <c r="A510" s="8">
        <v>2781</v>
      </c>
      <c r="B510" s="8">
        <v>843</v>
      </c>
      <c r="C510" s="38" t="s">
        <v>657</v>
      </c>
      <c r="D510" s="39"/>
      <c r="E510" s="38" t="s">
        <v>31</v>
      </c>
      <c r="F510" s="38" t="s">
        <v>32</v>
      </c>
      <c r="G510" s="40">
        <v>1</v>
      </c>
      <c r="H510" s="10" t="s">
        <v>16</v>
      </c>
      <c r="I510" s="40"/>
      <c r="J510" s="17" t="s">
        <v>241</v>
      </c>
      <c r="K510" s="14" t="s">
        <v>649</v>
      </c>
      <c r="L510" s="17">
        <v>1</v>
      </c>
      <c r="M510">
        <v>0</v>
      </c>
      <c r="N510" s="28">
        <f t="shared" si="7"/>
        <v>0</v>
      </c>
    </row>
    <row r="511" spans="1:14">
      <c r="A511" s="8">
        <v>2782</v>
      </c>
      <c r="B511" s="8">
        <v>704</v>
      </c>
      <c r="C511" s="38" t="s">
        <v>658</v>
      </c>
      <c r="D511" s="39"/>
      <c r="E511" s="38" t="s">
        <v>282</v>
      </c>
      <c r="F511" s="38" t="s">
        <v>44</v>
      </c>
      <c r="G511" s="40">
        <v>1</v>
      </c>
      <c r="H511" s="10" t="s">
        <v>16</v>
      </c>
      <c r="I511" s="40"/>
      <c r="J511" s="17" t="s">
        <v>33</v>
      </c>
      <c r="K511" s="14" t="s">
        <v>649</v>
      </c>
      <c r="L511" s="17">
        <v>1</v>
      </c>
      <c r="M511">
        <v>0</v>
      </c>
      <c r="N511" s="28">
        <f t="shared" si="7"/>
        <v>0</v>
      </c>
    </row>
    <row r="512" spans="1:14">
      <c r="A512" s="8">
        <v>2783</v>
      </c>
      <c r="B512" s="8">
        <v>1491</v>
      </c>
      <c r="C512" s="38" t="s">
        <v>659</v>
      </c>
      <c r="D512" s="39"/>
      <c r="E512" s="38" t="s">
        <v>282</v>
      </c>
      <c r="F512" s="38" t="s">
        <v>32</v>
      </c>
      <c r="G512" s="40">
        <v>1</v>
      </c>
      <c r="H512" s="10" t="s">
        <v>16</v>
      </c>
      <c r="I512" s="40"/>
      <c r="J512" s="17" t="s">
        <v>33</v>
      </c>
      <c r="K512" s="14" t="s">
        <v>649</v>
      </c>
      <c r="L512" s="17">
        <v>1</v>
      </c>
      <c r="M512">
        <v>0</v>
      </c>
      <c r="N512" s="28">
        <f t="shared" si="7"/>
        <v>0</v>
      </c>
    </row>
    <row r="513" spans="1:14">
      <c r="A513" s="8">
        <v>2784</v>
      </c>
      <c r="B513" s="8">
        <v>704</v>
      </c>
      <c r="C513" s="38" t="s">
        <v>660</v>
      </c>
      <c r="D513" s="39"/>
      <c r="E513" s="38" t="s">
        <v>282</v>
      </c>
      <c r="F513" s="38" t="s">
        <v>44</v>
      </c>
      <c r="G513" s="40">
        <v>8</v>
      </c>
      <c r="H513" s="10" t="s">
        <v>16</v>
      </c>
      <c r="I513" s="40"/>
      <c r="J513" s="17" t="s">
        <v>33</v>
      </c>
      <c r="K513" s="14" t="s">
        <v>649</v>
      </c>
      <c r="L513" s="17">
        <v>8</v>
      </c>
      <c r="M513">
        <v>0</v>
      </c>
      <c r="N513" s="28">
        <f t="shared" si="7"/>
        <v>0</v>
      </c>
    </row>
    <row r="514" spans="1:14">
      <c r="A514" s="8">
        <v>2786</v>
      </c>
      <c r="B514" s="8">
        <v>545</v>
      </c>
      <c r="C514" s="38" t="s">
        <v>661</v>
      </c>
      <c r="D514" s="39"/>
      <c r="E514" s="38" t="s">
        <v>282</v>
      </c>
      <c r="F514" s="38" t="s">
        <v>32</v>
      </c>
      <c r="G514" s="40">
        <v>1</v>
      </c>
      <c r="H514" s="10" t="s">
        <v>16</v>
      </c>
      <c r="I514" s="40"/>
      <c r="J514" s="17" t="s">
        <v>33</v>
      </c>
      <c r="K514" s="14" t="s">
        <v>649</v>
      </c>
      <c r="L514" s="17">
        <v>1</v>
      </c>
      <c r="M514">
        <v>0</v>
      </c>
      <c r="N514" s="28">
        <f t="shared" ref="N514:N577" si="8">L514+M514-G514</f>
        <v>0</v>
      </c>
    </row>
    <row r="515" spans="1:14">
      <c r="A515" s="8">
        <v>2787</v>
      </c>
      <c r="B515" s="8">
        <v>704</v>
      </c>
      <c r="C515" s="38" t="s">
        <v>662</v>
      </c>
      <c r="D515" s="39"/>
      <c r="E515" s="38" t="s">
        <v>282</v>
      </c>
      <c r="F515" s="38" t="s">
        <v>44</v>
      </c>
      <c r="G515" s="40">
        <v>1</v>
      </c>
      <c r="H515" s="10" t="s">
        <v>16</v>
      </c>
      <c r="I515" s="40"/>
      <c r="J515" s="17" t="s">
        <v>33</v>
      </c>
      <c r="K515" s="14" t="s">
        <v>649</v>
      </c>
      <c r="L515" s="17">
        <v>1</v>
      </c>
      <c r="M515">
        <v>0</v>
      </c>
      <c r="N515" s="28">
        <f t="shared" si="8"/>
        <v>0</v>
      </c>
    </row>
    <row r="516" spans="1:14">
      <c r="A516" s="8">
        <v>2788</v>
      </c>
      <c r="B516" s="8">
        <v>704</v>
      </c>
      <c r="C516" s="38" t="s">
        <v>663</v>
      </c>
      <c r="D516" s="39"/>
      <c r="E516" s="38" t="s">
        <v>282</v>
      </c>
      <c r="F516" s="38" t="s">
        <v>44</v>
      </c>
      <c r="G516" s="40">
        <v>1</v>
      </c>
      <c r="H516" s="10" t="s">
        <v>16</v>
      </c>
      <c r="I516" s="40"/>
      <c r="J516" s="17" t="s">
        <v>33</v>
      </c>
      <c r="K516" s="14" t="s">
        <v>649</v>
      </c>
      <c r="L516" s="17">
        <v>1</v>
      </c>
      <c r="M516">
        <v>0</v>
      </c>
      <c r="N516" s="28">
        <f t="shared" si="8"/>
        <v>0</v>
      </c>
    </row>
    <row r="517" spans="1:14">
      <c r="A517" s="8">
        <v>2789</v>
      </c>
      <c r="B517" s="8">
        <v>704</v>
      </c>
      <c r="C517" s="38" t="s">
        <v>664</v>
      </c>
      <c r="D517" s="39"/>
      <c r="E517" s="38" t="s">
        <v>282</v>
      </c>
      <c r="F517" s="38" t="s">
        <v>44</v>
      </c>
      <c r="G517" s="40">
        <v>1</v>
      </c>
      <c r="H517" s="10" t="s">
        <v>16</v>
      </c>
      <c r="I517" s="40"/>
      <c r="J517" s="17" t="s">
        <v>33</v>
      </c>
      <c r="K517" s="14" t="s">
        <v>649</v>
      </c>
      <c r="L517" s="17">
        <v>1</v>
      </c>
      <c r="M517">
        <v>0</v>
      </c>
      <c r="N517" s="28">
        <f t="shared" si="8"/>
        <v>0</v>
      </c>
    </row>
    <row r="518" spans="1:14">
      <c r="A518" s="8">
        <v>2790</v>
      </c>
      <c r="B518" s="8">
        <v>704</v>
      </c>
      <c r="C518" s="38" t="s">
        <v>665</v>
      </c>
      <c r="D518" s="39"/>
      <c r="E518" s="38" t="s">
        <v>282</v>
      </c>
      <c r="F518" s="38" t="s">
        <v>44</v>
      </c>
      <c r="G518" s="40">
        <v>1</v>
      </c>
      <c r="H518" s="10" t="s">
        <v>16</v>
      </c>
      <c r="I518" s="40"/>
      <c r="J518" s="17" t="s">
        <v>33</v>
      </c>
      <c r="K518" s="14" t="s">
        <v>649</v>
      </c>
      <c r="L518" s="17">
        <v>1</v>
      </c>
      <c r="M518">
        <v>0</v>
      </c>
      <c r="N518" s="28">
        <f t="shared" si="8"/>
        <v>0</v>
      </c>
    </row>
    <row r="519" spans="1:14">
      <c r="A519" s="8">
        <v>2791</v>
      </c>
      <c r="B519" s="8">
        <v>704</v>
      </c>
      <c r="C519" s="38" t="s">
        <v>666</v>
      </c>
      <c r="D519" s="39"/>
      <c r="E519" s="38" t="s">
        <v>282</v>
      </c>
      <c r="F519" s="38" t="s">
        <v>44</v>
      </c>
      <c r="G519" s="40">
        <v>1</v>
      </c>
      <c r="H519" s="10" t="s">
        <v>16</v>
      </c>
      <c r="I519" s="40"/>
      <c r="J519" s="17" t="s">
        <v>33</v>
      </c>
      <c r="K519" s="14" t="s">
        <v>649</v>
      </c>
      <c r="L519" s="17">
        <v>1</v>
      </c>
      <c r="M519">
        <v>0</v>
      </c>
      <c r="N519" s="28">
        <f t="shared" si="8"/>
        <v>0</v>
      </c>
    </row>
    <row r="520" spans="1:14">
      <c r="A520" s="8">
        <v>2792</v>
      </c>
      <c r="B520" s="8">
        <v>544</v>
      </c>
      <c r="C520" s="38" t="s">
        <v>667</v>
      </c>
      <c r="D520" s="39"/>
      <c r="E520" s="38" t="s">
        <v>227</v>
      </c>
      <c r="F520" s="38" t="s">
        <v>37</v>
      </c>
      <c r="G520" s="40">
        <v>1</v>
      </c>
      <c r="H520" s="10" t="s">
        <v>16</v>
      </c>
      <c r="I520" s="40"/>
      <c r="J520" s="17" t="s">
        <v>33</v>
      </c>
      <c r="K520" s="14" t="s">
        <v>649</v>
      </c>
      <c r="L520" s="17">
        <v>1</v>
      </c>
      <c r="M520">
        <v>0</v>
      </c>
      <c r="N520" s="28">
        <f t="shared" si="8"/>
        <v>0</v>
      </c>
    </row>
    <row r="521" spans="1:14">
      <c r="A521" s="8">
        <v>2794</v>
      </c>
      <c r="B521" s="8">
        <v>1499</v>
      </c>
      <c r="C521" s="38" t="s">
        <v>668</v>
      </c>
      <c r="D521" s="39"/>
      <c r="E521" s="38" t="s">
        <v>614</v>
      </c>
      <c r="F521" s="38" t="s">
        <v>44</v>
      </c>
      <c r="G521" s="40">
        <v>1</v>
      </c>
      <c r="H521" s="10" t="s">
        <v>16</v>
      </c>
      <c r="I521" s="40"/>
      <c r="J521" s="17" t="s">
        <v>33</v>
      </c>
      <c r="K521" s="14" t="s">
        <v>649</v>
      </c>
      <c r="L521" s="17">
        <v>1</v>
      </c>
      <c r="M521">
        <v>0</v>
      </c>
      <c r="N521" s="28">
        <f t="shared" si="8"/>
        <v>0</v>
      </c>
    </row>
    <row r="522" spans="1:14">
      <c r="A522" s="8">
        <v>1580</v>
      </c>
      <c r="B522" s="8">
        <v>909</v>
      </c>
      <c r="C522" s="38" t="s">
        <v>669</v>
      </c>
      <c r="D522" s="39">
        <v>4904705160723</v>
      </c>
      <c r="E522" s="38" t="s">
        <v>670</v>
      </c>
      <c r="F522" s="38" t="s">
        <v>76</v>
      </c>
      <c r="G522" s="40">
        <v>1</v>
      </c>
      <c r="H522" s="10" t="s">
        <v>16</v>
      </c>
      <c r="I522" s="40"/>
      <c r="J522" s="17" t="e">
        <v>#N/A</v>
      </c>
      <c r="K522" s="14" t="s">
        <v>671</v>
      </c>
      <c r="L522" s="17">
        <v>1</v>
      </c>
      <c r="M522">
        <v>0</v>
      </c>
      <c r="N522" s="28">
        <f t="shared" si="8"/>
        <v>0</v>
      </c>
    </row>
    <row r="523" spans="1:14">
      <c r="A523" s="8">
        <v>1929</v>
      </c>
      <c r="B523" s="8">
        <v>1136</v>
      </c>
      <c r="C523" s="38" t="s">
        <v>672</v>
      </c>
      <c r="D523" s="39">
        <v>4973210994031</v>
      </c>
      <c r="E523" s="38" t="s">
        <v>94</v>
      </c>
      <c r="F523" s="38" t="s">
        <v>76</v>
      </c>
      <c r="G523" s="40">
        <v>3</v>
      </c>
      <c r="H523" s="10" t="s">
        <v>16</v>
      </c>
      <c r="I523" s="40"/>
      <c r="J523" s="17" t="e">
        <v>#N/A</v>
      </c>
      <c r="K523" s="14" t="s">
        <v>671</v>
      </c>
      <c r="L523" s="17">
        <v>3</v>
      </c>
      <c r="M523">
        <v>0</v>
      </c>
      <c r="N523" s="28">
        <f t="shared" si="8"/>
        <v>0</v>
      </c>
    </row>
    <row r="524" spans="1:14">
      <c r="A524" s="8">
        <v>2171</v>
      </c>
      <c r="B524" s="8">
        <v>1142</v>
      </c>
      <c r="C524" s="38" t="s">
        <v>673</v>
      </c>
      <c r="D524" s="39">
        <v>4902508180863</v>
      </c>
      <c r="E524" s="38" t="s">
        <v>674</v>
      </c>
      <c r="F524" s="38" t="s">
        <v>15</v>
      </c>
      <c r="G524" s="40">
        <v>1</v>
      </c>
      <c r="H524" s="10" t="s">
        <v>16</v>
      </c>
      <c r="I524" s="40"/>
      <c r="J524" s="17" t="e">
        <v>#N/A</v>
      </c>
      <c r="K524" s="14" t="s">
        <v>671</v>
      </c>
      <c r="L524" s="17">
        <v>1</v>
      </c>
      <c r="M524">
        <v>0</v>
      </c>
      <c r="N524" s="28">
        <f t="shared" si="8"/>
        <v>0</v>
      </c>
    </row>
    <row r="525" spans="1:14">
      <c r="A525" s="8">
        <v>2172</v>
      </c>
      <c r="B525" s="8">
        <v>1142</v>
      </c>
      <c r="C525" s="38" t="s">
        <v>675</v>
      </c>
      <c r="D525" s="39">
        <v>4902508180870</v>
      </c>
      <c r="E525" s="38" t="s">
        <v>674</v>
      </c>
      <c r="F525" s="38" t="s">
        <v>15</v>
      </c>
      <c r="G525" s="40">
        <v>1</v>
      </c>
      <c r="H525" s="10" t="s">
        <v>16</v>
      </c>
      <c r="I525" s="40"/>
      <c r="J525" s="17" t="e">
        <v>#N/A</v>
      </c>
      <c r="K525" s="14" t="s">
        <v>671</v>
      </c>
      <c r="L525" s="17">
        <v>1</v>
      </c>
      <c r="M525">
        <v>0</v>
      </c>
      <c r="N525" s="28">
        <f t="shared" si="8"/>
        <v>0</v>
      </c>
    </row>
    <row r="526" spans="1:14">
      <c r="A526" s="8">
        <v>2173</v>
      </c>
      <c r="B526" s="8">
        <v>1142</v>
      </c>
      <c r="C526" s="38" t="s">
        <v>676</v>
      </c>
      <c r="D526" s="39">
        <v>4902508180887</v>
      </c>
      <c r="E526" s="38" t="s">
        <v>674</v>
      </c>
      <c r="F526" s="38" t="s">
        <v>15</v>
      </c>
      <c r="G526" s="40">
        <v>1</v>
      </c>
      <c r="H526" s="10" t="s">
        <v>16</v>
      </c>
      <c r="I526" s="40"/>
      <c r="J526" s="17" t="e">
        <v>#N/A</v>
      </c>
      <c r="K526" s="14" t="s">
        <v>671</v>
      </c>
      <c r="L526" s="17">
        <v>1</v>
      </c>
      <c r="M526">
        <v>0</v>
      </c>
      <c r="N526" s="28">
        <f t="shared" si="8"/>
        <v>0</v>
      </c>
    </row>
    <row r="527" spans="1:14">
      <c r="A527" s="8">
        <v>2174</v>
      </c>
      <c r="B527" s="8">
        <v>1153</v>
      </c>
      <c r="C527" s="38" t="s">
        <v>677</v>
      </c>
      <c r="D527" s="39">
        <v>4902508030328</v>
      </c>
      <c r="E527" s="38" t="s">
        <v>87</v>
      </c>
      <c r="F527" s="38" t="s">
        <v>60</v>
      </c>
      <c r="G527" s="40">
        <v>1</v>
      </c>
      <c r="H527" s="10" t="s">
        <v>16</v>
      </c>
      <c r="I527" s="40"/>
      <c r="J527" s="17" t="e">
        <v>#N/A</v>
      </c>
      <c r="K527" s="14" t="s">
        <v>671</v>
      </c>
      <c r="L527" s="17">
        <v>1</v>
      </c>
      <c r="M527">
        <v>0</v>
      </c>
      <c r="N527" s="28">
        <f t="shared" si="8"/>
        <v>0</v>
      </c>
    </row>
    <row r="528" spans="1:14">
      <c r="A528" s="8">
        <v>2343</v>
      </c>
      <c r="B528" s="8">
        <v>890</v>
      </c>
      <c r="C528" s="38" t="s">
        <v>678</v>
      </c>
      <c r="D528" s="39">
        <v>4973210993768</v>
      </c>
      <c r="E528" s="38" t="s">
        <v>161</v>
      </c>
      <c r="F528" s="38" t="s">
        <v>60</v>
      </c>
      <c r="G528" s="40">
        <v>1</v>
      </c>
      <c r="H528" s="10" t="s">
        <v>16</v>
      </c>
      <c r="I528" s="40"/>
      <c r="J528" s="17" t="e">
        <v>#N/A</v>
      </c>
      <c r="K528" s="14" t="s">
        <v>671</v>
      </c>
      <c r="L528" s="17">
        <v>1</v>
      </c>
      <c r="M528">
        <v>0</v>
      </c>
      <c r="N528" s="28">
        <f t="shared" si="8"/>
        <v>0</v>
      </c>
    </row>
    <row r="529" spans="1:14">
      <c r="A529" s="8">
        <v>2362</v>
      </c>
      <c r="B529" s="8">
        <v>1037</v>
      </c>
      <c r="C529" s="38" t="s">
        <v>679</v>
      </c>
      <c r="D529" s="39">
        <v>4902508083515</v>
      </c>
      <c r="E529" s="38" t="s">
        <v>42</v>
      </c>
      <c r="F529" s="38" t="s">
        <v>32</v>
      </c>
      <c r="G529" s="40">
        <v>1</v>
      </c>
      <c r="H529" s="10" t="s">
        <v>16</v>
      </c>
      <c r="I529" s="40"/>
      <c r="J529" s="17" t="s">
        <v>17</v>
      </c>
      <c r="K529" s="14" t="s">
        <v>671</v>
      </c>
      <c r="L529" s="17">
        <v>1</v>
      </c>
      <c r="M529">
        <v>0</v>
      </c>
      <c r="N529" s="28">
        <f t="shared" si="8"/>
        <v>0</v>
      </c>
    </row>
    <row r="530" spans="1:14">
      <c r="A530" s="8">
        <v>2363</v>
      </c>
      <c r="B530" s="8">
        <v>1037</v>
      </c>
      <c r="C530" s="38" t="s">
        <v>680</v>
      </c>
      <c r="D530" s="39">
        <v>4902508083539</v>
      </c>
      <c r="E530" s="38" t="s">
        <v>42</v>
      </c>
      <c r="F530" s="38" t="s">
        <v>32</v>
      </c>
      <c r="G530" s="40">
        <v>1</v>
      </c>
      <c r="H530" s="10" t="s">
        <v>16</v>
      </c>
      <c r="I530" s="40"/>
      <c r="J530" s="17" t="s">
        <v>17</v>
      </c>
      <c r="K530" s="14" t="s">
        <v>671</v>
      </c>
      <c r="L530" s="17">
        <v>1</v>
      </c>
      <c r="M530">
        <v>0</v>
      </c>
      <c r="N530" s="28">
        <f t="shared" si="8"/>
        <v>0</v>
      </c>
    </row>
    <row r="531" spans="1:14">
      <c r="A531" s="8">
        <v>2364</v>
      </c>
      <c r="B531" s="8">
        <v>1037</v>
      </c>
      <c r="C531" s="38" t="s">
        <v>681</v>
      </c>
      <c r="D531" s="39">
        <v>4902508083553</v>
      </c>
      <c r="E531" s="38" t="s">
        <v>42</v>
      </c>
      <c r="F531" s="38" t="s">
        <v>32</v>
      </c>
      <c r="G531" s="40">
        <v>1</v>
      </c>
      <c r="H531" s="10" t="s">
        <v>16</v>
      </c>
      <c r="I531" s="40"/>
      <c r="J531" s="17" t="s">
        <v>17</v>
      </c>
      <c r="K531" s="14" t="s">
        <v>671</v>
      </c>
      <c r="L531" s="17">
        <v>1</v>
      </c>
      <c r="M531">
        <v>0</v>
      </c>
      <c r="N531" s="28">
        <f t="shared" si="8"/>
        <v>0</v>
      </c>
    </row>
    <row r="532" spans="1:14">
      <c r="A532" s="8">
        <v>2365</v>
      </c>
      <c r="B532" s="8">
        <v>35</v>
      </c>
      <c r="C532" s="38" t="s">
        <v>682</v>
      </c>
      <c r="D532" s="39">
        <v>4902508083577</v>
      </c>
      <c r="E532" s="38" t="s">
        <v>154</v>
      </c>
      <c r="F532" s="38" t="s">
        <v>32</v>
      </c>
      <c r="G532" s="40">
        <v>1</v>
      </c>
      <c r="H532" s="10" t="s">
        <v>16</v>
      </c>
      <c r="I532" s="40"/>
      <c r="J532" s="17" t="s">
        <v>17</v>
      </c>
      <c r="K532" s="14" t="s">
        <v>671</v>
      </c>
      <c r="L532" s="17">
        <v>1</v>
      </c>
      <c r="M532">
        <v>0</v>
      </c>
      <c r="N532" s="28">
        <f t="shared" si="8"/>
        <v>0</v>
      </c>
    </row>
    <row r="533" spans="1:14">
      <c r="A533" s="8">
        <v>2366</v>
      </c>
      <c r="B533" s="8">
        <v>35</v>
      </c>
      <c r="C533" s="38" t="s">
        <v>683</v>
      </c>
      <c r="D533" s="39">
        <v>4902508083591</v>
      </c>
      <c r="E533" s="38" t="s">
        <v>154</v>
      </c>
      <c r="F533" s="38" t="s">
        <v>32</v>
      </c>
      <c r="G533" s="40">
        <v>1</v>
      </c>
      <c r="H533" s="10" t="s">
        <v>16</v>
      </c>
      <c r="I533" s="40"/>
      <c r="J533" s="17" t="s">
        <v>17</v>
      </c>
      <c r="K533" s="14" t="s">
        <v>671</v>
      </c>
      <c r="L533" s="17">
        <v>1</v>
      </c>
      <c r="M533">
        <v>0</v>
      </c>
      <c r="N533" s="28">
        <f t="shared" si="8"/>
        <v>0</v>
      </c>
    </row>
    <row r="534" spans="1:14">
      <c r="A534" s="8">
        <v>628</v>
      </c>
      <c r="B534" s="8">
        <v>1232</v>
      </c>
      <c r="C534" s="8" t="s">
        <v>684</v>
      </c>
      <c r="D534" s="9">
        <v>7794120000004</v>
      </c>
      <c r="E534" s="8" t="s">
        <v>685</v>
      </c>
      <c r="F534" s="8" t="s">
        <v>76</v>
      </c>
      <c r="G534" s="8">
        <v>1</v>
      </c>
      <c r="H534" s="10" t="s">
        <v>16</v>
      </c>
      <c r="I534" s="8"/>
      <c r="J534" s="17" t="e">
        <v>#N/A</v>
      </c>
      <c r="K534" s="14" t="s">
        <v>686</v>
      </c>
      <c r="L534" s="17">
        <v>1</v>
      </c>
      <c r="M534">
        <v>0</v>
      </c>
      <c r="N534" s="28">
        <f t="shared" si="8"/>
        <v>0</v>
      </c>
    </row>
    <row r="535" spans="1:14">
      <c r="A535" s="8">
        <v>1564</v>
      </c>
      <c r="B535" s="8">
        <v>1230</v>
      </c>
      <c r="C535" s="38" t="s">
        <v>687</v>
      </c>
      <c r="D535" s="39"/>
      <c r="E535" s="38" t="s">
        <v>688</v>
      </c>
      <c r="F535" s="38" t="s">
        <v>76</v>
      </c>
      <c r="G535" s="40">
        <v>1</v>
      </c>
      <c r="H535" s="10" t="s">
        <v>16</v>
      </c>
      <c r="I535" s="40"/>
      <c r="J535" s="17" t="e">
        <v>#N/A</v>
      </c>
      <c r="K535" s="14" t="s">
        <v>686</v>
      </c>
      <c r="L535" s="17">
        <v>1</v>
      </c>
      <c r="M535">
        <v>0</v>
      </c>
      <c r="N535" s="28">
        <f t="shared" si="8"/>
        <v>0</v>
      </c>
    </row>
    <row r="536" spans="1:14">
      <c r="A536" s="8">
        <v>305</v>
      </c>
      <c r="B536" s="8">
        <v>1191</v>
      </c>
      <c r="C536" s="8" t="s">
        <v>689</v>
      </c>
      <c r="D536" s="9">
        <v>8421661167284</v>
      </c>
      <c r="E536" s="8" t="s">
        <v>588</v>
      </c>
      <c r="F536" s="8" t="s">
        <v>76</v>
      </c>
      <c r="G536" s="8">
        <v>1</v>
      </c>
      <c r="H536" s="10" t="s">
        <v>16</v>
      </c>
      <c r="I536" s="8"/>
      <c r="J536" s="17" t="e">
        <v>#N/A</v>
      </c>
      <c r="K536" s="14" t="s">
        <v>690</v>
      </c>
      <c r="L536" s="17">
        <v>1</v>
      </c>
      <c r="M536">
        <v>0</v>
      </c>
      <c r="N536" s="28">
        <f t="shared" si="8"/>
        <v>0</v>
      </c>
    </row>
    <row r="537" spans="1:14">
      <c r="A537" s="8">
        <v>307</v>
      </c>
      <c r="B537" s="8">
        <v>1191</v>
      </c>
      <c r="C537" s="8" t="s">
        <v>691</v>
      </c>
      <c r="D537" s="9">
        <v>8421661167321</v>
      </c>
      <c r="E537" s="8" t="s">
        <v>588</v>
      </c>
      <c r="F537" s="8" t="s">
        <v>76</v>
      </c>
      <c r="G537" s="8">
        <v>1</v>
      </c>
      <c r="H537" s="10" t="s">
        <v>16</v>
      </c>
      <c r="I537" s="8"/>
      <c r="J537" s="17" t="e">
        <v>#N/A</v>
      </c>
      <c r="K537" s="14" t="s">
        <v>690</v>
      </c>
      <c r="L537" s="17">
        <v>1</v>
      </c>
      <c r="M537">
        <v>0</v>
      </c>
      <c r="N537" s="28">
        <f t="shared" si="8"/>
        <v>0</v>
      </c>
    </row>
    <row r="538" spans="1:14">
      <c r="A538" s="8">
        <v>308</v>
      </c>
      <c r="B538" s="8">
        <v>1191</v>
      </c>
      <c r="C538" s="8" t="s">
        <v>692</v>
      </c>
      <c r="D538" s="9">
        <v>8421661168243</v>
      </c>
      <c r="E538" s="8" t="s">
        <v>588</v>
      </c>
      <c r="F538" s="8" t="s">
        <v>76</v>
      </c>
      <c r="G538" s="8">
        <v>1</v>
      </c>
      <c r="H538" s="10" t="s">
        <v>16</v>
      </c>
      <c r="I538" s="8"/>
      <c r="J538" s="17" t="e">
        <v>#N/A</v>
      </c>
      <c r="K538" s="14" t="s">
        <v>690</v>
      </c>
      <c r="L538" s="17">
        <v>1</v>
      </c>
      <c r="M538">
        <v>0</v>
      </c>
      <c r="N538" s="28">
        <f t="shared" si="8"/>
        <v>0</v>
      </c>
    </row>
    <row r="539" spans="1:14">
      <c r="A539" s="8">
        <v>1563</v>
      </c>
      <c r="B539" s="8">
        <v>1209</v>
      </c>
      <c r="C539" s="38" t="s">
        <v>693</v>
      </c>
      <c r="D539" s="39">
        <v>8421661120845</v>
      </c>
      <c r="E539" s="38" t="s">
        <v>588</v>
      </c>
      <c r="F539" s="38" t="s">
        <v>76</v>
      </c>
      <c r="G539" s="40">
        <v>1</v>
      </c>
      <c r="H539" s="10" t="s">
        <v>16</v>
      </c>
      <c r="I539" s="40"/>
      <c r="J539" s="17" t="e">
        <v>#N/A</v>
      </c>
      <c r="K539" s="14" t="s">
        <v>690</v>
      </c>
      <c r="L539" s="17">
        <v>1</v>
      </c>
      <c r="M539">
        <v>0</v>
      </c>
      <c r="N539" s="28">
        <f t="shared" si="8"/>
        <v>0</v>
      </c>
    </row>
    <row r="540" spans="1:14">
      <c r="A540" s="8">
        <v>2138</v>
      </c>
      <c r="B540" s="8">
        <v>1480</v>
      </c>
      <c r="C540" s="38" t="s">
        <v>694</v>
      </c>
      <c r="D540" s="39">
        <v>4901234240520</v>
      </c>
      <c r="E540" s="38" t="s">
        <v>40</v>
      </c>
      <c r="F540" s="38" t="s">
        <v>32</v>
      </c>
      <c r="G540" s="40">
        <v>1</v>
      </c>
      <c r="H540" s="10" t="s">
        <v>16</v>
      </c>
      <c r="I540" s="40"/>
      <c r="J540" s="17" t="s">
        <v>17</v>
      </c>
      <c r="K540" s="14" t="s">
        <v>695</v>
      </c>
      <c r="L540" s="17">
        <v>1</v>
      </c>
      <c r="M540">
        <v>0</v>
      </c>
      <c r="N540" s="28">
        <f t="shared" si="8"/>
        <v>0</v>
      </c>
    </row>
    <row r="541" spans="1:14">
      <c r="A541" s="8">
        <v>2298</v>
      </c>
      <c r="B541" s="8">
        <v>483</v>
      </c>
      <c r="C541" s="38" t="s">
        <v>696</v>
      </c>
      <c r="D541" s="39">
        <v>4902508210072</v>
      </c>
      <c r="E541" s="38" t="s">
        <v>697</v>
      </c>
      <c r="F541" s="38" t="s">
        <v>32</v>
      </c>
      <c r="G541" s="40">
        <v>1</v>
      </c>
      <c r="H541" s="10" t="s">
        <v>16</v>
      </c>
      <c r="I541" s="40"/>
      <c r="J541" s="17" t="e">
        <v>#N/A</v>
      </c>
      <c r="K541" s="14" t="s">
        <v>695</v>
      </c>
      <c r="L541" s="17">
        <v>1</v>
      </c>
      <c r="M541">
        <v>0</v>
      </c>
      <c r="N541" s="28">
        <f t="shared" si="8"/>
        <v>0</v>
      </c>
    </row>
    <row r="542" spans="1:14">
      <c r="A542" s="8">
        <v>2299</v>
      </c>
      <c r="B542" s="8">
        <v>1482</v>
      </c>
      <c r="C542" s="38" t="s">
        <v>698</v>
      </c>
      <c r="D542" s="39">
        <v>4902508231152</v>
      </c>
      <c r="E542" s="38" t="s">
        <v>31</v>
      </c>
      <c r="F542" s="38" t="s">
        <v>44</v>
      </c>
      <c r="G542" s="40">
        <v>1</v>
      </c>
      <c r="H542" s="10" t="s">
        <v>16</v>
      </c>
      <c r="I542" s="40"/>
      <c r="J542" s="17" t="e">
        <v>#N/A</v>
      </c>
      <c r="K542" s="14" t="s">
        <v>695</v>
      </c>
      <c r="L542" s="17">
        <v>1</v>
      </c>
      <c r="M542">
        <v>0</v>
      </c>
      <c r="N542" s="28">
        <f t="shared" si="8"/>
        <v>0</v>
      </c>
    </row>
    <row r="543" spans="1:14">
      <c r="A543" s="8">
        <v>2300</v>
      </c>
      <c r="B543" s="8">
        <v>1486</v>
      </c>
      <c r="C543" s="38" t="s">
        <v>699</v>
      </c>
      <c r="D543" s="39">
        <v>4902508083805</v>
      </c>
      <c r="E543" s="38" t="s">
        <v>185</v>
      </c>
      <c r="F543" s="38" t="s">
        <v>32</v>
      </c>
      <c r="G543" s="40">
        <v>1</v>
      </c>
      <c r="H543" s="10" t="s">
        <v>16</v>
      </c>
      <c r="I543" s="40"/>
      <c r="J543" s="17" t="s">
        <v>17</v>
      </c>
      <c r="K543" s="14" t="s">
        <v>695</v>
      </c>
      <c r="L543" s="17">
        <v>1</v>
      </c>
      <c r="M543">
        <v>0</v>
      </c>
      <c r="N543" s="28">
        <f t="shared" si="8"/>
        <v>0</v>
      </c>
    </row>
    <row r="544" spans="1:14">
      <c r="A544" s="8">
        <v>2301</v>
      </c>
      <c r="B544" s="8">
        <v>65</v>
      </c>
      <c r="C544" s="38" t="s">
        <v>700</v>
      </c>
      <c r="D544" s="39">
        <v>4902508231138</v>
      </c>
      <c r="E544" s="38" t="s">
        <v>701</v>
      </c>
      <c r="F544" s="38" t="s">
        <v>37</v>
      </c>
      <c r="G544" s="40">
        <v>1</v>
      </c>
      <c r="H544" s="10" t="s">
        <v>16</v>
      </c>
      <c r="I544" s="40"/>
      <c r="J544" s="17" t="s">
        <v>17</v>
      </c>
      <c r="K544" s="14" t="s">
        <v>695</v>
      </c>
      <c r="L544" s="17">
        <v>1</v>
      </c>
      <c r="M544">
        <v>0</v>
      </c>
      <c r="N544" s="28">
        <f t="shared" si="8"/>
        <v>0</v>
      </c>
    </row>
    <row r="545" spans="1:14">
      <c r="A545" s="8">
        <v>2302</v>
      </c>
      <c r="B545" s="8">
        <v>39</v>
      </c>
      <c r="C545" s="38" t="s">
        <v>702</v>
      </c>
      <c r="D545" s="39">
        <v>4902508103893</v>
      </c>
      <c r="E545" s="38" t="s">
        <v>175</v>
      </c>
      <c r="F545" s="38" t="s">
        <v>44</v>
      </c>
      <c r="G545" s="40">
        <v>1</v>
      </c>
      <c r="H545" s="10" t="s">
        <v>16</v>
      </c>
      <c r="I545" s="40"/>
      <c r="J545" s="17" t="s">
        <v>17</v>
      </c>
      <c r="K545" s="14" t="s">
        <v>695</v>
      </c>
      <c r="L545" s="17">
        <v>1</v>
      </c>
      <c r="M545">
        <v>0</v>
      </c>
      <c r="N545" s="28">
        <f t="shared" si="8"/>
        <v>0</v>
      </c>
    </row>
    <row r="546" spans="1:14">
      <c r="A546" s="8">
        <v>2303</v>
      </c>
      <c r="B546" s="8">
        <v>39</v>
      </c>
      <c r="C546" s="38" t="s">
        <v>703</v>
      </c>
      <c r="D546" s="39">
        <v>4902508104463</v>
      </c>
      <c r="E546" s="38" t="s">
        <v>175</v>
      </c>
      <c r="F546" s="38" t="s">
        <v>44</v>
      </c>
      <c r="G546" s="40">
        <v>1</v>
      </c>
      <c r="H546" s="10" t="s">
        <v>16</v>
      </c>
      <c r="I546" s="40"/>
      <c r="J546" s="17" t="s">
        <v>17</v>
      </c>
      <c r="K546" s="14" t="s">
        <v>695</v>
      </c>
      <c r="L546" s="17">
        <v>1</v>
      </c>
      <c r="M546">
        <v>0</v>
      </c>
      <c r="N546" s="28">
        <f t="shared" si="8"/>
        <v>0</v>
      </c>
    </row>
    <row r="547" spans="1:14">
      <c r="A547" s="8">
        <v>2318</v>
      </c>
      <c r="B547" s="8">
        <v>1172</v>
      </c>
      <c r="C547" s="38" t="s">
        <v>704</v>
      </c>
      <c r="D547" s="39">
        <v>4901433074735</v>
      </c>
      <c r="E547" s="38" t="s">
        <v>227</v>
      </c>
      <c r="F547" s="38" t="s">
        <v>32</v>
      </c>
      <c r="G547" s="40">
        <v>1</v>
      </c>
      <c r="H547" s="10" t="s">
        <v>16</v>
      </c>
      <c r="I547" s="40"/>
      <c r="J547" s="17" t="e">
        <v>#N/A</v>
      </c>
      <c r="K547" s="14" t="s">
        <v>695</v>
      </c>
      <c r="L547" s="17">
        <v>1</v>
      </c>
      <c r="M547">
        <v>0</v>
      </c>
      <c r="N547" s="28">
        <f t="shared" si="8"/>
        <v>0</v>
      </c>
    </row>
    <row r="548" spans="1:14">
      <c r="A548" s="8">
        <v>1341</v>
      </c>
      <c r="B548" s="8">
        <v>39</v>
      </c>
      <c r="C548" s="8" t="s">
        <v>705</v>
      </c>
      <c r="D548" s="9">
        <v>8717163097793</v>
      </c>
      <c r="E548" s="8" t="s">
        <v>175</v>
      </c>
      <c r="F548" s="8" t="s">
        <v>44</v>
      </c>
      <c r="G548" s="8">
        <v>3</v>
      </c>
      <c r="H548" s="10" t="s">
        <v>16</v>
      </c>
      <c r="I548" s="8"/>
      <c r="J548" s="17" t="e">
        <v>#N/A</v>
      </c>
      <c r="K548" s="14" t="s">
        <v>706</v>
      </c>
      <c r="L548" s="17">
        <v>3</v>
      </c>
      <c r="M548">
        <v>0</v>
      </c>
      <c r="N548" s="28">
        <f t="shared" si="8"/>
        <v>0</v>
      </c>
    </row>
    <row r="549" spans="1:14">
      <c r="A549" s="8">
        <v>1342</v>
      </c>
      <c r="B549" s="8">
        <v>39</v>
      </c>
      <c r="C549" s="8" t="s">
        <v>707</v>
      </c>
      <c r="D549" s="9">
        <v>4026600146234</v>
      </c>
      <c r="E549" s="8" t="s">
        <v>175</v>
      </c>
      <c r="F549" s="8" t="s">
        <v>44</v>
      </c>
      <c r="G549" s="8">
        <v>3</v>
      </c>
      <c r="H549" s="10" t="s">
        <v>16</v>
      </c>
      <c r="I549" s="8"/>
      <c r="J549" s="17" t="e">
        <v>#N/A</v>
      </c>
      <c r="K549" s="14" t="s">
        <v>706</v>
      </c>
      <c r="L549" s="17">
        <v>3</v>
      </c>
      <c r="M549">
        <v>0</v>
      </c>
      <c r="N549" s="28">
        <f t="shared" si="8"/>
        <v>0</v>
      </c>
    </row>
    <row r="550" spans="1:14">
      <c r="A550" s="8">
        <v>1343</v>
      </c>
      <c r="B550" s="8">
        <v>39</v>
      </c>
      <c r="C550" s="8" t="s">
        <v>708</v>
      </c>
      <c r="D550" s="9">
        <v>4000388615809</v>
      </c>
      <c r="E550" s="8" t="s">
        <v>175</v>
      </c>
      <c r="F550" s="8" t="s">
        <v>44</v>
      </c>
      <c r="G550" s="8">
        <v>3</v>
      </c>
      <c r="H550" s="10" t="s">
        <v>16</v>
      </c>
      <c r="I550" s="8"/>
      <c r="J550" s="17" t="e">
        <v>#N/A</v>
      </c>
      <c r="K550" s="14" t="s">
        <v>706</v>
      </c>
      <c r="L550" s="17">
        <v>3</v>
      </c>
      <c r="M550">
        <v>0</v>
      </c>
      <c r="N550" s="28">
        <f t="shared" si="8"/>
        <v>0</v>
      </c>
    </row>
    <row r="551" spans="1:14">
      <c r="A551" s="8">
        <v>1344</v>
      </c>
      <c r="B551" s="8">
        <v>39</v>
      </c>
      <c r="C551" s="8" t="s">
        <v>709</v>
      </c>
      <c r="D551" s="9">
        <v>4026600146272</v>
      </c>
      <c r="E551" s="8" t="s">
        <v>175</v>
      </c>
      <c r="F551" s="8" t="s">
        <v>44</v>
      </c>
      <c r="G551" s="8">
        <v>3</v>
      </c>
      <c r="H551" s="10" t="s">
        <v>16</v>
      </c>
      <c r="I551" s="8"/>
      <c r="J551" s="17" t="e">
        <v>#N/A</v>
      </c>
      <c r="K551" s="14" t="s">
        <v>706</v>
      </c>
      <c r="L551" s="17">
        <v>3</v>
      </c>
      <c r="M551">
        <v>0</v>
      </c>
      <c r="N551" s="28">
        <f t="shared" si="8"/>
        <v>0</v>
      </c>
    </row>
    <row r="552" spans="1:14">
      <c r="A552" s="8">
        <v>2164</v>
      </c>
      <c r="B552" s="8">
        <v>1141</v>
      </c>
      <c r="C552" s="38" t="s">
        <v>710</v>
      </c>
      <c r="D552" s="39">
        <v>4902508102353</v>
      </c>
      <c r="E552" s="38" t="s">
        <v>711</v>
      </c>
      <c r="F552" s="38" t="s">
        <v>76</v>
      </c>
      <c r="G552" s="40">
        <v>1</v>
      </c>
      <c r="H552" s="10" t="s">
        <v>16</v>
      </c>
      <c r="I552" s="40"/>
      <c r="J552" s="17" t="e">
        <v>#N/A</v>
      </c>
      <c r="K552" s="14" t="s">
        <v>706</v>
      </c>
      <c r="L552" s="17">
        <v>1</v>
      </c>
      <c r="M552">
        <v>0</v>
      </c>
      <c r="N552" s="28">
        <f t="shared" si="8"/>
        <v>0</v>
      </c>
    </row>
    <row r="553" spans="1:14">
      <c r="A553" s="8">
        <v>2168</v>
      </c>
      <c r="B553" s="8">
        <v>983</v>
      </c>
      <c r="C553" s="38" t="s">
        <v>712</v>
      </c>
      <c r="D553" s="39">
        <v>4902508070645</v>
      </c>
      <c r="E553" s="38" t="s">
        <v>50</v>
      </c>
      <c r="F553" s="38" t="s">
        <v>37</v>
      </c>
      <c r="G553" s="40">
        <v>1</v>
      </c>
      <c r="H553" s="10" t="s">
        <v>16</v>
      </c>
      <c r="I553" s="40"/>
      <c r="J553" s="17" t="e">
        <v>#N/A</v>
      </c>
      <c r="K553" s="14" t="s">
        <v>706</v>
      </c>
      <c r="L553" s="17">
        <v>1</v>
      </c>
      <c r="M553">
        <v>0</v>
      </c>
      <c r="N553" s="28">
        <f t="shared" si="8"/>
        <v>0</v>
      </c>
    </row>
    <row r="554" spans="1:14">
      <c r="A554" s="8">
        <v>2170</v>
      </c>
      <c r="B554" s="8">
        <v>983</v>
      </c>
      <c r="C554" s="38" t="s">
        <v>713</v>
      </c>
      <c r="D554" s="39">
        <v>4902508070669</v>
      </c>
      <c r="E554" s="38" t="s">
        <v>50</v>
      </c>
      <c r="F554" s="38" t="s">
        <v>37</v>
      </c>
      <c r="G554" s="40">
        <v>1</v>
      </c>
      <c r="H554" s="10" t="s">
        <v>16</v>
      </c>
      <c r="I554" s="40"/>
      <c r="J554" s="17" t="s">
        <v>17</v>
      </c>
      <c r="K554" s="14" t="s">
        <v>706</v>
      </c>
      <c r="L554" s="17">
        <v>1</v>
      </c>
      <c r="M554">
        <v>0</v>
      </c>
      <c r="N554" s="28">
        <f t="shared" si="8"/>
        <v>0</v>
      </c>
    </row>
    <row r="555" spans="1:14">
      <c r="A555" s="8">
        <v>2202</v>
      </c>
      <c r="B555" s="8">
        <v>39</v>
      </c>
      <c r="C555" s="38" t="s">
        <v>714</v>
      </c>
      <c r="D555" s="39">
        <v>4014612500380</v>
      </c>
      <c r="E555" s="38" t="s">
        <v>175</v>
      </c>
      <c r="F555" s="38" t="s">
        <v>44</v>
      </c>
      <c r="G555" s="40">
        <v>3</v>
      </c>
      <c r="H555" s="10" t="s">
        <v>16</v>
      </c>
      <c r="I555" s="40"/>
      <c r="J555" s="17" t="e">
        <v>#N/A</v>
      </c>
      <c r="K555" s="14" t="s">
        <v>706</v>
      </c>
      <c r="L555" s="17">
        <v>3</v>
      </c>
      <c r="M555">
        <v>0</v>
      </c>
      <c r="N555" s="28">
        <f t="shared" si="8"/>
        <v>0</v>
      </c>
    </row>
    <row r="556" spans="1:14">
      <c r="A556" s="8">
        <v>2340</v>
      </c>
      <c r="B556" s="8">
        <v>39</v>
      </c>
      <c r="C556" s="38" t="s">
        <v>715</v>
      </c>
      <c r="D556" s="39">
        <v>4014612500359</v>
      </c>
      <c r="E556" s="38" t="s">
        <v>175</v>
      </c>
      <c r="F556" s="38" t="s">
        <v>44</v>
      </c>
      <c r="G556" s="40">
        <v>3</v>
      </c>
      <c r="H556" s="10" t="s">
        <v>16</v>
      </c>
      <c r="I556" s="40"/>
      <c r="J556" s="17" t="e">
        <v>#N/A</v>
      </c>
      <c r="K556" s="14" t="s">
        <v>706</v>
      </c>
      <c r="L556" s="17">
        <v>3</v>
      </c>
      <c r="M556">
        <v>0</v>
      </c>
      <c r="N556" s="28">
        <f t="shared" si="8"/>
        <v>0</v>
      </c>
    </row>
    <row r="557" spans="1:14">
      <c r="A557" s="8">
        <v>342</v>
      </c>
      <c r="B557" s="8">
        <v>1208</v>
      </c>
      <c r="C557" s="8" t="s">
        <v>716</v>
      </c>
      <c r="D557" s="9">
        <v>8421661235501</v>
      </c>
      <c r="E557" s="8" t="s">
        <v>717</v>
      </c>
      <c r="F557" s="8" t="s">
        <v>76</v>
      </c>
      <c r="G557" s="8">
        <v>1</v>
      </c>
      <c r="H557" s="10" t="s">
        <v>16</v>
      </c>
      <c r="I557" s="8"/>
      <c r="J557" s="17" t="e">
        <v>#N/A</v>
      </c>
      <c r="K557" s="14" t="s">
        <v>718</v>
      </c>
      <c r="L557" s="17">
        <v>1</v>
      </c>
      <c r="M557">
        <v>0</v>
      </c>
      <c r="N557" s="28">
        <f t="shared" si="8"/>
        <v>0</v>
      </c>
    </row>
    <row r="558" spans="1:14">
      <c r="A558" s="8">
        <v>343</v>
      </c>
      <c r="B558" s="8">
        <v>1208</v>
      </c>
      <c r="C558" s="8" t="s">
        <v>719</v>
      </c>
      <c r="D558" s="9">
        <v>8421661235518</v>
      </c>
      <c r="E558" s="8" t="s">
        <v>717</v>
      </c>
      <c r="F558" s="8" t="s">
        <v>76</v>
      </c>
      <c r="G558" s="8">
        <v>1</v>
      </c>
      <c r="H558" s="10" t="s">
        <v>16</v>
      </c>
      <c r="I558" s="8"/>
      <c r="J558" s="17" t="e">
        <v>#N/A</v>
      </c>
      <c r="K558" s="14" t="s">
        <v>718</v>
      </c>
      <c r="L558" s="17">
        <v>1</v>
      </c>
      <c r="M558">
        <v>0</v>
      </c>
      <c r="N558" s="28">
        <f t="shared" si="8"/>
        <v>0</v>
      </c>
    </row>
    <row r="559" spans="1:14">
      <c r="A559" s="8">
        <v>344</v>
      </c>
      <c r="B559" s="8">
        <v>1208</v>
      </c>
      <c r="C559" s="8" t="s">
        <v>720</v>
      </c>
      <c r="D559" s="9">
        <v>8421661235525</v>
      </c>
      <c r="E559" s="8" t="s">
        <v>717</v>
      </c>
      <c r="F559" s="8" t="s">
        <v>76</v>
      </c>
      <c r="G559" s="8">
        <v>1</v>
      </c>
      <c r="H559" s="10" t="s">
        <v>16</v>
      </c>
      <c r="I559" s="8"/>
      <c r="J559" s="17" t="e">
        <v>#N/A</v>
      </c>
      <c r="K559" s="14" t="s">
        <v>718</v>
      </c>
      <c r="L559" s="17">
        <v>1</v>
      </c>
      <c r="M559">
        <v>0</v>
      </c>
      <c r="N559" s="28">
        <f t="shared" si="8"/>
        <v>0</v>
      </c>
    </row>
    <row r="560" spans="1:14">
      <c r="A560" s="8">
        <v>627</v>
      </c>
      <c r="B560" s="8">
        <v>1223</v>
      </c>
      <c r="C560" s="8" t="s">
        <v>721</v>
      </c>
      <c r="D560" s="9">
        <v>4515662300116</v>
      </c>
      <c r="E560" s="8" t="s">
        <v>722</v>
      </c>
      <c r="F560" s="8" t="s">
        <v>60</v>
      </c>
      <c r="G560" s="8">
        <v>1</v>
      </c>
      <c r="H560" s="10" t="s">
        <v>16</v>
      </c>
      <c r="I560" s="8"/>
      <c r="J560" s="17" t="e">
        <v>#N/A</v>
      </c>
      <c r="K560" s="14" t="s">
        <v>718</v>
      </c>
      <c r="L560" s="17">
        <v>1</v>
      </c>
      <c r="M560">
        <v>0</v>
      </c>
      <c r="N560" s="28">
        <f t="shared" si="8"/>
        <v>0</v>
      </c>
    </row>
    <row r="561" spans="1:14">
      <c r="A561" s="8">
        <v>304</v>
      </c>
      <c r="B561" s="8">
        <v>1191</v>
      </c>
      <c r="C561" s="8" t="s">
        <v>723</v>
      </c>
      <c r="D561" s="9">
        <v>8421661167260</v>
      </c>
      <c r="E561" s="8" t="s">
        <v>588</v>
      </c>
      <c r="F561" s="8" t="s">
        <v>76</v>
      </c>
      <c r="G561" s="8">
        <v>1</v>
      </c>
      <c r="H561" s="10" t="s">
        <v>16</v>
      </c>
      <c r="I561" s="8"/>
      <c r="J561" s="17" t="e">
        <v>#N/A</v>
      </c>
      <c r="K561" s="14" t="s">
        <v>724</v>
      </c>
      <c r="L561" s="17">
        <v>1</v>
      </c>
      <c r="M561">
        <v>0</v>
      </c>
      <c r="N561" s="28">
        <f t="shared" si="8"/>
        <v>0</v>
      </c>
    </row>
    <row r="562" spans="1:14">
      <c r="A562" s="8">
        <v>306</v>
      </c>
      <c r="B562" s="8">
        <v>1191</v>
      </c>
      <c r="C562" s="8" t="s">
        <v>725</v>
      </c>
      <c r="D562" s="9">
        <v>8421661167307</v>
      </c>
      <c r="E562" s="8" t="s">
        <v>588</v>
      </c>
      <c r="F562" s="8" t="s">
        <v>76</v>
      </c>
      <c r="G562" s="8">
        <v>1</v>
      </c>
      <c r="H562" s="10" t="s">
        <v>16</v>
      </c>
      <c r="I562" s="8"/>
      <c r="J562" s="17" t="e">
        <v>#N/A</v>
      </c>
      <c r="K562" s="14" t="s">
        <v>724</v>
      </c>
      <c r="L562" s="17">
        <v>1</v>
      </c>
      <c r="M562">
        <v>0</v>
      </c>
      <c r="N562" s="28">
        <f t="shared" si="8"/>
        <v>0</v>
      </c>
    </row>
    <row r="563" spans="1:14">
      <c r="A563" s="8">
        <v>309</v>
      </c>
      <c r="B563" s="8">
        <v>1191</v>
      </c>
      <c r="C563" s="8" t="s">
        <v>726</v>
      </c>
      <c r="D563" s="9">
        <v>8421661168281</v>
      </c>
      <c r="E563" s="8" t="s">
        <v>588</v>
      </c>
      <c r="F563" s="8" t="s">
        <v>76</v>
      </c>
      <c r="G563" s="8">
        <v>1</v>
      </c>
      <c r="H563" s="10" t="s">
        <v>16</v>
      </c>
      <c r="I563" s="8"/>
      <c r="J563" s="17" t="e">
        <v>#N/A</v>
      </c>
      <c r="K563" s="14" t="s">
        <v>724</v>
      </c>
      <c r="L563" s="17">
        <v>1</v>
      </c>
      <c r="M563">
        <v>0</v>
      </c>
      <c r="N563" s="28">
        <f t="shared" si="8"/>
        <v>0</v>
      </c>
    </row>
    <row r="564" spans="1:14">
      <c r="A564" s="8">
        <v>310</v>
      </c>
      <c r="B564" s="8">
        <v>1191</v>
      </c>
      <c r="C564" s="8" t="s">
        <v>727</v>
      </c>
      <c r="D564" s="9">
        <v>8421661168304</v>
      </c>
      <c r="E564" s="8" t="s">
        <v>588</v>
      </c>
      <c r="F564" s="8" t="s">
        <v>76</v>
      </c>
      <c r="G564" s="8">
        <v>1</v>
      </c>
      <c r="H564" s="10" t="s">
        <v>16</v>
      </c>
      <c r="I564" s="8"/>
      <c r="J564" s="17" t="e">
        <v>#N/A</v>
      </c>
      <c r="K564" s="14" t="s">
        <v>724</v>
      </c>
      <c r="L564" s="17">
        <v>1</v>
      </c>
      <c r="M564">
        <v>0</v>
      </c>
      <c r="N564" s="28">
        <f t="shared" si="8"/>
        <v>0</v>
      </c>
    </row>
    <row r="565" spans="1:14">
      <c r="A565" s="8">
        <v>1230</v>
      </c>
      <c r="B565" s="8">
        <v>1497</v>
      </c>
      <c r="C565" s="8" t="s">
        <v>728</v>
      </c>
      <c r="D565" s="9">
        <v>4901234296527</v>
      </c>
      <c r="E565" s="8" t="s">
        <v>254</v>
      </c>
      <c r="F565" s="8" t="s">
        <v>37</v>
      </c>
      <c r="G565" s="8">
        <v>1</v>
      </c>
      <c r="H565" s="10" t="s">
        <v>16</v>
      </c>
      <c r="I565" s="8"/>
      <c r="J565" s="17" t="s">
        <v>17</v>
      </c>
      <c r="K565" s="14" t="s">
        <v>729</v>
      </c>
      <c r="L565" s="17">
        <v>1</v>
      </c>
      <c r="M565">
        <v>0</v>
      </c>
      <c r="N565" s="28">
        <f t="shared" si="8"/>
        <v>0</v>
      </c>
    </row>
    <row r="566" spans="1:14">
      <c r="A566" s="8">
        <v>1231</v>
      </c>
      <c r="B566" s="8">
        <v>1497</v>
      </c>
      <c r="C566" s="8" t="s">
        <v>730</v>
      </c>
      <c r="D566" s="9">
        <v>4901234296626</v>
      </c>
      <c r="E566" s="8" t="s">
        <v>254</v>
      </c>
      <c r="F566" s="8" t="s">
        <v>37</v>
      </c>
      <c r="G566" s="8">
        <v>1</v>
      </c>
      <c r="H566" s="10" t="s">
        <v>16</v>
      </c>
      <c r="I566" s="8"/>
      <c r="J566" s="17" t="s">
        <v>17</v>
      </c>
      <c r="K566" s="14" t="s">
        <v>729</v>
      </c>
      <c r="L566" s="17">
        <v>1</v>
      </c>
      <c r="M566">
        <v>0</v>
      </c>
      <c r="N566" s="28">
        <f t="shared" si="8"/>
        <v>0</v>
      </c>
    </row>
    <row r="567" spans="1:14">
      <c r="A567" s="8">
        <v>1233</v>
      </c>
      <c r="B567" s="8">
        <v>1497</v>
      </c>
      <c r="C567" s="8" t="s">
        <v>731</v>
      </c>
      <c r="D567" s="9">
        <v>4901234297715</v>
      </c>
      <c r="E567" s="8" t="s">
        <v>254</v>
      </c>
      <c r="F567" s="8" t="s">
        <v>37</v>
      </c>
      <c r="G567" s="8">
        <v>1</v>
      </c>
      <c r="H567" s="10" t="s">
        <v>16</v>
      </c>
      <c r="I567" s="8"/>
      <c r="J567" s="17" t="s">
        <v>17</v>
      </c>
      <c r="K567" s="14" t="s">
        <v>729</v>
      </c>
      <c r="L567" s="17">
        <v>1</v>
      </c>
      <c r="M567">
        <v>0</v>
      </c>
      <c r="N567" s="28">
        <f t="shared" si="8"/>
        <v>0</v>
      </c>
    </row>
    <row r="568" spans="1:14">
      <c r="A568" s="8">
        <v>1234</v>
      </c>
      <c r="B568" s="8">
        <v>1497</v>
      </c>
      <c r="C568" s="8" t="s">
        <v>732</v>
      </c>
      <c r="D568" s="9">
        <v>4901234297616</v>
      </c>
      <c r="E568" s="8" t="s">
        <v>254</v>
      </c>
      <c r="F568" s="8" t="s">
        <v>37</v>
      </c>
      <c r="G568" s="8">
        <v>1</v>
      </c>
      <c r="H568" s="10" t="s">
        <v>16</v>
      </c>
      <c r="I568" s="8"/>
      <c r="J568" s="17" t="s">
        <v>17</v>
      </c>
      <c r="K568" s="14" t="s">
        <v>729</v>
      </c>
      <c r="L568" s="17">
        <v>1</v>
      </c>
      <c r="M568">
        <v>0</v>
      </c>
      <c r="N568" s="28">
        <f t="shared" si="8"/>
        <v>0</v>
      </c>
    </row>
    <row r="569" spans="1:14">
      <c r="A569" s="8">
        <v>1235</v>
      </c>
      <c r="B569" s="8">
        <v>1497</v>
      </c>
      <c r="C569" s="8" t="s">
        <v>733</v>
      </c>
      <c r="D569" s="9">
        <v>4901234296732</v>
      </c>
      <c r="E569" s="8" t="s">
        <v>254</v>
      </c>
      <c r="F569" s="8" t="s">
        <v>37</v>
      </c>
      <c r="G569" s="8">
        <v>1</v>
      </c>
      <c r="H569" s="10" t="s">
        <v>16</v>
      </c>
      <c r="I569" s="8"/>
      <c r="J569" s="17" t="s">
        <v>17</v>
      </c>
      <c r="K569" s="14" t="s">
        <v>729</v>
      </c>
      <c r="L569" s="17">
        <v>1</v>
      </c>
      <c r="M569">
        <v>0</v>
      </c>
      <c r="N569" s="28">
        <f t="shared" si="8"/>
        <v>0</v>
      </c>
    </row>
    <row r="570" spans="1:14">
      <c r="A570" s="8">
        <v>1236</v>
      </c>
      <c r="B570" s="8">
        <v>1497</v>
      </c>
      <c r="C570" s="8" t="s">
        <v>734</v>
      </c>
      <c r="D570" s="9">
        <v>4901234299511</v>
      </c>
      <c r="E570" s="8" t="s">
        <v>254</v>
      </c>
      <c r="F570" s="8" t="s">
        <v>37</v>
      </c>
      <c r="G570" s="8">
        <v>1</v>
      </c>
      <c r="H570" s="10" t="s">
        <v>16</v>
      </c>
      <c r="I570" s="8"/>
      <c r="J570" s="17" t="s">
        <v>17</v>
      </c>
      <c r="K570" s="14" t="s">
        <v>729</v>
      </c>
      <c r="L570" s="17">
        <v>1</v>
      </c>
      <c r="M570">
        <v>0</v>
      </c>
      <c r="N570" s="28">
        <f t="shared" si="8"/>
        <v>0</v>
      </c>
    </row>
    <row r="571" spans="1:14">
      <c r="A571" s="8">
        <v>1237</v>
      </c>
      <c r="B571" s="8">
        <v>1497</v>
      </c>
      <c r="C571" s="8" t="s">
        <v>735</v>
      </c>
      <c r="D571" s="9">
        <v>4901234299412</v>
      </c>
      <c r="E571" s="8" t="s">
        <v>254</v>
      </c>
      <c r="F571" s="8" t="s">
        <v>37</v>
      </c>
      <c r="G571" s="8">
        <v>1</v>
      </c>
      <c r="H571" s="10" t="s">
        <v>16</v>
      </c>
      <c r="I571" s="8"/>
      <c r="J571" s="17" t="s">
        <v>17</v>
      </c>
      <c r="K571" s="14" t="s">
        <v>729</v>
      </c>
      <c r="L571" s="17">
        <v>1</v>
      </c>
      <c r="M571">
        <v>0</v>
      </c>
      <c r="N571" s="28">
        <f t="shared" si="8"/>
        <v>0</v>
      </c>
    </row>
    <row r="572" spans="1:14">
      <c r="A572" s="8">
        <v>1238</v>
      </c>
      <c r="B572" s="8">
        <v>1497</v>
      </c>
      <c r="C572" s="8" t="s">
        <v>736</v>
      </c>
      <c r="D572" s="9">
        <v>4901234299610</v>
      </c>
      <c r="E572" s="8" t="s">
        <v>254</v>
      </c>
      <c r="F572" s="8" t="s">
        <v>37</v>
      </c>
      <c r="G572" s="8">
        <v>1</v>
      </c>
      <c r="H572" s="10" t="s">
        <v>16</v>
      </c>
      <c r="I572" s="8"/>
      <c r="J572" s="17" t="s">
        <v>17</v>
      </c>
      <c r="K572" s="14" t="s">
        <v>729</v>
      </c>
      <c r="L572" s="17">
        <v>1</v>
      </c>
      <c r="M572">
        <v>0</v>
      </c>
      <c r="N572" s="28">
        <f t="shared" si="8"/>
        <v>0</v>
      </c>
    </row>
    <row r="573" spans="1:14">
      <c r="A573" s="8">
        <v>1239</v>
      </c>
      <c r="B573" s="8">
        <v>1497</v>
      </c>
      <c r="C573" s="8" t="s">
        <v>737</v>
      </c>
      <c r="D573" s="9">
        <v>4901234299214</v>
      </c>
      <c r="E573" s="8" t="s">
        <v>254</v>
      </c>
      <c r="F573" s="8" t="s">
        <v>37</v>
      </c>
      <c r="G573" s="8">
        <v>1</v>
      </c>
      <c r="H573" s="10" t="s">
        <v>16</v>
      </c>
      <c r="I573" s="8"/>
      <c r="J573" s="17" t="s">
        <v>17</v>
      </c>
      <c r="K573" s="14" t="s">
        <v>729</v>
      </c>
      <c r="L573" s="17">
        <v>1</v>
      </c>
      <c r="M573">
        <v>0</v>
      </c>
      <c r="N573" s="28">
        <f t="shared" si="8"/>
        <v>0</v>
      </c>
    </row>
    <row r="574" spans="1:14">
      <c r="A574" s="8">
        <v>1240</v>
      </c>
      <c r="B574" s="8">
        <v>1497</v>
      </c>
      <c r="C574" s="8" t="s">
        <v>738</v>
      </c>
      <c r="D574" s="9">
        <v>4901234299313</v>
      </c>
      <c r="E574" s="8" t="s">
        <v>254</v>
      </c>
      <c r="F574" s="8" t="s">
        <v>37</v>
      </c>
      <c r="G574" s="8">
        <v>1</v>
      </c>
      <c r="H574" s="10" t="s">
        <v>16</v>
      </c>
      <c r="I574" s="8"/>
      <c r="J574" s="17" t="s">
        <v>17</v>
      </c>
      <c r="K574" s="14" t="s">
        <v>729</v>
      </c>
      <c r="L574" s="17">
        <v>1</v>
      </c>
      <c r="M574">
        <v>0</v>
      </c>
      <c r="N574" s="28">
        <f t="shared" si="8"/>
        <v>0</v>
      </c>
    </row>
    <row r="575" spans="1:14">
      <c r="A575" s="8">
        <v>2306</v>
      </c>
      <c r="B575" s="8">
        <v>347</v>
      </c>
      <c r="C575" s="38" t="s">
        <v>739</v>
      </c>
      <c r="D575" s="39">
        <v>9419605000086</v>
      </c>
      <c r="E575" s="38" t="s">
        <v>740</v>
      </c>
      <c r="F575" s="38" t="s">
        <v>60</v>
      </c>
      <c r="G575" s="40">
        <v>1</v>
      </c>
      <c r="H575" s="10" t="s">
        <v>16</v>
      </c>
      <c r="I575" s="40"/>
      <c r="J575" s="17" t="e">
        <v>#N/A</v>
      </c>
      <c r="K575" s="14" t="s">
        <v>729</v>
      </c>
      <c r="L575" s="17">
        <v>1</v>
      </c>
      <c r="M575">
        <v>0</v>
      </c>
      <c r="N575" s="28">
        <f t="shared" si="8"/>
        <v>0</v>
      </c>
    </row>
    <row r="576" spans="1:14">
      <c r="A576" s="8">
        <v>1683</v>
      </c>
      <c r="B576" s="8">
        <v>1037</v>
      </c>
      <c r="C576" s="38" t="s">
        <v>741</v>
      </c>
      <c r="D576" s="39">
        <v>8809089454139</v>
      </c>
      <c r="E576" s="38" t="s">
        <v>42</v>
      </c>
      <c r="F576" s="38" t="s">
        <v>32</v>
      </c>
      <c r="G576" s="40">
        <v>3</v>
      </c>
      <c r="H576" s="10" t="s">
        <v>16</v>
      </c>
      <c r="I576" s="40"/>
      <c r="J576" s="17" t="e">
        <v>#N/A</v>
      </c>
      <c r="K576" s="14" t="s">
        <v>742</v>
      </c>
      <c r="L576" s="17">
        <v>3</v>
      </c>
      <c r="M576">
        <v>0</v>
      </c>
      <c r="N576" s="28">
        <f t="shared" si="8"/>
        <v>0</v>
      </c>
    </row>
    <row r="577" spans="1:14">
      <c r="A577" s="8">
        <v>1684</v>
      </c>
      <c r="B577" s="8">
        <v>1037</v>
      </c>
      <c r="C577" s="38" t="s">
        <v>743</v>
      </c>
      <c r="D577" s="39">
        <v>8809089454092</v>
      </c>
      <c r="E577" s="38" t="s">
        <v>42</v>
      </c>
      <c r="F577" s="38" t="s">
        <v>32</v>
      </c>
      <c r="G577" s="40">
        <v>3</v>
      </c>
      <c r="H577" s="10" t="s">
        <v>16</v>
      </c>
      <c r="I577" s="40"/>
      <c r="J577" s="17" t="e">
        <v>#N/A</v>
      </c>
      <c r="K577" s="14" t="s">
        <v>742</v>
      </c>
      <c r="L577" s="17">
        <v>3</v>
      </c>
      <c r="M577">
        <v>0</v>
      </c>
      <c r="N577" s="28">
        <f t="shared" si="8"/>
        <v>0</v>
      </c>
    </row>
    <row r="578" spans="1:14">
      <c r="A578" s="8">
        <v>1685</v>
      </c>
      <c r="B578" s="8">
        <v>1037</v>
      </c>
      <c r="C578" s="38" t="s">
        <v>744</v>
      </c>
      <c r="D578" s="39">
        <v>8809089454177</v>
      </c>
      <c r="E578" s="38" t="s">
        <v>42</v>
      </c>
      <c r="F578" s="38" t="s">
        <v>32</v>
      </c>
      <c r="G578" s="40">
        <v>3</v>
      </c>
      <c r="H578" s="10" t="s">
        <v>16</v>
      </c>
      <c r="I578" s="40"/>
      <c r="J578" s="17" t="e">
        <v>#N/A</v>
      </c>
      <c r="K578" s="14" t="s">
        <v>742</v>
      </c>
      <c r="L578" s="17">
        <v>3</v>
      </c>
      <c r="M578">
        <v>0</v>
      </c>
      <c r="N578" s="28">
        <f t="shared" ref="N578:N641" si="9">L578+M578-G578</f>
        <v>0</v>
      </c>
    </row>
    <row r="579" spans="1:14">
      <c r="A579" s="8">
        <v>1686</v>
      </c>
      <c r="B579" s="8">
        <v>1037</v>
      </c>
      <c r="C579" s="38" t="s">
        <v>745</v>
      </c>
      <c r="D579" s="39">
        <v>8809089454214</v>
      </c>
      <c r="E579" s="38" t="s">
        <v>42</v>
      </c>
      <c r="F579" s="38" t="s">
        <v>32</v>
      </c>
      <c r="G579" s="40">
        <v>3</v>
      </c>
      <c r="H579" s="10" t="s">
        <v>16</v>
      </c>
      <c r="I579" s="40"/>
      <c r="J579" s="17" t="e">
        <v>#N/A</v>
      </c>
      <c r="K579" s="14" t="s">
        <v>742</v>
      </c>
      <c r="L579" s="17">
        <v>3</v>
      </c>
      <c r="M579">
        <v>0</v>
      </c>
      <c r="N579" s="28">
        <f t="shared" si="9"/>
        <v>0</v>
      </c>
    </row>
    <row r="580" spans="1:14">
      <c r="A580" s="8">
        <v>1687</v>
      </c>
      <c r="B580" s="8">
        <v>273</v>
      </c>
      <c r="C580" s="38" t="s">
        <v>746</v>
      </c>
      <c r="D580" s="39">
        <v>8809089454122</v>
      </c>
      <c r="E580" s="38" t="s">
        <v>214</v>
      </c>
      <c r="F580" s="38" t="s">
        <v>32</v>
      </c>
      <c r="G580" s="40">
        <v>3</v>
      </c>
      <c r="H580" s="10" t="s">
        <v>16</v>
      </c>
      <c r="I580" s="40"/>
      <c r="J580" s="17" t="e">
        <v>#N/A</v>
      </c>
      <c r="K580" s="14" t="s">
        <v>742</v>
      </c>
      <c r="L580" s="17">
        <v>3</v>
      </c>
      <c r="M580">
        <v>0</v>
      </c>
      <c r="N580" s="28">
        <f t="shared" si="9"/>
        <v>0</v>
      </c>
    </row>
    <row r="581" spans="1:14">
      <c r="A581" s="8">
        <v>1688</v>
      </c>
      <c r="B581" s="8">
        <v>273</v>
      </c>
      <c r="C581" s="38" t="s">
        <v>747</v>
      </c>
      <c r="D581" s="39">
        <v>8809089454085</v>
      </c>
      <c r="E581" s="38" t="s">
        <v>214</v>
      </c>
      <c r="F581" s="38" t="s">
        <v>32</v>
      </c>
      <c r="G581" s="40">
        <v>3</v>
      </c>
      <c r="H581" s="10" t="s">
        <v>16</v>
      </c>
      <c r="I581" s="40"/>
      <c r="J581" s="17" t="e">
        <v>#N/A</v>
      </c>
      <c r="K581" s="14" t="s">
        <v>742</v>
      </c>
      <c r="L581" s="17">
        <v>3</v>
      </c>
      <c r="M581">
        <v>0</v>
      </c>
      <c r="N581" s="28">
        <f t="shared" si="9"/>
        <v>0</v>
      </c>
    </row>
    <row r="582" spans="1:14">
      <c r="A582" s="8">
        <v>1689</v>
      </c>
      <c r="B582" s="8">
        <v>273</v>
      </c>
      <c r="C582" s="38" t="s">
        <v>748</v>
      </c>
      <c r="D582" s="39">
        <v>8809089454160</v>
      </c>
      <c r="E582" s="38" t="s">
        <v>214</v>
      </c>
      <c r="F582" s="38" t="s">
        <v>32</v>
      </c>
      <c r="G582" s="40">
        <v>3</v>
      </c>
      <c r="H582" s="10" t="s">
        <v>16</v>
      </c>
      <c r="I582" s="40"/>
      <c r="J582" s="17" t="e">
        <v>#N/A</v>
      </c>
      <c r="K582" s="14" t="s">
        <v>742</v>
      </c>
      <c r="L582" s="17">
        <v>3</v>
      </c>
      <c r="M582">
        <v>0</v>
      </c>
      <c r="N582" s="28">
        <f t="shared" si="9"/>
        <v>0</v>
      </c>
    </row>
    <row r="583" spans="1:14">
      <c r="A583" s="8">
        <v>1690</v>
      </c>
      <c r="B583" s="8">
        <v>273</v>
      </c>
      <c r="C583" s="38" t="s">
        <v>749</v>
      </c>
      <c r="D583" s="39">
        <v>8809089454207</v>
      </c>
      <c r="E583" s="38" t="s">
        <v>214</v>
      </c>
      <c r="F583" s="38" t="s">
        <v>32</v>
      </c>
      <c r="G583" s="40">
        <v>3</v>
      </c>
      <c r="H583" s="10" t="s">
        <v>16</v>
      </c>
      <c r="I583" s="40"/>
      <c r="J583" s="17" t="e">
        <v>#N/A</v>
      </c>
      <c r="K583" s="14" t="s">
        <v>742</v>
      </c>
      <c r="L583" s="17">
        <v>3</v>
      </c>
      <c r="M583">
        <v>0</v>
      </c>
      <c r="N583" s="28">
        <f t="shared" si="9"/>
        <v>0</v>
      </c>
    </row>
    <row r="584" spans="1:14">
      <c r="A584" s="8">
        <v>1754</v>
      </c>
      <c r="B584" s="8">
        <v>1393</v>
      </c>
      <c r="C584" s="38" t="s">
        <v>750</v>
      </c>
      <c r="D584" s="39">
        <v>4961691104254</v>
      </c>
      <c r="E584" s="38" t="s">
        <v>751</v>
      </c>
      <c r="F584" s="38" t="s">
        <v>752</v>
      </c>
      <c r="G584" s="40">
        <v>3</v>
      </c>
      <c r="H584" s="10" t="s">
        <v>16</v>
      </c>
      <c r="I584" s="40"/>
      <c r="J584" s="17" t="e">
        <v>#N/A</v>
      </c>
      <c r="K584" s="14" t="s">
        <v>742</v>
      </c>
      <c r="L584" s="17">
        <v>3</v>
      </c>
      <c r="M584">
        <v>0</v>
      </c>
      <c r="N584" s="28">
        <f t="shared" si="9"/>
        <v>0</v>
      </c>
    </row>
    <row r="585" spans="1:14">
      <c r="A585" s="8">
        <v>1755</v>
      </c>
      <c r="B585" s="8">
        <v>1393</v>
      </c>
      <c r="C585" s="38" t="s">
        <v>753</v>
      </c>
      <c r="D585" s="39">
        <v>4961691104230</v>
      </c>
      <c r="E585" s="38" t="s">
        <v>751</v>
      </c>
      <c r="F585" s="38" t="s">
        <v>752</v>
      </c>
      <c r="G585" s="40">
        <v>3</v>
      </c>
      <c r="H585" s="10" t="s">
        <v>16</v>
      </c>
      <c r="I585" s="40"/>
      <c r="J585" s="17" t="e">
        <v>#N/A</v>
      </c>
      <c r="K585" s="14" t="s">
        <v>742</v>
      </c>
      <c r="L585" s="17">
        <v>3</v>
      </c>
      <c r="M585">
        <v>0</v>
      </c>
      <c r="N585" s="28">
        <f t="shared" si="9"/>
        <v>0</v>
      </c>
    </row>
    <row r="586" spans="1:14">
      <c r="A586" s="8">
        <v>2478</v>
      </c>
      <c r="B586" s="8">
        <v>15</v>
      </c>
      <c r="C586" s="38" t="s">
        <v>754</v>
      </c>
      <c r="D586" s="39"/>
      <c r="E586" s="38" t="s">
        <v>755</v>
      </c>
      <c r="F586" s="38" t="s">
        <v>44</v>
      </c>
      <c r="G586" s="40">
        <v>200</v>
      </c>
      <c r="H586" s="10" t="s">
        <v>16</v>
      </c>
      <c r="I586" s="40"/>
      <c r="J586" s="17" t="s">
        <v>33</v>
      </c>
      <c r="K586" s="14" t="s">
        <v>756</v>
      </c>
      <c r="L586" s="17">
        <v>200</v>
      </c>
      <c r="M586">
        <v>0</v>
      </c>
      <c r="N586" s="28">
        <f t="shared" si="9"/>
        <v>0</v>
      </c>
    </row>
    <row r="587" spans="1:14">
      <c r="A587" s="8">
        <v>2477</v>
      </c>
      <c r="B587" s="8">
        <v>15</v>
      </c>
      <c r="C587" s="38" t="s">
        <v>757</v>
      </c>
      <c r="D587" s="39"/>
      <c r="E587" s="38" t="s">
        <v>755</v>
      </c>
      <c r="F587" s="38" t="s">
        <v>44</v>
      </c>
      <c r="G587" s="40">
        <v>200</v>
      </c>
      <c r="H587" s="10" t="s">
        <v>16</v>
      </c>
      <c r="I587" s="40"/>
      <c r="J587" s="17" t="s">
        <v>33</v>
      </c>
      <c r="K587" s="14" t="s">
        <v>758</v>
      </c>
      <c r="L587" s="17">
        <v>200</v>
      </c>
      <c r="M587">
        <v>0</v>
      </c>
      <c r="N587" s="28">
        <f t="shared" si="9"/>
        <v>0</v>
      </c>
    </row>
    <row r="588" spans="1:14">
      <c r="A588" s="8">
        <v>2479</v>
      </c>
      <c r="B588" s="8">
        <v>15</v>
      </c>
      <c r="C588" s="38" t="s">
        <v>759</v>
      </c>
      <c r="D588" s="39"/>
      <c r="E588" s="38" t="s">
        <v>755</v>
      </c>
      <c r="F588" s="38" t="s">
        <v>44</v>
      </c>
      <c r="G588" s="40">
        <v>200</v>
      </c>
      <c r="H588" s="10" t="s">
        <v>16</v>
      </c>
      <c r="I588" s="40"/>
      <c r="J588" s="17" t="s">
        <v>33</v>
      </c>
      <c r="K588" s="14" t="s">
        <v>760</v>
      </c>
      <c r="L588" s="17">
        <v>200</v>
      </c>
      <c r="M588">
        <v>0</v>
      </c>
      <c r="N588" s="28">
        <f t="shared" si="9"/>
        <v>0</v>
      </c>
    </row>
    <row r="589" spans="1:14">
      <c r="A589" s="8">
        <v>2274</v>
      </c>
      <c r="B589" s="8">
        <v>471</v>
      </c>
      <c r="C589" s="38" t="s">
        <v>761</v>
      </c>
      <c r="D589" s="39">
        <v>4974263312353</v>
      </c>
      <c r="E589" s="38" t="s">
        <v>762</v>
      </c>
      <c r="F589" s="38" t="s">
        <v>15</v>
      </c>
      <c r="G589" s="40">
        <v>3</v>
      </c>
      <c r="H589" s="10" t="s">
        <v>16</v>
      </c>
      <c r="I589" s="40"/>
      <c r="J589" s="17" t="e">
        <v>#N/A</v>
      </c>
      <c r="K589" s="14" t="s">
        <v>763</v>
      </c>
      <c r="L589" s="17">
        <v>3</v>
      </c>
      <c r="M589">
        <v>0</v>
      </c>
      <c r="N589" s="28">
        <f t="shared" si="9"/>
        <v>0</v>
      </c>
    </row>
    <row r="590" spans="1:14">
      <c r="A590" s="8">
        <v>2275</v>
      </c>
      <c r="B590" s="8">
        <v>471</v>
      </c>
      <c r="C590" s="38" t="s">
        <v>764</v>
      </c>
      <c r="D590" s="39">
        <v>7547580000004</v>
      </c>
      <c r="E590" s="38" t="s">
        <v>762</v>
      </c>
      <c r="F590" s="38" t="s">
        <v>15</v>
      </c>
      <c r="G590" s="40">
        <v>3</v>
      </c>
      <c r="H590" s="10" t="s">
        <v>16</v>
      </c>
      <c r="I590" s="40"/>
      <c r="J590" s="17" t="e">
        <v>#N/A</v>
      </c>
      <c r="K590" s="14" t="s">
        <v>763</v>
      </c>
      <c r="L590" s="17">
        <v>3</v>
      </c>
      <c r="M590">
        <v>0</v>
      </c>
      <c r="N590" s="28">
        <f t="shared" si="9"/>
        <v>0</v>
      </c>
    </row>
    <row r="591" spans="1:14">
      <c r="A591" s="8">
        <v>2276</v>
      </c>
      <c r="B591" s="8">
        <v>471</v>
      </c>
      <c r="C591" s="38" t="s">
        <v>765</v>
      </c>
      <c r="D591" s="39">
        <v>7547590000001</v>
      </c>
      <c r="E591" s="38" t="s">
        <v>762</v>
      </c>
      <c r="F591" s="38" t="s">
        <v>15</v>
      </c>
      <c r="G591" s="40">
        <v>3</v>
      </c>
      <c r="H591" s="10" t="s">
        <v>16</v>
      </c>
      <c r="I591" s="40"/>
      <c r="J591" s="17" t="e">
        <v>#N/A</v>
      </c>
      <c r="K591" s="14" t="s">
        <v>763</v>
      </c>
      <c r="L591" s="17">
        <v>3</v>
      </c>
      <c r="M591">
        <v>0</v>
      </c>
      <c r="N591" s="28">
        <f t="shared" si="9"/>
        <v>0</v>
      </c>
    </row>
    <row r="592" spans="1:14">
      <c r="A592" s="8">
        <v>2277</v>
      </c>
      <c r="B592" s="8">
        <v>471</v>
      </c>
      <c r="C592" s="38" t="s">
        <v>766</v>
      </c>
      <c r="D592" s="39">
        <v>4536818343283</v>
      </c>
      <c r="E592" s="38" t="s">
        <v>762</v>
      </c>
      <c r="F592" s="38" t="s">
        <v>15</v>
      </c>
      <c r="G592" s="40">
        <v>3</v>
      </c>
      <c r="H592" s="10" t="s">
        <v>16</v>
      </c>
      <c r="I592" s="40"/>
      <c r="J592" s="17" t="e">
        <v>#N/A</v>
      </c>
      <c r="K592" s="14" t="s">
        <v>763</v>
      </c>
      <c r="L592" s="17">
        <v>3</v>
      </c>
      <c r="M592">
        <v>0</v>
      </c>
      <c r="N592" s="28">
        <f t="shared" si="9"/>
        <v>0</v>
      </c>
    </row>
    <row r="593" spans="1:14">
      <c r="A593" s="8">
        <v>2278</v>
      </c>
      <c r="B593" s="8">
        <v>471</v>
      </c>
      <c r="C593" s="38" t="s">
        <v>767</v>
      </c>
      <c r="D593" s="39">
        <v>4970736672399</v>
      </c>
      <c r="E593" s="38" t="s">
        <v>762</v>
      </c>
      <c r="F593" s="38" t="s">
        <v>15</v>
      </c>
      <c r="G593" s="40">
        <v>3</v>
      </c>
      <c r="H593" s="10" t="s">
        <v>16</v>
      </c>
      <c r="I593" s="40"/>
      <c r="J593" s="17" t="e">
        <v>#N/A</v>
      </c>
      <c r="K593" s="14" t="s">
        <v>763</v>
      </c>
      <c r="L593" s="17">
        <v>3</v>
      </c>
      <c r="M593">
        <v>0</v>
      </c>
      <c r="N593" s="28">
        <f t="shared" si="9"/>
        <v>0</v>
      </c>
    </row>
    <row r="594" spans="1:14">
      <c r="A594" s="8">
        <v>2279</v>
      </c>
      <c r="B594" s="8">
        <v>471</v>
      </c>
      <c r="C594" s="38" t="s">
        <v>768</v>
      </c>
      <c r="D594" s="39">
        <v>4536818343412</v>
      </c>
      <c r="E594" s="38" t="s">
        <v>762</v>
      </c>
      <c r="F594" s="38" t="s">
        <v>15</v>
      </c>
      <c r="G594" s="40">
        <v>3</v>
      </c>
      <c r="H594" s="10" t="s">
        <v>16</v>
      </c>
      <c r="I594" s="40"/>
      <c r="J594" s="17" t="e">
        <v>#N/A</v>
      </c>
      <c r="K594" s="14" t="s">
        <v>763</v>
      </c>
      <c r="L594" s="17">
        <v>3</v>
      </c>
      <c r="M594">
        <v>0</v>
      </c>
      <c r="N594" s="28">
        <f t="shared" si="9"/>
        <v>0</v>
      </c>
    </row>
    <row r="595" spans="1:14">
      <c r="A595" s="8">
        <v>2280</v>
      </c>
      <c r="B595" s="8">
        <v>471</v>
      </c>
      <c r="C595" s="38" t="s">
        <v>769</v>
      </c>
      <c r="D595" s="39">
        <v>7548030000001</v>
      </c>
      <c r="E595" s="38" t="s">
        <v>762</v>
      </c>
      <c r="F595" s="38" t="s">
        <v>15</v>
      </c>
      <c r="G595" s="40">
        <v>3</v>
      </c>
      <c r="H595" s="10" t="s">
        <v>16</v>
      </c>
      <c r="I595" s="40"/>
      <c r="J595" s="17" t="e">
        <v>#N/A</v>
      </c>
      <c r="K595" s="14" t="s">
        <v>763</v>
      </c>
      <c r="L595" s="17">
        <v>3</v>
      </c>
      <c r="M595">
        <v>0</v>
      </c>
      <c r="N595" s="28">
        <f t="shared" si="9"/>
        <v>0</v>
      </c>
    </row>
    <row r="596" spans="1:14">
      <c r="A596" s="8">
        <v>445</v>
      </c>
      <c r="B596" s="8">
        <v>523</v>
      </c>
      <c r="C596" s="8" t="s">
        <v>770</v>
      </c>
      <c r="D596" s="9">
        <v>4009932005554</v>
      </c>
      <c r="E596" s="8" t="s">
        <v>771</v>
      </c>
      <c r="F596" s="8" t="s">
        <v>37</v>
      </c>
      <c r="G596" s="8">
        <v>1</v>
      </c>
      <c r="H596" s="10" t="s">
        <v>16</v>
      </c>
      <c r="I596" s="8"/>
      <c r="J596" s="17" t="e">
        <v>#N/A</v>
      </c>
      <c r="K596" s="14" t="s">
        <v>772</v>
      </c>
      <c r="L596" s="17">
        <v>1</v>
      </c>
      <c r="M596">
        <v>0</v>
      </c>
      <c r="N596" s="28">
        <f t="shared" si="9"/>
        <v>0</v>
      </c>
    </row>
    <row r="597" spans="1:14">
      <c r="A597" s="8">
        <v>2361</v>
      </c>
      <c r="B597" s="8">
        <v>1453</v>
      </c>
      <c r="C597" s="38" t="s">
        <v>773</v>
      </c>
      <c r="D597" s="39">
        <v>9421903455437</v>
      </c>
      <c r="E597" s="38" t="s">
        <v>774</v>
      </c>
      <c r="F597" s="38" t="s">
        <v>32</v>
      </c>
      <c r="G597" s="40">
        <v>1</v>
      </c>
      <c r="H597" s="10" t="s">
        <v>16</v>
      </c>
      <c r="I597" s="40"/>
      <c r="J597" s="17" t="e">
        <v>#N/A</v>
      </c>
      <c r="K597" s="14" t="s">
        <v>775</v>
      </c>
      <c r="L597" s="17">
        <v>1</v>
      </c>
      <c r="M597">
        <v>0</v>
      </c>
      <c r="N597" s="28">
        <f t="shared" si="9"/>
        <v>0</v>
      </c>
    </row>
    <row r="598" spans="1:14">
      <c r="A598" s="8">
        <v>2370</v>
      </c>
      <c r="B598" s="8">
        <v>1360</v>
      </c>
      <c r="C598" s="38" t="s">
        <v>776</v>
      </c>
      <c r="D598" s="39">
        <v>9344949001065</v>
      </c>
      <c r="E598" s="38" t="s">
        <v>777</v>
      </c>
      <c r="F598" s="38" t="s">
        <v>32</v>
      </c>
      <c r="G598" s="40">
        <v>1</v>
      </c>
      <c r="H598" s="10" t="s">
        <v>16</v>
      </c>
      <c r="I598" s="40"/>
      <c r="J598" s="17" t="e">
        <v>#N/A</v>
      </c>
      <c r="K598" s="14" t="s">
        <v>775</v>
      </c>
      <c r="L598" s="17">
        <v>1</v>
      </c>
      <c r="M598">
        <v>0</v>
      </c>
      <c r="N598" s="28">
        <f t="shared" si="9"/>
        <v>0</v>
      </c>
    </row>
    <row r="599" spans="1:14">
      <c r="A599" s="8">
        <v>2371</v>
      </c>
      <c r="B599" s="8">
        <v>1346</v>
      </c>
      <c r="C599" s="38" t="s">
        <v>778</v>
      </c>
      <c r="D599" s="39">
        <v>9344949001089</v>
      </c>
      <c r="E599" s="38" t="s">
        <v>779</v>
      </c>
      <c r="F599" s="38" t="s">
        <v>37</v>
      </c>
      <c r="G599" s="40">
        <v>1</v>
      </c>
      <c r="H599" s="10" t="s">
        <v>16</v>
      </c>
      <c r="I599" s="40"/>
      <c r="J599" s="17" t="e">
        <v>#N/A</v>
      </c>
      <c r="K599" s="14" t="s">
        <v>775</v>
      </c>
      <c r="L599" s="17">
        <v>1</v>
      </c>
      <c r="M599">
        <v>0</v>
      </c>
      <c r="N599" s="28">
        <f t="shared" si="9"/>
        <v>0</v>
      </c>
    </row>
    <row r="600" spans="1:14">
      <c r="A600" s="8">
        <v>2372</v>
      </c>
      <c r="B600" s="8">
        <v>1255</v>
      </c>
      <c r="C600" s="38" t="s">
        <v>780</v>
      </c>
      <c r="D600" s="39">
        <v>9344949001096</v>
      </c>
      <c r="E600" s="38" t="s">
        <v>781</v>
      </c>
      <c r="F600" s="38" t="s">
        <v>32</v>
      </c>
      <c r="G600" s="40">
        <v>1</v>
      </c>
      <c r="H600" s="10" t="s">
        <v>16</v>
      </c>
      <c r="I600" s="40"/>
      <c r="J600" s="17" t="e">
        <v>#N/A</v>
      </c>
      <c r="K600" s="14" t="s">
        <v>775</v>
      </c>
      <c r="L600" s="17">
        <v>1</v>
      </c>
      <c r="M600">
        <v>0</v>
      </c>
      <c r="N600" s="28">
        <f t="shared" si="9"/>
        <v>0</v>
      </c>
    </row>
    <row r="601" spans="1:14">
      <c r="A601" s="8">
        <v>2373</v>
      </c>
      <c r="B601" s="8">
        <v>1348</v>
      </c>
      <c r="C601" s="38" t="s">
        <v>782</v>
      </c>
      <c r="D601" s="39">
        <v>9314807022860</v>
      </c>
      <c r="E601" s="38" t="s">
        <v>783</v>
      </c>
      <c r="F601" s="38" t="s">
        <v>32</v>
      </c>
      <c r="G601" s="40">
        <v>1</v>
      </c>
      <c r="H601" s="10" t="s">
        <v>16</v>
      </c>
      <c r="I601" s="40"/>
      <c r="J601" s="17" t="e">
        <v>#N/A</v>
      </c>
      <c r="K601" s="14" t="s">
        <v>775</v>
      </c>
      <c r="L601" s="17">
        <v>1</v>
      </c>
      <c r="M601">
        <v>0</v>
      </c>
      <c r="N601" s="28">
        <f t="shared" si="9"/>
        <v>0</v>
      </c>
    </row>
    <row r="602" spans="1:14">
      <c r="A602" s="8">
        <v>2377</v>
      </c>
      <c r="B602" s="8">
        <v>1270</v>
      </c>
      <c r="C602" s="38" t="s">
        <v>784</v>
      </c>
      <c r="D602" s="39">
        <v>9400575001302</v>
      </c>
      <c r="E602" s="38" t="s">
        <v>785</v>
      </c>
      <c r="F602" s="38" t="s">
        <v>32</v>
      </c>
      <c r="G602" s="40">
        <v>1</v>
      </c>
      <c r="H602" s="10" t="s">
        <v>16</v>
      </c>
      <c r="I602" s="40"/>
      <c r="J602" s="17" t="e">
        <v>#N/A</v>
      </c>
      <c r="K602" s="14" t="s">
        <v>775</v>
      </c>
      <c r="L602" s="17">
        <v>1</v>
      </c>
      <c r="M602">
        <v>0</v>
      </c>
      <c r="N602" s="28">
        <f t="shared" si="9"/>
        <v>0</v>
      </c>
    </row>
    <row r="603" spans="1:14">
      <c r="A603" s="8">
        <v>2378</v>
      </c>
      <c r="B603" s="8">
        <v>70</v>
      </c>
      <c r="C603" s="38" t="s">
        <v>786</v>
      </c>
      <c r="D603" s="39">
        <v>4571138550652</v>
      </c>
      <c r="E603" s="38" t="s">
        <v>771</v>
      </c>
      <c r="F603" s="38" t="s">
        <v>32</v>
      </c>
      <c r="G603" s="40">
        <v>1</v>
      </c>
      <c r="H603" s="10" t="s">
        <v>16</v>
      </c>
      <c r="I603" s="40"/>
      <c r="J603" s="17" t="s">
        <v>17</v>
      </c>
      <c r="K603" s="14" t="s">
        <v>775</v>
      </c>
      <c r="L603" s="17">
        <v>1</v>
      </c>
      <c r="M603">
        <v>0</v>
      </c>
      <c r="N603" s="28">
        <f t="shared" si="9"/>
        <v>0</v>
      </c>
    </row>
    <row r="604" spans="1:14">
      <c r="A604" s="8">
        <v>2379</v>
      </c>
      <c r="B604" s="8">
        <v>70</v>
      </c>
      <c r="C604" s="38" t="s">
        <v>787</v>
      </c>
      <c r="D604" s="39">
        <v>4571138550669</v>
      </c>
      <c r="E604" s="38" t="s">
        <v>771</v>
      </c>
      <c r="F604" s="38" t="s">
        <v>32</v>
      </c>
      <c r="G604" s="40">
        <v>1</v>
      </c>
      <c r="H604" s="10" t="s">
        <v>16</v>
      </c>
      <c r="I604" s="40"/>
      <c r="J604" s="17" t="s">
        <v>17</v>
      </c>
      <c r="K604" s="14" t="s">
        <v>775</v>
      </c>
      <c r="L604" s="17">
        <v>1</v>
      </c>
      <c r="M604">
        <v>0</v>
      </c>
      <c r="N604" s="28">
        <f t="shared" si="9"/>
        <v>0</v>
      </c>
    </row>
    <row r="605" spans="1:14">
      <c r="A605" s="8">
        <v>2380</v>
      </c>
      <c r="B605" s="8">
        <v>523</v>
      </c>
      <c r="C605" s="38" t="s">
        <v>788</v>
      </c>
      <c r="D605" s="39">
        <v>4571138552403</v>
      </c>
      <c r="E605" s="38" t="s">
        <v>771</v>
      </c>
      <c r="F605" s="38" t="s">
        <v>37</v>
      </c>
      <c r="G605" s="40">
        <v>1</v>
      </c>
      <c r="H605" s="10" t="s">
        <v>16</v>
      </c>
      <c r="I605" s="40"/>
      <c r="J605" s="17" t="s">
        <v>17</v>
      </c>
      <c r="K605" s="14" t="s">
        <v>775</v>
      </c>
      <c r="L605" s="17">
        <v>1</v>
      </c>
      <c r="M605">
        <v>0</v>
      </c>
      <c r="N605" s="28">
        <f t="shared" si="9"/>
        <v>0</v>
      </c>
    </row>
    <row r="606" spans="1:14">
      <c r="A606" s="8">
        <v>2381</v>
      </c>
      <c r="B606" s="8">
        <v>70</v>
      </c>
      <c r="C606" s="38" t="s">
        <v>789</v>
      </c>
      <c r="D606" s="39">
        <v>4571138550768</v>
      </c>
      <c r="E606" s="38" t="s">
        <v>771</v>
      </c>
      <c r="F606" s="38" t="s">
        <v>32</v>
      </c>
      <c r="G606" s="40">
        <v>1</v>
      </c>
      <c r="H606" s="10" t="s">
        <v>16</v>
      </c>
      <c r="I606" s="40"/>
      <c r="J606" s="17" t="s">
        <v>17</v>
      </c>
      <c r="K606" s="14" t="s">
        <v>775</v>
      </c>
      <c r="L606" s="17">
        <v>1</v>
      </c>
      <c r="M606">
        <v>0</v>
      </c>
      <c r="N606" s="28">
        <f t="shared" si="9"/>
        <v>0</v>
      </c>
    </row>
    <row r="607" spans="1:14">
      <c r="A607" s="8">
        <v>2382</v>
      </c>
      <c r="B607" s="8">
        <v>523</v>
      </c>
      <c r="C607" s="38" t="s">
        <v>790</v>
      </c>
      <c r="D607" s="39">
        <v>4571138553004</v>
      </c>
      <c r="E607" s="38" t="s">
        <v>771</v>
      </c>
      <c r="F607" s="38" t="s">
        <v>37</v>
      </c>
      <c r="G607" s="40">
        <v>1</v>
      </c>
      <c r="H607" s="10" t="s">
        <v>16</v>
      </c>
      <c r="I607" s="40"/>
      <c r="J607" s="17" t="s">
        <v>17</v>
      </c>
      <c r="K607" s="14" t="s">
        <v>775</v>
      </c>
      <c r="L607" s="17">
        <v>1</v>
      </c>
      <c r="M607">
        <v>0</v>
      </c>
      <c r="N607" s="28">
        <f t="shared" si="9"/>
        <v>0</v>
      </c>
    </row>
    <row r="608" spans="1:14">
      <c r="A608" s="8">
        <v>2383</v>
      </c>
      <c r="B608" s="8">
        <v>70</v>
      </c>
      <c r="C608" s="38" t="s">
        <v>791</v>
      </c>
      <c r="D608" s="39">
        <v>4571138552755</v>
      </c>
      <c r="E608" s="38" t="s">
        <v>771</v>
      </c>
      <c r="F608" s="38" t="s">
        <v>32</v>
      </c>
      <c r="G608" s="40">
        <v>1</v>
      </c>
      <c r="H608" s="10" t="s">
        <v>16</v>
      </c>
      <c r="I608" s="40"/>
      <c r="J608" s="17" t="s">
        <v>17</v>
      </c>
      <c r="K608" s="14" t="s">
        <v>775</v>
      </c>
      <c r="L608" s="17">
        <v>1</v>
      </c>
      <c r="M608">
        <v>0</v>
      </c>
      <c r="N608" s="28">
        <f t="shared" si="9"/>
        <v>0</v>
      </c>
    </row>
    <row r="609" spans="1:14">
      <c r="A609" s="8">
        <v>2470</v>
      </c>
      <c r="B609" s="8">
        <v>56</v>
      </c>
      <c r="C609" s="38" t="s">
        <v>792</v>
      </c>
      <c r="D609" s="39"/>
      <c r="E609" s="38" t="s">
        <v>40</v>
      </c>
      <c r="F609" s="38" t="s">
        <v>32</v>
      </c>
      <c r="G609" s="40">
        <v>1</v>
      </c>
      <c r="H609" s="10" t="s">
        <v>16</v>
      </c>
      <c r="I609" s="40"/>
      <c r="J609" s="17" t="s">
        <v>241</v>
      </c>
      <c r="K609" s="14" t="s">
        <v>793</v>
      </c>
      <c r="L609" s="17">
        <v>1</v>
      </c>
      <c r="M609">
        <v>0</v>
      </c>
      <c r="N609" s="28">
        <f t="shared" si="9"/>
        <v>0</v>
      </c>
    </row>
    <row r="610" spans="1:14">
      <c r="A610" s="8">
        <v>2472</v>
      </c>
      <c r="B610" s="8">
        <v>843</v>
      </c>
      <c r="C610" s="38" t="s">
        <v>794</v>
      </c>
      <c r="D610" s="50" t="s">
        <v>795</v>
      </c>
      <c r="E610" s="38" t="s">
        <v>31</v>
      </c>
      <c r="F610" s="38" t="s">
        <v>32</v>
      </c>
      <c r="G610" s="40">
        <v>1</v>
      </c>
      <c r="H610" s="10" t="s">
        <v>16</v>
      </c>
      <c r="I610" s="40"/>
      <c r="J610" s="17" t="s">
        <v>33</v>
      </c>
      <c r="K610" s="14" t="s">
        <v>793</v>
      </c>
      <c r="L610" s="17">
        <v>1</v>
      </c>
      <c r="M610">
        <v>0</v>
      </c>
      <c r="N610" s="28">
        <f t="shared" si="9"/>
        <v>0</v>
      </c>
    </row>
    <row r="611" spans="1:14">
      <c r="A611" s="8">
        <v>2525</v>
      </c>
      <c r="B611" s="8">
        <v>50</v>
      </c>
      <c r="C611" s="38" t="s">
        <v>796</v>
      </c>
      <c r="D611" s="39"/>
      <c r="E611" s="38" t="s">
        <v>254</v>
      </c>
      <c r="F611" s="38" t="s">
        <v>37</v>
      </c>
      <c r="G611" s="40">
        <v>1</v>
      </c>
      <c r="H611" s="10" t="s">
        <v>16</v>
      </c>
      <c r="I611" s="40"/>
      <c r="J611" s="17" t="s">
        <v>33</v>
      </c>
      <c r="K611" s="14" t="s">
        <v>793</v>
      </c>
      <c r="L611" s="17">
        <v>1</v>
      </c>
      <c r="M611">
        <v>0</v>
      </c>
      <c r="N611" s="28">
        <f t="shared" si="9"/>
        <v>0</v>
      </c>
    </row>
    <row r="612" spans="1:14">
      <c r="A612" s="8">
        <v>2547</v>
      </c>
      <c r="B612" s="8">
        <v>1494</v>
      </c>
      <c r="C612" s="38" t="s">
        <v>797</v>
      </c>
      <c r="D612" s="50" t="s">
        <v>798</v>
      </c>
      <c r="E612" s="38" t="s">
        <v>254</v>
      </c>
      <c r="F612" s="38" t="s">
        <v>37</v>
      </c>
      <c r="G612" s="40">
        <v>1</v>
      </c>
      <c r="H612" s="10" t="s">
        <v>16</v>
      </c>
      <c r="I612" s="40"/>
      <c r="J612" s="17" t="s">
        <v>33</v>
      </c>
      <c r="K612" s="14" t="s">
        <v>793</v>
      </c>
      <c r="L612" s="17">
        <v>1</v>
      </c>
      <c r="M612">
        <v>0</v>
      </c>
      <c r="N612" s="28">
        <f t="shared" si="9"/>
        <v>0</v>
      </c>
    </row>
    <row r="613" spans="1:14">
      <c r="A613" s="8">
        <v>2573</v>
      </c>
      <c r="B613" s="8">
        <v>59</v>
      </c>
      <c r="C613" s="38" t="s">
        <v>799</v>
      </c>
      <c r="D613" s="39"/>
      <c r="E613" s="38" t="s">
        <v>31</v>
      </c>
      <c r="F613" s="38" t="s">
        <v>32</v>
      </c>
      <c r="G613" s="40">
        <v>1</v>
      </c>
      <c r="H613" s="10" t="s">
        <v>16</v>
      </c>
      <c r="I613" s="40"/>
      <c r="J613" s="17" t="s">
        <v>33</v>
      </c>
      <c r="K613" s="14" t="s">
        <v>793</v>
      </c>
      <c r="L613" s="17">
        <v>1</v>
      </c>
      <c r="M613">
        <v>0</v>
      </c>
      <c r="N613" s="28">
        <f t="shared" si="9"/>
        <v>0</v>
      </c>
    </row>
    <row r="614" spans="1:14">
      <c r="A614" s="8">
        <v>2616</v>
      </c>
      <c r="B614" s="8">
        <v>59</v>
      </c>
      <c r="C614" s="38" t="s">
        <v>800</v>
      </c>
      <c r="D614" s="50" t="s">
        <v>801</v>
      </c>
      <c r="E614" s="38" t="s">
        <v>31</v>
      </c>
      <c r="F614" s="38" t="s">
        <v>32</v>
      </c>
      <c r="G614" s="40">
        <v>1</v>
      </c>
      <c r="H614" s="10" t="s">
        <v>16</v>
      </c>
      <c r="I614" s="40"/>
      <c r="J614" s="17" t="s">
        <v>33</v>
      </c>
      <c r="K614" s="14" t="s">
        <v>793</v>
      </c>
      <c r="L614" s="17">
        <v>1</v>
      </c>
      <c r="M614">
        <v>0</v>
      </c>
      <c r="N614" s="28">
        <f t="shared" si="9"/>
        <v>0</v>
      </c>
    </row>
    <row r="615" spans="1:14">
      <c r="A615" s="8">
        <v>2697</v>
      </c>
      <c r="B615" s="8">
        <v>17</v>
      </c>
      <c r="C615" s="38" t="s">
        <v>802</v>
      </c>
      <c r="D615" s="50" t="s">
        <v>803</v>
      </c>
      <c r="E615" s="38" t="s">
        <v>804</v>
      </c>
      <c r="F615" s="38" t="s">
        <v>37</v>
      </c>
      <c r="G615" s="40">
        <v>2</v>
      </c>
      <c r="H615" s="10" t="s">
        <v>16</v>
      </c>
      <c r="I615" s="40"/>
      <c r="J615" s="17" t="s">
        <v>33</v>
      </c>
      <c r="K615" s="14" t="s">
        <v>793</v>
      </c>
      <c r="L615" s="17">
        <v>2</v>
      </c>
      <c r="M615">
        <v>0</v>
      </c>
      <c r="N615" s="28">
        <f t="shared" si="9"/>
        <v>0</v>
      </c>
    </row>
    <row r="616" spans="1:14">
      <c r="A616" s="8">
        <v>2750</v>
      </c>
      <c r="B616" s="8">
        <v>843</v>
      </c>
      <c r="C616" s="38" t="s">
        <v>805</v>
      </c>
      <c r="D616" s="39"/>
      <c r="E616" s="38" t="s">
        <v>31</v>
      </c>
      <c r="F616" s="38" t="s">
        <v>32</v>
      </c>
      <c r="G616" s="40">
        <v>1</v>
      </c>
      <c r="H616" s="10" t="s">
        <v>16</v>
      </c>
      <c r="I616" s="40"/>
      <c r="J616" s="17" t="s">
        <v>33</v>
      </c>
      <c r="K616" s="14" t="s">
        <v>793</v>
      </c>
      <c r="L616" s="17">
        <v>1</v>
      </c>
      <c r="M616">
        <v>0</v>
      </c>
      <c r="N616" s="28">
        <f t="shared" si="9"/>
        <v>0</v>
      </c>
    </row>
    <row r="617" spans="1:14">
      <c r="A617" s="8">
        <v>2798</v>
      </c>
      <c r="B617" s="8">
        <v>843</v>
      </c>
      <c r="C617" s="38" t="s">
        <v>806</v>
      </c>
      <c r="D617" s="50" t="s">
        <v>807</v>
      </c>
      <c r="E617" s="38" t="s">
        <v>31</v>
      </c>
      <c r="F617" s="38" t="s">
        <v>32</v>
      </c>
      <c r="G617" s="40">
        <v>1</v>
      </c>
      <c r="H617" s="10" t="s">
        <v>16</v>
      </c>
      <c r="I617" s="40"/>
      <c r="J617" s="17" t="s">
        <v>241</v>
      </c>
      <c r="K617" s="14" t="s">
        <v>793</v>
      </c>
      <c r="L617" s="17">
        <v>1</v>
      </c>
      <c r="M617">
        <v>0</v>
      </c>
      <c r="N617" s="28">
        <f t="shared" si="9"/>
        <v>0</v>
      </c>
    </row>
    <row r="618" spans="1:14">
      <c r="A618" s="8">
        <v>3226</v>
      </c>
      <c r="B618" s="8">
        <v>1486</v>
      </c>
      <c r="C618" s="38" t="s">
        <v>808</v>
      </c>
      <c r="D618" s="39"/>
      <c r="E618" s="38" t="s">
        <v>185</v>
      </c>
      <c r="F618" s="38" t="s">
        <v>32</v>
      </c>
      <c r="G618" s="40">
        <v>1</v>
      </c>
      <c r="H618" s="10" t="s">
        <v>16</v>
      </c>
      <c r="I618" s="40"/>
      <c r="J618" s="17" t="s">
        <v>33</v>
      </c>
      <c r="K618" s="14" t="s">
        <v>793</v>
      </c>
      <c r="L618" s="17">
        <v>1</v>
      </c>
      <c r="M618">
        <v>0</v>
      </c>
      <c r="N618" s="28">
        <f t="shared" si="9"/>
        <v>0</v>
      </c>
    </row>
    <row r="619" spans="1:14">
      <c r="A619" s="8">
        <v>446</v>
      </c>
      <c r="B619" s="8">
        <v>523</v>
      </c>
      <c r="C619" s="8" t="s">
        <v>809</v>
      </c>
      <c r="D619" s="9">
        <v>4009932005844</v>
      </c>
      <c r="E619" s="8" t="s">
        <v>771</v>
      </c>
      <c r="F619" s="8" t="s">
        <v>37</v>
      </c>
      <c r="G619" s="8">
        <v>1</v>
      </c>
      <c r="H619" s="10" t="s">
        <v>16</v>
      </c>
      <c r="I619" s="8"/>
      <c r="J619" s="17" t="e">
        <v>#N/A</v>
      </c>
      <c r="K619" s="14" t="s">
        <v>810</v>
      </c>
      <c r="L619" s="17">
        <v>1</v>
      </c>
      <c r="M619">
        <v>0</v>
      </c>
      <c r="N619" s="28">
        <f t="shared" si="9"/>
        <v>0</v>
      </c>
    </row>
    <row r="620" spans="1:14">
      <c r="A620" s="8">
        <v>447</v>
      </c>
      <c r="B620" s="8">
        <v>523</v>
      </c>
      <c r="C620" s="8" t="s">
        <v>811</v>
      </c>
      <c r="D620" s="9">
        <v>4009932004656</v>
      </c>
      <c r="E620" s="8" t="s">
        <v>771</v>
      </c>
      <c r="F620" s="8" t="s">
        <v>37</v>
      </c>
      <c r="G620" s="8">
        <v>1</v>
      </c>
      <c r="H620" s="10" t="s">
        <v>16</v>
      </c>
      <c r="I620" s="8"/>
      <c r="J620" s="17" t="e">
        <v>#N/A</v>
      </c>
      <c r="K620" s="14" t="s">
        <v>810</v>
      </c>
      <c r="L620" s="17">
        <v>1</v>
      </c>
      <c r="M620">
        <v>0</v>
      </c>
      <c r="N620" s="28">
        <f t="shared" si="9"/>
        <v>0</v>
      </c>
    </row>
    <row r="621" spans="1:14">
      <c r="A621" s="8">
        <v>452</v>
      </c>
      <c r="B621" s="8">
        <v>523</v>
      </c>
      <c r="C621" s="8" t="s">
        <v>812</v>
      </c>
      <c r="D621" s="9">
        <v>4009932006025</v>
      </c>
      <c r="E621" s="8" t="s">
        <v>771</v>
      </c>
      <c r="F621" s="8" t="s">
        <v>37</v>
      </c>
      <c r="G621" s="8">
        <v>1</v>
      </c>
      <c r="H621" s="10" t="s">
        <v>16</v>
      </c>
      <c r="I621" s="8"/>
      <c r="J621" s="17" t="e">
        <v>#N/A</v>
      </c>
      <c r="K621" s="14" t="s">
        <v>810</v>
      </c>
      <c r="L621" s="17">
        <v>1</v>
      </c>
      <c r="M621">
        <v>0</v>
      </c>
      <c r="N621" s="28">
        <f t="shared" si="9"/>
        <v>0</v>
      </c>
    </row>
    <row r="622" spans="1:14">
      <c r="A622" s="8">
        <v>454</v>
      </c>
      <c r="B622" s="8">
        <v>523</v>
      </c>
      <c r="C622" s="8" t="s">
        <v>813</v>
      </c>
      <c r="D622" s="9">
        <v>4009932007701</v>
      </c>
      <c r="E622" s="8" t="s">
        <v>771</v>
      </c>
      <c r="F622" s="8" t="s">
        <v>37</v>
      </c>
      <c r="G622" s="8">
        <v>1</v>
      </c>
      <c r="H622" s="10" t="s">
        <v>16</v>
      </c>
      <c r="I622" s="8"/>
      <c r="J622" s="17" t="e">
        <v>#N/A</v>
      </c>
      <c r="K622" s="14" t="s">
        <v>810</v>
      </c>
      <c r="L622" s="17">
        <v>1</v>
      </c>
      <c r="M622">
        <v>0</v>
      </c>
      <c r="N622" s="28">
        <f t="shared" si="9"/>
        <v>0</v>
      </c>
    </row>
    <row r="623" spans="1:14">
      <c r="A623" s="8">
        <v>455</v>
      </c>
      <c r="B623" s="8">
        <v>523</v>
      </c>
      <c r="C623" s="8" t="s">
        <v>814</v>
      </c>
      <c r="D623" s="9">
        <v>4009932002645</v>
      </c>
      <c r="E623" s="8" t="s">
        <v>771</v>
      </c>
      <c r="F623" s="8" t="s">
        <v>37</v>
      </c>
      <c r="G623" s="8">
        <v>1</v>
      </c>
      <c r="H623" s="10" t="s">
        <v>16</v>
      </c>
      <c r="I623" s="8"/>
      <c r="J623" s="17" t="e">
        <v>#N/A</v>
      </c>
      <c r="K623" s="14" t="s">
        <v>810</v>
      </c>
      <c r="L623" s="17">
        <v>1</v>
      </c>
      <c r="M623">
        <v>0</v>
      </c>
      <c r="N623" s="28">
        <f t="shared" si="9"/>
        <v>0</v>
      </c>
    </row>
    <row r="624" spans="1:14">
      <c r="A624" s="8">
        <v>1570</v>
      </c>
      <c r="B624" s="8">
        <v>349</v>
      </c>
      <c r="C624" s="38" t="s">
        <v>815</v>
      </c>
      <c r="D624" s="39">
        <v>4966511233473</v>
      </c>
      <c r="E624" s="38" t="s">
        <v>816</v>
      </c>
      <c r="F624" s="38" t="s">
        <v>76</v>
      </c>
      <c r="G624" s="40">
        <v>2</v>
      </c>
      <c r="H624" s="10" t="s">
        <v>16</v>
      </c>
      <c r="I624" s="40"/>
      <c r="J624" s="17" t="e">
        <v>#N/A</v>
      </c>
      <c r="K624" s="14" t="s">
        <v>817</v>
      </c>
      <c r="L624" s="17">
        <v>2</v>
      </c>
      <c r="M624">
        <v>0</v>
      </c>
      <c r="N624" s="28">
        <f t="shared" si="9"/>
        <v>0</v>
      </c>
    </row>
    <row r="625" spans="1:14">
      <c r="A625" s="8">
        <v>1571</v>
      </c>
      <c r="B625" s="8">
        <v>349</v>
      </c>
      <c r="C625" s="38" t="s">
        <v>818</v>
      </c>
      <c r="D625" s="39">
        <v>4966511229841</v>
      </c>
      <c r="E625" s="38" t="s">
        <v>816</v>
      </c>
      <c r="F625" s="38" t="s">
        <v>76</v>
      </c>
      <c r="G625" s="40">
        <v>1</v>
      </c>
      <c r="H625" s="10" t="s">
        <v>16</v>
      </c>
      <c r="I625" s="40"/>
      <c r="J625" s="17" t="e">
        <v>#N/A</v>
      </c>
      <c r="K625" s="14" t="s">
        <v>817</v>
      </c>
      <c r="L625" s="17">
        <v>1</v>
      </c>
      <c r="M625">
        <v>0</v>
      </c>
      <c r="N625" s="28">
        <f t="shared" si="9"/>
        <v>0</v>
      </c>
    </row>
    <row r="626" spans="1:14">
      <c r="A626" s="8">
        <v>1572</v>
      </c>
      <c r="B626" s="8">
        <v>349</v>
      </c>
      <c r="C626" s="38" t="s">
        <v>819</v>
      </c>
      <c r="D626" s="39">
        <v>4966511229858</v>
      </c>
      <c r="E626" s="38" t="s">
        <v>816</v>
      </c>
      <c r="F626" s="38" t="s">
        <v>76</v>
      </c>
      <c r="G626" s="40">
        <v>1</v>
      </c>
      <c r="H626" s="10" t="s">
        <v>16</v>
      </c>
      <c r="I626" s="40"/>
      <c r="J626" s="17" t="e">
        <v>#N/A</v>
      </c>
      <c r="K626" s="14" t="s">
        <v>817</v>
      </c>
      <c r="L626" s="17">
        <v>1</v>
      </c>
      <c r="M626">
        <v>0</v>
      </c>
      <c r="N626" s="28">
        <f t="shared" si="9"/>
        <v>0</v>
      </c>
    </row>
    <row r="627" spans="1:14">
      <c r="A627" s="8">
        <v>1573</v>
      </c>
      <c r="B627" s="8">
        <v>372</v>
      </c>
      <c r="C627" s="38" t="s">
        <v>820</v>
      </c>
      <c r="D627" s="39">
        <v>4962336610215</v>
      </c>
      <c r="E627" s="38" t="s">
        <v>821</v>
      </c>
      <c r="F627" s="38" t="s">
        <v>76</v>
      </c>
      <c r="G627" s="40">
        <v>1</v>
      </c>
      <c r="H627" s="10" t="s">
        <v>16</v>
      </c>
      <c r="I627" s="40"/>
      <c r="J627" s="17" t="e">
        <v>#N/A</v>
      </c>
      <c r="K627" s="14" t="s">
        <v>817</v>
      </c>
      <c r="L627" s="17">
        <v>1</v>
      </c>
      <c r="M627">
        <v>0</v>
      </c>
      <c r="N627" s="28">
        <f t="shared" si="9"/>
        <v>0</v>
      </c>
    </row>
    <row r="628" spans="1:14">
      <c r="A628" s="8">
        <v>1576</v>
      </c>
      <c r="B628" s="8">
        <v>909</v>
      </c>
      <c r="C628" s="38" t="s">
        <v>822</v>
      </c>
      <c r="D628" s="39">
        <v>4989082764412</v>
      </c>
      <c r="E628" s="38" t="s">
        <v>670</v>
      </c>
      <c r="F628" s="38" t="s">
        <v>76</v>
      </c>
      <c r="G628" s="40">
        <v>2</v>
      </c>
      <c r="H628" s="10" t="s">
        <v>16</v>
      </c>
      <c r="I628" s="40"/>
      <c r="J628" s="17" t="e">
        <v>#N/A</v>
      </c>
      <c r="K628" s="14" t="s">
        <v>817</v>
      </c>
      <c r="L628" s="17">
        <v>2</v>
      </c>
      <c r="M628">
        <v>0</v>
      </c>
      <c r="N628" s="28">
        <f t="shared" si="9"/>
        <v>0</v>
      </c>
    </row>
    <row r="629" spans="1:14">
      <c r="A629" s="8">
        <v>1581</v>
      </c>
      <c r="B629" s="8">
        <v>909</v>
      </c>
      <c r="C629" s="38" t="s">
        <v>823</v>
      </c>
      <c r="D629" s="39">
        <v>4954267059614</v>
      </c>
      <c r="E629" s="38" t="s">
        <v>670</v>
      </c>
      <c r="F629" s="38" t="s">
        <v>76</v>
      </c>
      <c r="G629" s="40">
        <v>2</v>
      </c>
      <c r="H629" s="10" t="s">
        <v>16</v>
      </c>
      <c r="I629" s="40"/>
      <c r="J629" s="17" t="e">
        <v>#N/A</v>
      </c>
      <c r="K629" s="14" t="s">
        <v>817</v>
      </c>
      <c r="L629" s="17">
        <v>2</v>
      </c>
      <c r="M629">
        <v>0</v>
      </c>
      <c r="N629" s="28">
        <f t="shared" si="9"/>
        <v>0</v>
      </c>
    </row>
    <row r="630" spans="1:14">
      <c r="A630" s="8">
        <v>1566</v>
      </c>
      <c r="B630" s="8">
        <v>307</v>
      </c>
      <c r="C630" s="38" t="s">
        <v>824</v>
      </c>
      <c r="D630" s="39">
        <v>4988760006219</v>
      </c>
      <c r="E630" s="38" t="s">
        <v>825</v>
      </c>
      <c r="F630" s="38" t="s">
        <v>752</v>
      </c>
      <c r="G630" s="40">
        <v>2</v>
      </c>
      <c r="H630" s="10" t="s">
        <v>16</v>
      </c>
      <c r="I630" s="40"/>
      <c r="J630" s="17" t="e">
        <v>#N/A</v>
      </c>
      <c r="K630" s="14" t="s">
        <v>826</v>
      </c>
      <c r="L630" s="17">
        <v>2</v>
      </c>
      <c r="M630">
        <v>0</v>
      </c>
      <c r="N630" s="28">
        <f t="shared" si="9"/>
        <v>0</v>
      </c>
    </row>
    <row r="631" spans="1:14">
      <c r="A631" s="8">
        <v>1567</v>
      </c>
      <c r="B631" s="8">
        <v>307</v>
      </c>
      <c r="C631" s="38" t="s">
        <v>827</v>
      </c>
      <c r="D631" s="39">
        <v>4960664554584</v>
      </c>
      <c r="E631" s="38" t="s">
        <v>825</v>
      </c>
      <c r="F631" s="38" t="s">
        <v>752</v>
      </c>
      <c r="G631" s="40">
        <v>2</v>
      </c>
      <c r="H631" s="10" t="s">
        <v>16</v>
      </c>
      <c r="I631" s="40"/>
      <c r="J631" s="17" t="e">
        <v>#N/A</v>
      </c>
      <c r="K631" s="14" t="s">
        <v>826</v>
      </c>
      <c r="L631" s="17">
        <v>2</v>
      </c>
      <c r="M631">
        <v>0</v>
      </c>
      <c r="N631" s="28">
        <f t="shared" si="9"/>
        <v>0</v>
      </c>
    </row>
    <row r="632" spans="1:14">
      <c r="A632" s="8">
        <v>1568</v>
      </c>
      <c r="B632" s="8">
        <v>307</v>
      </c>
      <c r="C632" s="38" t="s">
        <v>828</v>
      </c>
      <c r="D632" s="39">
        <v>4960664534722</v>
      </c>
      <c r="E632" s="38" t="s">
        <v>825</v>
      </c>
      <c r="F632" s="38" t="s">
        <v>752</v>
      </c>
      <c r="G632" s="40">
        <v>2</v>
      </c>
      <c r="H632" s="10" t="s">
        <v>16</v>
      </c>
      <c r="I632" s="40"/>
      <c r="J632" s="17" t="e">
        <v>#N/A</v>
      </c>
      <c r="K632" s="14" t="s">
        <v>826</v>
      </c>
      <c r="L632" s="17">
        <v>2</v>
      </c>
      <c r="M632">
        <v>0</v>
      </c>
      <c r="N632" s="28">
        <f t="shared" si="9"/>
        <v>0</v>
      </c>
    </row>
    <row r="633" spans="1:14">
      <c r="A633" s="8">
        <v>1569</v>
      </c>
      <c r="B633" s="8">
        <v>307</v>
      </c>
      <c r="C633" s="38" t="s">
        <v>829</v>
      </c>
      <c r="D633" s="39">
        <v>4960664554607</v>
      </c>
      <c r="E633" s="38" t="s">
        <v>825</v>
      </c>
      <c r="F633" s="38" t="s">
        <v>752</v>
      </c>
      <c r="G633" s="40">
        <v>2</v>
      </c>
      <c r="H633" s="10" t="s">
        <v>16</v>
      </c>
      <c r="I633" s="40"/>
      <c r="J633" s="17" t="e">
        <v>#N/A</v>
      </c>
      <c r="K633" s="14" t="s">
        <v>826</v>
      </c>
      <c r="L633" s="17">
        <v>2</v>
      </c>
      <c r="M633">
        <v>0</v>
      </c>
      <c r="N633" s="28">
        <f t="shared" si="9"/>
        <v>0</v>
      </c>
    </row>
    <row r="634" spans="1:14">
      <c r="A634" s="8">
        <v>2048</v>
      </c>
      <c r="B634" s="8">
        <v>35</v>
      </c>
      <c r="C634" s="38" t="s">
        <v>830</v>
      </c>
      <c r="D634" s="39">
        <v>4901872841974</v>
      </c>
      <c r="E634" s="38" t="s">
        <v>154</v>
      </c>
      <c r="F634" s="38" t="s">
        <v>32</v>
      </c>
      <c r="G634" s="40">
        <v>3</v>
      </c>
      <c r="H634" s="10" t="s">
        <v>16</v>
      </c>
      <c r="I634" s="40"/>
      <c r="J634" s="17" t="e">
        <v>#N/A</v>
      </c>
      <c r="K634" s="14" t="s">
        <v>826</v>
      </c>
      <c r="L634" s="17">
        <v>3</v>
      </c>
      <c r="M634">
        <v>0</v>
      </c>
      <c r="N634" s="28">
        <f t="shared" si="9"/>
        <v>0</v>
      </c>
    </row>
    <row r="635" spans="1:14">
      <c r="A635" s="8">
        <v>2049</v>
      </c>
      <c r="B635" s="8">
        <v>35</v>
      </c>
      <c r="C635" s="38" t="s">
        <v>831</v>
      </c>
      <c r="D635" s="39">
        <v>4901872841981</v>
      </c>
      <c r="E635" s="38" t="s">
        <v>154</v>
      </c>
      <c r="F635" s="38" t="s">
        <v>32</v>
      </c>
      <c r="G635" s="40">
        <v>3</v>
      </c>
      <c r="H635" s="10" t="s">
        <v>16</v>
      </c>
      <c r="I635" s="40"/>
      <c r="J635" s="17" t="e">
        <v>#N/A</v>
      </c>
      <c r="K635" s="14" t="s">
        <v>826</v>
      </c>
      <c r="L635" s="17">
        <v>3</v>
      </c>
      <c r="M635">
        <v>0</v>
      </c>
      <c r="N635" s="28">
        <f t="shared" si="9"/>
        <v>0</v>
      </c>
    </row>
    <row r="636" spans="1:14">
      <c r="A636" s="8">
        <v>2050</v>
      </c>
      <c r="B636" s="8">
        <v>1376</v>
      </c>
      <c r="C636" s="38" t="s">
        <v>832</v>
      </c>
      <c r="D636" s="39">
        <v>4901872832460</v>
      </c>
      <c r="E636" s="38" t="s">
        <v>607</v>
      </c>
      <c r="F636" s="38" t="s">
        <v>37</v>
      </c>
      <c r="G636" s="40">
        <v>3</v>
      </c>
      <c r="H636" s="10" t="s">
        <v>16</v>
      </c>
      <c r="I636" s="40"/>
      <c r="J636" s="17" t="e">
        <v>#N/A</v>
      </c>
      <c r="K636" s="14" t="s">
        <v>826</v>
      </c>
      <c r="L636" s="17">
        <v>3</v>
      </c>
      <c r="M636">
        <v>0</v>
      </c>
      <c r="N636" s="28">
        <f t="shared" si="9"/>
        <v>0</v>
      </c>
    </row>
    <row r="637" spans="1:14">
      <c r="A637" s="8">
        <v>2051</v>
      </c>
      <c r="B637" s="8">
        <v>35</v>
      </c>
      <c r="C637" s="38" t="s">
        <v>833</v>
      </c>
      <c r="D637" s="39">
        <v>4901872831135</v>
      </c>
      <c r="E637" s="38" t="s">
        <v>154</v>
      </c>
      <c r="F637" s="38" t="s">
        <v>32</v>
      </c>
      <c r="G637" s="40">
        <v>3</v>
      </c>
      <c r="H637" s="10" t="s">
        <v>16</v>
      </c>
      <c r="I637" s="40"/>
      <c r="J637" s="17" t="e">
        <v>#N/A</v>
      </c>
      <c r="K637" s="14" t="s">
        <v>826</v>
      </c>
      <c r="L637" s="17">
        <v>3</v>
      </c>
      <c r="M637">
        <v>0</v>
      </c>
      <c r="N637" s="28">
        <f t="shared" si="9"/>
        <v>0</v>
      </c>
    </row>
    <row r="638" spans="1:14">
      <c r="A638" s="8">
        <v>2052</v>
      </c>
      <c r="B638" s="8">
        <v>21</v>
      </c>
      <c r="C638" s="38" t="s">
        <v>834</v>
      </c>
      <c r="D638" s="39">
        <v>4901872831142</v>
      </c>
      <c r="E638" s="38" t="s">
        <v>607</v>
      </c>
      <c r="F638" s="38" t="s">
        <v>32</v>
      </c>
      <c r="G638" s="40">
        <v>3</v>
      </c>
      <c r="H638" s="10" t="s">
        <v>16</v>
      </c>
      <c r="I638" s="40"/>
      <c r="J638" s="17" t="e">
        <v>#N/A</v>
      </c>
      <c r="K638" s="14" t="s">
        <v>826</v>
      </c>
      <c r="L638" s="17">
        <v>3</v>
      </c>
      <c r="M638">
        <v>0</v>
      </c>
      <c r="N638" s="28">
        <f t="shared" si="9"/>
        <v>0</v>
      </c>
    </row>
    <row r="639" spans="1:14">
      <c r="A639" s="8">
        <v>2053</v>
      </c>
      <c r="B639" s="8">
        <v>59</v>
      </c>
      <c r="C639" s="38" t="s">
        <v>835</v>
      </c>
      <c r="D639" s="39">
        <v>4903361862781</v>
      </c>
      <c r="E639" s="38" t="s">
        <v>31</v>
      </c>
      <c r="F639" s="38" t="s">
        <v>32</v>
      </c>
      <c r="G639" s="40">
        <v>3</v>
      </c>
      <c r="H639" s="10" t="s">
        <v>16</v>
      </c>
      <c r="I639" s="40"/>
      <c r="J639" s="17" t="e">
        <v>#N/A</v>
      </c>
      <c r="K639" s="14" t="s">
        <v>826</v>
      </c>
      <c r="L639" s="17">
        <v>3</v>
      </c>
      <c r="M639">
        <v>0</v>
      </c>
      <c r="N639" s="28">
        <f t="shared" si="9"/>
        <v>0</v>
      </c>
    </row>
    <row r="640" spans="1:14">
      <c r="A640" s="8">
        <v>2367</v>
      </c>
      <c r="B640" s="8">
        <v>983</v>
      </c>
      <c r="C640" s="38" t="s">
        <v>836</v>
      </c>
      <c r="D640" s="39">
        <v>4902508070546</v>
      </c>
      <c r="E640" s="38" t="s">
        <v>50</v>
      </c>
      <c r="F640" s="38" t="s">
        <v>37</v>
      </c>
      <c r="G640" s="40">
        <v>1</v>
      </c>
      <c r="H640" s="10" t="s">
        <v>16</v>
      </c>
      <c r="I640" s="40"/>
      <c r="J640" s="17" t="s">
        <v>17</v>
      </c>
      <c r="K640" s="14" t="s">
        <v>826</v>
      </c>
      <c r="L640" s="17">
        <v>1</v>
      </c>
      <c r="M640">
        <v>0</v>
      </c>
      <c r="N640" s="28">
        <f t="shared" si="9"/>
        <v>0</v>
      </c>
    </row>
    <row r="641" spans="1:14">
      <c r="A641" s="8">
        <v>1565</v>
      </c>
      <c r="B641" s="8">
        <v>909</v>
      </c>
      <c r="C641" s="38" t="s">
        <v>837</v>
      </c>
      <c r="D641" s="39">
        <v>4989082764238</v>
      </c>
      <c r="E641" s="38" t="s">
        <v>670</v>
      </c>
      <c r="F641" s="38" t="s">
        <v>76</v>
      </c>
      <c r="G641" s="40">
        <v>1</v>
      </c>
      <c r="H641" s="10" t="s">
        <v>16</v>
      </c>
      <c r="I641" s="40"/>
      <c r="J641" s="17" t="e">
        <v>#N/A</v>
      </c>
      <c r="K641" s="14" t="s">
        <v>838</v>
      </c>
      <c r="L641" s="17">
        <v>1</v>
      </c>
      <c r="M641">
        <v>0</v>
      </c>
      <c r="N641" s="28">
        <f t="shared" si="9"/>
        <v>0</v>
      </c>
    </row>
    <row r="642" spans="1:14">
      <c r="A642" s="8">
        <v>1577</v>
      </c>
      <c r="B642" s="8">
        <v>349</v>
      </c>
      <c r="C642" s="38" t="s">
        <v>839</v>
      </c>
      <c r="D642" s="39">
        <v>4971884911125</v>
      </c>
      <c r="E642" s="38" t="s">
        <v>816</v>
      </c>
      <c r="F642" s="38" t="s">
        <v>76</v>
      </c>
      <c r="G642" s="40">
        <v>1</v>
      </c>
      <c r="H642" s="10" t="s">
        <v>16</v>
      </c>
      <c r="I642" s="40"/>
      <c r="J642" s="17" t="e">
        <v>#N/A</v>
      </c>
      <c r="K642" s="14" t="s">
        <v>838</v>
      </c>
      <c r="L642" s="17">
        <v>1</v>
      </c>
      <c r="M642">
        <v>0</v>
      </c>
      <c r="N642" s="28">
        <f t="shared" ref="N642:N705" si="10">L642+M642-G642</f>
        <v>0</v>
      </c>
    </row>
    <row r="643" spans="1:14">
      <c r="A643" s="8">
        <v>1578</v>
      </c>
      <c r="B643" s="8">
        <v>904</v>
      </c>
      <c r="C643" s="38" t="s">
        <v>840</v>
      </c>
      <c r="D643" s="39">
        <v>4582494590169</v>
      </c>
      <c r="E643" s="38" t="s">
        <v>166</v>
      </c>
      <c r="F643" s="38" t="s">
        <v>76</v>
      </c>
      <c r="G643" s="40">
        <v>2</v>
      </c>
      <c r="H643" s="10" t="s">
        <v>16</v>
      </c>
      <c r="I643" s="40"/>
      <c r="J643" s="17" t="e">
        <v>#N/A</v>
      </c>
      <c r="K643" s="14" t="s">
        <v>838</v>
      </c>
      <c r="L643" s="17">
        <v>2</v>
      </c>
      <c r="M643">
        <v>0</v>
      </c>
      <c r="N643" s="28">
        <f t="shared" si="10"/>
        <v>0</v>
      </c>
    </row>
    <row r="644" spans="1:14">
      <c r="A644" s="8">
        <v>1579</v>
      </c>
      <c r="B644" s="8">
        <v>904</v>
      </c>
      <c r="C644" s="38" t="s">
        <v>841</v>
      </c>
      <c r="D644" s="39">
        <v>4905343015239</v>
      </c>
      <c r="E644" s="38" t="s">
        <v>166</v>
      </c>
      <c r="F644" s="38" t="s">
        <v>76</v>
      </c>
      <c r="G644" s="40">
        <v>1</v>
      </c>
      <c r="H644" s="10" t="s">
        <v>16</v>
      </c>
      <c r="I644" s="40"/>
      <c r="J644" s="17" t="e">
        <v>#N/A</v>
      </c>
      <c r="K644" s="14" t="s">
        <v>838</v>
      </c>
      <c r="L644" s="17">
        <v>1</v>
      </c>
      <c r="M644">
        <v>0</v>
      </c>
      <c r="N644" s="28">
        <f t="shared" si="10"/>
        <v>0</v>
      </c>
    </row>
    <row r="645" spans="1:14">
      <c r="A645" s="8">
        <v>1582</v>
      </c>
      <c r="B645" s="8">
        <v>909</v>
      </c>
      <c r="C645" s="38" t="s">
        <v>842</v>
      </c>
      <c r="D645" s="39">
        <v>4954267140114</v>
      </c>
      <c r="E645" s="38" t="s">
        <v>670</v>
      </c>
      <c r="F645" s="38" t="s">
        <v>76</v>
      </c>
      <c r="G645" s="40">
        <v>1</v>
      </c>
      <c r="H645" s="10" t="s">
        <v>16</v>
      </c>
      <c r="I645" s="40"/>
      <c r="J645" s="17" t="e">
        <v>#N/A</v>
      </c>
      <c r="K645" s="14" t="s">
        <v>838</v>
      </c>
      <c r="L645" s="17">
        <v>1</v>
      </c>
      <c r="M645">
        <v>0</v>
      </c>
      <c r="N645" s="28">
        <f t="shared" si="10"/>
        <v>0</v>
      </c>
    </row>
    <row r="646" spans="1:14">
      <c r="A646" s="8">
        <v>1583</v>
      </c>
      <c r="B646" s="8">
        <v>909</v>
      </c>
      <c r="C646" s="38" t="s">
        <v>843</v>
      </c>
      <c r="D646" s="39">
        <v>4954267059607</v>
      </c>
      <c r="E646" s="38" t="s">
        <v>670</v>
      </c>
      <c r="F646" s="38" t="s">
        <v>76</v>
      </c>
      <c r="G646" s="40">
        <v>2</v>
      </c>
      <c r="H646" s="10" t="s">
        <v>16</v>
      </c>
      <c r="I646" s="40"/>
      <c r="J646" s="17" t="e">
        <v>#N/A</v>
      </c>
      <c r="K646" s="14" t="s">
        <v>838</v>
      </c>
      <c r="L646" s="17">
        <v>2</v>
      </c>
      <c r="M646">
        <v>0</v>
      </c>
      <c r="N646" s="28">
        <f t="shared" si="10"/>
        <v>0</v>
      </c>
    </row>
    <row r="647" spans="1:14">
      <c r="A647" s="8">
        <v>2491</v>
      </c>
      <c r="B647" s="8">
        <v>1148</v>
      </c>
      <c r="C647" s="38" t="s">
        <v>844</v>
      </c>
      <c r="D647" s="39">
        <v>4902508040327</v>
      </c>
      <c r="E647" s="38" t="s">
        <v>168</v>
      </c>
      <c r="F647" s="38" t="s">
        <v>76</v>
      </c>
      <c r="G647" s="40">
        <v>1</v>
      </c>
      <c r="H647" s="10" t="s">
        <v>16</v>
      </c>
      <c r="I647" s="40"/>
      <c r="J647" s="17" t="s">
        <v>17</v>
      </c>
      <c r="K647" s="14" t="s">
        <v>838</v>
      </c>
      <c r="L647" s="17">
        <v>1</v>
      </c>
      <c r="M647">
        <v>0</v>
      </c>
      <c r="N647" s="28">
        <f t="shared" si="10"/>
        <v>0</v>
      </c>
    </row>
    <row r="648" spans="1:14">
      <c r="A648" s="8">
        <v>448</v>
      </c>
      <c r="B648" s="8">
        <v>523</v>
      </c>
      <c r="C648" s="8" t="s">
        <v>845</v>
      </c>
      <c r="D648" s="9">
        <v>4009932008999</v>
      </c>
      <c r="E648" s="8" t="s">
        <v>771</v>
      </c>
      <c r="F648" s="8" t="s">
        <v>37</v>
      </c>
      <c r="G648" s="8">
        <v>1</v>
      </c>
      <c r="H648" s="10" t="s">
        <v>16</v>
      </c>
      <c r="I648" s="8"/>
      <c r="J648" s="17" t="e">
        <v>#N/A</v>
      </c>
      <c r="K648" s="14" t="s">
        <v>846</v>
      </c>
      <c r="L648" s="17">
        <v>1</v>
      </c>
      <c r="M648">
        <v>0</v>
      </c>
      <c r="N648" s="28">
        <f t="shared" si="10"/>
        <v>0</v>
      </c>
    </row>
    <row r="649" spans="1:14">
      <c r="A649" s="8">
        <v>449</v>
      </c>
      <c r="B649" s="8">
        <v>523</v>
      </c>
      <c r="C649" s="8" t="s">
        <v>847</v>
      </c>
      <c r="D649" s="9">
        <v>4009932007961</v>
      </c>
      <c r="E649" s="8" t="s">
        <v>771</v>
      </c>
      <c r="F649" s="8" t="s">
        <v>37</v>
      </c>
      <c r="G649" s="8">
        <v>1</v>
      </c>
      <c r="H649" s="10" t="s">
        <v>16</v>
      </c>
      <c r="I649" s="8"/>
      <c r="J649" s="17" t="e">
        <v>#N/A</v>
      </c>
      <c r="K649" s="14" t="s">
        <v>846</v>
      </c>
      <c r="L649" s="17">
        <v>1</v>
      </c>
      <c r="M649">
        <v>0</v>
      </c>
      <c r="N649" s="28">
        <f t="shared" si="10"/>
        <v>0</v>
      </c>
    </row>
    <row r="650" spans="1:14">
      <c r="A650" s="8">
        <v>450</v>
      </c>
      <c r="B650" s="8">
        <v>523</v>
      </c>
      <c r="C650" s="8" t="s">
        <v>848</v>
      </c>
      <c r="D650" s="9">
        <v>4009932007138</v>
      </c>
      <c r="E650" s="8" t="s">
        <v>771</v>
      </c>
      <c r="F650" s="8" t="s">
        <v>37</v>
      </c>
      <c r="G650" s="8">
        <v>1</v>
      </c>
      <c r="H650" s="10" t="s">
        <v>16</v>
      </c>
      <c r="I650" s="8"/>
      <c r="J650" s="17" t="e">
        <v>#N/A</v>
      </c>
      <c r="K650" s="14" t="s">
        <v>846</v>
      </c>
      <c r="L650" s="17">
        <v>1</v>
      </c>
      <c r="M650">
        <v>0</v>
      </c>
      <c r="N650" s="28">
        <f t="shared" si="10"/>
        <v>0</v>
      </c>
    </row>
    <row r="651" spans="1:14">
      <c r="A651" s="8">
        <v>451</v>
      </c>
      <c r="B651" s="8">
        <v>523</v>
      </c>
      <c r="C651" s="8" t="s">
        <v>849</v>
      </c>
      <c r="D651" s="9">
        <v>4009932004809</v>
      </c>
      <c r="E651" s="8" t="s">
        <v>771</v>
      </c>
      <c r="F651" s="8" t="s">
        <v>37</v>
      </c>
      <c r="G651" s="8">
        <v>1</v>
      </c>
      <c r="H651" s="10" t="s">
        <v>16</v>
      </c>
      <c r="I651" s="8"/>
      <c r="J651" s="17" t="e">
        <v>#N/A</v>
      </c>
      <c r="K651" s="14" t="s">
        <v>846</v>
      </c>
      <c r="L651" s="17">
        <v>1</v>
      </c>
      <c r="M651">
        <v>0</v>
      </c>
      <c r="N651" s="28">
        <f t="shared" si="10"/>
        <v>0</v>
      </c>
    </row>
    <row r="652" spans="1:14">
      <c r="A652" s="8">
        <v>453</v>
      </c>
      <c r="B652" s="8">
        <v>523</v>
      </c>
      <c r="C652" s="8" t="s">
        <v>850</v>
      </c>
      <c r="D652" s="9">
        <v>4009932001990</v>
      </c>
      <c r="E652" s="8" t="s">
        <v>771</v>
      </c>
      <c r="F652" s="8" t="s">
        <v>37</v>
      </c>
      <c r="G652" s="8">
        <v>1</v>
      </c>
      <c r="H652" s="10" t="s">
        <v>16</v>
      </c>
      <c r="I652" s="8"/>
      <c r="J652" s="17" t="e">
        <v>#N/A</v>
      </c>
      <c r="K652" s="14" t="s">
        <v>846</v>
      </c>
      <c r="L652" s="17">
        <v>1</v>
      </c>
      <c r="M652">
        <v>0</v>
      </c>
      <c r="N652" s="28">
        <f t="shared" si="10"/>
        <v>0</v>
      </c>
    </row>
    <row r="653" spans="1:14">
      <c r="A653" s="8">
        <v>1574</v>
      </c>
      <c r="B653" s="8">
        <v>329</v>
      </c>
      <c r="C653" s="38" t="s">
        <v>851</v>
      </c>
      <c r="D653" s="39">
        <v>4906156400458</v>
      </c>
      <c r="E653" s="38" t="s">
        <v>852</v>
      </c>
      <c r="F653" s="38" t="s">
        <v>76</v>
      </c>
      <c r="G653" s="40">
        <v>2</v>
      </c>
      <c r="H653" s="10" t="s">
        <v>16</v>
      </c>
      <c r="I653" s="40"/>
      <c r="J653" s="17" t="e">
        <v>#N/A</v>
      </c>
      <c r="K653" s="14" t="s">
        <v>846</v>
      </c>
      <c r="L653" s="17">
        <v>2</v>
      </c>
      <c r="M653">
        <v>0</v>
      </c>
      <c r="N653" s="28">
        <f t="shared" si="10"/>
        <v>0</v>
      </c>
    </row>
    <row r="654" spans="1:14">
      <c r="A654" s="8">
        <v>2488</v>
      </c>
      <c r="B654" s="8">
        <v>32</v>
      </c>
      <c r="C654" s="38" t="s">
        <v>853</v>
      </c>
      <c r="D654" s="39"/>
      <c r="E654" s="38" t="s">
        <v>854</v>
      </c>
      <c r="F654" s="38" t="s">
        <v>32</v>
      </c>
      <c r="G654" s="40">
        <v>20</v>
      </c>
      <c r="H654" s="10" t="s">
        <v>16</v>
      </c>
      <c r="I654" s="40"/>
      <c r="J654" s="17" t="s">
        <v>33</v>
      </c>
      <c r="K654" s="14" t="s">
        <v>846</v>
      </c>
      <c r="L654" s="17">
        <v>20</v>
      </c>
      <c r="M654">
        <v>0</v>
      </c>
      <c r="N654" s="28">
        <f t="shared" si="10"/>
        <v>0</v>
      </c>
    </row>
    <row r="655" spans="1:14">
      <c r="A655" s="8">
        <v>2432</v>
      </c>
      <c r="B655" s="8">
        <v>60</v>
      </c>
      <c r="C655" s="38" t="s">
        <v>855</v>
      </c>
      <c r="D655" s="39">
        <v>7640144933296</v>
      </c>
      <c r="E655" s="38" t="s">
        <v>302</v>
      </c>
      <c r="F655" s="38" t="s">
        <v>32</v>
      </c>
      <c r="G655" s="40">
        <v>11</v>
      </c>
      <c r="H655" s="10" t="s">
        <v>16</v>
      </c>
      <c r="I655" s="40"/>
      <c r="J655" s="17" t="s">
        <v>33</v>
      </c>
      <c r="K655" s="14" t="s">
        <v>856</v>
      </c>
      <c r="L655" s="17">
        <v>11</v>
      </c>
      <c r="M655">
        <v>0</v>
      </c>
      <c r="N655" s="28">
        <f t="shared" si="10"/>
        <v>0</v>
      </c>
    </row>
    <row r="656" spans="1:14">
      <c r="A656" s="8">
        <v>2435</v>
      </c>
      <c r="B656" s="8">
        <v>22</v>
      </c>
      <c r="C656" s="38" t="s">
        <v>857</v>
      </c>
      <c r="D656" s="39">
        <v>7640144933166</v>
      </c>
      <c r="E656" s="38" t="s">
        <v>302</v>
      </c>
      <c r="F656" s="38" t="s">
        <v>60</v>
      </c>
      <c r="G656" s="40">
        <v>10</v>
      </c>
      <c r="H656" s="10" t="s">
        <v>16</v>
      </c>
      <c r="I656" s="40"/>
      <c r="J656" s="17" t="e">
        <v>#N/A</v>
      </c>
      <c r="K656" s="14" t="s">
        <v>856</v>
      </c>
      <c r="L656" s="17">
        <v>10</v>
      </c>
      <c r="M656">
        <v>0</v>
      </c>
      <c r="N656" s="28">
        <f t="shared" si="10"/>
        <v>0</v>
      </c>
    </row>
    <row r="657" spans="1:14">
      <c r="A657" s="8">
        <v>2438</v>
      </c>
      <c r="B657" s="8">
        <v>1176</v>
      </c>
      <c r="C657" s="38" t="s">
        <v>858</v>
      </c>
      <c r="D657" s="39">
        <v>7640144933654</v>
      </c>
      <c r="E657" s="38" t="s">
        <v>648</v>
      </c>
      <c r="F657" s="38" t="s">
        <v>44</v>
      </c>
      <c r="G657" s="40">
        <v>6</v>
      </c>
      <c r="H657" s="10" t="s">
        <v>16</v>
      </c>
      <c r="I657" s="40"/>
      <c r="J657" s="17" t="e">
        <v>#N/A</v>
      </c>
      <c r="K657" s="14" t="s">
        <v>856</v>
      </c>
      <c r="L657" s="17">
        <v>6</v>
      </c>
      <c r="M657">
        <v>0</v>
      </c>
      <c r="N657" s="28">
        <f t="shared" si="10"/>
        <v>0</v>
      </c>
    </row>
    <row r="658" spans="1:14">
      <c r="A658" s="8">
        <v>2433</v>
      </c>
      <c r="B658" s="8">
        <v>1489</v>
      </c>
      <c r="C658" s="38" t="s">
        <v>859</v>
      </c>
      <c r="D658" s="39">
        <v>7640144933425</v>
      </c>
      <c r="E658" s="38" t="s">
        <v>227</v>
      </c>
      <c r="F658" s="38" t="s">
        <v>32</v>
      </c>
      <c r="G658" s="40">
        <v>10</v>
      </c>
      <c r="H658" s="10" t="s">
        <v>16</v>
      </c>
      <c r="I658" s="40"/>
      <c r="J658" s="17" t="e">
        <v>#N/A</v>
      </c>
      <c r="K658" s="14" t="s">
        <v>860</v>
      </c>
      <c r="L658" s="17">
        <v>10</v>
      </c>
      <c r="M658">
        <v>0</v>
      </c>
      <c r="N658" s="28">
        <f t="shared" si="10"/>
        <v>0</v>
      </c>
    </row>
    <row r="659" spans="1:14">
      <c r="A659" s="8">
        <v>2434</v>
      </c>
      <c r="B659" s="8">
        <v>38</v>
      </c>
      <c r="C659" s="38" t="s">
        <v>861</v>
      </c>
      <c r="D659" s="39">
        <v>7640144933418</v>
      </c>
      <c r="E659" s="38" t="s">
        <v>862</v>
      </c>
      <c r="F659" s="38" t="s">
        <v>32</v>
      </c>
      <c r="G659" s="40">
        <v>10</v>
      </c>
      <c r="H659" s="10" t="s">
        <v>16</v>
      </c>
      <c r="I659" s="40"/>
      <c r="J659" s="17" t="e">
        <v>#N/A</v>
      </c>
      <c r="K659" s="14" t="s">
        <v>860</v>
      </c>
      <c r="L659" s="17">
        <v>10</v>
      </c>
      <c r="M659">
        <v>0</v>
      </c>
      <c r="N659" s="28">
        <f t="shared" si="10"/>
        <v>0</v>
      </c>
    </row>
    <row r="660" spans="1:14">
      <c r="A660" s="8">
        <v>2436</v>
      </c>
      <c r="B660" s="8">
        <v>1486</v>
      </c>
      <c r="C660" s="38" t="s">
        <v>863</v>
      </c>
      <c r="D660" s="39">
        <v>7640144933494</v>
      </c>
      <c r="E660" s="38" t="s">
        <v>185</v>
      </c>
      <c r="F660" s="38" t="s">
        <v>32</v>
      </c>
      <c r="G660" s="40">
        <v>11</v>
      </c>
      <c r="H660" s="10" t="s">
        <v>16</v>
      </c>
      <c r="I660" s="40"/>
      <c r="J660" s="17" t="s">
        <v>33</v>
      </c>
      <c r="K660" s="14" t="s">
        <v>860</v>
      </c>
      <c r="L660" s="17">
        <v>11</v>
      </c>
      <c r="M660">
        <v>0</v>
      </c>
      <c r="N660" s="28">
        <f t="shared" si="10"/>
        <v>0</v>
      </c>
    </row>
    <row r="661" spans="1:14">
      <c r="A661" s="8">
        <v>2437</v>
      </c>
      <c r="B661" s="8">
        <v>23</v>
      </c>
      <c r="C661" s="38" t="s">
        <v>864</v>
      </c>
      <c r="D661" s="39">
        <v>7640144933609</v>
      </c>
      <c r="E661" s="38" t="s">
        <v>625</v>
      </c>
      <c r="F661" s="38" t="s">
        <v>44</v>
      </c>
      <c r="G661" s="40">
        <v>10</v>
      </c>
      <c r="H661" s="10" t="s">
        <v>16</v>
      </c>
      <c r="I661" s="40"/>
      <c r="J661" s="17" t="e">
        <v>#N/A</v>
      </c>
      <c r="K661" s="14" t="s">
        <v>860</v>
      </c>
      <c r="L661" s="17">
        <v>10</v>
      </c>
      <c r="M661">
        <v>0</v>
      </c>
      <c r="N661" s="28">
        <f t="shared" si="10"/>
        <v>0</v>
      </c>
    </row>
    <row r="662" spans="1:14">
      <c r="A662" s="8">
        <v>2439</v>
      </c>
      <c r="B662" s="8">
        <v>1495</v>
      </c>
      <c r="C662" s="38" t="s">
        <v>865</v>
      </c>
      <c r="D662" s="39">
        <v>7640144933739</v>
      </c>
      <c r="E662" s="38" t="s">
        <v>254</v>
      </c>
      <c r="F662" s="38" t="s">
        <v>44</v>
      </c>
      <c r="G662" s="40">
        <v>10</v>
      </c>
      <c r="H662" s="10" t="s">
        <v>16</v>
      </c>
      <c r="I662" s="40"/>
      <c r="J662" s="17" t="e">
        <v>#N/A</v>
      </c>
      <c r="K662" s="14" t="s">
        <v>860</v>
      </c>
      <c r="L662" s="17">
        <v>10</v>
      </c>
      <c r="M662">
        <v>0</v>
      </c>
      <c r="N662" s="28">
        <f t="shared" si="10"/>
        <v>0</v>
      </c>
    </row>
    <row r="663" spans="1:14">
      <c r="A663" s="8">
        <v>2440</v>
      </c>
      <c r="B663" s="8">
        <v>1475</v>
      </c>
      <c r="C663" s="38" t="s">
        <v>866</v>
      </c>
      <c r="D663" s="39">
        <v>7640144933548</v>
      </c>
      <c r="E663" s="38" t="s">
        <v>755</v>
      </c>
      <c r="F663" s="38" t="s">
        <v>44</v>
      </c>
      <c r="G663" s="40">
        <v>5</v>
      </c>
      <c r="H663" s="10" t="s">
        <v>16</v>
      </c>
      <c r="I663" s="40"/>
      <c r="J663" s="17" t="e">
        <v>#N/A</v>
      </c>
      <c r="K663" s="14" t="s">
        <v>860</v>
      </c>
      <c r="L663" s="17">
        <v>5</v>
      </c>
      <c r="M663">
        <v>0</v>
      </c>
      <c r="N663" s="28">
        <f t="shared" si="10"/>
        <v>0</v>
      </c>
    </row>
    <row r="664" spans="1:14">
      <c r="A664" s="8">
        <v>2441</v>
      </c>
      <c r="B664" s="8">
        <v>704</v>
      </c>
      <c r="C664" s="38" t="s">
        <v>867</v>
      </c>
      <c r="D664" s="39">
        <v>7640144933692</v>
      </c>
      <c r="E664" s="38" t="s">
        <v>282</v>
      </c>
      <c r="F664" s="38" t="s">
        <v>44</v>
      </c>
      <c r="G664" s="40">
        <v>10</v>
      </c>
      <c r="H664" s="10" t="s">
        <v>16</v>
      </c>
      <c r="I664" s="40"/>
      <c r="J664" s="17" t="e">
        <v>#N/A</v>
      </c>
      <c r="K664" s="14" t="s">
        <v>860</v>
      </c>
      <c r="L664" s="17">
        <v>10</v>
      </c>
      <c r="M664">
        <v>0</v>
      </c>
      <c r="N664" s="28">
        <f t="shared" si="10"/>
        <v>0</v>
      </c>
    </row>
    <row r="665" spans="1:14">
      <c r="A665" s="8">
        <v>2442</v>
      </c>
      <c r="B665" s="8">
        <v>23</v>
      </c>
      <c r="C665" s="38" t="s">
        <v>868</v>
      </c>
      <c r="D665" s="39">
        <v>7640144933630</v>
      </c>
      <c r="E665" s="38" t="s">
        <v>625</v>
      </c>
      <c r="F665" s="38" t="s">
        <v>44</v>
      </c>
      <c r="G665" s="40">
        <v>10</v>
      </c>
      <c r="H665" s="10" t="s">
        <v>16</v>
      </c>
      <c r="I665" s="40"/>
      <c r="J665" s="17" t="e">
        <v>#N/A</v>
      </c>
      <c r="K665" s="14" t="s">
        <v>860</v>
      </c>
      <c r="L665" s="17">
        <v>10</v>
      </c>
      <c r="M665">
        <v>0</v>
      </c>
      <c r="N665" s="28">
        <f t="shared" si="10"/>
        <v>0</v>
      </c>
    </row>
    <row r="666" spans="1:14">
      <c r="A666" s="8">
        <v>2443</v>
      </c>
      <c r="B666" s="8">
        <v>843</v>
      </c>
      <c r="C666" s="38" t="s">
        <v>869</v>
      </c>
      <c r="D666" s="39">
        <v>7640144933432</v>
      </c>
      <c r="E666" s="38" t="s">
        <v>31</v>
      </c>
      <c r="F666" s="38" t="s">
        <v>32</v>
      </c>
      <c r="G666" s="40">
        <v>10</v>
      </c>
      <c r="H666" s="10" t="s">
        <v>16</v>
      </c>
      <c r="I666" s="40"/>
      <c r="J666" s="17" t="e">
        <v>#N/A</v>
      </c>
      <c r="K666" s="14" t="s">
        <v>860</v>
      </c>
      <c r="L666" s="17">
        <v>10</v>
      </c>
      <c r="M666">
        <v>0</v>
      </c>
      <c r="N666" s="28">
        <f t="shared" si="10"/>
        <v>0</v>
      </c>
    </row>
    <row r="667" spans="1:14">
      <c r="A667" s="8">
        <v>2552</v>
      </c>
      <c r="B667" s="8">
        <v>57</v>
      </c>
      <c r="C667" s="38" t="s">
        <v>870</v>
      </c>
      <c r="D667" s="39"/>
      <c r="E667" s="38" t="s">
        <v>31</v>
      </c>
      <c r="F667" s="38" t="s">
        <v>44</v>
      </c>
      <c r="G667" s="40">
        <v>1</v>
      </c>
      <c r="H667" s="10" t="s">
        <v>16</v>
      </c>
      <c r="I667" s="40"/>
      <c r="J667" s="17" t="s">
        <v>33</v>
      </c>
      <c r="K667" s="14" t="s">
        <v>871</v>
      </c>
      <c r="L667" s="17">
        <v>1</v>
      </c>
      <c r="M667">
        <v>0</v>
      </c>
      <c r="N667" s="28">
        <f t="shared" si="10"/>
        <v>0</v>
      </c>
    </row>
    <row r="668" spans="1:14">
      <c r="A668" s="8">
        <v>2553</v>
      </c>
      <c r="B668" s="8">
        <v>843</v>
      </c>
      <c r="C668" s="38" t="s">
        <v>872</v>
      </c>
      <c r="D668" s="39"/>
      <c r="E668" s="38" t="s">
        <v>31</v>
      </c>
      <c r="F668" s="38" t="s">
        <v>32</v>
      </c>
      <c r="G668" s="40">
        <v>1</v>
      </c>
      <c r="H668" s="10" t="s">
        <v>16</v>
      </c>
      <c r="I668" s="40"/>
      <c r="J668" s="17" t="s">
        <v>33</v>
      </c>
      <c r="K668" s="14" t="s">
        <v>871</v>
      </c>
      <c r="L668" s="17">
        <v>1</v>
      </c>
      <c r="M668">
        <v>0</v>
      </c>
      <c r="N668" s="28">
        <f t="shared" si="10"/>
        <v>0</v>
      </c>
    </row>
    <row r="669" spans="1:14">
      <c r="A669" s="8">
        <v>2555</v>
      </c>
      <c r="B669" s="8">
        <v>843</v>
      </c>
      <c r="C669" s="38" t="s">
        <v>873</v>
      </c>
      <c r="D669" s="39"/>
      <c r="E669" s="38" t="s">
        <v>31</v>
      </c>
      <c r="F669" s="38" t="s">
        <v>32</v>
      </c>
      <c r="G669" s="40">
        <v>1</v>
      </c>
      <c r="H669" s="10" t="s">
        <v>16</v>
      </c>
      <c r="I669" s="40"/>
      <c r="J669" s="17" t="s">
        <v>33</v>
      </c>
      <c r="K669" s="14" t="s">
        <v>871</v>
      </c>
      <c r="L669" s="17">
        <v>1</v>
      </c>
      <c r="M669">
        <v>0</v>
      </c>
      <c r="N669" s="28">
        <f t="shared" si="10"/>
        <v>0</v>
      </c>
    </row>
    <row r="670" spans="1:14">
      <c r="A670" s="8">
        <v>2579</v>
      </c>
      <c r="B670" s="8">
        <v>843</v>
      </c>
      <c r="C670" s="38" t="s">
        <v>874</v>
      </c>
      <c r="D670" s="39"/>
      <c r="E670" s="38" t="s">
        <v>31</v>
      </c>
      <c r="F670" s="38" t="s">
        <v>32</v>
      </c>
      <c r="G670" s="40">
        <v>2</v>
      </c>
      <c r="H670" s="10" t="s">
        <v>16</v>
      </c>
      <c r="I670" s="40"/>
      <c r="J670" s="17" t="s">
        <v>241</v>
      </c>
      <c r="K670" s="14" t="s">
        <v>871</v>
      </c>
      <c r="L670" s="17">
        <v>2</v>
      </c>
      <c r="M670">
        <v>0</v>
      </c>
      <c r="N670" s="28">
        <f t="shared" si="10"/>
        <v>0</v>
      </c>
    </row>
    <row r="671" spans="1:14">
      <c r="A671" s="8">
        <v>2583</v>
      </c>
      <c r="B671" s="8">
        <v>843</v>
      </c>
      <c r="C671" s="38" t="s">
        <v>875</v>
      </c>
      <c r="D671" s="39"/>
      <c r="E671" s="38" t="s">
        <v>31</v>
      </c>
      <c r="F671" s="38" t="s">
        <v>32</v>
      </c>
      <c r="G671" s="40">
        <v>2</v>
      </c>
      <c r="H671" s="10" t="s">
        <v>16</v>
      </c>
      <c r="I671" s="40"/>
      <c r="J671" s="17" t="s">
        <v>33</v>
      </c>
      <c r="K671" s="14" t="s">
        <v>871</v>
      </c>
      <c r="L671" s="17">
        <v>2</v>
      </c>
      <c r="M671">
        <v>0</v>
      </c>
      <c r="N671" s="28">
        <f t="shared" si="10"/>
        <v>0</v>
      </c>
    </row>
    <row r="672" spans="1:14">
      <c r="A672" s="8">
        <v>2584</v>
      </c>
      <c r="B672" s="8">
        <v>843</v>
      </c>
      <c r="C672" s="38" t="s">
        <v>876</v>
      </c>
      <c r="D672" s="39"/>
      <c r="E672" s="38" t="s">
        <v>31</v>
      </c>
      <c r="F672" s="38" t="s">
        <v>32</v>
      </c>
      <c r="G672" s="40">
        <v>2</v>
      </c>
      <c r="H672" s="10" t="s">
        <v>16</v>
      </c>
      <c r="I672" s="40"/>
      <c r="J672" s="17" t="s">
        <v>33</v>
      </c>
      <c r="K672" s="14" t="s">
        <v>871</v>
      </c>
      <c r="L672" s="17">
        <v>2</v>
      </c>
      <c r="M672">
        <v>0</v>
      </c>
      <c r="N672" s="28">
        <f t="shared" si="10"/>
        <v>0</v>
      </c>
    </row>
    <row r="673" spans="1:14">
      <c r="A673" s="8">
        <v>2593</v>
      </c>
      <c r="B673" s="8">
        <v>843</v>
      </c>
      <c r="C673" s="38" t="s">
        <v>877</v>
      </c>
      <c r="D673" s="39"/>
      <c r="E673" s="38" t="s">
        <v>31</v>
      </c>
      <c r="F673" s="38" t="s">
        <v>32</v>
      </c>
      <c r="G673" s="40">
        <v>1</v>
      </c>
      <c r="H673" s="10" t="s">
        <v>16</v>
      </c>
      <c r="I673" s="40"/>
      <c r="J673" s="17" t="s">
        <v>33</v>
      </c>
      <c r="K673" s="14" t="s">
        <v>871</v>
      </c>
      <c r="L673" s="17">
        <v>1</v>
      </c>
      <c r="M673">
        <v>0</v>
      </c>
      <c r="N673" s="28">
        <f t="shared" si="10"/>
        <v>0</v>
      </c>
    </row>
    <row r="674" spans="1:14">
      <c r="A674" s="8">
        <v>2594</v>
      </c>
      <c r="B674" s="8">
        <v>1501</v>
      </c>
      <c r="C674" s="38" t="s">
        <v>878</v>
      </c>
      <c r="D674" s="39"/>
      <c r="E674" s="38" t="s">
        <v>405</v>
      </c>
      <c r="F674" s="38" t="s">
        <v>32</v>
      </c>
      <c r="G674" s="40">
        <v>1</v>
      </c>
      <c r="H674" s="10" t="s">
        <v>16</v>
      </c>
      <c r="I674" s="40"/>
      <c r="J674" s="17" t="s">
        <v>33</v>
      </c>
      <c r="K674" s="14" t="s">
        <v>871</v>
      </c>
      <c r="L674" s="17">
        <v>1</v>
      </c>
      <c r="M674">
        <v>0</v>
      </c>
      <c r="N674" s="28">
        <f t="shared" si="10"/>
        <v>0</v>
      </c>
    </row>
    <row r="675" spans="1:14">
      <c r="A675" s="8">
        <v>2601</v>
      </c>
      <c r="B675" s="8">
        <v>843</v>
      </c>
      <c r="C675" s="38" t="s">
        <v>879</v>
      </c>
      <c r="D675" s="39"/>
      <c r="E675" s="38" t="s">
        <v>31</v>
      </c>
      <c r="F675" s="38" t="s">
        <v>32</v>
      </c>
      <c r="G675" s="40">
        <v>1</v>
      </c>
      <c r="H675" s="10" t="s">
        <v>16</v>
      </c>
      <c r="I675" s="40"/>
      <c r="J675" s="17" t="s">
        <v>33</v>
      </c>
      <c r="K675" s="14" t="s">
        <v>871</v>
      </c>
      <c r="L675" s="17">
        <v>1</v>
      </c>
      <c r="M675">
        <v>0</v>
      </c>
      <c r="N675" s="28">
        <f t="shared" si="10"/>
        <v>0</v>
      </c>
    </row>
    <row r="676" spans="1:14">
      <c r="A676" s="8">
        <v>2602</v>
      </c>
      <c r="B676" s="8">
        <v>843</v>
      </c>
      <c r="C676" s="38" t="s">
        <v>880</v>
      </c>
      <c r="D676" s="39"/>
      <c r="E676" s="38" t="s">
        <v>31</v>
      </c>
      <c r="F676" s="38" t="s">
        <v>32</v>
      </c>
      <c r="G676" s="40">
        <v>2</v>
      </c>
      <c r="H676" s="10" t="s">
        <v>16</v>
      </c>
      <c r="I676" s="40"/>
      <c r="J676" s="17" t="s">
        <v>33</v>
      </c>
      <c r="K676" s="14" t="s">
        <v>871</v>
      </c>
      <c r="L676" s="17">
        <v>2</v>
      </c>
      <c r="M676">
        <v>0</v>
      </c>
      <c r="N676" s="28">
        <f t="shared" si="10"/>
        <v>0</v>
      </c>
    </row>
    <row r="677" spans="1:14">
      <c r="A677" s="8">
        <v>3115</v>
      </c>
      <c r="B677" s="8">
        <v>843</v>
      </c>
      <c r="C677" s="38" t="s">
        <v>881</v>
      </c>
      <c r="D677" s="39"/>
      <c r="E677" s="38" t="s">
        <v>31</v>
      </c>
      <c r="F677" s="38" t="s">
        <v>32</v>
      </c>
      <c r="G677" s="40">
        <v>1</v>
      </c>
      <c r="H677" s="10" t="s">
        <v>16</v>
      </c>
      <c r="I677" s="40"/>
      <c r="J677" s="17" t="s">
        <v>241</v>
      </c>
      <c r="K677" s="14" t="s">
        <v>871</v>
      </c>
      <c r="L677" s="17">
        <v>1</v>
      </c>
      <c r="M677">
        <v>0</v>
      </c>
      <c r="N677" s="28">
        <f t="shared" si="10"/>
        <v>0</v>
      </c>
    </row>
    <row r="678" spans="1:14">
      <c r="A678" s="8">
        <v>3124</v>
      </c>
      <c r="B678" s="8">
        <v>843</v>
      </c>
      <c r="C678" s="38" t="s">
        <v>882</v>
      </c>
      <c r="D678" s="39"/>
      <c r="E678" s="38" t="s">
        <v>31</v>
      </c>
      <c r="F678" s="38" t="s">
        <v>32</v>
      </c>
      <c r="G678" s="40">
        <v>1</v>
      </c>
      <c r="H678" s="10" t="s">
        <v>16</v>
      </c>
      <c r="I678" s="40"/>
      <c r="J678" s="17" t="s">
        <v>241</v>
      </c>
      <c r="K678" s="14" t="s">
        <v>871</v>
      </c>
      <c r="L678" s="17">
        <v>1</v>
      </c>
      <c r="M678">
        <v>0</v>
      </c>
      <c r="N678" s="28">
        <f t="shared" si="10"/>
        <v>0</v>
      </c>
    </row>
    <row r="679" spans="1:14">
      <c r="A679" s="8">
        <v>3125</v>
      </c>
      <c r="B679" s="8">
        <v>1480</v>
      </c>
      <c r="C679" s="38" t="s">
        <v>883</v>
      </c>
      <c r="D679" s="39"/>
      <c r="E679" s="38" t="s">
        <v>40</v>
      </c>
      <c r="F679" s="38" t="s">
        <v>32</v>
      </c>
      <c r="G679" s="40">
        <v>1</v>
      </c>
      <c r="H679" s="10" t="s">
        <v>16</v>
      </c>
      <c r="I679" s="40"/>
      <c r="J679" s="17" t="s">
        <v>241</v>
      </c>
      <c r="K679" s="14" t="s">
        <v>871</v>
      </c>
      <c r="L679" s="17">
        <v>1</v>
      </c>
      <c r="M679">
        <v>0</v>
      </c>
      <c r="N679" s="28">
        <f t="shared" si="10"/>
        <v>0</v>
      </c>
    </row>
    <row r="680" spans="1:14">
      <c r="A680" s="8">
        <v>2556</v>
      </c>
      <c r="B680" s="8">
        <v>59</v>
      </c>
      <c r="C680" s="38" t="s">
        <v>884</v>
      </c>
      <c r="D680" s="39"/>
      <c r="E680" s="38" t="s">
        <v>31</v>
      </c>
      <c r="F680" s="38" t="s">
        <v>32</v>
      </c>
      <c r="G680" s="40">
        <v>1</v>
      </c>
      <c r="H680" s="10" t="s">
        <v>16</v>
      </c>
      <c r="I680" s="40"/>
      <c r="J680" s="17" t="s">
        <v>33</v>
      </c>
      <c r="K680" s="14" t="s">
        <v>885</v>
      </c>
      <c r="L680" s="17">
        <v>1</v>
      </c>
      <c r="M680">
        <v>0</v>
      </c>
      <c r="N680" s="28">
        <f t="shared" si="10"/>
        <v>0</v>
      </c>
    </row>
    <row r="681" spans="1:14">
      <c r="A681" s="8">
        <v>2557</v>
      </c>
      <c r="B681" s="8">
        <v>59</v>
      </c>
      <c r="C681" s="38" t="s">
        <v>886</v>
      </c>
      <c r="D681" s="39"/>
      <c r="E681" s="38" t="s">
        <v>31</v>
      </c>
      <c r="F681" s="38" t="s">
        <v>32</v>
      </c>
      <c r="G681" s="40">
        <v>1</v>
      </c>
      <c r="H681" s="10" t="s">
        <v>16</v>
      </c>
      <c r="I681" s="40"/>
      <c r="J681" s="17" t="s">
        <v>33</v>
      </c>
      <c r="K681" s="14" t="s">
        <v>885</v>
      </c>
      <c r="L681" s="17">
        <v>1</v>
      </c>
      <c r="M681">
        <v>0</v>
      </c>
      <c r="N681" s="28">
        <f t="shared" si="10"/>
        <v>0</v>
      </c>
    </row>
    <row r="682" spans="1:14">
      <c r="A682" s="8">
        <v>2561</v>
      </c>
      <c r="B682" s="8">
        <v>59</v>
      </c>
      <c r="C682" s="38" t="s">
        <v>887</v>
      </c>
      <c r="D682" s="39"/>
      <c r="E682" s="38" t="s">
        <v>31</v>
      </c>
      <c r="F682" s="38" t="s">
        <v>32</v>
      </c>
      <c r="G682" s="40">
        <v>1</v>
      </c>
      <c r="H682" s="10" t="s">
        <v>16</v>
      </c>
      <c r="I682" s="40"/>
      <c r="J682" s="17" t="s">
        <v>33</v>
      </c>
      <c r="K682" s="14" t="s">
        <v>885</v>
      </c>
      <c r="L682" s="17">
        <v>1</v>
      </c>
      <c r="M682">
        <v>0</v>
      </c>
      <c r="N682" s="28">
        <f t="shared" si="10"/>
        <v>0</v>
      </c>
    </row>
    <row r="683" spans="1:14">
      <c r="A683" s="8">
        <v>2562</v>
      </c>
      <c r="B683" s="8">
        <v>59</v>
      </c>
      <c r="C683" s="38" t="s">
        <v>888</v>
      </c>
      <c r="D683" s="39"/>
      <c r="E683" s="38" t="s">
        <v>31</v>
      </c>
      <c r="F683" s="38" t="s">
        <v>32</v>
      </c>
      <c r="G683" s="40">
        <v>1</v>
      </c>
      <c r="H683" s="10" t="s">
        <v>16</v>
      </c>
      <c r="I683" s="40"/>
      <c r="J683" s="17" t="s">
        <v>33</v>
      </c>
      <c r="K683" s="14" t="s">
        <v>885</v>
      </c>
      <c r="L683" s="17">
        <v>1</v>
      </c>
      <c r="M683">
        <v>0</v>
      </c>
      <c r="N683" s="28">
        <f t="shared" si="10"/>
        <v>0</v>
      </c>
    </row>
    <row r="684" spans="1:14">
      <c r="A684" s="8">
        <v>2577</v>
      </c>
      <c r="B684" s="8">
        <v>843</v>
      </c>
      <c r="C684" s="38" t="s">
        <v>889</v>
      </c>
      <c r="D684" s="39"/>
      <c r="E684" s="38" t="s">
        <v>31</v>
      </c>
      <c r="F684" s="38" t="s">
        <v>32</v>
      </c>
      <c r="G684" s="40">
        <v>1</v>
      </c>
      <c r="H684" s="10" t="s">
        <v>16</v>
      </c>
      <c r="I684" s="40"/>
      <c r="J684" s="17" t="s">
        <v>33</v>
      </c>
      <c r="K684" s="14" t="s">
        <v>885</v>
      </c>
      <c r="L684" s="17">
        <v>1</v>
      </c>
      <c r="M684">
        <v>0</v>
      </c>
      <c r="N684" s="28">
        <f t="shared" si="10"/>
        <v>0</v>
      </c>
    </row>
    <row r="685" spans="1:14">
      <c r="A685" s="8">
        <v>2578</v>
      </c>
      <c r="B685" s="8">
        <v>843</v>
      </c>
      <c r="C685" s="38" t="s">
        <v>890</v>
      </c>
      <c r="D685" s="39"/>
      <c r="E685" s="38" t="s">
        <v>31</v>
      </c>
      <c r="F685" s="38" t="s">
        <v>32</v>
      </c>
      <c r="G685" s="40">
        <v>1</v>
      </c>
      <c r="H685" s="10" t="s">
        <v>16</v>
      </c>
      <c r="I685" s="40"/>
      <c r="J685" s="17" t="s">
        <v>33</v>
      </c>
      <c r="K685" s="14" t="s">
        <v>885</v>
      </c>
      <c r="L685" s="17">
        <v>1</v>
      </c>
      <c r="M685">
        <v>0</v>
      </c>
      <c r="N685" s="28">
        <f t="shared" si="10"/>
        <v>0</v>
      </c>
    </row>
    <row r="686" spans="1:14">
      <c r="A686" s="8">
        <v>2581</v>
      </c>
      <c r="B686" s="8">
        <v>843</v>
      </c>
      <c r="C686" s="38" t="s">
        <v>891</v>
      </c>
      <c r="D686" s="39"/>
      <c r="E686" s="38" t="s">
        <v>31</v>
      </c>
      <c r="F686" s="38" t="s">
        <v>32</v>
      </c>
      <c r="G686" s="40">
        <v>2</v>
      </c>
      <c r="H686" s="10" t="s">
        <v>16</v>
      </c>
      <c r="I686" s="40"/>
      <c r="J686" s="17" t="s">
        <v>241</v>
      </c>
      <c r="K686" s="14" t="s">
        <v>885</v>
      </c>
      <c r="L686" s="17">
        <v>2</v>
      </c>
      <c r="M686">
        <v>0</v>
      </c>
      <c r="N686" s="28">
        <f t="shared" si="10"/>
        <v>0</v>
      </c>
    </row>
    <row r="687" spans="1:14">
      <c r="A687" s="8">
        <v>2586</v>
      </c>
      <c r="B687" s="8">
        <v>843</v>
      </c>
      <c r="C687" s="38" t="s">
        <v>892</v>
      </c>
      <c r="D687" s="39"/>
      <c r="E687" s="38" t="s">
        <v>31</v>
      </c>
      <c r="F687" s="38" t="s">
        <v>32</v>
      </c>
      <c r="G687" s="40">
        <v>1</v>
      </c>
      <c r="H687" s="10" t="s">
        <v>16</v>
      </c>
      <c r="I687" s="40"/>
      <c r="J687" s="17" t="s">
        <v>33</v>
      </c>
      <c r="K687" s="14" t="s">
        <v>885</v>
      </c>
      <c r="L687" s="17">
        <v>1</v>
      </c>
      <c r="M687">
        <v>0</v>
      </c>
      <c r="N687" s="28">
        <f t="shared" si="10"/>
        <v>0</v>
      </c>
    </row>
    <row r="688" spans="1:14">
      <c r="A688" s="8">
        <v>2587</v>
      </c>
      <c r="B688" s="8">
        <v>843</v>
      </c>
      <c r="C688" s="38" t="s">
        <v>893</v>
      </c>
      <c r="D688" s="39"/>
      <c r="E688" s="38" t="s">
        <v>31</v>
      </c>
      <c r="F688" s="38" t="s">
        <v>32</v>
      </c>
      <c r="G688" s="40">
        <v>1</v>
      </c>
      <c r="H688" s="10" t="s">
        <v>16</v>
      </c>
      <c r="I688" s="40"/>
      <c r="J688" s="17" t="s">
        <v>33</v>
      </c>
      <c r="K688" s="14" t="s">
        <v>885</v>
      </c>
      <c r="L688" s="17">
        <v>1</v>
      </c>
      <c r="M688">
        <v>0</v>
      </c>
      <c r="N688" s="28">
        <f t="shared" si="10"/>
        <v>0</v>
      </c>
    </row>
    <row r="689" spans="1:14">
      <c r="A689" s="8">
        <v>2588</v>
      </c>
      <c r="B689" s="8">
        <v>843</v>
      </c>
      <c r="C689" s="38" t="s">
        <v>894</v>
      </c>
      <c r="D689" s="39"/>
      <c r="E689" s="38" t="s">
        <v>31</v>
      </c>
      <c r="F689" s="38" t="s">
        <v>32</v>
      </c>
      <c r="G689" s="40">
        <v>1</v>
      </c>
      <c r="H689" s="10" t="s">
        <v>16</v>
      </c>
      <c r="I689" s="40"/>
      <c r="J689" s="17" t="s">
        <v>33</v>
      </c>
      <c r="K689" s="14" t="s">
        <v>885</v>
      </c>
      <c r="L689" s="17">
        <v>1</v>
      </c>
      <c r="M689">
        <v>0</v>
      </c>
      <c r="N689" s="28">
        <f t="shared" si="10"/>
        <v>0</v>
      </c>
    </row>
    <row r="690" spans="1:14">
      <c r="A690" s="8">
        <v>2589</v>
      </c>
      <c r="B690" s="8">
        <v>843</v>
      </c>
      <c r="C690" s="38" t="s">
        <v>895</v>
      </c>
      <c r="D690" s="39"/>
      <c r="E690" s="38" t="s">
        <v>31</v>
      </c>
      <c r="F690" s="38" t="s">
        <v>32</v>
      </c>
      <c r="G690" s="40">
        <v>1</v>
      </c>
      <c r="H690" s="10" t="s">
        <v>16</v>
      </c>
      <c r="I690" s="40"/>
      <c r="J690" s="17" t="s">
        <v>33</v>
      </c>
      <c r="K690" s="14" t="s">
        <v>885</v>
      </c>
      <c r="L690" s="17">
        <v>1</v>
      </c>
      <c r="M690">
        <v>0</v>
      </c>
      <c r="N690" s="28">
        <f t="shared" si="10"/>
        <v>0</v>
      </c>
    </row>
    <row r="691" spans="1:14">
      <c r="A691" s="8">
        <v>2590</v>
      </c>
      <c r="B691" s="8">
        <v>843</v>
      </c>
      <c r="C691" s="38" t="s">
        <v>896</v>
      </c>
      <c r="D691" s="39"/>
      <c r="E691" s="38" t="s">
        <v>31</v>
      </c>
      <c r="F691" s="38" t="s">
        <v>32</v>
      </c>
      <c r="G691" s="40">
        <v>1</v>
      </c>
      <c r="H691" s="10" t="s">
        <v>16</v>
      </c>
      <c r="I691" s="40"/>
      <c r="J691" s="17" t="s">
        <v>33</v>
      </c>
      <c r="K691" s="14" t="s">
        <v>885</v>
      </c>
      <c r="L691" s="17">
        <v>1</v>
      </c>
      <c r="M691">
        <v>0</v>
      </c>
      <c r="N691" s="28">
        <f t="shared" si="10"/>
        <v>0</v>
      </c>
    </row>
    <row r="692" spans="1:14">
      <c r="A692" s="8">
        <v>2591</v>
      </c>
      <c r="B692" s="8">
        <v>843</v>
      </c>
      <c r="C692" s="38" t="s">
        <v>897</v>
      </c>
      <c r="D692" s="39"/>
      <c r="E692" s="38" t="s">
        <v>31</v>
      </c>
      <c r="F692" s="38" t="s">
        <v>32</v>
      </c>
      <c r="G692" s="40">
        <v>1</v>
      </c>
      <c r="H692" s="10" t="s">
        <v>16</v>
      </c>
      <c r="I692" s="40"/>
      <c r="J692" s="17" t="s">
        <v>33</v>
      </c>
      <c r="K692" s="14" t="s">
        <v>885</v>
      </c>
      <c r="L692" s="17">
        <v>1</v>
      </c>
      <c r="M692">
        <v>0</v>
      </c>
      <c r="N692" s="28">
        <f t="shared" si="10"/>
        <v>0</v>
      </c>
    </row>
    <row r="693" spans="1:14">
      <c r="A693" s="8">
        <v>2592</v>
      </c>
      <c r="B693" s="8">
        <v>843</v>
      </c>
      <c r="C693" s="38" t="s">
        <v>898</v>
      </c>
      <c r="D693" s="39"/>
      <c r="E693" s="38" t="s">
        <v>31</v>
      </c>
      <c r="F693" s="38" t="s">
        <v>32</v>
      </c>
      <c r="G693" s="40">
        <v>1</v>
      </c>
      <c r="H693" s="10" t="s">
        <v>16</v>
      </c>
      <c r="I693" s="40"/>
      <c r="J693" s="17" t="s">
        <v>33</v>
      </c>
      <c r="K693" s="14" t="s">
        <v>885</v>
      </c>
      <c r="L693" s="17">
        <v>1</v>
      </c>
      <c r="M693">
        <v>0</v>
      </c>
      <c r="N693" s="28">
        <f t="shared" si="10"/>
        <v>0</v>
      </c>
    </row>
    <row r="694" spans="1:14">
      <c r="A694" s="8">
        <v>2600</v>
      </c>
      <c r="B694" s="8">
        <v>843</v>
      </c>
      <c r="C694" s="38" t="s">
        <v>899</v>
      </c>
      <c r="D694" s="39"/>
      <c r="E694" s="38" t="s">
        <v>31</v>
      </c>
      <c r="F694" s="38" t="s">
        <v>32</v>
      </c>
      <c r="G694" s="40">
        <v>1</v>
      </c>
      <c r="H694" s="10" t="s">
        <v>16</v>
      </c>
      <c r="I694" s="40"/>
      <c r="J694" s="17" t="s">
        <v>33</v>
      </c>
      <c r="K694" s="14" t="s">
        <v>885</v>
      </c>
      <c r="L694" s="17">
        <v>1</v>
      </c>
      <c r="M694">
        <v>0</v>
      </c>
      <c r="N694" s="28">
        <f t="shared" si="10"/>
        <v>0</v>
      </c>
    </row>
    <row r="695" spans="1:14">
      <c r="A695" s="8">
        <v>3196</v>
      </c>
      <c r="B695" s="8">
        <v>1501</v>
      </c>
      <c r="C695" s="38" t="s">
        <v>900</v>
      </c>
      <c r="D695" s="39"/>
      <c r="E695" s="38" t="s">
        <v>405</v>
      </c>
      <c r="F695" s="38" t="s">
        <v>32</v>
      </c>
      <c r="G695" s="40">
        <v>10</v>
      </c>
      <c r="H695" s="10" t="s">
        <v>16</v>
      </c>
      <c r="I695" s="40"/>
      <c r="J695" s="17" t="s">
        <v>33</v>
      </c>
      <c r="K695" s="14" t="s">
        <v>885</v>
      </c>
      <c r="L695" s="17">
        <v>10</v>
      </c>
      <c r="M695">
        <v>0</v>
      </c>
      <c r="N695" s="28">
        <f t="shared" si="10"/>
        <v>0</v>
      </c>
    </row>
    <row r="696" spans="1:14">
      <c r="A696" s="8">
        <v>1274</v>
      </c>
      <c r="B696" s="8">
        <v>1486</v>
      </c>
      <c r="C696" s="8" t="s">
        <v>901</v>
      </c>
      <c r="D696" s="9">
        <v>4560202021310</v>
      </c>
      <c r="E696" s="8" t="s">
        <v>185</v>
      </c>
      <c r="F696" s="8" t="s">
        <v>32</v>
      </c>
      <c r="G696" s="8">
        <v>1</v>
      </c>
      <c r="H696" s="10" t="s">
        <v>16</v>
      </c>
      <c r="I696" s="8"/>
      <c r="J696" s="17" t="e">
        <v>#N/A</v>
      </c>
      <c r="K696" s="14" t="s">
        <v>902</v>
      </c>
      <c r="L696" s="17">
        <v>1</v>
      </c>
      <c r="M696">
        <v>0</v>
      </c>
      <c r="N696" s="28">
        <f t="shared" si="10"/>
        <v>0</v>
      </c>
    </row>
    <row r="697" spans="1:14">
      <c r="A697" s="8">
        <v>1866</v>
      </c>
      <c r="B697" s="8">
        <v>1486</v>
      </c>
      <c r="C697" s="38" t="s">
        <v>903</v>
      </c>
      <c r="D697" s="39">
        <v>4904722201126</v>
      </c>
      <c r="E697" s="38" t="s">
        <v>185</v>
      </c>
      <c r="F697" s="38" t="s">
        <v>32</v>
      </c>
      <c r="G697" s="40">
        <v>3</v>
      </c>
      <c r="H697" s="10" t="s">
        <v>16</v>
      </c>
      <c r="I697" s="40"/>
      <c r="J697" s="17" t="e">
        <v>#N/A</v>
      </c>
      <c r="K697" s="14" t="s">
        <v>902</v>
      </c>
      <c r="L697" s="17">
        <v>3</v>
      </c>
      <c r="M697">
        <v>0</v>
      </c>
      <c r="N697" s="28">
        <f t="shared" si="10"/>
        <v>0</v>
      </c>
    </row>
    <row r="698" spans="1:14">
      <c r="A698" s="8">
        <v>2058</v>
      </c>
      <c r="B698" s="8">
        <v>1486</v>
      </c>
      <c r="C698" s="38" t="s">
        <v>904</v>
      </c>
      <c r="D698" s="39">
        <v>4903335695254</v>
      </c>
      <c r="E698" s="38" t="s">
        <v>185</v>
      </c>
      <c r="F698" s="38" t="s">
        <v>32</v>
      </c>
      <c r="G698" s="40">
        <v>18</v>
      </c>
      <c r="H698" s="10" t="s">
        <v>16</v>
      </c>
      <c r="I698" s="40"/>
      <c r="J698" s="17" t="e">
        <v>#N/A</v>
      </c>
      <c r="K698" s="14" t="s">
        <v>902</v>
      </c>
      <c r="L698" s="17">
        <v>18</v>
      </c>
      <c r="M698">
        <v>0</v>
      </c>
      <c r="N698" s="28">
        <f t="shared" si="10"/>
        <v>0</v>
      </c>
    </row>
    <row r="699" spans="1:14">
      <c r="A699" s="8">
        <v>2059</v>
      </c>
      <c r="B699" s="8">
        <v>1486</v>
      </c>
      <c r="C699" s="38" t="s">
        <v>905</v>
      </c>
      <c r="D699" s="39">
        <v>4903361862880</v>
      </c>
      <c r="E699" s="38" t="s">
        <v>185</v>
      </c>
      <c r="F699" s="38" t="s">
        <v>32</v>
      </c>
      <c r="G699" s="40">
        <v>3</v>
      </c>
      <c r="H699" s="10" t="s">
        <v>16</v>
      </c>
      <c r="I699" s="40"/>
      <c r="J699" s="17" t="e">
        <v>#N/A</v>
      </c>
      <c r="K699" s="14" t="s">
        <v>902</v>
      </c>
      <c r="L699" s="17">
        <v>3</v>
      </c>
      <c r="M699">
        <v>0</v>
      </c>
      <c r="N699" s="28">
        <f t="shared" si="10"/>
        <v>0</v>
      </c>
    </row>
    <row r="700" spans="1:14">
      <c r="A700" s="8">
        <v>2060</v>
      </c>
      <c r="B700" s="8">
        <v>1486</v>
      </c>
      <c r="C700" s="38" t="s">
        <v>906</v>
      </c>
      <c r="D700" s="39">
        <v>4903361862897</v>
      </c>
      <c r="E700" s="38" t="s">
        <v>185</v>
      </c>
      <c r="F700" s="38" t="s">
        <v>32</v>
      </c>
      <c r="G700" s="40">
        <v>3</v>
      </c>
      <c r="H700" s="10" t="s">
        <v>16</v>
      </c>
      <c r="I700" s="40"/>
      <c r="J700" s="17" t="e">
        <v>#N/A</v>
      </c>
      <c r="K700" s="14" t="s">
        <v>902</v>
      </c>
      <c r="L700" s="17">
        <v>3</v>
      </c>
      <c r="M700">
        <v>0</v>
      </c>
      <c r="N700" s="28">
        <f t="shared" si="10"/>
        <v>0</v>
      </c>
    </row>
    <row r="701" spans="1:14">
      <c r="A701" s="8">
        <v>2061</v>
      </c>
      <c r="B701" s="8">
        <v>1486</v>
      </c>
      <c r="C701" s="38" t="s">
        <v>907</v>
      </c>
      <c r="D701" s="39">
        <v>4955814131814</v>
      </c>
      <c r="E701" s="38" t="s">
        <v>185</v>
      </c>
      <c r="F701" s="38" t="s">
        <v>32</v>
      </c>
      <c r="G701" s="40">
        <v>3</v>
      </c>
      <c r="H701" s="10" t="s">
        <v>16</v>
      </c>
      <c r="I701" s="40"/>
      <c r="J701" s="17" t="e">
        <v>#N/A</v>
      </c>
      <c r="K701" s="14" t="s">
        <v>902</v>
      </c>
      <c r="L701" s="17">
        <v>3</v>
      </c>
      <c r="M701">
        <v>0</v>
      </c>
      <c r="N701" s="28">
        <f t="shared" si="10"/>
        <v>0</v>
      </c>
    </row>
    <row r="702" spans="1:14">
      <c r="A702" s="8">
        <v>2451</v>
      </c>
      <c r="B702" s="8">
        <v>1199</v>
      </c>
      <c r="C702" s="38" t="s">
        <v>908</v>
      </c>
      <c r="D702" s="39">
        <v>4901508973697</v>
      </c>
      <c r="E702" s="38" t="s">
        <v>614</v>
      </c>
      <c r="F702" s="38" t="s">
        <v>32</v>
      </c>
      <c r="G702" s="40">
        <v>1</v>
      </c>
      <c r="H702" s="10" t="s">
        <v>16</v>
      </c>
      <c r="I702" s="40"/>
      <c r="J702" s="17" t="s">
        <v>17</v>
      </c>
      <c r="K702" s="14" t="s">
        <v>902</v>
      </c>
      <c r="L702" s="17">
        <v>1</v>
      </c>
      <c r="M702">
        <v>0</v>
      </c>
      <c r="N702" s="28">
        <f t="shared" si="10"/>
        <v>0</v>
      </c>
    </row>
    <row r="703" spans="1:14">
      <c r="A703" s="8">
        <v>2944</v>
      </c>
      <c r="B703" s="8">
        <v>1486</v>
      </c>
      <c r="C703" s="38" t="s">
        <v>909</v>
      </c>
      <c r="D703" s="39"/>
      <c r="E703" s="38" t="s">
        <v>185</v>
      </c>
      <c r="F703" s="38" t="s">
        <v>32</v>
      </c>
      <c r="G703" s="40">
        <v>1</v>
      </c>
      <c r="H703" s="10" t="s">
        <v>16</v>
      </c>
      <c r="I703" s="40"/>
      <c r="J703" s="17" t="s">
        <v>33</v>
      </c>
      <c r="K703" s="14" t="s">
        <v>902</v>
      </c>
      <c r="L703" s="17">
        <v>1</v>
      </c>
      <c r="M703">
        <v>0</v>
      </c>
      <c r="N703" s="28">
        <f t="shared" si="10"/>
        <v>0</v>
      </c>
    </row>
    <row r="704" spans="1:14">
      <c r="A704" s="8">
        <v>2945</v>
      </c>
      <c r="B704" s="8">
        <v>60</v>
      </c>
      <c r="C704" s="38" t="s">
        <v>910</v>
      </c>
      <c r="D704" s="39"/>
      <c r="E704" s="38" t="s">
        <v>302</v>
      </c>
      <c r="F704" s="38" t="s">
        <v>32</v>
      </c>
      <c r="G704" s="40">
        <v>2</v>
      </c>
      <c r="H704" s="10" t="s">
        <v>16</v>
      </c>
      <c r="I704" s="40"/>
      <c r="J704" s="17" t="s">
        <v>33</v>
      </c>
      <c r="K704" s="14" t="s">
        <v>902</v>
      </c>
      <c r="L704" s="17">
        <v>2</v>
      </c>
      <c r="M704">
        <v>0</v>
      </c>
      <c r="N704" s="28">
        <f t="shared" si="10"/>
        <v>0</v>
      </c>
    </row>
    <row r="705" spans="1:14">
      <c r="A705" s="8">
        <v>2947</v>
      </c>
      <c r="B705" s="8">
        <v>60</v>
      </c>
      <c r="C705" s="38" t="s">
        <v>911</v>
      </c>
      <c r="D705" s="39"/>
      <c r="E705" s="38" t="s">
        <v>302</v>
      </c>
      <c r="F705" s="38" t="s">
        <v>32</v>
      </c>
      <c r="G705" s="40">
        <v>2</v>
      </c>
      <c r="H705" s="10" t="s">
        <v>16</v>
      </c>
      <c r="I705" s="40"/>
      <c r="J705" s="17" t="s">
        <v>33</v>
      </c>
      <c r="K705" s="14" t="s">
        <v>902</v>
      </c>
      <c r="L705" s="17">
        <v>2</v>
      </c>
      <c r="M705">
        <v>0</v>
      </c>
      <c r="N705" s="28">
        <f t="shared" si="10"/>
        <v>0</v>
      </c>
    </row>
    <row r="706" spans="1:14">
      <c r="A706" s="8">
        <v>2951</v>
      </c>
      <c r="B706" s="8">
        <v>1479</v>
      </c>
      <c r="C706" s="38" t="s">
        <v>912</v>
      </c>
      <c r="D706" s="39"/>
      <c r="E706" s="38" t="s">
        <v>302</v>
      </c>
      <c r="F706" s="38" t="s">
        <v>44</v>
      </c>
      <c r="G706" s="40">
        <v>1</v>
      </c>
      <c r="H706" s="10" t="s">
        <v>16</v>
      </c>
      <c r="I706" s="40"/>
      <c r="J706" s="17" t="s">
        <v>33</v>
      </c>
      <c r="K706" s="14" t="s">
        <v>902</v>
      </c>
      <c r="L706" s="17">
        <v>1</v>
      </c>
      <c r="M706">
        <v>0</v>
      </c>
      <c r="N706" s="28">
        <f t="shared" ref="N706:N769" si="11">L706+M706-G706</f>
        <v>0</v>
      </c>
    </row>
    <row r="707" spans="1:14">
      <c r="A707" s="8">
        <v>2954</v>
      </c>
      <c r="B707" s="8">
        <v>1486</v>
      </c>
      <c r="C707" s="38" t="s">
        <v>913</v>
      </c>
      <c r="D707" s="39"/>
      <c r="E707" s="38" t="s">
        <v>185</v>
      </c>
      <c r="F707" s="38" t="s">
        <v>32</v>
      </c>
      <c r="G707" s="40">
        <v>1</v>
      </c>
      <c r="H707" s="10" t="s">
        <v>16</v>
      </c>
      <c r="I707" s="40"/>
      <c r="J707" s="17" t="s">
        <v>33</v>
      </c>
      <c r="K707" s="14" t="s">
        <v>902</v>
      </c>
      <c r="L707" s="17">
        <v>1</v>
      </c>
      <c r="M707">
        <v>0</v>
      </c>
      <c r="N707" s="28">
        <f t="shared" si="11"/>
        <v>0</v>
      </c>
    </row>
    <row r="708" spans="1:14">
      <c r="A708" s="8">
        <v>2962</v>
      </c>
      <c r="B708" s="8">
        <v>60</v>
      </c>
      <c r="C708" s="38" t="s">
        <v>914</v>
      </c>
      <c r="D708" s="39"/>
      <c r="E708" s="38" t="s">
        <v>302</v>
      </c>
      <c r="F708" s="38" t="s">
        <v>32</v>
      </c>
      <c r="G708" s="40">
        <v>2</v>
      </c>
      <c r="H708" s="10" t="s">
        <v>16</v>
      </c>
      <c r="I708" s="40"/>
      <c r="J708" s="17" t="s">
        <v>33</v>
      </c>
      <c r="K708" s="14" t="s">
        <v>902</v>
      </c>
      <c r="L708" s="17">
        <v>2</v>
      </c>
      <c r="M708">
        <v>0</v>
      </c>
      <c r="N708" s="28">
        <f t="shared" si="11"/>
        <v>0</v>
      </c>
    </row>
    <row r="709" spans="1:14">
      <c r="A709" s="8">
        <v>2964</v>
      </c>
      <c r="B709" s="8">
        <v>1486</v>
      </c>
      <c r="C709" s="38" t="s">
        <v>915</v>
      </c>
      <c r="D709" s="39"/>
      <c r="E709" s="38" t="s">
        <v>185</v>
      </c>
      <c r="F709" s="38" t="s">
        <v>32</v>
      </c>
      <c r="G709" s="40">
        <v>1</v>
      </c>
      <c r="H709" s="10" t="s">
        <v>16</v>
      </c>
      <c r="I709" s="40"/>
      <c r="J709" s="17" t="s">
        <v>33</v>
      </c>
      <c r="K709" s="14" t="s">
        <v>902</v>
      </c>
      <c r="L709" s="17">
        <v>1</v>
      </c>
      <c r="M709">
        <v>0</v>
      </c>
      <c r="N709" s="28">
        <f t="shared" si="11"/>
        <v>0</v>
      </c>
    </row>
    <row r="710" spans="1:14">
      <c r="A710" s="8">
        <v>2967</v>
      </c>
      <c r="B710" s="8">
        <v>1486</v>
      </c>
      <c r="C710" s="38" t="s">
        <v>916</v>
      </c>
      <c r="D710" s="39"/>
      <c r="E710" s="38" t="s">
        <v>185</v>
      </c>
      <c r="F710" s="38" t="s">
        <v>32</v>
      </c>
      <c r="G710" s="40">
        <v>1</v>
      </c>
      <c r="H710" s="10" t="s">
        <v>16</v>
      </c>
      <c r="I710" s="40"/>
      <c r="J710" s="17" t="s">
        <v>33</v>
      </c>
      <c r="K710" s="14" t="s">
        <v>902</v>
      </c>
      <c r="L710" s="17">
        <v>1</v>
      </c>
      <c r="M710">
        <v>0</v>
      </c>
      <c r="N710" s="28">
        <f t="shared" si="11"/>
        <v>0</v>
      </c>
    </row>
    <row r="711" spans="1:14">
      <c r="A711" s="8">
        <v>2968</v>
      </c>
      <c r="B711" s="8">
        <v>1486</v>
      </c>
      <c r="C711" s="38" t="s">
        <v>917</v>
      </c>
      <c r="D711" s="39"/>
      <c r="E711" s="38" t="s">
        <v>185</v>
      </c>
      <c r="F711" s="38" t="s">
        <v>32</v>
      </c>
      <c r="G711" s="40">
        <v>1</v>
      </c>
      <c r="H711" s="10" t="s">
        <v>16</v>
      </c>
      <c r="I711" s="40"/>
      <c r="J711" s="17" t="s">
        <v>33</v>
      </c>
      <c r="K711" s="14" t="s">
        <v>902</v>
      </c>
      <c r="L711" s="17">
        <v>1</v>
      </c>
      <c r="M711">
        <v>0</v>
      </c>
      <c r="N711" s="28">
        <f t="shared" si="11"/>
        <v>0</v>
      </c>
    </row>
    <row r="712" spans="1:14">
      <c r="A712" s="8">
        <v>2971</v>
      </c>
      <c r="B712" s="8">
        <v>843</v>
      </c>
      <c r="C712" s="38" t="s">
        <v>918</v>
      </c>
      <c r="D712" s="39"/>
      <c r="E712" s="38" t="s">
        <v>31</v>
      </c>
      <c r="F712" s="38" t="s">
        <v>32</v>
      </c>
      <c r="G712" s="40">
        <v>1</v>
      </c>
      <c r="H712" s="10" t="s">
        <v>16</v>
      </c>
      <c r="I712" s="40"/>
      <c r="J712" s="17" t="s">
        <v>241</v>
      </c>
      <c r="K712" s="14" t="s">
        <v>902</v>
      </c>
      <c r="L712" s="17">
        <v>1</v>
      </c>
      <c r="M712">
        <v>0</v>
      </c>
      <c r="N712" s="28">
        <f t="shared" si="11"/>
        <v>0</v>
      </c>
    </row>
    <row r="713" spans="1:14">
      <c r="A713" s="8">
        <v>2976</v>
      </c>
      <c r="B713" s="8">
        <v>60</v>
      </c>
      <c r="C713" s="38" t="s">
        <v>919</v>
      </c>
      <c r="D713" s="39"/>
      <c r="E713" s="38" t="s">
        <v>302</v>
      </c>
      <c r="F713" s="38" t="s">
        <v>32</v>
      </c>
      <c r="G713" s="40">
        <v>2</v>
      </c>
      <c r="H713" s="10" t="s">
        <v>16</v>
      </c>
      <c r="I713" s="40"/>
      <c r="J713" s="17" t="s">
        <v>33</v>
      </c>
      <c r="K713" s="14" t="s">
        <v>902</v>
      </c>
      <c r="L713" s="17">
        <v>2</v>
      </c>
      <c r="M713">
        <v>0</v>
      </c>
      <c r="N713" s="28">
        <f t="shared" si="11"/>
        <v>0</v>
      </c>
    </row>
    <row r="714" spans="1:14">
      <c r="A714" s="8">
        <v>2492</v>
      </c>
      <c r="B714" s="8">
        <v>116</v>
      </c>
      <c r="C714" s="38" t="s">
        <v>920</v>
      </c>
      <c r="D714" s="39"/>
      <c r="E714" s="38" t="s">
        <v>921</v>
      </c>
      <c r="F714" s="38" t="s">
        <v>922</v>
      </c>
      <c r="G714" s="40">
        <v>1</v>
      </c>
      <c r="H714" s="10" t="s">
        <v>16</v>
      </c>
      <c r="I714" s="40"/>
      <c r="J714" s="17" t="s">
        <v>33</v>
      </c>
      <c r="K714" s="14" t="s">
        <v>923</v>
      </c>
      <c r="L714" s="17">
        <v>1</v>
      </c>
      <c r="M714">
        <v>0</v>
      </c>
      <c r="N714" s="28">
        <f t="shared" si="11"/>
        <v>0</v>
      </c>
    </row>
    <row r="715" spans="1:14">
      <c r="A715" s="8">
        <v>2543</v>
      </c>
      <c r="B715" s="8">
        <v>1494</v>
      </c>
      <c r="C715" s="38" t="s">
        <v>924</v>
      </c>
      <c r="D715" s="39"/>
      <c r="E715" s="38" t="s">
        <v>254</v>
      </c>
      <c r="F715" s="38" t="s">
        <v>37</v>
      </c>
      <c r="G715" s="40">
        <v>1</v>
      </c>
      <c r="H715" s="10" t="s">
        <v>16</v>
      </c>
      <c r="I715" s="40"/>
      <c r="J715" s="17" t="s">
        <v>33</v>
      </c>
      <c r="K715" s="14" t="s">
        <v>923</v>
      </c>
      <c r="L715" s="17">
        <v>1</v>
      </c>
      <c r="M715">
        <v>0</v>
      </c>
      <c r="N715" s="28">
        <f t="shared" si="11"/>
        <v>0</v>
      </c>
    </row>
    <row r="716" spans="1:14">
      <c r="A716" s="8">
        <v>2551</v>
      </c>
      <c r="B716" s="8">
        <v>1494</v>
      </c>
      <c r="C716" s="38" t="s">
        <v>925</v>
      </c>
      <c r="D716" s="39"/>
      <c r="E716" s="38" t="s">
        <v>254</v>
      </c>
      <c r="F716" s="38" t="s">
        <v>37</v>
      </c>
      <c r="G716" s="40">
        <v>1</v>
      </c>
      <c r="H716" s="10" t="s">
        <v>16</v>
      </c>
      <c r="I716" s="40"/>
      <c r="J716" s="17" t="s">
        <v>33</v>
      </c>
      <c r="K716" s="14" t="s">
        <v>923</v>
      </c>
      <c r="L716" s="17">
        <v>1</v>
      </c>
      <c r="M716">
        <v>0</v>
      </c>
      <c r="N716" s="28">
        <f t="shared" si="11"/>
        <v>0</v>
      </c>
    </row>
    <row r="717" spans="1:14">
      <c r="A717" s="8">
        <v>2938</v>
      </c>
      <c r="B717" s="8">
        <v>843</v>
      </c>
      <c r="C717" s="38" t="s">
        <v>926</v>
      </c>
      <c r="D717" s="39"/>
      <c r="E717" s="38" t="s">
        <v>31</v>
      </c>
      <c r="F717" s="38" t="s">
        <v>32</v>
      </c>
      <c r="G717" s="40">
        <v>1</v>
      </c>
      <c r="H717" s="10" t="s">
        <v>16</v>
      </c>
      <c r="I717" s="40"/>
      <c r="J717" s="17" t="s">
        <v>241</v>
      </c>
      <c r="K717" s="14" t="s">
        <v>923</v>
      </c>
      <c r="L717" s="17">
        <v>1</v>
      </c>
      <c r="M717">
        <v>0</v>
      </c>
      <c r="N717" s="28">
        <f t="shared" si="11"/>
        <v>0</v>
      </c>
    </row>
    <row r="718" spans="1:14">
      <c r="A718" s="8">
        <v>2939</v>
      </c>
      <c r="B718" s="8">
        <v>1486</v>
      </c>
      <c r="C718" s="38" t="s">
        <v>927</v>
      </c>
      <c r="D718" s="39"/>
      <c r="E718" s="38" t="s">
        <v>185</v>
      </c>
      <c r="F718" s="38" t="s">
        <v>32</v>
      </c>
      <c r="G718" s="40">
        <v>1</v>
      </c>
      <c r="H718" s="10" t="s">
        <v>16</v>
      </c>
      <c r="I718" s="40"/>
      <c r="J718" s="17" t="s">
        <v>33</v>
      </c>
      <c r="K718" s="14" t="s">
        <v>923</v>
      </c>
      <c r="L718" s="17">
        <v>1</v>
      </c>
      <c r="M718">
        <v>0</v>
      </c>
      <c r="N718" s="28">
        <f t="shared" si="11"/>
        <v>0</v>
      </c>
    </row>
    <row r="719" spans="1:14">
      <c r="A719" s="8">
        <v>2940</v>
      </c>
      <c r="B719" s="8">
        <v>843</v>
      </c>
      <c r="C719" s="38" t="s">
        <v>928</v>
      </c>
      <c r="D719" s="39"/>
      <c r="E719" s="38" t="s">
        <v>31</v>
      </c>
      <c r="F719" s="38" t="s">
        <v>32</v>
      </c>
      <c r="G719" s="40">
        <v>1</v>
      </c>
      <c r="H719" s="10" t="s">
        <v>16</v>
      </c>
      <c r="I719" s="40"/>
      <c r="J719" s="17" t="s">
        <v>241</v>
      </c>
      <c r="K719" s="14" t="s">
        <v>923</v>
      </c>
      <c r="L719" s="17">
        <v>1</v>
      </c>
      <c r="M719">
        <v>0</v>
      </c>
      <c r="N719" s="28">
        <f t="shared" si="11"/>
        <v>0</v>
      </c>
    </row>
    <row r="720" spans="1:14">
      <c r="A720" s="8">
        <v>2941</v>
      </c>
      <c r="B720" s="8">
        <v>843</v>
      </c>
      <c r="C720" s="38" t="s">
        <v>929</v>
      </c>
      <c r="D720" s="39"/>
      <c r="E720" s="38" t="s">
        <v>31</v>
      </c>
      <c r="F720" s="38" t="s">
        <v>32</v>
      </c>
      <c r="G720" s="40">
        <v>1</v>
      </c>
      <c r="H720" s="10" t="s">
        <v>16</v>
      </c>
      <c r="I720" s="40"/>
      <c r="J720" s="17" t="s">
        <v>241</v>
      </c>
      <c r="K720" s="14" t="s">
        <v>923</v>
      </c>
      <c r="L720" s="17">
        <v>1</v>
      </c>
      <c r="M720">
        <v>0</v>
      </c>
      <c r="N720" s="28">
        <f t="shared" si="11"/>
        <v>0</v>
      </c>
    </row>
    <row r="721" spans="1:14">
      <c r="A721" s="8">
        <v>2942</v>
      </c>
      <c r="B721" s="8">
        <v>60</v>
      </c>
      <c r="C721" s="38" t="s">
        <v>930</v>
      </c>
      <c r="D721" s="39"/>
      <c r="E721" s="38" t="s">
        <v>302</v>
      </c>
      <c r="F721" s="38" t="s">
        <v>32</v>
      </c>
      <c r="G721" s="40">
        <v>1</v>
      </c>
      <c r="H721" s="10" t="s">
        <v>16</v>
      </c>
      <c r="I721" s="40"/>
      <c r="J721" s="17" t="s">
        <v>33</v>
      </c>
      <c r="K721" s="14" t="s">
        <v>923</v>
      </c>
      <c r="L721" s="17">
        <v>1</v>
      </c>
      <c r="M721">
        <v>0</v>
      </c>
      <c r="N721" s="28">
        <f t="shared" si="11"/>
        <v>0</v>
      </c>
    </row>
    <row r="722" spans="1:14">
      <c r="A722" s="8">
        <v>2946</v>
      </c>
      <c r="B722" s="8">
        <v>60</v>
      </c>
      <c r="C722" s="38" t="s">
        <v>931</v>
      </c>
      <c r="D722" s="39"/>
      <c r="E722" s="38" t="s">
        <v>302</v>
      </c>
      <c r="F722" s="38" t="s">
        <v>32</v>
      </c>
      <c r="G722" s="40">
        <v>1</v>
      </c>
      <c r="H722" s="10" t="s">
        <v>16</v>
      </c>
      <c r="I722" s="40"/>
      <c r="J722" s="17" t="s">
        <v>241</v>
      </c>
      <c r="K722" s="14" t="s">
        <v>923</v>
      </c>
      <c r="L722" s="17">
        <v>1</v>
      </c>
      <c r="M722">
        <v>0</v>
      </c>
      <c r="N722" s="28">
        <f t="shared" si="11"/>
        <v>0</v>
      </c>
    </row>
    <row r="723" spans="1:14">
      <c r="A723" s="8">
        <v>2948</v>
      </c>
      <c r="B723" s="8">
        <v>60</v>
      </c>
      <c r="C723" s="38" t="s">
        <v>932</v>
      </c>
      <c r="D723" s="39"/>
      <c r="E723" s="38" t="s">
        <v>302</v>
      </c>
      <c r="F723" s="38" t="s">
        <v>32</v>
      </c>
      <c r="G723" s="40">
        <v>1</v>
      </c>
      <c r="H723" s="10" t="s">
        <v>16</v>
      </c>
      <c r="I723" s="40"/>
      <c r="J723" s="17" t="s">
        <v>241</v>
      </c>
      <c r="K723" s="14" t="s">
        <v>923</v>
      </c>
      <c r="L723" s="17">
        <v>1</v>
      </c>
      <c r="M723">
        <v>0</v>
      </c>
      <c r="N723" s="28">
        <f t="shared" si="11"/>
        <v>0</v>
      </c>
    </row>
    <row r="724" spans="1:14">
      <c r="A724" s="8">
        <v>2953</v>
      </c>
      <c r="B724" s="8">
        <v>267</v>
      </c>
      <c r="C724" s="38" t="s">
        <v>933</v>
      </c>
      <c r="D724" s="39"/>
      <c r="E724" s="38" t="s">
        <v>934</v>
      </c>
      <c r="F724" s="38" t="s">
        <v>32</v>
      </c>
      <c r="G724" s="40">
        <v>1</v>
      </c>
      <c r="H724" s="10" t="s">
        <v>16</v>
      </c>
      <c r="I724" s="40"/>
      <c r="J724" s="17" t="s">
        <v>33</v>
      </c>
      <c r="K724" s="14" t="s">
        <v>923</v>
      </c>
      <c r="L724" s="17">
        <v>1</v>
      </c>
      <c r="M724">
        <v>0</v>
      </c>
      <c r="N724" s="28">
        <f t="shared" si="11"/>
        <v>0</v>
      </c>
    </row>
    <row r="725" spans="1:14">
      <c r="A725" s="8">
        <v>2955</v>
      </c>
      <c r="B725" s="8">
        <v>60</v>
      </c>
      <c r="C725" s="38" t="s">
        <v>935</v>
      </c>
      <c r="D725" s="39"/>
      <c r="E725" s="38" t="s">
        <v>302</v>
      </c>
      <c r="F725" s="38" t="s">
        <v>32</v>
      </c>
      <c r="G725" s="40">
        <v>1</v>
      </c>
      <c r="H725" s="10" t="s">
        <v>16</v>
      </c>
      <c r="I725" s="40"/>
      <c r="J725" s="17" t="s">
        <v>241</v>
      </c>
      <c r="K725" s="14" t="s">
        <v>923</v>
      </c>
      <c r="L725" s="17">
        <v>1</v>
      </c>
      <c r="M725">
        <v>0</v>
      </c>
      <c r="N725" s="28">
        <f t="shared" si="11"/>
        <v>0</v>
      </c>
    </row>
    <row r="726" spans="1:14">
      <c r="A726" s="8">
        <v>2956</v>
      </c>
      <c r="B726" s="8">
        <v>60</v>
      </c>
      <c r="C726" s="38" t="s">
        <v>936</v>
      </c>
      <c r="D726" s="39"/>
      <c r="E726" s="38" t="s">
        <v>302</v>
      </c>
      <c r="F726" s="38" t="s">
        <v>32</v>
      </c>
      <c r="G726" s="40">
        <v>1</v>
      </c>
      <c r="H726" s="10" t="s">
        <v>16</v>
      </c>
      <c r="I726" s="40"/>
      <c r="J726" s="17" t="s">
        <v>33</v>
      </c>
      <c r="K726" s="14" t="s">
        <v>923</v>
      </c>
      <c r="L726" s="17">
        <v>1</v>
      </c>
      <c r="M726">
        <v>0</v>
      </c>
      <c r="N726" s="28">
        <f t="shared" si="11"/>
        <v>0</v>
      </c>
    </row>
    <row r="727" spans="1:14">
      <c r="A727" s="8">
        <v>2960</v>
      </c>
      <c r="B727" s="8">
        <v>60</v>
      </c>
      <c r="C727" s="38" t="s">
        <v>937</v>
      </c>
      <c r="D727" s="39"/>
      <c r="E727" s="38" t="s">
        <v>302</v>
      </c>
      <c r="F727" s="38" t="s">
        <v>32</v>
      </c>
      <c r="G727" s="40">
        <v>1</v>
      </c>
      <c r="H727" s="10" t="s">
        <v>16</v>
      </c>
      <c r="I727" s="40"/>
      <c r="J727" s="17" t="s">
        <v>33</v>
      </c>
      <c r="K727" s="14" t="s">
        <v>923</v>
      </c>
      <c r="L727" s="17">
        <v>1</v>
      </c>
      <c r="M727">
        <v>0</v>
      </c>
      <c r="N727" s="28">
        <f t="shared" si="11"/>
        <v>0</v>
      </c>
    </row>
    <row r="728" spans="1:14">
      <c r="A728" s="8">
        <v>2965</v>
      </c>
      <c r="B728" s="8">
        <v>60</v>
      </c>
      <c r="C728" s="38" t="s">
        <v>938</v>
      </c>
      <c r="D728" s="39"/>
      <c r="E728" s="38" t="s">
        <v>302</v>
      </c>
      <c r="F728" s="38" t="s">
        <v>32</v>
      </c>
      <c r="G728" s="40">
        <v>1</v>
      </c>
      <c r="H728" s="10" t="s">
        <v>16</v>
      </c>
      <c r="I728" s="40"/>
      <c r="J728" s="17" t="s">
        <v>241</v>
      </c>
      <c r="K728" s="14" t="s">
        <v>923</v>
      </c>
      <c r="L728" s="17">
        <v>1</v>
      </c>
      <c r="M728">
        <v>0</v>
      </c>
      <c r="N728" s="28">
        <f t="shared" si="11"/>
        <v>0</v>
      </c>
    </row>
    <row r="729" spans="1:14">
      <c r="A729" s="8">
        <v>2970</v>
      </c>
      <c r="B729" s="8">
        <v>1497</v>
      </c>
      <c r="C729" s="38" t="s">
        <v>939</v>
      </c>
      <c r="D729" s="39"/>
      <c r="E729" s="38" t="s">
        <v>254</v>
      </c>
      <c r="F729" s="38" t="s">
        <v>37</v>
      </c>
      <c r="G729" s="40">
        <v>1</v>
      </c>
      <c r="H729" s="10" t="s">
        <v>16</v>
      </c>
      <c r="I729" s="40"/>
      <c r="J729" s="17" t="s">
        <v>33</v>
      </c>
      <c r="K729" s="14" t="s">
        <v>923</v>
      </c>
      <c r="L729" s="17">
        <v>1</v>
      </c>
      <c r="M729">
        <v>0</v>
      </c>
      <c r="N729" s="28">
        <f t="shared" si="11"/>
        <v>0</v>
      </c>
    </row>
    <row r="730" spans="1:14">
      <c r="A730" s="8">
        <v>2972</v>
      </c>
      <c r="B730" s="8">
        <v>60</v>
      </c>
      <c r="C730" s="38" t="s">
        <v>940</v>
      </c>
      <c r="D730" s="39"/>
      <c r="E730" s="38" t="s">
        <v>302</v>
      </c>
      <c r="F730" s="38" t="s">
        <v>32</v>
      </c>
      <c r="G730" s="40">
        <v>1</v>
      </c>
      <c r="H730" s="10" t="s">
        <v>16</v>
      </c>
      <c r="I730" s="40"/>
      <c r="J730" s="17" t="s">
        <v>241</v>
      </c>
      <c r="K730" s="14" t="s">
        <v>923</v>
      </c>
      <c r="L730" s="17">
        <v>1</v>
      </c>
      <c r="M730">
        <v>0</v>
      </c>
      <c r="N730" s="28">
        <f t="shared" si="11"/>
        <v>0</v>
      </c>
    </row>
    <row r="731" spans="1:14">
      <c r="A731" s="8">
        <v>2973</v>
      </c>
      <c r="B731" s="8">
        <v>60</v>
      </c>
      <c r="C731" s="38" t="s">
        <v>941</v>
      </c>
      <c r="D731" s="39"/>
      <c r="E731" s="38" t="s">
        <v>302</v>
      </c>
      <c r="F731" s="38" t="s">
        <v>32</v>
      </c>
      <c r="G731" s="40">
        <v>1</v>
      </c>
      <c r="H731" s="10" t="s">
        <v>16</v>
      </c>
      <c r="I731" s="40"/>
      <c r="J731" s="17" t="s">
        <v>241</v>
      </c>
      <c r="K731" s="14" t="s">
        <v>923</v>
      </c>
      <c r="L731" s="17">
        <v>1</v>
      </c>
      <c r="M731">
        <v>0</v>
      </c>
      <c r="N731" s="28">
        <f t="shared" si="11"/>
        <v>0</v>
      </c>
    </row>
    <row r="732" spans="1:14">
      <c r="A732" s="8">
        <v>2974</v>
      </c>
      <c r="B732" s="8">
        <v>60</v>
      </c>
      <c r="C732" s="38" t="s">
        <v>942</v>
      </c>
      <c r="D732" s="39"/>
      <c r="E732" s="38" t="s">
        <v>302</v>
      </c>
      <c r="F732" s="38" t="s">
        <v>32</v>
      </c>
      <c r="G732" s="40">
        <v>1</v>
      </c>
      <c r="H732" s="10" t="s">
        <v>16</v>
      </c>
      <c r="I732" s="40"/>
      <c r="J732" s="17" t="s">
        <v>241</v>
      </c>
      <c r="K732" s="14" t="s">
        <v>923</v>
      </c>
      <c r="L732" s="17">
        <v>1</v>
      </c>
      <c r="M732">
        <v>0</v>
      </c>
      <c r="N732" s="28">
        <f t="shared" si="11"/>
        <v>0</v>
      </c>
    </row>
    <row r="733" spans="1:14">
      <c r="A733" s="8">
        <v>2975</v>
      </c>
      <c r="B733" s="8">
        <v>60</v>
      </c>
      <c r="C733" s="38" t="s">
        <v>943</v>
      </c>
      <c r="D733" s="39"/>
      <c r="E733" s="38" t="s">
        <v>302</v>
      </c>
      <c r="F733" s="38" t="s">
        <v>32</v>
      </c>
      <c r="G733" s="40">
        <v>1</v>
      </c>
      <c r="H733" s="10" t="s">
        <v>16</v>
      </c>
      <c r="I733" s="40"/>
      <c r="J733" s="17" t="s">
        <v>241</v>
      </c>
      <c r="K733" s="14" t="s">
        <v>923</v>
      </c>
      <c r="L733" s="17">
        <v>1</v>
      </c>
      <c r="M733">
        <v>0</v>
      </c>
      <c r="N733" s="28">
        <f t="shared" si="11"/>
        <v>0</v>
      </c>
    </row>
    <row r="734" spans="1:14">
      <c r="A734" s="8">
        <v>2977</v>
      </c>
      <c r="B734" s="8">
        <v>60</v>
      </c>
      <c r="C734" s="38" t="s">
        <v>944</v>
      </c>
      <c r="D734" s="39"/>
      <c r="E734" s="38" t="s">
        <v>302</v>
      </c>
      <c r="F734" s="38" t="s">
        <v>32</v>
      </c>
      <c r="G734" s="40">
        <v>1</v>
      </c>
      <c r="H734" s="10" t="s">
        <v>16</v>
      </c>
      <c r="I734" s="40"/>
      <c r="J734" s="17" t="s">
        <v>241</v>
      </c>
      <c r="K734" s="14" t="s">
        <v>923</v>
      </c>
      <c r="L734" s="17">
        <v>1</v>
      </c>
      <c r="M734">
        <v>0</v>
      </c>
      <c r="N734" s="28">
        <f t="shared" si="11"/>
        <v>0</v>
      </c>
    </row>
    <row r="735" spans="1:14">
      <c r="A735" s="8">
        <v>2978</v>
      </c>
      <c r="B735" s="8">
        <v>60</v>
      </c>
      <c r="C735" s="38" t="s">
        <v>945</v>
      </c>
      <c r="D735" s="39"/>
      <c r="E735" s="38" t="s">
        <v>302</v>
      </c>
      <c r="F735" s="38" t="s">
        <v>32</v>
      </c>
      <c r="G735" s="40">
        <v>1</v>
      </c>
      <c r="H735" s="10" t="s">
        <v>16</v>
      </c>
      <c r="I735" s="40"/>
      <c r="J735" s="17" t="s">
        <v>241</v>
      </c>
      <c r="K735" s="14" t="s">
        <v>923</v>
      </c>
      <c r="L735" s="17">
        <v>1</v>
      </c>
      <c r="M735">
        <v>0</v>
      </c>
      <c r="N735" s="28">
        <f t="shared" si="11"/>
        <v>0</v>
      </c>
    </row>
    <row r="736" spans="1:14">
      <c r="A736" s="8">
        <v>2981</v>
      </c>
      <c r="B736" s="8">
        <v>1479</v>
      </c>
      <c r="C736" s="38" t="s">
        <v>946</v>
      </c>
      <c r="D736" s="39"/>
      <c r="E736" s="38" t="s">
        <v>302</v>
      </c>
      <c r="F736" s="38" t="s">
        <v>44</v>
      </c>
      <c r="G736" s="40">
        <v>1</v>
      </c>
      <c r="H736" s="10" t="s">
        <v>16</v>
      </c>
      <c r="I736" s="40"/>
      <c r="J736" s="17" t="s">
        <v>33</v>
      </c>
      <c r="K736" s="14" t="s">
        <v>923</v>
      </c>
      <c r="L736" s="17">
        <v>1</v>
      </c>
      <c r="M736">
        <v>0</v>
      </c>
      <c r="N736" s="28">
        <f t="shared" si="11"/>
        <v>0</v>
      </c>
    </row>
    <row r="737" spans="1:14">
      <c r="A737" s="8">
        <v>2984</v>
      </c>
      <c r="B737" s="8">
        <v>843</v>
      </c>
      <c r="C737" s="38" t="s">
        <v>947</v>
      </c>
      <c r="D737" s="39"/>
      <c r="E737" s="38" t="s">
        <v>31</v>
      </c>
      <c r="F737" s="38" t="s">
        <v>32</v>
      </c>
      <c r="G737" s="40">
        <v>1</v>
      </c>
      <c r="H737" s="10" t="s">
        <v>16</v>
      </c>
      <c r="I737" s="40"/>
      <c r="J737" s="17" t="s">
        <v>241</v>
      </c>
      <c r="K737" s="14" t="s">
        <v>923</v>
      </c>
      <c r="L737" s="17">
        <v>1</v>
      </c>
      <c r="M737">
        <v>0</v>
      </c>
      <c r="N737" s="28">
        <f t="shared" si="11"/>
        <v>0</v>
      </c>
    </row>
    <row r="738" spans="1:14">
      <c r="A738" s="8">
        <v>2985</v>
      </c>
      <c r="B738" s="8">
        <v>843</v>
      </c>
      <c r="C738" s="38" t="s">
        <v>948</v>
      </c>
      <c r="D738" s="39"/>
      <c r="E738" s="38" t="s">
        <v>31</v>
      </c>
      <c r="F738" s="38" t="s">
        <v>32</v>
      </c>
      <c r="G738" s="40">
        <v>1</v>
      </c>
      <c r="H738" s="10" t="s">
        <v>16</v>
      </c>
      <c r="I738" s="40"/>
      <c r="J738" s="17" t="s">
        <v>241</v>
      </c>
      <c r="K738" s="14" t="s">
        <v>923</v>
      </c>
      <c r="L738" s="17">
        <v>1</v>
      </c>
      <c r="M738">
        <v>0</v>
      </c>
      <c r="N738" s="28">
        <f t="shared" si="11"/>
        <v>0</v>
      </c>
    </row>
    <row r="739" spans="1:14">
      <c r="A739" s="8">
        <v>2986</v>
      </c>
      <c r="B739" s="8">
        <v>60</v>
      </c>
      <c r="C739" s="38" t="s">
        <v>949</v>
      </c>
      <c r="D739" s="39"/>
      <c r="E739" s="38" t="s">
        <v>302</v>
      </c>
      <c r="F739" s="38" t="s">
        <v>32</v>
      </c>
      <c r="G739" s="40">
        <v>1</v>
      </c>
      <c r="H739" s="10" t="s">
        <v>16</v>
      </c>
      <c r="I739" s="40"/>
      <c r="J739" s="17" t="s">
        <v>33</v>
      </c>
      <c r="K739" s="14" t="s">
        <v>923</v>
      </c>
      <c r="L739" s="17">
        <v>1</v>
      </c>
      <c r="M739">
        <v>0</v>
      </c>
      <c r="N739" s="28">
        <f t="shared" si="11"/>
        <v>0</v>
      </c>
    </row>
    <row r="740" spans="1:14">
      <c r="A740" s="8">
        <v>1292</v>
      </c>
      <c r="B740" s="8">
        <v>35</v>
      </c>
      <c r="C740" s="8" t="s">
        <v>950</v>
      </c>
      <c r="D740" s="9">
        <v>4008666204608</v>
      </c>
      <c r="E740" s="8" t="s">
        <v>154</v>
      </c>
      <c r="F740" s="8" t="s">
        <v>32</v>
      </c>
      <c r="G740" s="8">
        <v>3</v>
      </c>
      <c r="H740" s="10" t="s">
        <v>16</v>
      </c>
      <c r="I740" s="8"/>
      <c r="J740" s="17" t="e">
        <v>#N/A</v>
      </c>
      <c r="K740" s="14" t="s">
        <v>951</v>
      </c>
      <c r="L740" s="17">
        <v>3</v>
      </c>
      <c r="M740">
        <v>0</v>
      </c>
      <c r="N740" s="28">
        <f t="shared" si="11"/>
        <v>0</v>
      </c>
    </row>
    <row r="741" spans="1:14">
      <c r="A741" s="8">
        <v>1294</v>
      </c>
      <c r="B741" s="8">
        <v>23</v>
      </c>
      <c r="C741" s="8" t="s">
        <v>952</v>
      </c>
      <c r="D741" s="9">
        <v>4902806353679</v>
      </c>
      <c r="E741" s="8" t="s">
        <v>625</v>
      </c>
      <c r="F741" s="8" t="s">
        <v>44</v>
      </c>
      <c r="G741" s="8">
        <v>1</v>
      </c>
      <c r="H741" s="10" t="s">
        <v>16</v>
      </c>
      <c r="I741" s="8"/>
      <c r="J741" s="17" t="e">
        <v>#N/A</v>
      </c>
      <c r="K741" s="14" t="s">
        <v>951</v>
      </c>
      <c r="L741" s="17">
        <v>1</v>
      </c>
      <c r="M741">
        <v>0</v>
      </c>
      <c r="N741" s="28">
        <f t="shared" si="11"/>
        <v>0</v>
      </c>
    </row>
    <row r="742" spans="1:14">
      <c r="A742" s="8">
        <v>1295</v>
      </c>
      <c r="B742" s="8">
        <v>23</v>
      </c>
      <c r="C742" s="8" t="s">
        <v>953</v>
      </c>
      <c r="D742" s="9">
        <v>4902806353501</v>
      </c>
      <c r="E742" s="8" t="s">
        <v>625</v>
      </c>
      <c r="F742" s="8" t="s">
        <v>44</v>
      </c>
      <c r="G742" s="8">
        <v>1</v>
      </c>
      <c r="H742" s="10" t="s">
        <v>16</v>
      </c>
      <c r="I742" s="8"/>
      <c r="J742" s="17" t="e">
        <v>#N/A</v>
      </c>
      <c r="K742" s="14" t="s">
        <v>951</v>
      </c>
      <c r="L742" s="17">
        <v>1</v>
      </c>
      <c r="M742">
        <v>0</v>
      </c>
      <c r="N742" s="28">
        <f t="shared" si="11"/>
        <v>0</v>
      </c>
    </row>
    <row r="743" spans="1:14">
      <c r="A743" s="8">
        <v>1296</v>
      </c>
      <c r="B743" s="8">
        <v>23</v>
      </c>
      <c r="C743" s="8" t="s">
        <v>954</v>
      </c>
      <c r="D743" s="9">
        <v>4902806353433</v>
      </c>
      <c r="E743" s="8" t="s">
        <v>625</v>
      </c>
      <c r="F743" s="8" t="s">
        <v>44</v>
      </c>
      <c r="G743" s="8">
        <v>1</v>
      </c>
      <c r="H743" s="10" t="s">
        <v>16</v>
      </c>
      <c r="I743" s="8"/>
      <c r="J743" s="17" t="e">
        <v>#N/A</v>
      </c>
      <c r="K743" s="14" t="s">
        <v>951</v>
      </c>
      <c r="L743" s="17">
        <v>1</v>
      </c>
      <c r="M743">
        <v>0</v>
      </c>
      <c r="N743" s="28">
        <f t="shared" si="11"/>
        <v>0</v>
      </c>
    </row>
    <row r="744" spans="1:14">
      <c r="A744" s="8">
        <v>1297</v>
      </c>
      <c r="B744" s="8">
        <v>23</v>
      </c>
      <c r="C744" s="8" t="s">
        <v>955</v>
      </c>
      <c r="D744" s="9">
        <v>4901696535578</v>
      </c>
      <c r="E744" s="8" t="s">
        <v>625</v>
      </c>
      <c r="F744" s="8" t="s">
        <v>44</v>
      </c>
      <c r="G744" s="8">
        <v>1</v>
      </c>
      <c r="H744" s="10" t="s">
        <v>16</v>
      </c>
      <c r="I744" s="8"/>
      <c r="J744" s="17" t="e">
        <v>#N/A</v>
      </c>
      <c r="K744" s="14" t="s">
        <v>951</v>
      </c>
      <c r="L744" s="17">
        <v>1</v>
      </c>
      <c r="M744">
        <v>0</v>
      </c>
      <c r="N744" s="28">
        <f t="shared" si="11"/>
        <v>0</v>
      </c>
    </row>
    <row r="745" spans="1:14">
      <c r="A745" s="8">
        <v>1298</v>
      </c>
      <c r="B745" s="8">
        <v>23</v>
      </c>
      <c r="C745" s="8" t="s">
        <v>956</v>
      </c>
      <c r="D745" s="9">
        <v>4901696533918</v>
      </c>
      <c r="E745" s="8" t="s">
        <v>625</v>
      </c>
      <c r="F745" s="8" t="s">
        <v>44</v>
      </c>
      <c r="G745" s="8">
        <v>1</v>
      </c>
      <c r="H745" s="10" t="s">
        <v>16</v>
      </c>
      <c r="I745" s="8"/>
      <c r="J745" s="17" t="e">
        <v>#N/A</v>
      </c>
      <c r="K745" s="14" t="s">
        <v>951</v>
      </c>
      <c r="L745" s="17">
        <v>1</v>
      </c>
      <c r="M745">
        <v>0</v>
      </c>
      <c r="N745" s="28">
        <f t="shared" si="11"/>
        <v>0</v>
      </c>
    </row>
    <row r="746" spans="1:14">
      <c r="A746" s="8">
        <v>1299</v>
      </c>
      <c r="B746" s="8">
        <v>23</v>
      </c>
      <c r="C746" s="8" t="s">
        <v>957</v>
      </c>
      <c r="D746" s="9">
        <v>4901696533901</v>
      </c>
      <c r="E746" s="8" t="s">
        <v>625</v>
      </c>
      <c r="F746" s="8" t="s">
        <v>44</v>
      </c>
      <c r="G746" s="8">
        <v>1</v>
      </c>
      <c r="H746" s="10" t="s">
        <v>16</v>
      </c>
      <c r="I746" s="8"/>
      <c r="J746" s="17" t="e">
        <v>#N/A</v>
      </c>
      <c r="K746" s="14" t="s">
        <v>951</v>
      </c>
      <c r="L746" s="17">
        <v>1</v>
      </c>
      <c r="M746">
        <v>0</v>
      </c>
      <c r="N746" s="28">
        <f t="shared" si="11"/>
        <v>0</v>
      </c>
    </row>
    <row r="747" spans="1:14">
      <c r="A747" s="8">
        <v>1300</v>
      </c>
      <c r="B747" s="8">
        <v>23</v>
      </c>
      <c r="C747" s="8" t="s">
        <v>958</v>
      </c>
      <c r="D747" s="9">
        <v>4901696534922</v>
      </c>
      <c r="E747" s="8" t="s">
        <v>625</v>
      </c>
      <c r="F747" s="8" t="s">
        <v>44</v>
      </c>
      <c r="G747" s="8">
        <v>1</v>
      </c>
      <c r="H747" s="10" t="s">
        <v>16</v>
      </c>
      <c r="I747" s="8"/>
      <c r="J747" s="17" t="e">
        <v>#N/A</v>
      </c>
      <c r="K747" s="14" t="s">
        <v>951</v>
      </c>
      <c r="L747" s="17">
        <v>1</v>
      </c>
      <c r="M747">
        <v>0</v>
      </c>
      <c r="N747" s="28">
        <f t="shared" si="11"/>
        <v>0</v>
      </c>
    </row>
    <row r="748" spans="1:14">
      <c r="A748" s="8">
        <v>1303</v>
      </c>
      <c r="B748" s="8">
        <v>440</v>
      </c>
      <c r="C748" s="8" t="s">
        <v>959</v>
      </c>
      <c r="D748" s="9">
        <v>9420015014129</v>
      </c>
      <c r="E748" s="8" t="s">
        <v>180</v>
      </c>
      <c r="F748" s="8" t="s">
        <v>32</v>
      </c>
      <c r="G748" s="8">
        <v>1</v>
      </c>
      <c r="H748" s="10" t="s">
        <v>16</v>
      </c>
      <c r="I748" s="8"/>
      <c r="J748" s="17" t="e">
        <v>#N/A</v>
      </c>
      <c r="K748" s="14" t="s">
        <v>951</v>
      </c>
      <c r="L748" s="17">
        <v>1</v>
      </c>
      <c r="M748">
        <v>0</v>
      </c>
      <c r="N748" s="28">
        <f t="shared" si="11"/>
        <v>0</v>
      </c>
    </row>
    <row r="749" spans="1:14">
      <c r="A749" s="8">
        <v>1304</v>
      </c>
      <c r="B749" s="8">
        <v>1037</v>
      </c>
      <c r="C749" s="8" t="s">
        <v>960</v>
      </c>
      <c r="D749" s="9">
        <v>9420015002072</v>
      </c>
      <c r="E749" s="8" t="s">
        <v>42</v>
      </c>
      <c r="F749" s="8" t="s">
        <v>32</v>
      </c>
      <c r="G749" s="8">
        <v>1</v>
      </c>
      <c r="H749" s="10" t="s">
        <v>16</v>
      </c>
      <c r="I749" s="8"/>
      <c r="J749" s="17" t="e">
        <v>#N/A</v>
      </c>
      <c r="K749" s="14" t="s">
        <v>951</v>
      </c>
      <c r="L749" s="17">
        <v>1</v>
      </c>
      <c r="M749">
        <v>0</v>
      </c>
      <c r="N749" s="28">
        <f t="shared" si="11"/>
        <v>0</v>
      </c>
    </row>
    <row r="750" spans="1:14">
      <c r="A750" s="8">
        <v>1305</v>
      </c>
      <c r="B750" s="8">
        <v>440</v>
      </c>
      <c r="C750" s="8" t="s">
        <v>961</v>
      </c>
      <c r="D750" s="9">
        <v>9420015002188</v>
      </c>
      <c r="E750" s="8" t="s">
        <v>180</v>
      </c>
      <c r="F750" s="8" t="s">
        <v>32</v>
      </c>
      <c r="G750" s="8">
        <v>1</v>
      </c>
      <c r="H750" s="10" t="s">
        <v>16</v>
      </c>
      <c r="I750" s="8"/>
      <c r="J750" s="17" t="e">
        <v>#N/A</v>
      </c>
      <c r="K750" s="14" t="s">
        <v>951</v>
      </c>
      <c r="L750" s="17">
        <v>1</v>
      </c>
      <c r="M750">
        <v>0</v>
      </c>
      <c r="N750" s="28">
        <f t="shared" si="11"/>
        <v>0</v>
      </c>
    </row>
    <row r="751" spans="1:14">
      <c r="A751" s="8">
        <v>1310</v>
      </c>
      <c r="B751" s="8">
        <v>35</v>
      </c>
      <c r="C751" s="8" t="s">
        <v>962</v>
      </c>
      <c r="D751" s="9">
        <v>9420015002003</v>
      </c>
      <c r="E751" s="8" t="s">
        <v>154</v>
      </c>
      <c r="F751" s="8" t="s">
        <v>32</v>
      </c>
      <c r="G751" s="8">
        <v>1</v>
      </c>
      <c r="H751" s="10" t="s">
        <v>16</v>
      </c>
      <c r="I751" s="8"/>
      <c r="J751" s="17" t="e">
        <v>#N/A</v>
      </c>
      <c r="K751" s="14" t="s">
        <v>951</v>
      </c>
      <c r="L751" s="17">
        <v>1</v>
      </c>
      <c r="M751">
        <v>0</v>
      </c>
      <c r="N751" s="28">
        <f t="shared" si="11"/>
        <v>0</v>
      </c>
    </row>
    <row r="752" spans="1:14">
      <c r="A752" s="8">
        <v>1730</v>
      </c>
      <c r="B752" s="8">
        <v>39</v>
      </c>
      <c r="C752" s="38" t="s">
        <v>963</v>
      </c>
      <c r="D752" s="39">
        <v>4901616009950</v>
      </c>
      <c r="E752" s="38" t="s">
        <v>175</v>
      </c>
      <c r="F752" s="38" t="s">
        <v>44</v>
      </c>
      <c r="G752" s="40">
        <v>3</v>
      </c>
      <c r="H752" s="10" t="s">
        <v>16</v>
      </c>
      <c r="I752" s="40"/>
      <c r="J752" s="17" t="e">
        <v>#N/A</v>
      </c>
      <c r="K752" s="14" t="s">
        <v>951</v>
      </c>
      <c r="L752" s="17">
        <v>3</v>
      </c>
      <c r="M752">
        <v>0</v>
      </c>
      <c r="N752" s="28">
        <f t="shared" si="11"/>
        <v>0</v>
      </c>
    </row>
    <row r="753" spans="1:14">
      <c r="A753" s="8">
        <v>1731</v>
      </c>
      <c r="B753" s="8">
        <v>39</v>
      </c>
      <c r="C753" s="38" t="s">
        <v>964</v>
      </c>
      <c r="D753" s="39">
        <v>4901616009967</v>
      </c>
      <c r="E753" s="38" t="s">
        <v>175</v>
      </c>
      <c r="F753" s="38" t="s">
        <v>44</v>
      </c>
      <c r="G753" s="40">
        <v>3</v>
      </c>
      <c r="H753" s="10" t="s">
        <v>16</v>
      </c>
      <c r="I753" s="40"/>
      <c r="J753" s="17" t="e">
        <v>#N/A</v>
      </c>
      <c r="K753" s="14" t="s">
        <v>951</v>
      </c>
      <c r="L753" s="17">
        <v>3</v>
      </c>
      <c r="M753">
        <v>0</v>
      </c>
      <c r="N753" s="28">
        <f t="shared" si="11"/>
        <v>0</v>
      </c>
    </row>
    <row r="754" spans="1:14">
      <c r="A754" s="8">
        <v>1732</v>
      </c>
      <c r="B754" s="8">
        <v>39</v>
      </c>
      <c r="C754" s="38" t="s">
        <v>965</v>
      </c>
      <c r="D754" s="39">
        <v>4901301024077</v>
      </c>
      <c r="E754" s="38" t="s">
        <v>175</v>
      </c>
      <c r="F754" s="38" t="s">
        <v>44</v>
      </c>
      <c r="G754" s="40">
        <v>3</v>
      </c>
      <c r="H754" s="10" t="s">
        <v>16</v>
      </c>
      <c r="I754" s="40"/>
      <c r="J754" s="17" t="e">
        <v>#N/A</v>
      </c>
      <c r="K754" s="14" t="s">
        <v>951</v>
      </c>
      <c r="L754" s="17">
        <v>3</v>
      </c>
      <c r="M754">
        <v>0</v>
      </c>
      <c r="N754" s="28">
        <f t="shared" si="11"/>
        <v>0</v>
      </c>
    </row>
    <row r="755" spans="1:14">
      <c r="A755" s="8">
        <v>1733</v>
      </c>
      <c r="B755" s="8">
        <v>39</v>
      </c>
      <c r="C755" s="38" t="s">
        <v>966</v>
      </c>
      <c r="D755" s="39">
        <v>4901301289469</v>
      </c>
      <c r="E755" s="38" t="s">
        <v>175</v>
      </c>
      <c r="F755" s="38" t="s">
        <v>44</v>
      </c>
      <c r="G755" s="40">
        <v>3</v>
      </c>
      <c r="H755" s="10" t="s">
        <v>16</v>
      </c>
      <c r="I755" s="40"/>
      <c r="J755" s="17" t="e">
        <v>#N/A</v>
      </c>
      <c r="K755" s="14" t="s">
        <v>951</v>
      </c>
      <c r="L755" s="17">
        <v>3</v>
      </c>
      <c r="M755">
        <v>0</v>
      </c>
      <c r="N755" s="28">
        <f t="shared" si="11"/>
        <v>0</v>
      </c>
    </row>
    <row r="756" spans="1:14">
      <c r="A756" s="8">
        <v>1734</v>
      </c>
      <c r="B756" s="8">
        <v>39</v>
      </c>
      <c r="C756" s="38" t="s">
        <v>967</v>
      </c>
      <c r="D756" s="39">
        <v>4901301289452</v>
      </c>
      <c r="E756" s="38" t="s">
        <v>175</v>
      </c>
      <c r="F756" s="38" t="s">
        <v>44</v>
      </c>
      <c r="G756" s="40">
        <v>3</v>
      </c>
      <c r="H756" s="10" t="s">
        <v>16</v>
      </c>
      <c r="I756" s="40"/>
      <c r="J756" s="17" t="e">
        <v>#N/A</v>
      </c>
      <c r="K756" s="14" t="s">
        <v>951</v>
      </c>
      <c r="L756" s="17">
        <v>3</v>
      </c>
      <c r="M756">
        <v>0</v>
      </c>
      <c r="N756" s="28">
        <f t="shared" si="11"/>
        <v>0</v>
      </c>
    </row>
    <row r="757" spans="1:14">
      <c r="A757" s="8">
        <v>1735</v>
      </c>
      <c r="B757" s="8">
        <v>39</v>
      </c>
      <c r="C757" s="38" t="s">
        <v>968</v>
      </c>
      <c r="D757" s="39">
        <v>4901301289568</v>
      </c>
      <c r="E757" s="38" t="s">
        <v>175</v>
      </c>
      <c r="F757" s="38" t="s">
        <v>44</v>
      </c>
      <c r="G757" s="40">
        <v>3</v>
      </c>
      <c r="H757" s="10" t="s">
        <v>16</v>
      </c>
      <c r="I757" s="40"/>
      <c r="J757" s="17" t="e">
        <v>#N/A</v>
      </c>
      <c r="K757" s="14" t="s">
        <v>951</v>
      </c>
      <c r="L757" s="17">
        <v>3</v>
      </c>
      <c r="M757">
        <v>0</v>
      </c>
      <c r="N757" s="28">
        <f t="shared" si="11"/>
        <v>0</v>
      </c>
    </row>
    <row r="758" spans="1:14">
      <c r="A758" s="8">
        <v>1356</v>
      </c>
      <c r="B758" s="8">
        <v>39</v>
      </c>
      <c r="C758" s="8" t="s">
        <v>969</v>
      </c>
      <c r="D758" s="9">
        <v>4903301766681</v>
      </c>
      <c r="E758" s="8" t="s">
        <v>175</v>
      </c>
      <c r="F758" s="8" t="s">
        <v>44</v>
      </c>
      <c r="G758" s="8">
        <v>1</v>
      </c>
      <c r="H758" s="10" t="s">
        <v>16</v>
      </c>
      <c r="I758" s="8"/>
      <c r="J758" s="17" t="e">
        <v>#N/A</v>
      </c>
      <c r="K758" s="14" t="s">
        <v>970</v>
      </c>
      <c r="L758" s="17">
        <v>1</v>
      </c>
      <c r="M758">
        <v>0</v>
      </c>
      <c r="N758" s="28">
        <f t="shared" si="11"/>
        <v>0</v>
      </c>
    </row>
    <row r="759" spans="1:14">
      <c r="A759" s="8">
        <v>1357</v>
      </c>
      <c r="B759" s="8">
        <v>39</v>
      </c>
      <c r="C759" s="8" t="s">
        <v>971</v>
      </c>
      <c r="D759" s="9">
        <v>4903301099239</v>
      </c>
      <c r="E759" s="8" t="s">
        <v>175</v>
      </c>
      <c r="F759" s="8" t="s">
        <v>44</v>
      </c>
      <c r="G759" s="8">
        <v>1</v>
      </c>
      <c r="H759" s="10" t="s">
        <v>16</v>
      </c>
      <c r="I759" s="8"/>
      <c r="J759" s="17" t="e">
        <v>#N/A</v>
      </c>
      <c r="K759" s="14" t="s">
        <v>970</v>
      </c>
      <c r="L759" s="17">
        <v>1</v>
      </c>
      <c r="M759">
        <v>0</v>
      </c>
      <c r="N759" s="28">
        <f t="shared" si="11"/>
        <v>0</v>
      </c>
    </row>
    <row r="760" spans="1:14">
      <c r="A760" s="8">
        <v>1358</v>
      </c>
      <c r="B760" s="8">
        <v>39</v>
      </c>
      <c r="C760" s="8" t="s">
        <v>972</v>
      </c>
      <c r="D760" s="9">
        <v>4903301093565</v>
      </c>
      <c r="E760" s="8" t="s">
        <v>175</v>
      </c>
      <c r="F760" s="8" t="s">
        <v>44</v>
      </c>
      <c r="G760" s="8">
        <v>1</v>
      </c>
      <c r="H760" s="10" t="s">
        <v>16</v>
      </c>
      <c r="I760" s="8"/>
      <c r="J760" s="17" t="e">
        <v>#N/A</v>
      </c>
      <c r="K760" s="14" t="s">
        <v>970</v>
      </c>
      <c r="L760" s="17">
        <v>1</v>
      </c>
      <c r="M760">
        <v>0</v>
      </c>
      <c r="N760" s="28">
        <f t="shared" si="11"/>
        <v>0</v>
      </c>
    </row>
    <row r="761" spans="1:14">
      <c r="A761" s="8">
        <v>1719</v>
      </c>
      <c r="B761" s="8">
        <v>39</v>
      </c>
      <c r="C761" s="38" t="s">
        <v>973</v>
      </c>
      <c r="D761" s="39">
        <v>9990006546606</v>
      </c>
      <c r="E761" s="38" t="s">
        <v>175</v>
      </c>
      <c r="F761" s="38" t="s">
        <v>44</v>
      </c>
      <c r="G761" s="40">
        <v>3</v>
      </c>
      <c r="H761" s="10" t="s">
        <v>16</v>
      </c>
      <c r="I761" s="40"/>
      <c r="J761" s="17" t="e">
        <v>#N/A</v>
      </c>
      <c r="K761" s="14" t="s">
        <v>970</v>
      </c>
      <c r="L761" s="17">
        <v>3</v>
      </c>
      <c r="M761">
        <v>0</v>
      </c>
      <c r="N761" s="28">
        <f t="shared" si="11"/>
        <v>0</v>
      </c>
    </row>
    <row r="762" spans="1:14">
      <c r="A762" s="8">
        <v>1721</v>
      </c>
      <c r="B762" s="8">
        <v>39</v>
      </c>
      <c r="C762" s="38" t="s">
        <v>974</v>
      </c>
      <c r="D762" s="39">
        <v>4903301794387</v>
      </c>
      <c r="E762" s="38" t="s">
        <v>175</v>
      </c>
      <c r="F762" s="38" t="s">
        <v>44</v>
      </c>
      <c r="G762" s="40">
        <v>3</v>
      </c>
      <c r="H762" s="10" t="s">
        <v>16</v>
      </c>
      <c r="I762" s="40"/>
      <c r="J762" s="17" t="e">
        <v>#N/A</v>
      </c>
      <c r="K762" s="14" t="s">
        <v>970</v>
      </c>
      <c r="L762" s="17">
        <v>3</v>
      </c>
      <c r="M762">
        <v>0</v>
      </c>
      <c r="N762" s="28">
        <f t="shared" si="11"/>
        <v>0</v>
      </c>
    </row>
    <row r="763" spans="1:14">
      <c r="A763" s="8">
        <v>1724</v>
      </c>
      <c r="B763" s="8">
        <v>39</v>
      </c>
      <c r="C763" s="38" t="s">
        <v>975</v>
      </c>
      <c r="D763" s="39">
        <v>4901301281616</v>
      </c>
      <c r="E763" s="38" t="s">
        <v>175</v>
      </c>
      <c r="F763" s="38" t="s">
        <v>44</v>
      </c>
      <c r="G763" s="40">
        <v>3</v>
      </c>
      <c r="H763" s="10" t="s">
        <v>16</v>
      </c>
      <c r="I763" s="40"/>
      <c r="J763" s="17" t="e">
        <v>#N/A</v>
      </c>
      <c r="K763" s="14" t="s">
        <v>970</v>
      </c>
      <c r="L763" s="17">
        <v>3</v>
      </c>
      <c r="M763">
        <v>0</v>
      </c>
      <c r="N763" s="28">
        <f t="shared" si="11"/>
        <v>0</v>
      </c>
    </row>
    <row r="764" spans="1:14">
      <c r="A764" s="8">
        <v>1725</v>
      </c>
      <c r="B764" s="8">
        <v>39</v>
      </c>
      <c r="C764" s="38" t="s">
        <v>976</v>
      </c>
      <c r="D764" s="39">
        <v>4901301281623</v>
      </c>
      <c r="E764" s="38" t="s">
        <v>175</v>
      </c>
      <c r="F764" s="38" t="s">
        <v>44</v>
      </c>
      <c r="G764" s="40">
        <v>3</v>
      </c>
      <c r="H764" s="10" t="s">
        <v>16</v>
      </c>
      <c r="I764" s="40"/>
      <c r="J764" s="17" t="e">
        <v>#N/A</v>
      </c>
      <c r="K764" s="14" t="s">
        <v>970</v>
      </c>
      <c r="L764" s="17">
        <v>3</v>
      </c>
      <c r="M764">
        <v>0</v>
      </c>
      <c r="N764" s="28">
        <f t="shared" si="11"/>
        <v>0</v>
      </c>
    </row>
    <row r="765" spans="1:14">
      <c r="A765" s="8">
        <v>1726</v>
      </c>
      <c r="B765" s="8">
        <v>39</v>
      </c>
      <c r="C765" s="38" t="s">
        <v>977</v>
      </c>
      <c r="D765" s="39">
        <v>4901301281630</v>
      </c>
      <c r="E765" s="38" t="s">
        <v>175</v>
      </c>
      <c r="F765" s="38" t="s">
        <v>44</v>
      </c>
      <c r="G765" s="40">
        <v>3</v>
      </c>
      <c r="H765" s="10" t="s">
        <v>16</v>
      </c>
      <c r="I765" s="40"/>
      <c r="J765" s="17" t="e">
        <v>#N/A</v>
      </c>
      <c r="K765" s="14" t="s">
        <v>970</v>
      </c>
      <c r="L765" s="17">
        <v>3</v>
      </c>
      <c r="M765">
        <v>0</v>
      </c>
      <c r="N765" s="28">
        <f t="shared" si="11"/>
        <v>0</v>
      </c>
    </row>
    <row r="766" spans="1:14">
      <c r="A766" s="8">
        <v>1727</v>
      </c>
      <c r="B766" s="8">
        <v>39</v>
      </c>
      <c r="C766" s="38" t="s">
        <v>978</v>
      </c>
      <c r="D766" s="39">
        <v>4901616009516</v>
      </c>
      <c r="E766" s="38" t="s">
        <v>175</v>
      </c>
      <c r="F766" s="38" t="s">
        <v>44</v>
      </c>
      <c r="G766" s="40">
        <v>3</v>
      </c>
      <c r="H766" s="10" t="s">
        <v>16</v>
      </c>
      <c r="I766" s="40"/>
      <c r="J766" s="17" t="e">
        <v>#N/A</v>
      </c>
      <c r="K766" s="14" t="s">
        <v>970</v>
      </c>
      <c r="L766" s="17">
        <v>3</v>
      </c>
      <c r="M766">
        <v>0</v>
      </c>
      <c r="N766" s="28">
        <f t="shared" si="11"/>
        <v>0</v>
      </c>
    </row>
    <row r="767" spans="1:14">
      <c r="A767" s="8">
        <v>1728</v>
      </c>
      <c r="B767" s="8">
        <v>39</v>
      </c>
      <c r="C767" s="38" t="s">
        <v>979</v>
      </c>
      <c r="D767" s="39">
        <v>4901616009622</v>
      </c>
      <c r="E767" s="38" t="s">
        <v>175</v>
      </c>
      <c r="F767" s="38" t="s">
        <v>44</v>
      </c>
      <c r="G767" s="40">
        <v>3</v>
      </c>
      <c r="H767" s="10" t="s">
        <v>16</v>
      </c>
      <c r="I767" s="40"/>
      <c r="J767" s="17" t="e">
        <v>#N/A</v>
      </c>
      <c r="K767" s="14" t="s">
        <v>970</v>
      </c>
      <c r="L767" s="17">
        <v>3</v>
      </c>
      <c r="M767">
        <v>0</v>
      </c>
      <c r="N767" s="28">
        <f t="shared" si="11"/>
        <v>0</v>
      </c>
    </row>
    <row r="768" spans="1:14">
      <c r="A768" s="8">
        <v>1729</v>
      </c>
      <c r="B768" s="8">
        <v>39</v>
      </c>
      <c r="C768" s="38" t="s">
        <v>980</v>
      </c>
      <c r="D768" s="39">
        <v>4901616009639</v>
      </c>
      <c r="E768" s="38" t="s">
        <v>175</v>
      </c>
      <c r="F768" s="38" t="s">
        <v>44</v>
      </c>
      <c r="G768" s="40">
        <v>3</v>
      </c>
      <c r="H768" s="10" t="s">
        <v>16</v>
      </c>
      <c r="I768" s="40"/>
      <c r="J768" s="17" t="e">
        <v>#N/A</v>
      </c>
      <c r="K768" s="14" t="s">
        <v>970</v>
      </c>
      <c r="L768" s="17">
        <v>3</v>
      </c>
      <c r="M768">
        <v>0</v>
      </c>
      <c r="N768" s="28">
        <f t="shared" si="11"/>
        <v>0</v>
      </c>
    </row>
    <row r="769" spans="1:14">
      <c r="A769" s="8">
        <v>3120</v>
      </c>
      <c r="B769" s="8">
        <v>843</v>
      </c>
      <c r="C769" s="38" t="s">
        <v>981</v>
      </c>
      <c r="D769" s="39"/>
      <c r="E769" s="38" t="s">
        <v>31</v>
      </c>
      <c r="F769" s="38" t="s">
        <v>32</v>
      </c>
      <c r="G769" s="40">
        <v>1</v>
      </c>
      <c r="H769" s="10" t="s">
        <v>16</v>
      </c>
      <c r="I769" s="40"/>
      <c r="J769" s="17" t="s">
        <v>33</v>
      </c>
      <c r="K769" s="14" t="s">
        <v>970</v>
      </c>
      <c r="L769" s="17">
        <v>1</v>
      </c>
      <c r="M769">
        <v>0</v>
      </c>
      <c r="N769" s="28">
        <f t="shared" si="11"/>
        <v>0</v>
      </c>
    </row>
    <row r="770" spans="1:14">
      <c r="A770" s="8">
        <v>3121</v>
      </c>
      <c r="B770" s="8">
        <v>843</v>
      </c>
      <c r="C770" s="38" t="s">
        <v>982</v>
      </c>
      <c r="D770" s="39"/>
      <c r="E770" s="38" t="s">
        <v>31</v>
      </c>
      <c r="F770" s="38" t="s">
        <v>32</v>
      </c>
      <c r="G770" s="40">
        <v>1</v>
      </c>
      <c r="H770" s="10" t="s">
        <v>16</v>
      </c>
      <c r="I770" s="40"/>
      <c r="J770" s="17" t="s">
        <v>241</v>
      </c>
      <c r="K770" s="14" t="s">
        <v>970</v>
      </c>
      <c r="L770" s="17">
        <v>1</v>
      </c>
      <c r="M770">
        <v>0</v>
      </c>
      <c r="N770" s="28">
        <f t="shared" ref="N770:N833" si="12">L770+M770-G770</f>
        <v>0</v>
      </c>
    </row>
    <row r="771" spans="1:14">
      <c r="A771" s="8">
        <v>3143</v>
      </c>
      <c r="B771" s="8">
        <v>59</v>
      </c>
      <c r="C771" s="38" t="s">
        <v>983</v>
      </c>
      <c r="D771" s="39"/>
      <c r="E771" s="38" t="s">
        <v>31</v>
      </c>
      <c r="F771" s="38" t="s">
        <v>32</v>
      </c>
      <c r="G771" s="40">
        <v>1</v>
      </c>
      <c r="H771" s="10" t="s">
        <v>16</v>
      </c>
      <c r="I771" s="40"/>
      <c r="J771" s="17" t="s">
        <v>33</v>
      </c>
      <c r="K771" s="14" t="s">
        <v>970</v>
      </c>
      <c r="L771" s="17">
        <v>1</v>
      </c>
      <c r="M771">
        <v>0</v>
      </c>
      <c r="N771" s="28">
        <f t="shared" si="12"/>
        <v>0</v>
      </c>
    </row>
    <row r="772" spans="1:14">
      <c r="A772" s="8">
        <v>2452</v>
      </c>
      <c r="B772" s="8">
        <v>1486</v>
      </c>
      <c r="C772" s="38" t="s">
        <v>984</v>
      </c>
      <c r="D772" s="39">
        <v>4560202020924</v>
      </c>
      <c r="E772" s="38" t="s">
        <v>185</v>
      </c>
      <c r="F772" s="38" t="s">
        <v>32</v>
      </c>
      <c r="G772" s="40">
        <v>1</v>
      </c>
      <c r="H772" s="10" t="s">
        <v>16</v>
      </c>
      <c r="I772" s="40"/>
      <c r="J772" s="17" t="e">
        <v>#N/A</v>
      </c>
      <c r="K772" s="14" t="s">
        <v>985</v>
      </c>
      <c r="L772" s="17">
        <v>1</v>
      </c>
      <c r="M772">
        <v>0</v>
      </c>
      <c r="N772" s="28">
        <f t="shared" si="12"/>
        <v>0</v>
      </c>
    </row>
    <row r="773" spans="1:14">
      <c r="A773" s="8">
        <v>3117</v>
      </c>
      <c r="B773" s="8">
        <v>60</v>
      </c>
      <c r="C773" s="38" t="s">
        <v>986</v>
      </c>
      <c r="D773" s="39"/>
      <c r="E773" s="38" t="s">
        <v>302</v>
      </c>
      <c r="F773" s="38" t="s">
        <v>32</v>
      </c>
      <c r="G773" s="40">
        <v>1</v>
      </c>
      <c r="H773" s="10" t="s">
        <v>16</v>
      </c>
      <c r="I773" s="40"/>
      <c r="J773" s="17" t="s">
        <v>33</v>
      </c>
      <c r="K773" s="14" t="s">
        <v>985</v>
      </c>
      <c r="L773" s="17">
        <v>1</v>
      </c>
      <c r="M773">
        <v>0</v>
      </c>
      <c r="N773" s="28">
        <f t="shared" si="12"/>
        <v>0</v>
      </c>
    </row>
    <row r="774" spans="1:14">
      <c r="A774" s="8">
        <v>3128</v>
      </c>
      <c r="B774" s="8">
        <v>267</v>
      </c>
      <c r="C774" s="38" t="s">
        <v>987</v>
      </c>
      <c r="D774" s="39"/>
      <c r="E774" s="38" t="s">
        <v>934</v>
      </c>
      <c r="F774" s="38" t="s">
        <v>32</v>
      </c>
      <c r="G774" s="40">
        <v>1</v>
      </c>
      <c r="H774" s="10" t="s">
        <v>16</v>
      </c>
      <c r="I774" s="40"/>
      <c r="J774" s="17" t="s">
        <v>33</v>
      </c>
      <c r="K774" s="14" t="s">
        <v>985</v>
      </c>
      <c r="L774" s="17">
        <v>1</v>
      </c>
      <c r="M774">
        <v>0</v>
      </c>
      <c r="N774" s="28">
        <f t="shared" si="12"/>
        <v>0</v>
      </c>
    </row>
    <row r="775" spans="1:14">
      <c r="A775" s="8">
        <v>3129</v>
      </c>
      <c r="B775" s="8">
        <v>56</v>
      </c>
      <c r="C775" s="38" t="s">
        <v>988</v>
      </c>
      <c r="D775" s="39"/>
      <c r="E775" s="38" t="s">
        <v>40</v>
      </c>
      <c r="F775" s="38" t="s">
        <v>32</v>
      </c>
      <c r="G775" s="40">
        <v>1</v>
      </c>
      <c r="H775" s="10" t="s">
        <v>16</v>
      </c>
      <c r="I775" s="40"/>
      <c r="J775" s="17" t="s">
        <v>33</v>
      </c>
      <c r="K775" s="14" t="s">
        <v>985</v>
      </c>
      <c r="L775" s="17">
        <v>1</v>
      </c>
      <c r="M775">
        <v>0</v>
      </c>
      <c r="N775" s="28">
        <f t="shared" si="12"/>
        <v>0</v>
      </c>
    </row>
    <row r="776" spans="1:14">
      <c r="A776" s="8">
        <v>3133</v>
      </c>
      <c r="B776" s="8">
        <v>35</v>
      </c>
      <c r="C776" s="38" t="s">
        <v>989</v>
      </c>
      <c r="D776" s="39"/>
      <c r="E776" s="38" t="s">
        <v>154</v>
      </c>
      <c r="F776" s="38" t="s">
        <v>32</v>
      </c>
      <c r="G776" s="40">
        <v>1</v>
      </c>
      <c r="H776" s="10" t="s">
        <v>16</v>
      </c>
      <c r="I776" s="40"/>
      <c r="J776" s="17" t="s">
        <v>33</v>
      </c>
      <c r="K776" s="14" t="s">
        <v>985</v>
      </c>
      <c r="L776" s="17">
        <v>1</v>
      </c>
      <c r="M776">
        <v>0</v>
      </c>
      <c r="N776" s="28">
        <f t="shared" si="12"/>
        <v>0</v>
      </c>
    </row>
    <row r="777" spans="1:14">
      <c r="A777" s="8">
        <v>3134</v>
      </c>
      <c r="B777" s="8">
        <v>35</v>
      </c>
      <c r="C777" s="38" t="s">
        <v>990</v>
      </c>
      <c r="D777" s="39"/>
      <c r="E777" s="38" t="s">
        <v>154</v>
      </c>
      <c r="F777" s="38" t="s">
        <v>32</v>
      </c>
      <c r="G777" s="40">
        <v>1</v>
      </c>
      <c r="H777" s="10" t="s">
        <v>16</v>
      </c>
      <c r="I777" s="40"/>
      <c r="J777" s="17" t="s">
        <v>33</v>
      </c>
      <c r="K777" s="14" t="s">
        <v>985</v>
      </c>
      <c r="L777" s="17">
        <v>1</v>
      </c>
      <c r="M777">
        <v>0</v>
      </c>
      <c r="N777" s="28">
        <f t="shared" si="12"/>
        <v>0</v>
      </c>
    </row>
    <row r="778" spans="1:14">
      <c r="A778" s="8">
        <v>3135</v>
      </c>
      <c r="B778" s="8">
        <v>35</v>
      </c>
      <c r="C778" s="38" t="s">
        <v>991</v>
      </c>
      <c r="D778" s="39"/>
      <c r="E778" s="38" t="s">
        <v>154</v>
      </c>
      <c r="F778" s="38" t="s">
        <v>32</v>
      </c>
      <c r="G778" s="40">
        <v>1</v>
      </c>
      <c r="H778" s="10" t="s">
        <v>16</v>
      </c>
      <c r="I778" s="40"/>
      <c r="J778" s="17" t="s">
        <v>33</v>
      </c>
      <c r="K778" s="14" t="s">
        <v>985</v>
      </c>
      <c r="L778" s="17">
        <v>1</v>
      </c>
      <c r="M778">
        <v>0</v>
      </c>
      <c r="N778" s="28">
        <f t="shared" si="12"/>
        <v>0</v>
      </c>
    </row>
    <row r="779" spans="1:14">
      <c r="A779" s="8">
        <v>3136</v>
      </c>
      <c r="B779" s="8">
        <v>21</v>
      </c>
      <c r="C779" s="38" t="s">
        <v>992</v>
      </c>
      <c r="D779" s="39"/>
      <c r="E779" s="38" t="s">
        <v>607</v>
      </c>
      <c r="F779" s="38" t="s">
        <v>32</v>
      </c>
      <c r="G779" s="40">
        <v>1</v>
      </c>
      <c r="H779" s="10" t="s">
        <v>16</v>
      </c>
      <c r="I779" s="40"/>
      <c r="J779" s="17" t="s">
        <v>33</v>
      </c>
      <c r="K779" s="14" t="s">
        <v>985</v>
      </c>
      <c r="L779" s="17">
        <v>1</v>
      </c>
      <c r="M779">
        <v>0</v>
      </c>
      <c r="N779" s="28">
        <f t="shared" si="12"/>
        <v>0</v>
      </c>
    </row>
    <row r="780" spans="1:14">
      <c r="A780" s="8">
        <v>3137</v>
      </c>
      <c r="B780" s="8">
        <v>35</v>
      </c>
      <c r="C780" s="38" t="s">
        <v>993</v>
      </c>
      <c r="D780" s="39"/>
      <c r="E780" s="38" t="s">
        <v>154</v>
      </c>
      <c r="F780" s="38" t="s">
        <v>32</v>
      </c>
      <c r="G780" s="40">
        <v>1</v>
      </c>
      <c r="H780" s="10" t="s">
        <v>16</v>
      </c>
      <c r="I780" s="40"/>
      <c r="J780" s="17" t="s">
        <v>33</v>
      </c>
      <c r="K780" s="14" t="s">
        <v>985</v>
      </c>
      <c r="L780" s="17">
        <v>1</v>
      </c>
      <c r="M780">
        <v>0</v>
      </c>
      <c r="N780" s="28">
        <f t="shared" si="12"/>
        <v>0</v>
      </c>
    </row>
    <row r="781" spans="1:14">
      <c r="A781" s="8">
        <v>3138</v>
      </c>
      <c r="B781" s="8">
        <v>35</v>
      </c>
      <c r="C781" s="38" t="s">
        <v>994</v>
      </c>
      <c r="D781" s="39"/>
      <c r="E781" s="38" t="s">
        <v>154</v>
      </c>
      <c r="F781" s="38" t="s">
        <v>32</v>
      </c>
      <c r="G781" s="40">
        <v>1</v>
      </c>
      <c r="H781" s="10" t="s">
        <v>16</v>
      </c>
      <c r="I781" s="40"/>
      <c r="J781" s="17" t="s">
        <v>33</v>
      </c>
      <c r="K781" s="14" t="s">
        <v>985</v>
      </c>
      <c r="L781" s="17">
        <v>1</v>
      </c>
      <c r="M781">
        <v>0</v>
      </c>
      <c r="N781" s="28">
        <f t="shared" si="12"/>
        <v>0</v>
      </c>
    </row>
    <row r="782" spans="1:14">
      <c r="A782" s="8">
        <v>3139</v>
      </c>
      <c r="B782" s="8">
        <v>35</v>
      </c>
      <c r="C782" s="38" t="s">
        <v>995</v>
      </c>
      <c r="D782" s="39"/>
      <c r="E782" s="38" t="s">
        <v>154</v>
      </c>
      <c r="F782" s="38" t="s">
        <v>32</v>
      </c>
      <c r="G782" s="40">
        <v>1</v>
      </c>
      <c r="H782" s="10" t="s">
        <v>16</v>
      </c>
      <c r="I782" s="40"/>
      <c r="J782" s="17" t="s">
        <v>33</v>
      </c>
      <c r="K782" s="14" t="s">
        <v>985</v>
      </c>
      <c r="L782" s="17">
        <v>1</v>
      </c>
      <c r="M782">
        <v>0</v>
      </c>
      <c r="N782" s="28">
        <f t="shared" si="12"/>
        <v>0</v>
      </c>
    </row>
    <row r="783" spans="1:14">
      <c r="A783" s="8">
        <v>3140</v>
      </c>
      <c r="B783" s="8">
        <v>35</v>
      </c>
      <c r="C783" s="38" t="s">
        <v>996</v>
      </c>
      <c r="D783" s="39"/>
      <c r="E783" s="38" t="s">
        <v>154</v>
      </c>
      <c r="F783" s="38" t="s">
        <v>32</v>
      </c>
      <c r="G783" s="40">
        <v>1</v>
      </c>
      <c r="H783" s="10" t="s">
        <v>16</v>
      </c>
      <c r="I783" s="40"/>
      <c r="J783" s="17" t="s">
        <v>33</v>
      </c>
      <c r="K783" s="14" t="s">
        <v>985</v>
      </c>
      <c r="L783" s="17">
        <v>1</v>
      </c>
      <c r="M783">
        <v>0</v>
      </c>
      <c r="N783" s="28">
        <f t="shared" si="12"/>
        <v>0</v>
      </c>
    </row>
    <row r="784" spans="1:14">
      <c r="A784" s="8">
        <v>3141</v>
      </c>
      <c r="B784" s="8">
        <v>35</v>
      </c>
      <c r="C784" s="38" t="s">
        <v>997</v>
      </c>
      <c r="D784" s="39"/>
      <c r="E784" s="38" t="s">
        <v>154</v>
      </c>
      <c r="F784" s="38" t="s">
        <v>32</v>
      </c>
      <c r="G784" s="40">
        <v>1</v>
      </c>
      <c r="H784" s="10" t="s">
        <v>16</v>
      </c>
      <c r="I784" s="40"/>
      <c r="J784" s="17" t="s">
        <v>33</v>
      </c>
      <c r="K784" s="14" t="s">
        <v>985</v>
      </c>
      <c r="L784" s="17">
        <v>1</v>
      </c>
      <c r="M784">
        <v>0</v>
      </c>
      <c r="N784" s="28">
        <f t="shared" si="12"/>
        <v>0</v>
      </c>
    </row>
    <row r="785" spans="1:14">
      <c r="A785" s="8">
        <v>1255</v>
      </c>
      <c r="B785" s="8">
        <v>23</v>
      </c>
      <c r="C785" s="8" t="s">
        <v>998</v>
      </c>
      <c r="D785" s="9">
        <v>4571138552373</v>
      </c>
      <c r="E785" s="8" t="s">
        <v>625</v>
      </c>
      <c r="F785" s="8" t="s">
        <v>44</v>
      </c>
      <c r="G785" s="8">
        <v>1</v>
      </c>
      <c r="H785" s="10" t="s">
        <v>16</v>
      </c>
      <c r="I785" s="8"/>
      <c r="J785" s="17" t="s">
        <v>17</v>
      </c>
      <c r="K785" s="14" t="s">
        <v>999</v>
      </c>
      <c r="L785" s="17">
        <v>1</v>
      </c>
      <c r="M785">
        <v>0</v>
      </c>
      <c r="N785" s="28">
        <f t="shared" si="12"/>
        <v>0</v>
      </c>
    </row>
    <row r="786" spans="1:14">
      <c r="A786" s="8">
        <v>1345</v>
      </c>
      <c r="B786" s="8">
        <v>39</v>
      </c>
      <c r="C786" s="8" t="s">
        <v>1000</v>
      </c>
      <c r="D786" s="9">
        <v>4571138552816</v>
      </c>
      <c r="E786" s="8" t="s">
        <v>175</v>
      </c>
      <c r="F786" s="8" t="s">
        <v>44</v>
      </c>
      <c r="G786" s="8">
        <v>1</v>
      </c>
      <c r="H786" s="10" t="s">
        <v>16</v>
      </c>
      <c r="I786" s="8"/>
      <c r="J786" s="17" t="s">
        <v>17</v>
      </c>
      <c r="K786" s="14" t="s">
        <v>999</v>
      </c>
      <c r="L786" s="17">
        <v>1</v>
      </c>
      <c r="M786">
        <v>0</v>
      </c>
      <c r="N786" s="28">
        <f t="shared" si="12"/>
        <v>0</v>
      </c>
    </row>
    <row r="787" spans="1:14">
      <c r="A787" s="8">
        <v>1346</v>
      </c>
      <c r="B787" s="8">
        <v>39</v>
      </c>
      <c r="C787" s="8" t="s">
        <v>1001</v>
      </c>
      <c r="D787" s="9">
        <v>4571138552953</v>
      </c>
      <c r="E787" s="8" t="s">
        <v>175</v>
      </c>
      <c r="F787" s="8" t="s">
        <v>44</v>
      </c>
      <c r="G787" s="8">
        <v>1</v>
      </c>
      <c r="H787" s="10" t="s">
        <v>16</v>
      </c>
      <c r="I787" s="8"/>
      <c r="J787" s="17" t="s">
        <v>17</v>
      </c>
      <c r="K787" s="14" t="s">
        <v>999</v>
      </c>
      <c r="L787" s="17">
        <v>1</v>
      </c>
      <c r="M787">
        <v>0</v>
      </c>
      <c r="N787" s="28">
        <f t="shared" si="12"/>
        <v>0</v>
      </c>
    </row>
    <row r="788" spans="1:14">
      <c r="A788" s="8">
        <v>1347</v>
      </c>
      <c r="B788" s="8">
        <v>39</v>
      </c>
      <c r="C788" s="8" t="s">
        <v>1002</v>
      </c>
      <c r="D788" s="9">
        <v>4571138552823</v>
      </c>
      <c r="E788" s="8" t="s">
        <v>175</v>
      </c>
      <c r="F788" s="8" t="s">
        <v>44</v>
      </c>
      <c r="G788" s="8">
        <v>1</v>
      </c>
      <c r="H788" s="10" t="s">
        <v>16</v>
      </c>
      <c r="I788" s="8"/>
      <c r="J788" s="17" t="s">
        <v>17</v>
      </c>
      <c r="K788" s="14" t="s">
        <v>999</v>
      </c>
      <c r="L788" s="17">
        <v>1</v>
      </c>
      <c r="M788">
        <v>0</v>
      </c>
      <c r="N788" s="28">
        <f t="shared" si="12"/>
        <v>0</v>
      </c>
    </row>
    <row r="789" spans="1:14">
      <c r="A789" s="8">
        <v>1348</v>
      </c>
      <c r="B789" s="8">
        <v>39</v>
      </c>
      <c r="C789" s="8" t="s">
        <v>1003</v>
      </c>
      <c r="D789" s="9">
        <v>9415991240273</v>
      </c>
      <c r="E789" s="8" t="s">
        <v>175</v>
      </c>
      <c r="F789" s="8" t="s">
        <v>44</v>
      </c>
      <c r="G789" s="8">
        <v>1</v>
      </c>
      <c r="H789" s="10" t="s">
        <v>16</v>
      </c>
      <c r="I789" s="8"/>
      <c r="J789" s="17" t="e">
        <v>#N/A</v>
      </c>
      <c r="K789" s="14" t="s">
        <v>999</v>
      </c>
      <c r="L789" s="17">
        <v>1</v>
      </c>
      <c r="M789">
        <v>0</v>
      </c>
      <c r="N789" s="28">
        <f t="shared" si="12"/>
        <v>0</v>
      </c>
    </row>
    <row r="790" spans="1:14">
      <c r="A790" s="8">
        <v>1349</v>
      </c>
      <c r="B790" s="8">
        <v>39</v>
      </c>
      <c r="C790" s="8" t="s">
        <v>1004</v>
      </c>
      <c r="D790" s="9">
        <v>9415991240143</v>
      </c>
      <c r="E790" s="8" t="s">
        <v>175</v>
      </c>
      <c r="F790" s="8" t="s">
        <v>44</v>
      </c>
      <c r="G790" s="8">
        <v>1</v>
      </c>
      <c r="H790" s="10" t="s">
        <v>16</v>
      </c>
      <c r="I790" s="8"/>
      <c r="J790" s="17" t="e">
        <v>#N/A</v>
      </c>
      <c r="K790" s="14" t="s">
        <v>999</v>
      </c>
      <c r="L790" s="17">
        <v>1</v>
      </c>
      <c r="M790">
        <v>0</v>
      </c>
      <c r="N790" s="28">
        <f t="shared" si="12"/>
        <v>0</v>
      </c>
    </row>
    <row r="791" spans="1:14">
      <c r="A791" s="8">
        <v>1350</v>
      </c>
      <c r="B791" s="8">
        <v>39</v>
      </c>
      <c r="C791" s="8" t="s">
        <v>1005</v>
      </c>
      <c r="D791" s="9">
        <v>9415991240211</v>
      </c>
      <c r="E791" s="8" t="s">
        <v>175</v>
      </c>
      <c r="F791" s="8" t="s">
        <v>44</v>
      </c>
      <c r="G791" s="8">
        <v>1</v>
      </c>
      <c r="H791" s="10" t="s">
        <v>16</v>
      </c>
      <c r="I791" s="8"/>
      <c r="J791" s="17" t="e">
        <v>#N/A</v>
      </c>
      <c r="K791" s="14" t="s">
        <v>999</v>
      </c>
      <c r="L791" s="17">
        <v>1</v>
      </c>
      <c r="M791">
        <v>0</v>
      </c>
      <c r="N791" s="28">
        <f t="shared" si="12"/>
        <v>0</v>
      </c>
    </row>
    <row r="792" spans="1:14">
      <c r="A792" s="8">
        <v>1351</v>
      </c>
      <c r="B792" s="8">
        <v>39</v>
      </c>
      <c r="C792" s="8" t="s">
        <v>1006</v>
      </c>
      <c r="D792" s="9">
        <v>9415991240136</v>
      </c>
      <c r="E792" s="8" t="s">
        <v>175</v>
      </c>
      <c r="F792" s="8" t="s">
        <v>44</v>
      </c>
      <c r="G792" s="8">
        <v>1</v>
      </c>
      <c r="H792" s="10" t="s">
        <v>16</v>
      </c>
      <c r="I792" s="8"/>
      <c r="J792" s="17" t="e">
        <v>#N/A</v>
      </c>
      <c r="K792" s="14" t="s">
        <v>999</v>
      </c>
      <c r="L792" s="17">
        <v>1</v>
      </c>
      <c r="M792">
        <v>0</v>
      </c>
      <c r="N792" s="28">
        <f t="shared" si="12"/>
        <v>0</v>
      </c>
    </row>
    <row r="793" spans="1:14">
      <c r="A793" s="8">
        <v>1352</v>
      </c>
      <c r="B793" s="8">
        <v>39</v>
      </c>
      <c r="C793" s="8" t="s">
        <v>1007</v>
      </c>
      <c r="D793" s="9">
        <v>9415991240174</v>
      </c>
      <c r="E793" s="8" t="s">
        <v>175</v>
      </c>
      <c r="F793" s="8" t="s">
        <v>44</v>
      </c>
      <c r="G793" s="8">
        <v>1</v>
      </c>
      <c r="H793" s="10" t="s">
        <v>16</v>
      </c>
      <c r="I793" s="8"/>
      <c r="J793" s="17" t="e">
        <v>#N/A</v>
      </c>
      <c r="K793" s="14" t="s">
        <v>999</v>
      </c>
      <c r="L793" s="17">
        <v>1</v>
      </c>
      <c r="M793">
        <v>0</v>
      </c>
      <c r="N793" s="28">
        <f t="shared" si="12"/>
        <v>0</v>
      </c>
    </row>
    <row r="794" spans="1:14">
      <c r="A794" s="8">
        <v>1353</v>
      </c>
      <c r="B794" s="8">
        <v>39</v>
      </c>
      <c r="C794" s="8" t="s">
        <v>1008</v>
      </c>
      <c r="D794" s="9">
        <v>9415991240204</v>
      </c>
      <c r="E794" s="8" t="s">
        <v>175</v>
      </c>
      <c r="F794" s="8" t="s">
        <v>44</v>
      </c>
      <c r="G794" s="8">
        <v>1</v>
      </c>
      <c r="H794" s="10" t="s">
        <v>16</v>
      </c>
      <c r="I794" s="8"/>
      <c r="J794" s="17" t="e">
        <v>#N/A</v>
      </c>
      <c r="K794" s="14" t="s">
        <v>999</v>
      </c>
      <c r="L794" s="17">
        <v>1</v>
      </c>
      <c r="M794">
        <v>0</v>
      </c>
      <c r="N794" s="28">
        <f t="shared" si="12"/>
        <v>0</v>
      </c>
    </row>
    <row r="795" spans="1:14">
      <c r="A795" s="8">
        <v>1355</v>
      </c>
      <c r="B795" s="8">
        <v>39</v>
      </c>
      <c r="C795" s="8" t="s">
        <v>1009</v>
      </c>
      <c r="D795" s="9">
        <v>9400501006029</v>
      </c>
      <c r="E795" s="8" t="s">
        <v>175</v>
      </c>
      <c r="F795" s="8" t="s">
        <v>44</v>
      </c>
      <c r="G795" s="8">
        <v>1</v>
      </c>
      <c r="H795" s="10" t="s">
        <v>16</v>
      </c>
      <c r="I795" s="8"/>
      <c r="J795" s="17" t="e">
        <v>#N/A</v>
      </c>
      <c r="K795" s="14" t="s">
        <v>999</v>
      </c>
      <c r="L795" s="17">
        <v>1</v>
      </c>
      <c r="M795">
        <v>0</v>
      </c>
      <c r="N795" s="28">
        <f t="shared" si="12"/>
        <v>0</v>
      </c>
    </row>
    <row r="796" spans="1:14">
      <c r="A796" s="8">
        <v>1848</v>
      </c>
      <c r="B796" s="8">
        <v>1483</v>
      </c>
      <c r="C796" s="38" t="s">
        <v>1010</v>
      </c>
      <c r="D796" s="39">
        <v>8809359330590</v>
      </c>
      <c r="E796" s="38" t="s">
        <v>31</v>
      </c>
      <c r="F796" s="38" t="s">
        <v>37</v>
      </c>
      <c r="G796" s="40">
        <v>3</v>
      </c>
      <c r="H796" s="10" t="s">
        <v>16</v>
      </c>
      <c r="I796" s="40"/>
      <c r="J796" s="17" t="e">
        <v>#N/A</v>
      </c>
      <c r="K796" s="14" t="s">
        <v>999</v>
      </c>
      <c r="L796" s="17">
        <v>3</v>
      </c>
      <c r="M796">
        <v>0</v>
      </c>
      <c r="N796" s="28">
        <f t="shared" si="12"/>
        <v>0</v>
      </c>
    </row>
    <row r="797" spans="1:14">
      <c r="A797" s="8">
        <v>1849</v>
      </c>
      <c r="B797" s="8">
        <v>1483</v>
      </c>
      <c r="C797" s="38" t="s">
        <v>1011</v>
      </c>
      <c r="D797" s="39">
        <v>8809322436144</v>
      </c>
      <c r="E797" s="38" t="s">
        <v>31</v>
      </c>
      <c r="F797" s="38" t="s">
        <v>37</v>
      </c>
      <c r="G797" s="40">
        <v>3</v>
      </c>
      <c r="H797" s="10" t="s">
        <v>16</v>
      </c>
      <c r="I797" s="40"/>
      <c r="J797" s="17" t="e">
        <v>#N/A</v>
      </c>
      <c r="K797" s="14" t="s">
        <v>999</v>
      </c>
      <c r="L797" s="17">
        <v>3</v>
      </c>
      <c r="M797">
        <v>0</v>
      </c>
      <c r="N797" s="28">
        <f t="shared" si="12"/>
        <v>0</v>
      </c>
    </row>
    <row r="798" spans="1:14">
      <c r="A798" s="8">
        <v>2554</v>
      </c>
      <c r="B798" s="8">
        <v>59</v>
      </c>
      <c r="C798" s="38" t="s">
        <v>1012</v>
      </c>
      <c r="D798" s="39"/>
      <c r="E798" s="38" t="s">
        <v>31</v>
      </c>
      <c r="F798" s="38" t="s">
        <v>32</v>
      </c>
      <c r="G798" s="40">
        <v>1</v>
      </c>
      <c r="H798" s="10" t="s">
        <v>16</v>
      </c>
      <c r="I798" s="40"/>
      <c r="J798" s="17" t="s">
        <v>33</v>
      </c>
      <c r="K798" s="14" t="s">
        <v>999</v>
      </c>
      <c r="L798" s="17">
        <v>1</v>
      </c>
      <c r="M798">
        <v>0</v>
      </c>
      <c r="N798" s="28">
        <f t="shared" si="12"/>
        <v>0</v>
      </c>
    </row>
    <row r="799" spans="1:14">
      <c r="A799" s="8">
        <v>2559</v>
      </c>
      <c r="B799" s="8">
        <v>59</v>
      </c>
      <c r="C799" s="38" t="s">
        <v>1013</v>
      </c>
      <c r="D799" s="39"/>
      <c r="E799" s="38" t="s">
        <v>31</v>
      </c>
      <c r="F799" s="38" t="s">
        <v>32</v>
      </c>
      <c r="G799" s="40">
        <v>1</v>
      </c>
      <c r="H799" s="10" t="s">
        <v>16</v>
      </c>
      <c r="I799" s="40"/>
      <c r="J799" s="17" t="s">
        <v>33</v>
      </c>
      <c r="K799" s="14" t="s">
        <v>999</v>
      </c>
      <c r="L799" s="17">
        <v>1</v>
      </c>
      <c r="M799">
        <v>0</v>
      </c>
      <c r="N799" s="28">
        <f t="shared" si="12"/>
        <v>0</v>
      </c>
    </row>
    <row r="800" spans="1:14">
      <c r="A800" s="8">
        <v>2560</v>
      </c>
      <c r="B800" s="8">
        <v>59</v>
      </c>
      <c r="C800" s="38" t="s">
        <v>1014</v>
      </c>
      <c r="D800" s="39"/>
      <c r="E800" s="38" t="s">
        <v>31</v>
      </c>
      <c r="F800" s="38" t="s">
        <v>32</v>
      </c>
      <c r="G800" s="40">
        <v>1</v>
      </c>
      <c r="H800" s="10" t="s">
        <v>16</v>
      </c>
      <c r="I800" s="40"/>
      <c r="J800" s="17" t="s">
        <v>33</v>
      </c>
      <c r="K800" s="14" t="s">
        <v>999</v>
      </c>
      <c r="L800" s="17">
        <v>1</v>
      </c>
      <c r="M800">
        <v>0</v>
      </c>
      <c r="N800" s="28">
        <f t="shared" si="12"/>
        <v>0</v>
      </c>
    </row>
    <row r="801" spans="1:14">
      <c r="A801" s="8">
        <v>2572</v>
      </c>
      <c r="B801" s="8">
        <v>59</v>
      </c>
      <c r="C801" s="38" t="s">
        <v>1015</v>
      </c>
      <c r="D801" s="39"/>
      <c r="E801" s="38" t="s">
        <v>31</v>
      </c>
      <c r="F801" s="38" t="s">
        <v>32</v>
      </c>
      <c r="G801" s="40">
        <v>1</v>
      </c>
      <c r="H801" s="10" t="s">
        <v>16</v>
      </c>
      <c r="I801" s="40"/>
      <c r="J801" s="17" t="s">
        <v>33</v>
      </c>
      <c r="K801" s="14" t="s">
        <v>999</v>
      </c>
      <c r="L801" s="17">
        <v>1</v>
      </c>
      <c r="M801">
        <v>0</v>
      </c>
      <c r="N801" s="28">
        <f t="shared" si="12"/>
        <v>0</v>
      </c>
    </row>
    <row r="802" spans="1:14">
      <c r="A802" s="8">
        <v>2574</v>
      </c>
      <c r="B802" s="8">
        <v>59</v>
      </c>
      <c r="C802" s="38" t="s">
        <v>1016</v>
      </c>
      <c r="D802" s="39"/>
      <c r="E802" s="38" t="s">
        <v>31</v>
      </c>
      <c r="F802" s="38" t="s">
        <v>32</v>
      </c>
      <c r="G802" s="40">
        <v>1</v>
      </c>
      <c r="H802" s="10" t="s">
        <v>16</v>
      </c>
      <c r="I802" s="40"/>
      <c r="J802" s="17" t="s">
        <v>33</v>
      </c>
      <c r="K802" s="14" t="s">
        <v>999</v>
      </c>
      <c r="L802" s="17">
        <v>1</v>
      </c>
      <c r="M802">
        <v>0</v>
      </c>
      <c r="N802" s="28">
        <f t="shared" si="12"/>
        <v>0</v>
      </c>
    </row>
    <row r="803" spans="1:14">
      <c r="A803" s="8">
        <v>2575</v>
      </c>
      <c r="B803" s="8">
        <v>59</v>
      </c>
      <c r="C803" s="38" t="s">
        <v>1017</v>
      </c>
      <c r="D803" s="39"/>
      <c r="E803" s="38" t="s">
        <v>31</v>
      </c>
      <c r="F803" s="38" t="s">
        <v>32</v>
      </c>
      <c r="G803" s="40">
        <v>2</v>
      </c>
      <c r="H803" s="10" t="s">
        <v>16</v>
      </c>
      <c r="I803" s="40"/>
      <c r="J803" s="17" t="s">
        <v>33</v>
      </c>
      <c r="K803" s="14" t="s">
        <v>999</v>
      </c>
      <c r="L803" s="17">
        <v>2</v>
      </c>
      <c r="M803">
        <v>0</v>
      </c>
      <c r="N803" s="28">
        <f t="shared" si="12"/>
        <v>0</v>
      </c>
    </row>
    <row r="804" spans="1:14">
      <c r="A804" s="8">
        <v>2576</v>
      </c>
      <c r="B804" s="8">
        <v>59</v>
      </c>
      <c r="C804" s="38" t="s">
        <v>1018</v>
      </c>
      <c r="D804" s="39"/>
      <c r="E804" s="38" t="s">
        <v>31</v>
      </c>
      <c r="F804" s="38" t="s">
        <v>32</v>
      </c>
      <c r="G804" s="40">
        <v>2</v>
      </c>
      <c r="H804" s="10" t="s">
        <v>16</v>
      </c>
      <c r="I804" s="40"/>
      <c r="J804" s="17" t="s">
        <v>33</v>
      </c>
      <c r="K804" s="14" t="s">
        <v>999</v>
      </c>
      <c r="L804" s="17">
        <v>2</v>
      </c>
      <c r="M804">
        <v>0</v>
      </c>
      <c r="N804" s="28">
        <f t="shared" si="12"/>
        <v>0</v>
      </c>
    </row>
    <row r="805" spans="1:14">
      <c r="A805" s="8">
        <v>2580</v>
      </c>
      <c r="B805" s="8">
        <v>57</v>
      </c>
      <c r="C805" s="38" t="s">
        <v>1019</v>
      </c>
      <c r="D805" s="39"/>
      <c r="E805" s="38" t="s">
        <v>31</v>
      </c>
      <c r="F805" s="38" t="s">
        <v>44</v>
      </c>
      <c r="G805" s="40">
        <v>2</v>
      </c>
      <c r="H805" s="10" t="s">
        <v>16</v>
      </c>
      <c r="I805" s="40"/>
      <c r="J805" s="17" t="s">
        <v>33</v>
      </c>
      <c r="K805" s="14" t="s">
        <v>999</v>
      </c>
      <c r="L805" s="17">
        <v>2</v>
      </c>
      <c r="M805">
        <v>0</v>
      </c>
      <c r="N805" s="28">
        <f t="shared" si="12"/>
        <v>0</v>
      </c>
    </row>
    <row r="806" spans="1:14">
      <c r="A806" s="8">
        <v>2599</v>
      </c>
      <c r="B806" s="8">
        <v>59</v>
      </c>
      <c r="C806" s="38" t="s">
        <v>1020</v>
      </c>
      <c r="D806" s="39"/>
      <c r="E806" s="38" t="s">
        <v>31</v>
      </c>
      <c r="F806" s="38" t="s">
        <v>32</v>
      </c>
      <c r="G806" s="40">
        <v>1</v>
      </c>
      <c r="H806" s="10" t="s">
        <v>16</v>
      </c>
      <c r="I806" s="40"/>
      <c r="J806" s="17" t="s">
        <v>33</v>
      </c>
      <c r="K806" s="14" t="s">
        <v>999</v>
      </c>
      <c r="L806" s="17">
        <v>1</v>
      </c>
      <c r="M806">
        <v>0</v>
      </c>
      <c r="N806" s="28">
        <f t="shared" si="12"/>
        <v>0</v>
      </c>
    </row>
    <row r="807" spans="1:14">
      <c r="A807" s="8">
        <v>2603</v>
      </c>
      <c r="B807" s="8">
        <v>843</v>
      </c>
      <c r="C807" s="38" t="s">
        <v>1021</v>
      </c>
      <c r="D807" s="39"/>
      <c r="E807" s="38" t="s">
        <v>31</v>
      </c>
      <c r="F807" s="38" t="s">
        <v>32</v>
      </c>
      <c r="G807" s="40">
        <v>1</v>
      </c>
      <c r="H807" s="10" t="s">
        <v>16</v>
      </c>
      <c r="I807" s="40"/>
      <c r="J807" s="17" t="s">
        <v>33</v>
      </c>
      <c r="K807" s="14" t="s">
        <v>999</v>
      </c>
      <c r="L807" s="17">
        <v>1</v>
      </c>
      <c r="M807">
        <v>0</v>
      </c>
      <c r="N807" s="28">
        <f t="shared" si="12"/>
        <v>0</v>
      </c>
    </row>
    <row r="808" spans="1:14">
      <c r="A808" s="8">
        <v>1253</v>
      </c>
      <c r="B808" s="8">
        <v>38</v>
      </c>
      <c r="C808" s="8" t="s">
        <v>1022</v>
      </c>
      <c r="D808" s="9">
        <v>4511413305478</v>
      </c>
      <c r="E808" s="8" t="s">
        <v>862</v>
      </c>
      <c r="F808" s="8" t="s">
        <v>32</v>
      </c>
      <c r="G808" s="8">
        <v>1</v>
      </c>
      <c r="H808" s="10" t="s">
        <v>16</v>
      </c>
      <c r="I808" s="8"/>
      <c r="J808" s="17" t="s">
        <v>17</v>
      </c>
      <c r="K808" s="14" t="s">
        <v>1023</v>
      </c>
      <c r="L808" s="17">
        <v>1</v>
      </c>
      <c r="M808">
        <v>0</v>
      </c>
      <c r="N808" s="28">
        <f t="shared" si="12"/>
        <v>0</v>
      </c>
    </row>
    <row r="809" spans="1:14">
      <c r="A809" s="8">
        <v>1264</v>
      </c>
      <c r="B809" s="8">
        <v>549</v>
      </c>
      <c r="C809" s="8" t="s">
        <v>1024</v>
      </c>
      <c r="D809" s="9">
        <v>4571138551901</v>
      </c>
      <c r="E809" s="8" t="s">
        <v>611</v>
      </c>
      <c r="F809" s="8" t="s">
        <v>32</v>
      </c>
      <c r="G809" s="8">
        <v>1</v>
      </c>
      <c r="H809" s="10" t="s">
        <v>16</v>
      </c>
      <c r="I809" s="8"/>
      <c r="J809" s="17" t="s">
        <v>17</v>
      </c>
      <c r="K809" s="14" t="s">
        <v>1023</v>
      </c>
      <c r="L809" s="17">
        <v>1</v>
      </c>
      <c r="M809">
        <v>0</v>
      </c>
      <c r="N809" s="28">
        <f t="shared" si="12"/>
        <v>0</v>
      </c>
    </row>
    <row r="810" spans="1:14">
      <c r="A810" s="8">
        <v>1265</v>
      </c>
      <c r="B810" s="8">
        <v>1171</v>
      </c>
      <c r="C810" s="8" t="s">
        <v>1025</v>
      </c>
      <c r="D810" s="9">
        <v>4961989102207</v>
      </c>
      <c r="E810" s="8" t="s">
        <v>1026</v>
      </c>
      <c r="F810" s="8" t="s">
        <v>32</v>
      </c>
      <c r="G810" s="8">
        <v>1</v>
      </c>
      <c r="H810" s="10" t="s">
        <v>16</v>
      </c>
      <c r="I810" s="8"/>
      <c r="J810" s="17" t="s">
        <v>17</v>
      </c>
      <c r="K810" s="14" t="s">
        <v>1023</v>
      </c>
      <c r="L810" s="17">
        <v>1</v>
      </c>
      <c r="M810">
        <v>0</v>
      </c>
      <c r="N810" s="28">
        <f t="shared" si="12"/>
        <v>0</v>
      </c>
    </row>
    <row r="811" spans="1:14">
      <c r="A811" s="8">
        <v>1276</v>
      </c>
      <c r="B811" s="8">
        <v>23</v>
      </c>
      <c r="C811" s="8" t="s">
        <v>1027</v>
      </c>
      <c r="D811" s="9">
        <v>4961989102771</v>
      </c>
      <c r="E811" s="8" t="s">
        <v>625</v>
      </c>
      <c r="F811" s="8" t="s">
        <v>44</v>
      </c>
      <c r="G811" s="8">
        <v>1</v>
      </c>
      <c r="H811" s="10" t="s">
        <v>16</v>
      </c>
      <c r="I811" s="8"/>
      <c r="J811" s="17" t="s">
        <v>17</v>
      </c>
      <c r="K811" s="14" t="s">
        <v>1023</v>
      </c>
      <c r="L811" s="17">
        <v>1</v>
      </c>
      <c r="M811">
        <v>0</v>
      </c>
      <c r="N811" s="28">
        <f t="shared" si="12"/>
        <v>0</v>
      </c>
    </row>
    <row r="812" spans="1:14">
      <c r="A812" s="8">
        <v>2236</v>
      </c>
      <c r="B812" s="8">
        <v>1500</v>
      </c>
      <c r="C812" s="38" t="s">
        <v>1028</v>
      </c>
      <c r="D812" s="39">
        <v>4021457605873</v>
      </c>
      <c r="E812" s="38" t="s">
        <v>1029</v>
      </c>
      <c r="F812" s="38" t="s">
        <v>44</v>
      </c>
      <c r="G812" s="40">
        <v>2</v>
      </c>
      <c r="H812" s="10" t="s">
        <v>16</v>
      </c>
      <c r="I812" s="40"/>
      <c r="J812" s="17" t="e">
        <v>#N/A</v>
      </c>
      <c r="K812" s="14" t="s">
        <v>1023</v>
      </c>
      <c r="L812" s="17">
        <v>2</v>
      </c>
      <c r="M812">
        <v>0</v>
      </c>
      <c r="N812" s="28">
        <f t="shared" si="12"/>
        <v>0</v>
      </c>
    </row>
    <row r="813" spans="1:14">
      <c r="A813" s="8">
        <v>2256</v>
      </c>
      <c r="B813" s="8">
        <v>39</v>
      </c>
      <c r="C813" s="38" t="s">
        <v>1030</v>
      </c>
      <c r="D813" s="39">
        <v>4979531800006</v>
      </c>
      <c r="E813" s="38" t="s">
        <v>175</v>
      </c>
      <c r="F813" s="38" t="s">
        <v>44</v>
      </c>
      <c r="G813" s="40">
        <v>1</v>
      </c>
      <c r="H813" s="10" t="s">
        <v>16</v>
      </c>
      <c r="I813" s="40"/>
      <c r="J813" s="17" t="e">
        <v>#N/A</v>
      </c>
      <c r="K813" s="14" t="s">
        <v>1023</v>
      </c>
      <c r="L813" s="17">
        <v>1</v>
      </c>
      <c r="M813">
        <v>0</v>
      </c>
      <c r="N813" s="28">
        <f t="shared" si="12"/>
        <v>0</v>
      </c>
    </row>
    <row r="814" spans="1:14">
      <c r="A814" s="8">
        <v>2258</v>
      </c>
      <c r="B814" s="8">
        <v>53</v>
      </c>
      <c r="C814" s="38" t="s">
        <v>1031</v>
      </c>
      <c r="D814" s="39">
        <v>9421903692016</v>
      </c>
      <c r="E814" s="38" t="s">
        <v>405</v>
      </c>
      <c r="F814" s="38" t="s">
        <v>32</v>
      </c>
      <c r="G814" s="40">
        <v>1</v>
      </c>
      <c r="H814" s="10" t="s">
        <v>16</v>
      </c>
      <c r="I814" s="40"/>
      <c r="J814" s="17" t="e">
        <v>#N/A</v>
      </c>
      <c r="K814" s="14" t="s">
        <v>1023</v>
      </c>
      <c r="L814" s="17">
        <v>1</v>
      </c>
      <c r="M814">
        <v>0</v>
      </c>
      <c r="N814" s="28">
        <f t="shared" si="12"/>
        <v>0</v>
      </c>
    </row>
    <row r="815" spans="1:14">
      <c r="A815" s="8">
        <v>2541</v>
      </c>
      <c r="B815" s="8">
        <v>50</v>
      </c>
      <c r="C815" s="38" t="s">
        <v>1032</v>
      </c>
      <c r="D815" s="39"/>
      <c r="E815" s="38" t="s">
        <v>254</v>
      </c>
      <c r="F815" s="38" t="s">
        <v>37</v>
      </c>
      <c r="G815" s="40">
        <v>1</v>
      </c>
      <c r="H815" s="10" t="s">
        <v>16</v>
      </c>
      <c r="I815" s="40"/>
      <c r="J815" s="17" t="s">
        <v>33</v>
      </c>
      <c r="K815" s="14" t="s">
        <v>1023</v>
      </c>
      <c r="L815" s="17">
        <v>1</v>
      </c>
      <c r="M815">
        <v>0</v>
      </c>
      <c r="N815" s="28">
        <f t="shared" si="12"/>
        <v>0</v>
      </c>
    </row>
    <row r="816" spans="1:14">
      <c r="A816" s="8">
        <v>2937</v>
      </c>
      <c r="B816" s="8">
        <v>1486</v>
      </c>
      <c r="C816" s="38" t="s">
        <v>1033</v>
      </c>
      <c r="D816" s="39"/>
      <c r="E816" s="38" t="s">
        <v>185</v>
      </c>
      <c r="F816" s="38" t="s">
        <v>32</v>
      </c>
      <c r="G816" s="40">
        <v>1</v>
      </c>
      <c r="H816" s="10" t="s">
        <v>16</v>
      </c>
      <c r="I816" s="40"/>
      <c r="J816" s="17" t="s">
        <v>33</v>
      </c>
      <c r="K816" s="14" t="s">
        <v>1023</v>
      </c>
      <c r="L816" s="17">
        <v>1</v>
      </c>
      <c r="M816">
        <v>0</v>
      </c>
      <c r="N816" s="28">
        <f t="shared" si="12"/>
        <v>0</v>
      </c>
    </row>
    <row r="817" spans="1:14">
      <c r="A817" s="8">
        <v>2943</v>
      </c>
      <c r="B817" s="8">
        <v>60</v>
      </c>
      <c r="C817" s="38" t="s">
        <v>1034</v>
      </c>
      <c r="D817" s="39"/>
      <c r="E817" s="38" t="s">
        <v>302</v>
      </c>
      <c r="F817" s="38" t="s">
        <v>32</v>
      </c>
      <c r="G817" s="40">
        <v>1</v>
      </c>
      <c r="H817" s="10" t="s">
        <v>16</v>
      </c>
      <c r="I817" s="40"/>
      <c r="J817" s="17" t="s">
        <v>241</v>
      </c>
      <c r="K817" s="14" t="s">
        <v>1023</v>
      </c>
      <c r="L817" s="17">
        <v>1</v>
      </c>
      <c r="M817">
        <v>0</v>
      </c>
      <c r="N817" s="28">
        <f t="shared" si="12"/>
        <v>0</v>
      </c>
    </row>
    <row r="818" spans="1:14">
      <c r="A818" s="8">
        <v>2950</v>
      </c>
      <c r="B818" s="8">
        <v>60</v>
      </c>
      <c r="C818" s="38" t="s">
        <v>1035</v>
      </c>
      <c r="D818" s="39"/>
      <c r="E818" s="38" t="s">
        <v>302</v>
      </c>
      <c r="F818" s="38" t="s">
        <v>32</v>
      </c>
      <c r="G818" s="40">
        <v>1</v>
      </c>
      <c r="H818" s="10" t="s">
        <v>16</v>
      </c>
      <c r="I818" s="40"/>
      <c r="J818" s="17" t="s">
        <v>241</v>
      </c>
      <c r="K818" s="14" t="s">
        <v>1023</v>
      </c>
      <c r="L818" s="17">
        <v>1</v>
      </c>
      <c r="M818">
        <v>0</v>
      </c>
      <c r="N818" s="28">
        <f t="shared" si="12"/>
        <v>0</v>
      </c>
    </row>
    <row r="819" spans="1:14">
      <c r="A819" s="8">
        <v>2952</v>
      </c>
      <c r="B819" s="8">
        <v>60</v>
      </c>
      <c r="C819" s="38" t="s">
        <v>1036</v>
      </c>
      <c r="D819" s="39"/>
      <c r="E819" s="38" t="s">
        <v>302</v>
      </c>
      <c r="F819" s="38" t="s">
        <v>32</v>
      </c>
      <c r="G819" s="40">
        <v>1</v>
      </c>
      <c r="H819" s="10" t="s">
        <v>16</v>
      </c>
      <c r="I819" s="40"/>
      <c r="J819" s="17" t="s">
        <v>33</v>
      </c>
      <c r="K819" s="14" t="s">
        <v>1023</v>
      </c>
      <c r="L819" s="17">
        <v>1</v>
      </c>
      <c r="M819">
        <v>0</v>
      </c>
      <c r="N819" s="28">
        <f t="shared" si="12"/>
        <v>0</v>
      </c>
    </row>
    <row r="820" spans="1:14">
      <c r="A820" s="8">
        <v>2957</v>
      </c>
      <c r="B820" s="8">
        <v>1486</v>
      </c>
      <c r="C820" s="38" t="s">
        <v>1037</v>
      </c>
      <c r="D820" s="39"/>
      <c r="E820" s="38" t="s">
        <v>185</v>
      </c>
      <c r="F820" s="38" t="s">
        <v>32</v>
      </c>
      <c r="G820" s="40">
        <v>1</v>
      </c>
      <c r="H820" s="10" t="s">
        <v>16</v>
      </c>
      <c r="I820" s="40"/>
      <c r="J820" s="17" t="s">
        <v>33</v>
      </c>
      <c r="K820" s="14" t="s">
        <v>1023</v>
      </c>
      <c r="L820" s="17">
        <v>1</v>
      </c>
      <c r="M820">
        <v>0</v>
      </c>
      <c r="N820" s="28">
        <f t="shared" si="12"/>
        <v>0</v>
      </c>
    </row>
    <row r="821" spans="1:14">
      <c r="A821" s="8">
        <v>2959</v>
      </c>
      <c r="B821" s="8">
        <v>60</v>
      </c>
      <c r="C821" s="38" t="s">
        <v>1038</v>
      </c>
      <c r="D821" s="39"/>
      <c r="E821" s="38" t="s">
        <v>302</v>
      </c>
      <c r="F821" s="38" t="s">
        <v>32</v>
      </c>
      <c r="G821" s="40">
        <v>1</v>
      </c>
      <c r="H821" s="10" t="s">
        <v>16</v>
      </c>
      <c r="I821" s="40"/>
      <c r="J821" s="17" t="s">
        <v>241</v>
      </c>
      <c r="K821" s="14" t="s">
        <v>1023</v>
      </c>
      <c r="L821" s="17">
        <v>1</v>
      </c>
      <c r="M821">
        <v>0</v>
      </c>
      <c r="N821" s="28">
        <f t="shared" si="12"/>
        <v>0</v>
      </c>
    </row>
    <row r="822" spans="1:14">
      <c r="A822" s="8">
        <v>2979</v>
      </c>
      <c r="B822" s="8">
        <v>60</v>
      </c>
      <c r="C822" s="38" t="s">
        <v>1039</v>
      </c>
      <c r="D822" s="39"/>
      <c r="E822" s="38" t="s">
        <v>302</v>
      </c>
      <c r="F822" s="38" t="s">
        <v>32</v>
      </c>
      <c r="G822" s="40">
        <v>2</v>
      </c>
      <c r="H822" s="10" t="s">
        <v>16</v>
      </c>
      <c r="I822" s="40"/>
      <c r="J822" s="17" t="s">
        <v>33</v>
      </c>
      <c r="K822" s="14" t="s">
        <v>1023</v>
      </c>
      <c r="L822" s="17">
        <v>2</v>
      </c>
      <c r="M822">
        <v>0</v>
      </c>
      <c r="N822" s="28">
        <f t="shared" si="12"/>
        <v>0</v>
      </c>
    </row>
    <row r="823" spans="1:14">
      <c r="A823" s="8">
        <v>2982</v>
      </c>
      <c r="B823" s="8">
        <v>60</v>
      </c>
      <c r="C823" s="38" t="s">
        <v>1040</v>
      </c>
      <c r="D823" s="39"/>
      <c r="E823" s="38" t="s">
        <v>302</v>
      </c>
      <c r="F823" s="38" t="s">
        <v>32</v>
      </c>
      <c r="G823" s="40">
        <v>2</v>
      </c>
      <c r="H823" s="10" t="s">
        <v>16</v>
      </c>
      <c r="I823" s="40"/>
      <c r="J823" s="17" t="s">
        <v>33</v>
      </c>
      <c r="K823" s="14" t="s">
        <v>1023</v>
      </c>
      <c r="L823" s="17">
        <v>2</v>
      </c>
      <c r="M823">
        <v>0</v>
      </c>
      <c r="N823" s="28">
        <f t="shared" si="12"/>
        <v>0</v>
      </c>
    </row>
    <row r="824" spans="1:14">
      <c r="A824" s="8">
        <v>2988</v>
      </c>
      <c r="B824" s="8">
        <v>516</v>
      </c>
      <c r="C824" s="38" t="s">
        <v>1041</v>
      </c>
      <c r="D824" s="39"/>
      <c r="E824" s="38" t="s">
        <v>1042</v>
      </c>
      <c r="F824" s="38" t="s">
        <v>37</v>
      </c>
      <c r="G824" s="40">
        <v>12</v>
      </c>
      <c r="H824" s="10" t="s">
        <v>16</v>
      </c>
      <c r="I824" s="40"/>
      <c r="J824" s="17" t="s">
        <v>33</v>
      </c>
      <c r="K824" s="14" t="s">
        <v>1023</v>
      </c>
      <c r="L824" s="17">
        <v>12</v>
      </c>
      <c r="M824">
        <v>0</v>
      </c>
      <c r="N824" s="28">
        <f t="shared" si="12"/>
        <v>0</v>
      </c>
    </row>
    <row r="825" spans="1:14">
      <c r="A825" s="8">
        <v>2989</v>
      </c>
      <c r="B825" s="8">
        <v>518</v>
      </c>
      <c r="C825" s="38" t="s">
        <v>1043</v>
      </c>
      <c r="D825" s="39"/>
      <c r="E825" s="38" t="s">
        <v>1044</v>
      </c>
      <c r="F825" s="38" t="s">
        <v>37</v>
      </c>
      <c r="G825" s="40">
        <v>6</v>
      </c>
      <c r="H825" s="10" t="s">
        <v>16</v>
      </c>
      <c r="I825" s="40"/>
      <c r="J825" s="17" t="s">
        <v>33</v>
      </c>
      <c r="K825" s="14" t="s">
        <v>1023</v>
      </c>
      <c r="L825" s="17">
        <v>6</v>
      </c>
      <c r="M825">
        <v>0</v>
      </c>
      <c r="N825" s="28">
        <f t="shared" si="12"/>
        <v>0</v>
      </c>
    </row>
    <row r="826" spans="1:14">
      <c r="A826" s="8">
        <v>2990</v>
      </c>
      <c r="B826" s="8">
        <v>517</v>
      </c>
      <c r="C826" s="38" t="s">
        <v>1045</v>
      </c>
      <c r="D826" s="39"/>
      <c r="E826" s="38" t="s">
        <v>1044</v>
      </c>
      <c r="F826" s="38" t="s">
        <v>32</v>
      </c>
      <c r="G826" s="40">
        <v>2</v>
      </c>
      <c r="H826" s="10" t="s">
        <v>16</v>
      </c>
      <c r="I826" s="40"/>
      <c r="J826" s="17" t="s">
        <v>33</v>
      </c>
      <c r="K826" s="14" t="s">
        <v>1023</v>
      </c>
      <c r="L826" s="17">
        <v>2</v>
      </c>
      <c r="M826">
        <v>0</v>
      </c>
      <c r="N826" s="28">
        <f t="shared" si="12"/>
        <v>0</v>
      </c>
    </row>
    <row r="827" spans="1:14">
      <c r="A827" s="8">
        <v>1720</v>
      </c>
      <c r="B827" s="8">
        <v>1216</v>
      </c>
      <c r="C827" s="38" t="s">
        <v>1046</v>
      </c>
      <c r="D827" s="39">
        <v>4901301293534</v>
      </c>
      <c r="E827" s="38" t="s">
        <v>607</v>
      </c>
      <c r="F827" s="38" t="s">
        <v>44</v>
      </c>
      <c r="G827" s="40">
        <v>3</v>
      </c>
      <c r="H827" s="10" t="s">
        <v>16</v>
      </c>
      <c r="I827" s="40"/>
      <c r="J827" s="17" t="e">
        <v>#N/A</v>
      </c>
      <c r="K827" s="14" t="s">
        <v>1047</v>
      </c>
      <c r="L827" s="17">
        <v>3</v>
      </c>
      <c r="M827">
        <v>0</v>
      </c>
      <c r="N827" s="28">
        <f t="shared" si="12"/>
        <v>0</v>
      </c>
    </row>
    <row r="828" spans="1:14">
      <c r="A828" s="8">
        <v>1736</v>
      </c>
      <c r="B828" s="8">
        <v>1218</v>
      </c>
      <c r="C828" s="38" t="s">
        <v>1048</v>
      </c>
      <c r="D828" s="39">
        <v>4021457615698</v>
      </c>
      <c r="E828" s="38" t="s">
        <v>1049</v>
      </c>
      <c r="F828" s="38" t="s">
        <v>44</v>
      </c>
      <c r="G828" s="40">
        <v>2</v>
      </c>
      <c r="H828" s="10" t="s">
        <v>16</v>
      </c>
      <c r="I828" s="40"/>
      <c r="J828" s="17" t="e">
        <v>#N/A</v>
      </c>
      <c r="K828" s="14" t="s">
        <v>1047</v>
      </c>
      <c r="L828" s="17">
        <v>2</v>
      </c>
      <c r="M828">
        <v>0</v>
      </c>
      <c r="N828" s="28">
        <f t="shared" si="12"/>
        <v>0</v>
      </c>
    </row>
    <row r="829" spans="1:14">
      <c r="A829" s="8">
        <v>1737</v>
      </c>
      <c r="B829" s="8">
        <v>1217</v>
      </c>
      <c r="C829" s="38" t="s">
        <v>1050</v>
      </c>
      <c r="D829" s="39">
        <v>4021457615032</v>
      </c>
      <c r="E829" s="38" t="s">
        <v>42</v>
      </c>
      <c r="F829" s="38" t="s">
        <v>44</v>
      </c>
      <c r="G829" s="40">
        <v>2</v>
      </c>
      <c r="H829" s="10" t="s">
        <v>16</v>
      </c>
      <c r="I829" s="40"/>
      <c r="J829" s="17" t="e">
        <v>#N/A</v>
      </c>
      <c r="K829" s="14" t="s">
        <v>1047</v>
      </c>
      <c r="L829" s="17">
        <v>2</v>
      </c>
      <c r="M829">
        <v>0</v>
      </c>
      <c r="N829" s="28">
        <f t="shared" si="12"/>
        <v>0</v>
      </c>
    </row>
    <row r="830" spans="1:14">
      <c r="A830" s="8">
        <v>1738</v>
      </c>
      <c r="B830" s="8">
        <v>1481</v>
      </c>
      <c r="C830" s="38" t="s">
        <v>1051</v>
      </c>
      <c r="D830" s="39">
        <v>4021457608126</v>
      </c>
      <c r="E830" s="38" t="s">
        <v>40</v>
      </c>
      <c r="F830" s="38" t="s">
        <v>44</v>
      </c>
      <c r="G830" s="40">
        <v>2</v>
      </c>
      <c r="H830" s="10" t="s">
        <v>16</v>
      </c>
      <c r="I830" s="40"/>
      <c r="J830" s="17" t="e">
        <v>#N/A</v>
      </c>
      <c r="K830" s="14" t="s">
        <v>1047</v>
      </c>
      <c r="L830" s="17">
        <v>2</v>
      </c>
      <c r="M830">
        <v>0</v>
      </c>
      <c r="N830" s="28">
        <f t="shared" si="12"/>
        <v>0</v>
      </c>
    </row>
    <row r="831" spans="1:14">
      <c r="A831" s="8">
        <v>1739</v>
      </c>
      <c r="B831" s="8">
        <v>1479</v>
      </c>
      <c r="C831" s="38" t="s">
        <v>1052</v>
      </c>
      <c r="D831" s="39">
        <v>4560424400368</v>
      </c>
      <c r="E831" s="38" t="s">
        <v>302</v>
      </c>
      <c r="F831" s="38" t="s">
        <v>44</v>
      </c>
      <c r="G831" s="40">
        <v>3</v>
      </c>
      <c r="H831" s="10" t="s">
        <v>16</v>
      </c>
      <c r="I831" s="40"/>
      <c r="J831" s="17" t="e">
        <v>#N/A</v>
      </c>
      <c r="K831" s="14" t="s">
        <v>1047</v>
      </c>
      <c r="L831" s="17">
        <v>3</v>
      </c>
      <c r="M831">
        <v>0</v>
      </c>
      <c r="N831" s="28">
        <f t="shared" si="12"/>
        <v>0</v>
      </c>
    </row>
    <row r="832" spans="1:14">
      <c r="A832" s="8">
        <v>1740</v>
      </c>
      <c r="B832" s="8">
        <v>1306</v>
      </c>
      <c r="C832" s="38" t="s">
        <v>1053</v>
      </c>
      <c r="D832" s="39">
        <v>4560424400573</v>
      </c>
      <c r="E832" s="38" t="s">
        <v>1054</v>
      </c>
      <c r="F832" s="38" t="s">
        <v>44</v>
      </c>
      <c r="G832" s="40">
        <v>3</v>
      </c>
      <c r="H832" s="10" t="s">
        <v>16</v>
      </c>
      <c r="I832" s="40"/>
      <c r="J832" s="17" t="e">
        <v>#N/A</v>
      </c>
      <c r="K832" s="14" t="s">
        <v>1047</v>
      </c>
      <c r="L832" s="17">
        <v>3</v>
      </c>
      <c r="M832">
        <v>0</v>
      </c>
      <c r="N832" s="28">
        <f t="shared" si="12"/>
        <v>0</v>
      </c>
    </row>
    <row r="833" spans="1:14">
      <c r="A833" s="8">
        <v>1741</v>
      </c>
      <c r="B833" s="8">
        <v>1479</v>
      </c>
      <c r="C833" s="38" t="s">
        <v>1055</v>
      </c>
      <c r="D833" s="39">
        <v>4560424400825</v>
      </c>
      <c r="E833" s="38" t="s">
        <v>302</v>
      </c>
      <c r="F833" s="38" t="s">
        <v>44</v>
      </c>
      <c r="G833" s="40">
        <v>3</v>
      </c>
      <c r="H833" s="10" t="s">
        <v>16</v>
      </c>
      <c r="I833" s="40"/>
      <c r="J833" s="17" t="e">
        <v>#N/A</v>
      </c>
      <c r="K833" s="14" t="s">
        <v>1047</v>
      </c>
      <c r="L833" s="17">
        <v>3</v>
      </c>
      <c r="M833">
        <v>0</v>
      </c>
      <c r="N833" s="28">
        <f t="shared" si="12"/>
        <v>0</v>
      </c>
    </row>
    <row r="834" spans="1:14">
      <c r="A834" s="8">
        <v>1744</v>
      </c>
      <c r="B834" s="8">
        <v>1486</v>
      </c>
      <c r="C834" s="38" t="s">
        <v>1056</v>
      </c>
      <c r="D834" s="39">
        <v>4955814144401</v>
      </c>
      <c r="E834" s="38" t="s">
        <v>185</v>
      </c>
      <c r="F834" s="38" t="s">
        <v>32</v>
      </c>
      <c r="G834" s="40">
        <v>3</v>
      </c>
      <c r="H834" s="10" t="s">
        <v>16</v>
      </c>
      <c r="I834" s="40"/>
      <c r="J834" s="17" t="e">
        <v>#N/A</v>
      </c>
      <c r="K834" s="14" t="s">
        <v>1047</v>
      </c>
      <c r="L834" s="17">
        <v>3</v>
      </c>
      <c r="M834">
        <v>0</v>
      </c>
      <c r="N834" s="28">
        <f t="shared" ref="N834:N897" si="13">L834+M834-G834</f>
        <v>0</v>
      </c>
    </row>
    <row r="835" spans="1:14">
      <c r="A835" s="8">
        <v>2446</v>
      </c>
      <c r="B835" s="8">
        <v>1249</v>
      </c>
      <c r="C835" s="38" t="s">
        <v>1057</v>
      </c>
      <c r="D835" s="39">
        <v>4971650800639</v>
      </c>
      <c r="E835" s="38" t="s">
        <v>862</v>
      </c>
      <c r="F835" s="38" t="s">
        <v>44</v>
      </c>
      <c r="G835" s="40">
        <v>1</v>
      </c>
      <c r="H835" s="10" t="s">
        <v>16</v>
      </c>
      <c r="I835" s="40"/>
      <c r="J835" s="17" t="e">
        <v>#N/A</v>
      </c>
      <c r="K835" s="14" t="s">
        <v>1047</v>
      </c>
      <c r="L835" s="17">
        <v>1</v>
      </c>
      <c r="M835">
        <v>0</v>
      </c>
      <c r="N835" s="28">
        <f t="shared" si="13"/>
        <v>0</v>
      </c>
    </row>
    <row r="836" spans="1:14">
      <c r="A836" s="8">
        <v>1722</v>
      </c>
      <c r="B836" s="8">
        <v>273</v>
      </c>
      <c r="C836" s="38" t="s">
        <v>1058</v>
      </c>
      <c r="D836" s="39">
        <v>4902806414981</v>
      </c>
      <c r="E836" s="38" t="s">
        <v>214</v>
      </c>
      <c r="F836" s="38" t="s">
        <v>32</v>
      </c>
      <c r="G836" s="40">
        <v>3</v>
      </c>
      <c r="H836" s="10" t="s">
        <v>16</v>
      </c>
      <c r="I836" s="40"/>
      <c r="J836" s="17" t="e">
        <v>#N/A</v>
      </c>
      <c r="K836" s="14" t="s">
        <v>1059</v>
      </c>
      <c r="L836" s="17">
        <v>3</v>
      </c>
      <c r="M836">
        <v>0</v>
      </c>
      <c r="N836" s="28">
        <f t="shared" si="13"/>
        <v>0</v>
      </c>
    </row>
    <row r="837" spans="1:14">
      <c r="A837" s="8">
        <v>1723</v>
      </c>
      <c r="B837" s="8">
        <v>1486</v>
      </c>
      <c r="C837" s="38" t="s">
        <v>1060</v>
      </c>
      <c r="D837" s="39">
        <v>4901234240322</v>
      </c>
      <c r="E837" s="38" t="s">
        <v>185</v>
      </c>
      <c r="F837" s="38" t="s">
        <v>32</v>
      </c>
      <c r="G837" s="40">
        <v>1</v>
      </c>
      <c r="H837" s="10" t="s">
        <v>16</v>
      </c>
      <c r="I837" s="40"/>
      <c r="J837" s="17" t="s">
        <v>17</v>
      </c>
      <c r="K837" s="14" t="s">
        <v>1059</v>
      </c>
      <c r="L837" s="17">
        <v>1</v>
      </c>
      <c r="M837">
        <v>0</v>
      </c>
      <c r="N837" s="28">
        <f t="shared" si="13"/>
        <v>0</v>
      </c>
    </row>
    <row r="838" spans="1:14">
      <c r="A838" s="8">
        <v>1742</v>
      </c>
      <c r="B838" s="8">
        <v>1486</v>
      </c>
      <c r="C838" s="38" t="s">
        <v>1061</v>
      </c>
      <c r="D838" s="39">
        <v>4904722201089</v>
      </c>
      <c r="E838" s="38" t="s">
        <v>185</v>
      </c>
      <c r="F838" s="38" t="s">
        <v>32</v>
      </c>
      <c r="G838" s="40">
        <v>3</v>
      </c>
      <c r="H838" s="10" t="s">
        <v>16</v>
      </c>
      <c r="I838" s="40"/>
      <c r="J838" s="17" t="e">
        <v>#N/A</v>
      </c>
      <c r="K838" s="14" t="s">
        <v>1059</v>
      </c>
      <c r="L838" s="17">
        <v>3</v>
      </c>
      <c r="M838">
        <v>0</v>
      </c>
      <c r="N838" s="28">
        <f t="shared" si="13"/>
        <v>0</v>
      </c>
    </row>
    <row r="839" spans="1:14">
      <c r="A839" s="8">
        <v>1743</v>
      </c>
      <c r="B839" s="8">
        <v>1486</v>
      </c>
      <c r="C839" s="38" t="s">
        <v>1062</v>
      </c>
      <c r="D839" s="39">
        <v>4955814141936</v>
      </c>
      <c r="E839" s="38" t="s">
        <v>185</v>
      </c>
      <c r="F839" s="38" t="s">
        <v>32</v>
      </c>
      <c r="G839" s="40">
        <v>3</v>
      </c>
      <c r="H839" s="10" t="s">
        <v>16</v>
      </c>
      <c r="I839" s="40"/>
      <c r="J839" s="17" t="e">
        <v>#N/A</v>
      </c>
      <c r="K839" s="14" t="s">
        <v>1059</v>
      </c>
      <c r="L839" s="17">
        <v>3</v>
      </c>
      <c r="M839">
        <v>0</v>
      </c>
      <c r="N839" s="28">
        <f t="shared" si="13"/>
        <v>0</v>
      </c>
    </row>
    <row r="840" spans="1:14">
      <c r="A840" s="8">
        <v>2210</v>
      </c>
      <c r="B840" s="8">
        <v>1486</v>
      </c>
      <c r="C840" s="38" t="s">
        <v>1063</v>
      </c>
      <c r="D840" s="39">
        <v>4901234240421</v>
      </c>
      <c r="E840" s="38" t="s">
        <v>185</v>
      </c>
      <c r="F840" s="38" t="s">
        <v>32</v>
      </c>
      <c r="G840" s="40">
        <v>1</v>
      </c>
      <c r="H840" s="10" t="s">
        <v>16</v>
      </c>
      <c r="I840" s="40"/>
      <c r="J840" s="17" t="s">
        <v>17</v>
      </c>
      <c r="K840" s="14" t="s">
        <v>1059</v>
      </c>
      <c r="L840" s="17">
        <v>1</v>
      </c>
      <c r="M840">
        <v>0</v>
      </c>
      <c r="N840" s="28">
        <f t="shared" si="13"/>
        <v>0</v>
      </c>
    </row>
    <row r="841" spans="1:14">
      <c r="A841" s="8">
        <v>2231</v>
      </c>
      <c r="B841" s="8">
        <v>35</v>
      </c>
      <c r="C841" s="38" t="s">
        <v>1064</v>
      </c>
      <c r="D841" s="39">
        <v>4021457607792</v>
      </c>
      <c r="E841" s="38" t="s">
        <v>154</v>
      </c>
      <c r="F841" s="38" t="s">
        <v>32</v>
      </c>
      <c r="G841" s="40">
        <v>2</v>
      </c>
      <c r="H841" s="10" t="s">
        <v>16</v>
      </c>
      <c r="I841" s="40"/>
      <c r="J841" s="17" t="e">
        <v>#N/A</v>
      </c>
      <c r="K841" s="14" t="s">
        <v>1059</v>
      </c>
      <c r="L841" s="17">
        <v>2</v>
      </c>
      <c r="M841">
        <v>0</v>
      </c>
      <c r="N841" s="28">
        <f t="shared" si="13"/>
        <v>0</v>
      </c>
    </row>
    <row r="842" spans="1:14">
      <c r="A842" s="8">
        <v>2232</v>
      </c>
      <c r="B842" s="8">
        <v>35</v>
      </c>
      <c r="C842" s="38" t="s">
        <v>1065</v>
      </c>
      <c r="D842" s="39">
        <v>4021457607839</v>
      </c>
      <c r="E842" s="38" t="s">
        <v>154</v>
      </c>
      <c r="F842" s="38" t="s">
        <v>32</v>
      </c>
      <c r="G842" s="40">
        <v>2</v>
      </c>
      <c r="H842" s="10" t="s">
        <v>16</v>
      </c>
      <c r="I842" s="40"/>
      <c r="J842" s="17" t="e">
        <v>#N/A</v>
      </c>
      <c r="K842" s="14" t="s">
        <v>1059</v>
      </c>
      <c r="L842" s="17">
        <v>2</v>
      </c>
      <c r="M842">
        <v>0</v>
      </c>
      <c r="N842" s="28">
        <f t="shared" si="13"/>
        <v>0</v>
      </c>
    </row>
    <row r="843" spans="1:14">
      <c r="A843" s="8">
        <v>2233</v>
      </c>
      <c r="B843" s="8">
        <v>35</v>
      </c>
      <c r="C843" s="38" t="s">
        <v>1066</v>
      </c>
      <c r="D843" s="39">
        <v>4021457613991</v>
      </c>
      <c r="E843" s="38" t="s">
        <v>154</v>
      </c>
      <c r="F843" s="38" t="s">
        <v>32</v>
      </c>
      <c r="G843" s="40">
        <v>2</v>
      </c>
      <c r="H843" s="10" t="s">
        <v>16</v>
      </c>
      <c r="I843" s="40"/>
      <c r="J843" s="17" t="e">
        <v>#N/A</v>
      </c>
      <c r="K843" s="14" t="s">
        <v>1059</v>
      </c>
      <c r="L843" s="17">
        <v>2</v>
      </c>
      <c r="M843">
        <v>0</v>
      </c>
      <c r="N843" s="28">
        <f t="shared" si="13"/>
        <v>0</v>
      </c>
    </row>
    <row r="844" spans="1:14">
      <c r="A844" s="8">
        <v>2234</v>
      </c>
      <c r="B844" s="8">
        <v>35</v>
      </c>
      <c r="C844" s="38" t="s">
        <v>1067</v>
      </c>
      <c r="D844" s="39">
        <v>4021457607785</v>
      </c>
      <c r="E844" s="38" t="s">
        <v>154</v>
      </c>
      <c r="F844" s="38" t="s">
        <v>32</v>
      </c>
      <c r="G844" s="40">
        <v>2</v>
      </c>
      <c r="H844" s="10" t="s">
        <v>16</v>
      </c>
      <c r="I844" s="40"/>
      <c r="J844" s="17" t="e">
        <v>#N/A</v>
      </c>
      <c r="K844" s="14" t="s">
        <v>1059</v>
      </c>
      <c r="L844" s="17">
        <v>2</v>
      </c>
      <c r="M844">
        <v>0</v>
      </c>
      <c r="N844" s="28">
        <f t="shared" si="13"/>
        <v>0</v>
      </c>
    </row>
    <row r="845" spans="1:14">
      <c r="A845" s="8">
        <v>2450</v>
      </c>
      <c r="B845" s="8">
        <v>1486</v>
      </c>
      <c r="C845" s="38" t="s">
        <v>1068</v>
      </c>
      <c r="D845" s="39">
        <v>4902468238000</v>
      </c>
      <c r="E845" s="38" t="s">
        <v>185</v>
      </c>
      <c r="F845" s="38" t="s">
        <v>32</v>
      </c>
      <c r="G845" s="40">
        <v>1</v>
      </c>
      <c r="H845" s="10" t="s">
        <v>16</v>
      </c>
      <c r="I845" s="40"/>
      <c r="J845" s="17" t="s">
        <v>17</v>
      </c>
      <c r="K845" s="14" t="s">
        <v>1059</v>
      </c>
      <c r="L845" s="17">
        <v>1</v>
      </c>
      <c r="M845">
        <v>0</v>
      </c>
      <c r="N845" s="28">
        <f t="shared" si="13"/>
        <v>0</v>
      </c>
    </row>
    <row r="846" spans="1:14">
      <c r="A846" s="8">
        <v>1360</v>
      </c>
      <c r="B846" s="8">
        <v>1037</v>
      </c>
      <c r="C846" s="8" t="s">
        <v>1069</v>
      </c>
      <c r="D846" s="9">
        <v>4903361862903</v>
      </c>
      <c r="E846" s="8" t="s">
        <v>42</v>
      </c>
      <c r="F846" s="8" t="s">
        <v>32</v>
      </c>
      <c r="G846" s="8">
        <v>3</v>
      </c>
      <c r="H846" s="10" t="s">
        <v>16</v>
      </c>
      <c r="I846" s="8"/>
      <c r="J846" s="17" t="e">
        <v>#N/A</v>
      </c>
      <c r="K846" s="14" t="s">
        <v>1070</v>
      </c>
      <c r="L846" s="17">
        <v>3</v>
      </c>
      <c r="M846">
        <v>0</v>
      </c>
      <c r="N846" s="28">
        <f t="shared" si="13"/>
        <v>0</v>
      </c>
    </row>
    <row r="847" spans="1:14">
      <c r="A847" s="8">
        <v>1361</v>
      </c>
      <c r="B847" s="8">
        <v>35</v>
      </c>
      <c r="C847" s="8" t="s">
        <v>1071</v>
      </c>
      <c r="D847" s="9">
        <v>4903361862835</v>
      </c>
      <c r="E847" s="8" t="s">
        <v>154</v>
      </c>
      <c r="F847" s="8" t="s">
        <v>32</v>
      </c>
      <c r="G847" s="8">
        <v>3</v>
      </c>
      <c r="H847" s="10" t="s">
        <v>16</v>
      </c>
      <c r="I847" s="8"/>
      <c r="J847" s="17" t="e">
        <v>#N/A</v>
      </c>
      <c r="K847" s="14" t="s">
        <v>1070</v>
      </c>
      <c r="L847" s="17">
        <v>3</v>
      </c>
      <c r="M847">
        <v>0</v>
      </c>
      <c r="N847" s="28">
        <f t="shared" si="13"/>
        <v>0</v>
      </c>
    </row>
    <row r="848" spans="1:14">
      <c r="A848" s="8">
        <v>1362</v>
      </c>
      <c r="B848" s="8">
        <v>21</v>
      </c>
      <c r="C848" s="8" t="s">
        <v>1072</v>
      </c>
      <c r="D848" s="9">
        <v>4903361862842</v>
      </c>
      <c r="E848" s="8" t="s">
        <v>607</v>
      </c>
      <c r="F848" s="8" t="s">
        <v>32</v>
      </c>
      <c r="G848" s="8">
        <v>3</v>
      </c>
      <c r="H848" s="10" t="s">
        <v>16</v>
      </c>
      <c r="I848" s="8"/>
      <c r="J848" s="17" t="e">
        <v>#N/A</v>
      </c>
      <c r="K848" s="14" t="s">
        <v>1070</v>
      </c>
      <c r="L848" s="17">
        <v>3</v>
      </c>
      <c r="M848">
        <v>0</v>
      </c>
      <c r="N848" s="28">
        <f t="shared" si="13"/>
        <v>0</v>
      </c>
    </row>
    <row r="849" spans="1:14">
      <c r="A849" s="8">
        <v>2287</v>
      </c>
      <c r="B849" s="8">
        <v>1173</v>
      </c>
      <c r="C849" s="38" t="s">
        <v>1073</v>
      </c>
      <c r="D849" s="39">
        <v>4901301269348</v>
      </c>
      <c r="E849" s="38" t="s">
        <v>625</v>
      </c>
      <c r="F849" s="38" t="s">
        <v>32</v>
      </c>
      <c r="G849" s="40">
        <v>1</v>
      </c>
      <c r="H849" s="10" t="s">
        <v>16</v>
      </c>
      <c r="I849" s="40"/>
      <c r="J849" s="17" t="s">
        <v>17</v>
      </c>
      <c r="K849" s="14" t="s">
        <v>1070</v>
      </c>
      <c r="L849" s="17">
        <v>1</v>
      </c>
      <c r="M849">
        <v>0</v>
      </c>
      <c r="N849" s="28">
        <f t="shared" si="13"/>
        <v>0</v>
      </c>
    </row>
    <row r="850" spans="1:14">
      <c r="A850" s="8">
        <v>2444</v>
      </c>
      <c r="B850" s="8">
        <v>32</v>
      </c>
      <c r="C850" s="38" t="s">
        <v>1074</v>
      </c>
      <c r="D850" s="39">
        <v>4571138552908</v>
      </c>
      <c r="E850" s="38" t="s">
        <v>854</v>
      </c>
      <c r="F850" s="38" t="s">
        <v>32</v>
      </c>
      <c r="G850" s="40">
        <v>1</v>
      </c>
      <c r="H850" s="10" t="s">
        <v>16</v>
      </c>
      <c r="I850" s="40"/>
      <c r="J850" s="17" t="s">
        <v>17</v>
      </c>
      <c r="K850" s="14" t="s">
        <v>1070</v>
      </c>
      <c r="L850" s="17">
        <v>1</v>
      </c>
      <c r="M850">
        <v>0</v>
      </c>
      <c r="N850" s="28">
        <f t="shared" si="13"/>
        <v>0</v>
      </c>
    </row>
    <row r="851" spans="1:14">
      <c r="A851" s="8">
        <v>2445</v>
      </c>
      <c r="B851" s="8">
        <v>56</v>
      </c>
      <c r="C851" s="38" t="s">
        <v>1075</v>
      </c>
      <c r="D851" s="39">
        <v>4571138552915</v>
      </c>
      <c r="E851" s="38" t="s">
        <v>40</v>
      </c>
      <c r="F851" s="38" t="s">
        <v>32</v>
      </c>
      <c r="G851" s="40">
        <v>1</v>
      </c>
      <c r="H851" s="10" t="s">
        <v>16</v>
      </c>
      <c r="I851" s="40"/>
      <c r="J851" s="17" t="s">
        <v>17</v>
      </c>
      <c r="K851" s="14" t="s">
        <v>1070</v>
      </c>
      <c r="L851" s="17">
        <v>1</v>
      </c>
      <c r="M851">
        <v>0</v>
      </c>
      <c r="N851" s="28">
        <f t="shared" si="13"/>
        <v>0</v>
      </c>
    </row>
    <row r="852" spans="1:14">
      <c r="A852" s="8">
        <v>2447</v>
      </c>
      <c r="B852" s="8">
        <v>1480</v>
      </c>
      <c r="C852" s="38" t="s">
        <v>1076</v>
      </c>
      <c r="D852" s="39">
        <v>4936201054824</v>
      </c>
      <c r="E852" s="38" t="s">
        <v>40</v>
      </c>
      <c r="F852" s="38" t="s">
        <v>32</v>
      </c>
      <c r="G852" s="40">
        <v>1</v>
      </c>
      <c r="H852" s="10" t="s">
        <v>16</v>
      </c>
      <c r="I852" s="40"/>
      <c r="J852" s="17" t="e">
        <v>#N/A</v>
      </c>
      <c r="K852" s="14" t="s">
        <v>1070</v>
      </c>
      <c r="L852" s="17">
        <v>1</v>
      </c>
      <c r="M852">
        <v>0</v>
      </c>
      <c r="N852" s="28">
        <f t="shared" si="13"/>
        <v>0</v>
      </c>
    </row>
    <row r="853" spans="1:14">
      <c r="A853" s="8">
        <v>2448</v>
      </c>
      <c r="B853" s="8">
        <v>1486</v>
      </c>
      <c r="C853" s="38" t="s">
        <v>1077</v>
      </c>
      <c r="D853" s="39">
        <v>4560202021327</v>
      </c>
      <c r="E853" s="38" t="s">
        <v>185</v>
      </c>
      <c r="F853" s="38" t="s">
        <v>32</v>
      </c>
      <c r="G853" s="40">
        <v>1</v>
      </c>
      <c r="H853" s="10" t="s">
        <v>16</v>
      </c>
      <c r="I853" s="40"/>
      <c r="J853" s="17" t="e">
        <v>#N/A</v>
      </c>
      <c r="K853" s="14" t="s">
        <v>1070</v>
      </c>
      <c r="L853" s="17">
        <v>1</v>
      </c>
      <c r="M853">
        <v>0</v>
      </c>
      <c r="N853" s="28">
        <f t="shared" si="13"/>
        <v>0</v>
      </c>
    </row>
    <row r="854" spans="1:14">
      <c r="A854" s="8">
        <v>2453</v>
      </c>
      <c r="B854" s="8">
        <v>44</v>
      </c>
      <c r="C854" s="38" t="s">
        <v>1078</v>
      </c>
      <c r="D854" s="39">
        <v>4903018183467</v>
      </c>
      <c r="E854" s="38" t="s">
        <v>300</v>
      </c>
      <c r="F854" s="38" t="s">
        <v>32</v>
      </c>
      <c r="G854" s="40">
        <v>1</v>
      </c>
      <c r="H854" s="10" t="s">
        <v>16</v>
      </c>
      <c r="I854" s="40"/>
      <c r="J854" s="17" t="e">
        <v>#N/A</v>
      </c>
      <c r="K854" s="14" t="s">
        <v>1070</v>
      </c>
      <c r="L854" s="17">
        <v>1</v>
      </c>
      <c r="M854">
        <v>0</v>
      </c>
      <c r="N854" s="28">
        <f t="shared" si="13"/>
        <v>0</v>
      </c>
    </row>
    <row r="855" spans="1:14">
      <c r="A855" s="8">
        <v>2611</v>
      </c>
      <c r="B855" s="8">
        <v>59</v>
      </c>
      <c r="C855" s="38" t="s">
        <v>1079</v>
      </c>
      <c r="D855" s="39"/>
      <c r="E855" s="38" t="s">
        <v>31</v>
      </c>
      <c r="F855" s="38" t="s">
        <v>32</v>
      </c>
      <c r="G855" s="40">
        <v>1</v>
      </c>
      <c r="H855" s="10" t="s">
        <v>16</v>
      </c>
      <c r="I855" s="40"/>
      <c r="J855" s="17" t="s">
        <v>241</v>
      </c>
      <c r="K855" s="14" t="s">
        <v>1080</v>
      </c>
      <c r="L855" s="17">
        <v>1</v>
      </c>
      <c r="M855">
        <v>0</v>
      </c>
      <c r="N855" s="28">
        <f t="shared" si="13"/>
        <v>0</v>
      </c>
    </row>
    <row r="856" spans="1:14">
      <c r="A856" s="8">
        <v>2612</v>
      </c>
      <c r="B856" s="8">
        <v>59</v>
      </c>
      <c r="C856" s="38" t="s">
        <v>1081</v>
      </c>
      <c r="D856" s="39"/>
      <c r="E856" s="38" t="s">
        <v>31</v>
      </c>
      <c r="F856" s="38" t="s">
        <v>32</v>
      </c>
      <c r="G856" s="40">
        <v>1</v>
      </c>
      <c r="H856" s="10" t="s">
        <v>16</v>
      </c>
      <c r="I856" s="40"/>
      <c r="J856" s="17" t="s">
        <v>33</v>
      </c>
      <c r="K856" s="14" t="s">
        <v>1080</v>
      </c>
      <c r="L856" s="17">
        <v>1</v>
      </c>
      <c r="M856">
        <v>0</v>
      </c>
      <c r="N856" s="28">
        <f t="shared" si="13"/>
        <v>0</v>
      </c>
    </row>
    <row r="857" spans="1:14">
      <c r="A857" s="8">
        <v>2613</v>
      </c>
      <c r="B857" s="8">
        <v>59</v>
      </c>
      <c r="C857" s="38" t="s">
        <v>1082</v>
      </c>
      <c r="D857" s="39"/>
      <c r="E857" s="38" t="s">
        <v>31</v>
      </c>
      <c r="F857" s="38" t="s">
        <v>32</v>
      </c>
      <c r="G857" s="40">
        <v>1</v>
      </c>
      <c r="H857" s="10" t="s">
        <v>16</v>
      </c>
      <c r="I857" s="40"/>
      <c r="J857" s="17" t="s">
        <v>33</v>
      </c>
      <c r="K857" s="14" t="s">
        <v>1080</v>
      </c>
      <c r="L857" s="17">
        <v>1</v>
      </c>
      <c r="M857">
        <v>0</v>
      </c>
      <c r="N857" s="28">
        <f t="shared" si="13"/>
        <v>0</v>
      </c>
    </row>
    <row r="858" spans="1:14">
      <c r="A858" s="8">
        <v>2614</v>
      </c>
      <c r="B858" s="8">
        <v>59</v>
      </c>
      <c r="C858" s="38" t="s">
        <v>1083</v>
      </c>
      <c r="D858" s="39"/>
      <c r="E858" s="38" t="s">
        <v>31</v>
      </c>
      <c r="F858" s="38" t="s">
        <v>32</v>
      </c>
      <c r="G858" s="40">
        <v>1</v>
      </c>
      <c r="H858" s="10" t="s">
        <v>16</v>
      </c>
      <c r="I858" s="40"/>
      <c r="J858" s="17" t="s">
        <v>33</v>
      </c>
      <c r="K858" s="14" t="s">
        <v>1080</v>
      </c>
      <c r="L858" s="17">
        <v>1</v>
      </c>
      <c r="M858">
        <v>0</v>
      </c>
      <c r="N858" s="28">
        <f t="shared" si="13"/>
        <v>0</v>
      </c>
    </row>
    <row r="859" spans="1:14">
      <c r="A859" s="8">
        <v>2615</v>
      </c>
      <c r="B859" s="8">
        <v>59</v>
      </c>
      <c r="C859" s="38" t="s">
        <v>1084</v>
      </c>
      <c r="D859" s="39"/>
      <c r="E859" s="38" t="s">
        <v>31</v>
      </c>
      <c r="F859" s="38" t="s">
        <v>32</v>
      </c>
      <c r="G859" s="40">
        <v>1</v>
      </c>
      <c r="H859" s="10" t="s">
        <v>16</v>
      </c>
      <c r="I859" s="40"/>
      <c r="J859" s="17" t="s">
        <v>241</v>
      </c>
      <c r="K859" s="14" t="s">
        <v>1080</v>
      </c>
      <c r="L859" s="17">
        <v>1</v>
      </c>
      <c r="M859">
        <v>0</v>
      </c>
      <c r="N859" s="28">
        <f t="shared" si="13"/>
        <v>0</v>
      </c>
    </row>
    <row r="860" spans="1:14">
      <c r="A860" s="8">
        <v>2617</v>
      </c>
      <c r="B860" s="8">
        <v>59</v>
      </c>
      <c r="C860" s="38" t="s">
        <v>1085</v>
      </c>
      <c r="D860" s="39"/>
      <c r="E860" s="38" t="s">
        <v>31</v>
      </c>
      <c r="F860" s="38" t="s">
        <v>32</v>
      </c>
      <c r="G860" s="40">
        <v>1</v>
      </c>
      <c r="H860" s="10" t="s">
        <v>16</v>
      </c>
      <c r="I860" s="40"/>
      <c r="J860" s="17" t="s">
        <v>241</v>
      </c>
      <c r="K860" s="14" t="s">
        <v>1080</v>
      </c>
      <c r="L860" s="17">
        <v>1</v>
      </c>
      <c r="M860">
        <v>0</v>
      </c>
      <c r="N860" s="28">
        <f t="shared" si="13"/>
        <v>0</v>
      </c>
    </row>
    <row r="861" spans="1:14">
      <c r="A861" s="8">
        <v>2618</v>
      </c>
      <c r="B861" s="8">
        <v>59</v>
      </c>
      <c r="C861" s="38" t="s">
        <v>1086</v>
      </c>
      <c r="D861" s="39"/>
      <c r="E861" s="38" t="s">
        <v>31</v>
      </c>
      <c r="F861" s="38" t="s">
        <v>32</v>
      </c>
      <c r="G861" s="40">
        <v>1</v>
      </c>
      <c r="H861" s="10" t="s">
        <v>16</v>
      </c>
      <c r="I861" s="40"/>
      <c r="J861" s="17" t="s">
        <v>241</v>
      </c>
      <c r="K861" s="14" t="s">
        <v>1080</v>
      </c>
      <c r="L861" s="17">
        <v>1</v>
      </c>
      <c r="M861">
        <v>0</v>
      </c>
      <c r="N861" s="28">
        <f t="shared" si="13"/>
        <v>0</v>
      </c>
    </row>
    <row r="862" spans="1:14">
      <c r="A862" s="8">
        <v>2619</v>
      </c>
      <c r="B862" s="8">
        <v>59</v>
      </c>
      <c r="C862" s="38" t="s">
        <v>1087</v>
      </c>
      <c r="D862" s="39"/>
      <c r="E862" s="38" t="s">
        <v>31</v>
      </c>
      <c r="F862" s="38" t="s">
        <v>32</v>
      </c>
      <c r="G862" s="40">
        <v>1</v>
      </c>
      <c r="H862" s="10" t="s">
        <v>16</v>
      </c>
      <c r="I862" s="40"/>
      <c r="J862" s="17" t="s">
        <v>33</v>
      </c>
      <c r="K862" s="14" t="s">
        <v>1080</v>
      </c>
      <c r="L862" s="17">
        <v>1</v>
      </c>
      <c r="M862">
        <v>0</v>
      </c>
      <c r="N862" s="28">
        <f t="shared" si="13"/>
        <v>0</v>
      </c>
    </row>
    <row r="863" spans="1:14">
      <c r="A863" s="8">
        <v>2620</v>
      </c>
      <c r="B863" s="8">
        <v>59</v>
      </c>
      <c r="C863" s="38" t="s">
        <v>1088</v>
      </c>
      <c r="D863" s="39"/>
      <c r="E863" s="38" t="s">
        <v>31</v>
      </c>
      <c r="F863" s="38" t="s">
        <v>32</v>
      </c>
      <c r="G863" s="40">
        <v>1</v>
      </c>
      <c r="H863" s="10" t="s">
        <v>16</v>
      </c>
      <c r="I863" s="40"/>
      <c r="J863" s="17" t="s">
        <v>241</v>
      </c>
      <c r="K863" s="14" t="s">
        <v>1080</v>
      </c>
      <c r="L863" s="17">
        <v>1</v>
      </c>
      <c r="M863">
        <v>0</v>
      </c>
      <c r="N863" s="28">
        <f t="shared" si="13"/>
        <v>0</v>
      </c>
    </row>
    <row r="864" spans="1:14">
      <c r="A864" s="8">
        <v>2621</v>
      </c>
      <c r="B864" s="8">
        <v>59</v>
      </c>
      <c r="C864" s="38" t="s">
        <v>1089</v>
      </c>
      <c r="D864" s="39"/>
      <c r="E864" s="38" t="s">
        <v>31</v>
      </c>
      <c r="F864" s="38" t="s">
        <v>32</v>
      </c>
      <c r="G864" s="40">
        <v>1</v>
      </c>
      <c r="H864" s="10" t="s">
        <v>16</v>
      </c>
      <c r="I864" s="40"/>
      <c r="J864" s="17" t="s">
        <v>33</v>
      </c>
      <c r="K864" s="14" t="s">
        <v>1080</v>
      </c>
      <c r="L864" s="17">
        <v>1</v>
      </c>
      <c r="M864">
        <v>0</v>
      </c>
      <c r="N864" s="28">
        <f t="shared" si="13"/>
        <v>0</v>
      </c>
    </row>
    <row r="865" spans="1:14">
      <c r="A865" s="8">
        <v>2622</v>
      </c>
      <c r="B865" s="8">
        <v>59</v>
      </c>
      <c r="C865" s="38" t="s">
        <v>1090</v>
      </c>
      <c r="D865" s="39"/>
      <c r="E865" s="38" t="s">
        <v>31</v>
      </c>
      <c r="F865" s="38" t="s">
        <v>32</v>
      </c>
      <c r="G865" s="40">
        <v>1</v>
      </c>
      <c r="H865" s="10" t="s">
        <v>16</v>
      </c>
      <c r="I865" s="40"/>
      <c r="J865" s="17" t="s">
        <v>33</v>
      </c>
      <c r="K865" s="14" t="s">
        <v>1080</v>
      </c>
      <c r="L865" s="17">
        <v>1</v>
      </c>
      <c r="M865">
        <v>0</v>
      </c>
      <c r="N865" s="28">
        <f t="shared" si="13"/>
        <v>0</v>
      </c>
    </row>
    <row r="866" spans="1:14">
      <c r="A866" s="8">
        <v>2623</v>
      </c>
      <c r="B866" s="8">
        <v>59</v>
      </c>
      <c r="C866" s="38" t="s">
        <v>1091</v>
      </c>
      <c r="D866" s="39"/>
      <c r="E866" s="38" t="s">
        <v>31</v>
      </c>
      <c r="F866" s="38" t="s">
        <v>32</v>
      </c>
      <c r="G866" s="40">
        <v>1</v>
      </c>
      <c r="H866" s="10" t="s">
        <v>16</v>
      </c>
      <c r="I866" s="40"/>
      <c r="J866" s="17" t="s">
        <v>241</v>
      </c>
      <c r="K866" s="14" t="s">
        <v>1080</v>
      </c>
      <c r="L866" s="17">
        <v>1</v>
      </c>
      <c r="M866">
        <v>0</v>
      </c>
      <c r="N866" s="28">
        <f t="shared" si="13"/>
        <v>0</v>
      </c>
    </row>
    <row r="867" spans="1:14">
      <c r="A867" s="8">
        <v>2624</v>
      </c>
      <c r="B867" s="8">
        <v>59</v>
      </c>
      <c r="C867" s="38" t="s">
        <v>1092</v>
      </c>
      <c r="D867" s="39"/>
      <c r="E867" s="38" t="s">
        <v>31</v>
      </c>
      <c r="F867" s="38" t="s">
        <v>32</v>
      </c>
      <c r="G867" s="40">
        <v>1</v>
      </c>
      <c r="H867" s="10" t="s">
        <v>16</v>
      </c>
      <c r="I867" s="40"/>
      <c r="J867" s="17" t="s">
        <v>33</v>
      </c>
      <c r="K867" s="14" t="s">
        <v>1080</v>
      </c>
      <c r="L867" s="17">
        <v>1</v>
      </c>
      <c r="M867">
        <v>0</v>
      </c>
      <c r="N867" s="28">
        <f t="shared" si="13"/>
        <v>0</v>
      </c>
    </row>
    <row r="868" spans="1:14">
      <c r="A868" s="8">
        <v>2625</v>
      </c>
      <c r="B868" s="8">
        <v>59</v>
      </c>
      <c r="C868" s="38" t="s">
        <v>1093</v>
      </c>
      <c r="D868" s="39"/>
      <c r="E868" s="38" t="s">
        <v>31</v>
      </c>
      <c r="F868" s="38" t="s">
        <v>32</v>
      </c>
      <c r="G868" s="40">
        <v>1</v>
      </c>
      <c r="H868" s="10" t="s">
        <v>16</v>
      </c>
      <c r="I868" s="40"/>
      <c r="J868" s="17" t="s">
        <v>33</v>
      </c>
      <c r="K868" s="14" t="s">
        <v>1080</v>
      </c>
      <c r="L868" s="17">
        <v>1</v>
      </c>
      <c r="M868">
        <v>0</v>
      </c>
      <c r="N868" s="28">
        <f t="shared" si="13"/>
        <v>0</v>
      </c>
    </row>
    <row r="869" spans="1:14">
      <c r="A869" s="8">
        <v>2626</v>
      </c>
      <c r="B869" s="8">
        <v>56</v>
      </c>
      <c r="C869" s="38" t="s">
        <v>1094</v>
      </c>
      <c r="D869" s="39"/>
      <c r="E869" s="38" t="s">
        <v>40</v>
      </c>
      <c r="F869" s="38" t="s">
        <v>32</v>
      </c>
      <c r="G869" s="40">
        <v>1</v>
      </c>
      <c r="H869" s="10" t="s">
        <v>16</v>
      </c>
      <c r="I869" s="40"/>
      <c r="J869" s="17" t="s">
        <v>33</v>
      </c>
      <c r="K869" s="14" t="s">
        <v>1080</v>
      </c>
      <c r="L869" s="17">
        <v>1</v>
      </c>
      <c r="M869">
        <v>0</v>
      </c>
      <c r="N869" s="28">
        <f t="shared" si="13"/>
        <v>0</v>
      </c>
    </row>
    <row r="870" spans="1:14">
      <c r="A870" s="8">
        <v>2640</v>
      </c>
      <c r="B870" s="8">
        <v>59</v>
      </c>
      <c r="C870" s="38" t="s">
        <v>1095</v>
      </c>
      <c r="D870" s="39"/>
      <c r="E870" s="38" t="s">
        <v>31</v>
      </c>
      <c r="F870" s="38" t="s">
        <v>32</v>
      </c>
      <c r="G870" s="40">
        <v>10</v>
      </c>
      <c r="H870" s="10" t="s">
        <v>16</v>
      </c>
      <c r="I870" s="40"/>
      <c r="J870" s="17" t="s">
        <v>33</v>
      </c>
      <c r="K870" s="14" t="s">
        <v>1080</v>
      </c>
      <c r="L870" s="17">
        <v>10</v>
      </c>
      <c r="M870">
        <v>0</v>
      </c>
      <c r="N870" s="28">
        <f t="shared" si="13"/>
        <v>0</v>
      </c>
    </row>
    <row r="871" spans="1:14">
      <c r="A871" s="8">
        <v>2642</v>
      </c>
      <c r="B871" s="8">
        <v>55</v>
      </c>
      <c r="C871" s="38" t="s">
        <v>1096</v>
      </c>
      <c r="D871" s="39"/>
      <c r="E871" s="38" t="s">
        <v>40</v>
      </c>
      <c r="F871" s="38" t="s">
        <v>44</v>
      </c>
      <c r="G871" s="40">
        <v>2</v>
      </c>
      <c r="H871" s="10" t="s">
        <v>16</v>
      </c>
      <c r="I871" s="40"/>
      <c r="J871" s="17" t="s">
        <v>33</v>
      </c>
      <c r="K871" s="14" t="s">
        <v>1080</v>
      </c>
      <c r="L871" s="17">
        <v>2</v>
      </c>
      <c r="M871">
        <v>0</v>
      </c>
      <c r="N871" s="28">
        <f t="shared" si="13"/>
        <v>0</v>
      </c>
    </row>
    <row r="872" spans="1:14">
      <c r="A872" s="8">
        <v>2643</v>
      </c>
      <c r="B872" s="8">
        <v>56</v>
      </c>
      <c r="C872" s="38" t="s">
        <v>1097</v>
      </c>
      <c r="D872" s="39"/>
      <c r="E872" s="38" t="s">
        <v>40</v>
      </c>
      <c r="F872" s="38" t="s">
        <v>32</v>
      </c>
      <c r="G872" s="40">
        <v>2</v>
      </c>
      <c r="H872" s="10" t="s">
        <v>16</v>
      </c>
      <c r="I872" s="40"/>
      <c r="J872" s="17" t="s">
        <v>33</v>
      </c>
      <c r="K872" s="14" t="s">
        <v>1080</v>
      </c>
      <c r="L872" s="17">
        <v>2</v>
      </c>
      <c r="M872">
        <v>0</v>
      </c>
      <c r="N872" s="28">
        <f t="shared" si="13"/>
        <v>0</v>
      </c>
    </row>
    <row r="873" spans="1:14">
      <c r="A873" s="8">
        <v>2644</v>
      </c>
      <c r="B873" s="8">
        <v>56</v>
      </c>
      <c r="C873" s="38" t="s">
        <v>1098</v>
      </c>
      <c r="D873" s="39"/>
      <c r="E873" s="38" t="s">
        <v>40</v>
      </c>
      <c r="F873" s="38" t="s">
        <v>32</v>
      </c>
      <c r="G873" s="40">
        <v>2</v>
      </c>
      <c r="H873" s="10" t="s">
        <v>16</v>
      </c>
      <c r="I873" s="40"/>
      <c r="J873" s="17" t="s">
        <v>33</v>
      </c>
      <c r="K873" s="14" t="s">
        <v>1080</v>
      </c>
      <c r="L873" s="17">
        <v>2</v>
      </c>
      <c r="M873">
        <v>0</v>
      </c>
      <c r="N873" s="28">
        <f t="shared" si="13"/>
        <v>0</v>
      </c>
    </row>
    <row r="874" spans="1:14">
      <c r="A874" s="8">
        <v>2645</v>
      </c>
      <c r="B874" s="8">
        <v>55</v>
      </c>
      <c r="C874" s="38" t="s">
        <v>1099</v>
      </c>
      <c r="D874" s="39"/>
      <c r="E874" s="38" t="s">
        <v>40</v>
      </c>
      <c r="F874" s="38" t="s">
        <v>44</v>
      </c>
      <c r="G874" s="40">
        <v>2</v>
      </c>
      <c r="H874" s="10" t="s">
        <v>16</v>
      </c>
      <c r="I874" s="40"/>
      <c r="J874" s="17" t="s">
        <v>33</v>
      </c>
      <c r="K874" s="14" t="s">
        <v>1080</v>
      </c>
      <c r="L874" s="17">
        <v>2</v>
      </c>
      <c r="M874">
        <v>0</v>
      </c>
      <c r="N874" s="28">
        <f t="shared" si="13"/>
        <v>0</v>
      </c>
    </row>
    <row r="875" spans="1:14">
      <c r="A875" s="8">
        <v>2646</v>
      </c>
      <c r="B875" s="8">
        <v>56</v>
      </c>
      <c r="C875" s="38" t="s">
        <v>1100</v>
      </c>
      <c r="D875" s="39"/>
      <c r="E875" s="38" t="s">
        <v>40</v>
      </c>
      <c r="F875" s="38" t="s">
        <v>32</v>
      </c>
      <c r="G875" s="40">
        <v>2</v>
      </c>
      <c r="H875" s="10" t="s">
        <v>16</v>
      </c>
      <c r="I875" s="40"/>
      <c r="J875" s="17" t="s">
        <v>33</v>
      </c>
      <c r="K875" s="14" t="s">
        <v>1080</v>
      </c>
      <c r="L875" s="17">
        <v>2</v>
      </c>
      <c r="M875">
        <v>0</v>
      </c>
      <c r="N875" s="28">
        <f t="shared" si="13"/>
        <v>0</v>
      </c>
    </row>
    <row r="876" spans="1:14">
      <c r="A876" s="8">
        <v>2647</v>
      </c>
      <c r="B876" s="8">
        <v>56</v>
      </c>
      <c r="C876" s="38" t="s">
        <v>1101</v>
      </c>
      <c r="D876" s="39"/>
      <c r="E876" s="38" t="s">
        <v>40</v>
      </c>
      <c r="F876" s="38" t="s">
        <v>32</v>
      </c>
      <c r="G876" s="40">
        <v>2</v>
      </c>
      <c r="H876" s="10" t="s">
        <v>16</v>
      </c>
      <c r="I876" s="40"/>
      <c r="J876" s="17" t="s">
        <v>33</v>
      </c>
      <c r="K876" s="14" t="s">
        <v>1080</v>
      </c>
      <c r="L876" s="17">
        <v>2</v>
      </c>
      <c r="M876">
        <v>0</v>
      </c>
      <c r="N876" s="28">
        <f t="shared" si="13"/>
        <v>0</v>
      </c>
    </row>
    <row r="877" spans="1:14">
      <c r="A877" s="8">
        <v>2648</v>
      </c>
      <c r="B877" s="8">
        <v>56</v>
      </c>
      <c r="C877" s="38" t="s">
        <v>1102</v>
      </c>
      <c r="D877" s="39"/>
      <c r="E877" s="38" t="s">
        <v>40</v>
      </c>
      <c r="F877" s="38" t="s">
        <v>32</v>
      </c>
      <c r="G877" s="40">
        <v>6</v>
      </c>
      <c r="H877" s="10" t="s">
        <v>16</v>
      </c>
      <c r="I877" s="40"/>
      <c r="J877" s="17" t="s">
        <v>33</v>
      </c>
      <c r="K877" s="14" t="s">
        <v>1080</v>
      </c>
      <c r="L877" s="17">
        <v>6</v>
      </c>
      <c r="M877">
        <v>0</v>
      </c>
      <c r="N877" s="28">
        <f t="shared" si="13"/>
        <v>0</v>
      </c>
    </row>
    <row r="878" spans="1:14">
      <c r="A878" s="8">
        <v>2649</v>
      </c>
      <c r="B878" s="8">
        <v>55</v>
      </c>
      <c r="C878" s="38" t="s">
        <v>1103</v>
      </c>
      <c r="D878" s="39"/>
      <c r="E878" s="38" t="s">
        <v>40</v>
      </c>
      <c r="F878" s="38" t="s">
        <v>44</v>
      </c>
      <c r="G878" s="40">
        <v>2</v>
      </c>
      <c r="H878" s="10" t="s">
        <v>16</v>
      </c>
      <c r="I878" s="40"/>
      <c r="J878" s="17" t="s">
        <v>33</v>
      </c>
      <c r="K878" s="14" t="s">
        <v>1080</v>
      </c>
      <c r="L878" s="17">
        <v>2</v>
      </c>
      <c r="M878">
        <v>0</v>
      </c>
      <c r="N878" s="28">
        <f t="shared" si="13"/>
        <v>0</v>
      </c>
    </row>
    <row r="879" spans="1:14">
      <c r="A879" s="8">
        <v>2650</v>
      </c>
      <c r="B879" s="8">
        <v>56</v>
      </c>
      <c r="C879" s="38" t="s">
        <v>1104</v>
      </c>
      <c r="D879" s="39"/>
      <c r="E879" s="38" t="s">
        <v>40</v>
      </c>
      <c r="F879" s="38" t="s">
        <v>32</v>
      </c>
      <c r="G879" s="40">
        <v>2</v>
      </c>
      <c r="H879" s="10" t="s">
        <v>16</v>
      </c>
      <c r="I879" s="40"/>
      <c r="J879" s="17" t="s">
        <v>33</v>
      </c>
      <c r="K879" s="14" t="s">
        <v>1080</v>
      </c>
      <c r="L879" s="17">
        <v>2</v>
      </c>
      <c r="M879">
        <v>0</v>
      </c>
      <c r="N879" s="28">
        <f t="shared" si="13"/>
        <v>0</v>
      </c>
    </row>
    <row r="880" spans="1:14">
      <c r="A880" s="8">
        <v>2651</v>
      </c>
      <c r="B880" s="8">
        <v>55</v>
      </c>
      <c r="C880" s="38" t="s">
        <v>1105</v>
      </c>
      <c r="D880" s="39"/>
      <c r="E880" s="38" t="s">
        <v>40</v>
      </c>
      <c r="F880" s="38" t="s">
        <v>44</v>
      </c>
      <c r="G880" s="40">
        <v>2</v>
      </c>
      <c r="H880" s="10" t="s">
        <v>16</v>
      </c>
      <c r="I880" s="40"/>
      <c r="J880" s="17" t="s">
        <v>33</v>
      </c>
      <c r="K880" s="14" t="s">
        <v>1080</v>
      </c>
      <c r="L880" s="17">
        <v>2</v>
      </c>
      <c r="M880">
        <v>0</v>
      </c>
      <c r="N880" s="28">
        <f t="shared" si="13"/>
        <v>0</v>
      </c>
    </row>
    <row r="881" spans="1:14">
      <c r="A881" s="8">
        <v>1243</v>
      </c>
      <c r="B881" s="8">
        <v>17</v>
      </c>
      <c r="C881" s="8" t="s">
        <v>1106</v>
      </c>
      <c r="D881" s="9">
        <v>4955814144999</v>
      </c>
      <c r="E881" s="8" t="s">
        <v>804</v>
      </c>
      <c r="F881" s="8" t="s">
        <v>37</v>
      </c>
      <c r="G881" s="8">
        <v>3</v>
      </c>
      <c r="H881" s="10" t="s">
        <v>16</v>
      </c>
      <c r="I881" s="8"/>
      <c r="J881" s="17" t="e">
        <v>#N/A</v>
      </c>
      <c r="K881" s="14" t="s">
        <v>1107</v>
      </c>
      <c r="L881" s="17">
        <v>3</v>
      </c>
      <c r="M881">
        <v>0</v>
      </c>
      <c r="N881" s="28">
        <f t="shared" si="13"/>
        <v>0</v>
      </c>
    </row>
    <row r="882" spans="1:14">
      <c r="A882" s="8">
        <v>1248</v>
      </c>
      <c r="B882" s="8">
        <v>1486</v>
      </c>
      <c r="C882" s="8" t="s">
        <v>1108</v>
      </c>
      <c r="D882" s="9">
        <v>4964596402371</v>
      </c>
      <c r="E882" s="8" t="s">
        <v>185</v>
      </c>
      <c r="F882" s="8" t="s">
        <v>32</v>
      </c>
      <c r="G882" s="8">
        <v>1</v>
      </c>
      <c r="H882" s="10" t="s">
        <v>16</v>
      </c>
      <c r="I882" s="8"/>
      <c r="J882" s="17" t="e">
        <v>#N/A</v>
      </c>
      <c r="K882" s="14" t="s">
        <v>1107</v>
      </c>
      <c r="L882" s="17">
        <v>1</v>
      </c>
      <c r="M882">
        <v>0</v>
      </c>
      <c r="N882" s="28">
        <f t="shared" si="13"/>
        <v>0</v>
      </c>
    </row>
    <row r="883" spans="1:14">
      <c r="A883" s="8">
        <v>1249</v>
      </c>
      <c r="B883" s="8">
        <v>1480</v>
      </c>
      <c r="C883" s="8" t="s">
        <v>1109</v>
      </c>
      <c r="D883" s="9">
        <v>4964596402388</v>
      </c>
      <c r="E883" s="8" t="s">
        <v>40</v>
      </c>
      <c r="F883" s="8" t="s">
        <v>32</v>
      </c>
      <c r="G883" s="8">
        <v>1</v>
      </c>
      <c r="H883" s="10" t="s">
        <v>16</v>
      </c>
      <c r="I883" s="8"/>
      <c r="J883" s="17" t="e">
        <v>#N/A</v>
      </c>
      <c r="K883" s="14" t="s">
        <v>1107</v>
      </c>
      <c r="L883" s="17">
        <v>1</v>
      </c>
      <c r="M883">
        <v>0</v>
      </c>
      <c r="N883" s="28">
        <f t="shared" si="13"/>
        <v>0</v>
      </c>
    </row>
    <row r="884" spans="1:14">
      <c r="A884" s="8">
        <v>1251</v>
      </c>
      <c r="B884" s="8">
        <v>59</v>
      </c>
      <c r="C884" s="8" t="s">
        <v>1110</v>
      </c>
      <c r="D884" s="9">
        <v>4964596457852</v>
      </c>
      <c r="E884" s="8" t="s">
        <v>31</v>
      </c>
      <c r="F884" s="8" t="s">
        <v>32</v>
      </c>
      <c r="G884" s="8">
        <v>1</v>
      </c>
      <c r="H884" s="10" t="s">
        <v>16</v>
      </c>
      <c r="I884" s="8"/>
      <c r="J884" s="17" t="e">
        <v>#N/A</v>
      </c>
      <c r="K884" s="14" t="s">
        <v>1107</v>
      </c>
      <c r="L884" s="17">
        <v>1</v>
      </c>
      <c r="M884">
        <v>0</v>
      </c>
      <c r="N884" s="28">
        <f t="shared" si="13"/>
        <v>0</v>
      </c>
    </row>
    <row r="885" spans="1:14">
      <c r="A885" s="8">
        <v>1260</v>
      </c>
      <c r="B885" s="8">
        <v>59</v>
      </c>
      <c r="C885" s="8" t="s">
        <v>1111</v>
      </c>
      <c r="D885" s="9">
        <v>4571138552854</v>
      </c>
      <c r="E885" s="8" t="s">
        <v>31</v>
      </c>
      <c r="F885" s="8" t="s">
        <v>32</v>
      </c>
      <c r="G885" s="8">
        <v>1</v>
      </c>
      <c r="H885" s="10" t="s">
        <v>16</v>
      </c>
      <c r="I885" s="8"/>
      <c r="J885" s="17" t="s">
        <v>17</v>
      </c>
      <c r="K885" s="14" t="s">
        <v>1107</v>
      </c>
      <c r="L885" s="17">
        <v>1</v>
      </c>
      <c r="M885">
        <v>0</v>
      </c>
      <c r="N885" s="28">
        <f t="shared" si="13"/>
        <v>0</v>
      </c>
    </row>
    <row r="886" spans="1:14">
      <c r="A886" s="8">
        <v>1261</v>
      </c>
      <c r="B886" s="8">
        <v>43</v>
      </c>
      <c r="C886" s="8" t="s">
        <v>1112</v>
      </c>
      <c r="D886" s="9">
        <v>4582300800130</v>
      </c>
      <c r="E886" s="8" t="s">
        <v>1113</v>
      </c>
      <c r="F886" s="8" t="s">
        <v>32</v>
      </c>
      <c r="G886" s="8">
        <v>1</v>
      </c>
      <c r="H886" s="10" t="s">
        <v>16</v>
      </c>
      <c r="I886" s="8"/>
      <c r="J886" s="17" t="s">
        <v>17</v>
      </c>
      <c r="K886" s="14" t="s">
        <v>1107</v>
      </c>
      <c r="L886" s="17">
        <v>1</v>
      </c>
      <c r="M886">
        <v>0</v>
      </c>
      <c r="N886" s="28">
        <f t="shared" si="13"/>
        <v>0</v>
      </c>
    </row>
    <row r="887" spans="1:14">
      <c r="A887" s="8">
        <v>1263</v>
      </c>
      <c r="B887" s="8">
        <v>59</v>
      </c>
      <c r="C887" s="8" t="s">
        <v>1114</v>
      </c>
      <c r="D887" s="9">
        <v>4902468242045</v>
      </c>
      <c r="E887" s="8" t="s">
        <v>31</v>
      </c>
      <c r="F887" s="8" t="s">
        <v>32</v>
      </c>
      <c r="G887" s="8">
        <v>1</v>
      </c>
      <c r="H887" s="10" t="s">
        <v>16</v>
      </c>
      <c r="I887" s="8"/>
      <c r="J887" s="17" t="s">
        <v>17</v>
      </c>
      <c r="K887" s="14" t="s">
        <v>1107</v>
      </c>
      <c r="L887" s="17">
        <v>1</v>
      </c>
      <c r="M887">
        <v>0</v>
      </c>
      <c r="N887" s="28">
        <f t="shared" si="13"/>
        <v>0</v>
      </c>
    </row>
    <row r="888" spans="1:14">
      <c r="A888" s="8">
        <v>1268</v>
      </c>
      <c r="B888" s="8">
        <v>72</v>
      </c>
      <c r="C888" s="8" t="s">
        <v>1115</v>
      </c>
      <c r="D888" s="9">
        <v>4955814135348</v>
      </c>
      <c r="E888" s="8" t="s">
        <v>254</v>
      </c>
      <c r="F888" s="8" t="s">
        <v>44</v>
      </c>
      <c r="G888" s="8">
        <v>3</v>
      </c>
      <c r="H888" s="10" t="s">
        <v>16</v>
      </c>
      <c r="I888" s="8"/>
      <c r="J888" s="17" t="e">
        <v>#N/A</v>
      </c>
      <c r="K888" s="14" t="s">
        <v>1107</v>
      </c>
      <c r="L888" s="17">
        <v>3</v>
      </c>
      <c r="M888">
        <v>0</v>
      </c>
      <c r="N888" s="28">
        <f t="shared" si="13"/>
        <v>0</v>
      </c>
    </row>
    <row r="889" spans="1:14">
      <c r="A889" s="8">
        <v>1870</v>
      </c>
      <c r="B889" s="8">
        <v>1486</v>
      </c>
      <c r="C889" s="38" t="s">
        <v>1116</v>
      </c>
      <c r="D889" s="39">
        <v>4964596406485</v>
      </c>
      <c r="E889" s="38" t="s">
        <v>185</v>
      </c>
      <c r="F889" s="38" t="s">
        <v>32</v>
      </c>
      <c r="G889" s="40">
        <v>1</v>
      </c>
      <c r="H889" s="10" t="s">
        <v>16</v>
      </c>
      <c r="I889" s="40"/>
      <c r="J889" s="17" t="e">
        <v>#N/A</v>
      </c>
      <c r="K889" s="14" t="s">
        <v>1107</v>
      </c>
      <c r="L889" s="17">
        <v>1</v>
      </c>
      <c r="M889">
        <v>0</v>
      </c>
      <c r="N889" s="28">
        <f t="shared" si="13"/>
        <v>0</v>
      </c>
    </row>
    <row r="890" spans="1:14">
      <c r="A890" s="8">
        <v>1875</v>
      </c>
      <c r="B890" s="8">
        <v>1480</v>
      </c>
      <c r="C890" s="38" t="s">
        <v>1117</v>
      </c>
      <c r="D890" s="39">
        <v>4964596406492</v>
      </c>
      <c r="E890" s="38" t="s">
        <v>40</v>
      </c>
      <c r="F890" s="38" t="s">
        <v>32</v>
      </c>
      <c r="G890" s="40">
        <v>1</v>
      </c>
      <c r="H890" s="10" t="s">
        <v>16</v>
      </c>
      <c r="I890" s="40"/>
      <c r="J890" s="17" t="e">
        <v>#N/A</v>
      </c>
      <c r="K890" s="14" t="s">
        <v>1107</v>
      </c>
      <c r="L890" s="17">
        <v>1</v>
      </c>
      <c r="M890">
        <v>0</v>
      </c>
      <c r="N890" s="28">
        <f t="shared" si="13"/>
        <v>0</v>
      </c>
    </row>
    <row r="891" spans="1:14">
      <c r="A891" s="8">
        <v>1876</v>
      </c>
      <c r="B891" s="8">
        <v>59</v>
      </c>
      <c r="C891" s="38" t="s">
        <v>1118</v>
      </c>
      <c r="D891" s="39">
        <v>4964596406508</v>
      </c>
      <c r="E891" s="38" t="s">
        <v>31</v>
      </c>
      <c r="F891" s="38" t="s">
        <v>32</v>
      </c>
      <c r="G891" s="40">
        <v>1</v>
      </c>
      <c r="H891" s="10" t="s">
        <v>16</v>
      </c>
      <c r="I891" s="40"/>
      <c r="J891" s="17" t="e">
        <v>#N/A</v>
      </c>
      <c r="K891" s="14" t="s">
        <v>1107</v>
      </c>
      <c r="L891" s="17">
        <v>1</v>
      </c>
      <c r="M891">
        <v>0</v>
      </c>
      <c r="N891" s="28">
        <f t="shared" si="13"/>
        <v>0</v>
      </c>
    </row>
    <row r="892" spans="1:14">
      <c r="A892" s="8">
        <v>1877</v>
      </c>
      <c r="B892" s="8">
        <v>59</v>
      </c>
      <c r="C892" s="38" t="s">
        <v>1119</v>
      </c>
      <c r="D892" s="39">
        <v>4964596402395</v>
      </c>
      <c r="E892" s="38" t="s">
        <v>31</v>
      </c>
      <c r="F892" s="38" t="s">
        <v>32</v>
      </c>
      <c r="G892" s="40">
        <v>1</v>
      </c>
      <c r="H892" s="10" t="s">
        <v>16</v>
      </c>
      <c r="I892" s="40"/>
      <c r="J892" s="17" t="e">
        <v>#N/A</v>
      </c>
      <c r="K892" s="14" t="s">
        <v>1107</v>
      </c>
      <c r="L892" s="17">
        <v>1</v>
      </c>
      <c r="M892">
        <v>0</v>
      </c>
      <c r="N892" s="28">
        <f t="shared" si="13"/>
        <v>0</v>
      </c>
    </row>
    <row r="893" spans="1:14">
      <c r="A893" s="8">
        <v>1883</v>
      </c>
      <c r="B893" s="8">
        <v>1492</v>
      </c>
      <c r="C893" s="38" t="s">
        <v>1120</v>
      </c>
      <c r="D893" s="39">
        <v>4901433081375</v>
      </c>
      <c r="E893" s="38" t="s">
        <v>1121</v>
      </c>
      <c r="F893" s="38" t="s">
        <v>44</v>
      </c>
      <c r="G893" s="40">
        <v>1</v>
      </c>
      <c r="H893" s="10" t="s">
        <v>16</v>
      </c>
      <c r="I893" s="40"/>
      <c r="J893" s="17" t="e">
        <v>#N/A</v>
      </c>
      <c r="K893" s="14" t="s">
        <v>1107</v>
      </c>
      <c r="L893" s="17">
        <v>1</v>
      </c>
      <c r="M893">
        <v>0</v>
      </c>
      <c r="N893" s="28">
        <f t="shared" si="13"/>
        <v>0</v>
      </c>
    </row>
    <row r="894" spans="1:14">
      <c r="A894" s="8">
        <v>1886</v>
      </c>
      <c r="B894" s="8">
        <v>475</v>
      </c>
      <c r="C894" s="38" t="s">
        <v>1122</v>
      </c>
      <c r="D894" s="39">
        <v>4901433023566</v>
      </c>
      <c r="E894" s="38" t="s">
        <v>1123</v>
      </c>
      <c r="F894" s="38" t="s">
        <v>32</v>
      </c>
      <c r="G894" s="40">
        <v>1</v>
      </c>
      <c r="H894" s="10" t="s">
        <v>16</v>
      </c>
      <c r="I894" s="40"/>
      <c r="J894" s="17" t="e">
        <v>#N/A</v>
      </c>
      <c r="K894" s="14" t="s">
        <v>1107</v>
      </c>
      <c r="L894" s="17">
        <v>1</v>
      </c>
      <c r="M894">
        <v>0</v>
      </c>
      <c r="N894" s="28">
        <f t="shared" si="13"/>
        <v>0</v>
      </c>
    </row>
    <row r="895" spans="1:14">
      <c r="A895" s="8">
        <v>1909</v>
      </c>
      <c r="B895" s="8">
        <v>668</v>
      </c>
      <c r="C895" s="38" t="s">
        <v>1124</v>
      </c>
      <c r="D895" s="39">
        <v>4901234362246</v>
      </c>
      <c r="E895" s="38" t="s">
        <v>1125</v>
      </c>
      <c r="F895" s="38" t="s">
        <v>37</v>
      </c>
      <c r="G895" s="40">
        <v>1</v>
      </c>
      <c r="H895" s="10" t="s">
        <v>16</v>
      </c>
      <c r="I895" s="40"/>
      <c r="J895" s="17" t="s">
        <v>17</v>
      </c>
      <c r="K895" s="14" t="s">
        <v>1107</v>
      </c>
      <c r="L895" s="17">
        <v>1</v>
      </c>
      <c r="M895">
        <v>0</v>
      </c>
      <c r="N895" s="28">
        <f t="shared" si="13"/>
        <v>0</v>
      </c>
    </row>
    <row r="896" spans="1:14">
      <c r="A896" s="8">
        <v>1926</v>
      </c>
      <c r="B896" s="8">
        <v>15</v>
      </c>
      <c r="C896" s="38" t="s">
        <v>1126</v>
      </c>
      <c r="D896" s="39">
        <v>4973210993614</v>
      </c>
      <c r="E896" s="38" t="s">
        <v>755</v>
      </c>
      <c r="F896" s="38" t="s">
        <v>44</v>
      </c>
      <c r="G896" s="40">
        <v>3</v>
      </c>
      <c r="H896" s="10" t="s">
        <v>16</v>
      </c>
      <c r="I896" s="40"/>
      <c r="J896" s="17" t="e">
        <v>#N/A</v>
      </c>
      <c r="K896" s="14" t="s">
        <v>1107</v>
      </c>
      <c r="L896" s="17">
        <v>3</v>
      </c>
      <c r="M896">
        <v>0</v>
      </c>
      <c r="N896" s="28">
        <f t="shared" si="13"/>
        <v>0</v>
      </c>
    </row>
    <row r="897" spans="1:14">
      <c r="A897" s="8">
        <v>2352</v>
      </c>
      <c r="B897" s="8">
        <v>17</v>
      </c>
      <c r="C897" s="38" t="s">
        <v>1127</v>
      </c>
      <c r="D897" s="39">
        <v>4902468232084</v>
      </c>
      <c r="E897" s="38" t="s">
        <v>804</v>
      </c>
      <c r="F897" s="38" t="s">
        <v>37</v>
      </c>
      <c r="G897" s="40">
        <v>1</v>
      </c>
      <c r="H897" s="10" t="s">
        <v>16</v>
      </c>
      <c r="I897" s="40"/>
      <c r="J897" s="17" t="s">
        <v>17</v>
      </c>
      <c r="K897" s="14" t="s">
        <v>1107</v>
      </c>
      <c r="L897" s="17">
        <v>1</v>
      </c>
      <c r="M897">
        <v>0</v>
      </c>
      <c r="N897" s="28">
        <f t="shared" si="13"/>
        <v>0</v>
      </c>
    </row>
    <row r="898" spans="1:14">
      <c r="A898" s="8">
        <v>2353</v>
      </c>
      <c r="B898" s="8">
        <v>68</v>
      </c>
      <c r="C898" s="38" t="s">
        <v>1128</v>
      </c>
      <c r="D898" s="39">
        <v>4902468236037</v>
      </c>
      <c r="E898" s="38" t="s">
        <v>405</v>
      </c>
      <c r="F898" s="38" t="s">
        <v>44</v>
      </c>
      <c r="G898" s="40">
        <v>1</v>
      </c>
      <c r="H898" s="10" t="s">
        <v>16</v>
      </c>
      <c r="I898" s="40"/>
      <c r="J898" s="17" t="s">
        <v>17</v>
      </c>
      <c r="K898" s="14" t="s">
        <v>1107</v>
      </c>
      <c r="L898" s="17">
        <v>1</v>
      </c>
      <c r="M898">
        <v>0</v>
      </c>
      <c r="N898" s="28">
        <f t="shared" ref="N898:N961" si="14">L898+M898-G898</f>
        <v>0</v>
      </c>
    </row>
    <row r="899" spans="1:14">
      <c r="A899" s="8">
        <v>2354</v>
      </c>
      <c r="B899" s="8">
        <v>60</v>
      </c>
      <c r="C899" s="38" t="s">
        <v>1129</v>
      </c>
      <c r="D899" s="39">
        <v>4582300800260</v>
      </c>
      <c r="E899" s="38" t="s">
        <v>302</v>
      </c>
      <c r="F899" s="38" t="s">
        <v>32</v>
      </c>
      <c r="G899" s="40">
        <v>1</v>
      </c>
      <c r="H899" s="10" t="s">
        <v>16</v>
      </c>
      <c r="I899" s="40"/>
      <c r="J899" s="17" t="s">
        <v>17</v>
      </c>
      <c r="K899" s="14" t="s">
        <v>1107</v>
      </c>
      <c r="L899" s="17">
        <v>1</v>
      </c>
      <c r="M899">
        <v>0</v>
      </c>
      <c r="N899" s="28">
        <f t="shared" si="14"/>
        <v>0</v>
      </c>
    </row>
    <row r="900" spans="1:14">
      <c r="A900" s="8">
        <v>2356</v>
      </c>
      <c r="B900" s="8">
        <v>1323</v>
      </c>
      <c r="C900" s="38" t="s">
        <v>1130</v>
      </c>
      <c r="D900" s="39">
        <v>4955814145750</v>
      </c>
      <c r="E900" s="38" t="s">
        <v>1131</v>
      </c>
      <c r="F900" s="38" t="s">
        <v>44</v>
      </c>
      <c r="G900" s="40">
        <v>3</v>
      </c>
      <c r="H900" s="10" t="s">
        <v>16</v>
      </c>
      <c r="I900" s="40"/>
      <c r="J900" s="17" t="e">
        <v>#N/A</v>
      </c>
      <c r="K900" s="14" t="s">
        <v>1107</v>
      </c>
      <c r="L900" s="17">
        <v>3</v>
      </c>
      <c r="M900">
        <v>0</v>
      </c>
      <c r="N900" s="28">
        <f t="shared" si="14"/>
        <v>0</v>
      </c>
    </row>
    <row r="901" spans="1:14">
      <c r="A901" s="8">
        <v>2635</v>
      </c>
      <c r="B901" s="8">
        <v>462</v>
      </c>
      <c r="C901" s="38" t="s">
        <v>1132</v>
      </c>
      <c r="D901" s="39"/>
      <c r="E901" s="38" t="s">
        <v>1133</v>
      </c>
      <c r="F901" s="38" t="s">
        <v>1134</v>
      </c>
      <c r="G901" s="40">
        <v>6</v>
      </c>
      <c r="H901" s="10" t="s">
        <v>16</v>
      </c>
      <c r="I901" s="40"/>
      <c r="J901" s="17" t="s">
        <v>33</v>
      </c>
      <c r="K901" s="14" t="s">
        <v>1135</v>
      </c>
      <c r="L901" s="17">
        <v>6</v>
      </c>
      <c r="M901">
        <v>0</v>
      </c>
      <c r="N901" s="28">
        <f t="shared" si="14"/>
        <v>0</v>
      </c>
    </row>
    <row r="902" spans="1:14">
      <c r="A902" s="8">
        <v>2636</v>
      </c>
      <c r="B902" s="8">
        <v>462</v>
      </c>
      <c r="C902" s="38" t="s">
        <v>1136</v>
      </c>
      <c r="D902" s="39"/>
      <c r="E902" s="38" t="s">
        <v>1133</v>
      </c>
      <c r="F902" s="38" t="s">
        <v>1134</v>
      </c>
      <c r="G902" s="40">
        <v>5</v>
      </c>
      <c r="H902" s="10" t="s">
        <v>16</v>
      </c>
      <c r="I902" s="40"/>
      <c r="J902" s="17" t="s">
        <v>33</v>
      </c>
      <c r="K902" s="14" t="s">
        <v>1135</v>
      </c>
      <c r="L902" s="17">
        <v>5</v>
      </c>
      <c r="M902">
        <v>0</v>
      </c>
      <c r="N902" s="28">
        <f t="shared" si="14"/>
        <v>0</v>
      </c>
    </row>
    <row r="903" spans="1:14">
      <c r="A903" s="8">
        <v>2637</v>
      </c>
      <c r="B903" s="8">
        <v>462</v>
      </c>
      <c r="C903" s="38" t="s">
        <v>1137</v>
      </c>
      <c r="D903" s="39"/>
      <c r="E903" s="38" t="s">
        <v>1133</v>
      </c>
      <c r="F903" s="38" t="s">
        <v>1134</v>
      </c>
      <c r="G903" s="40">
        <v>6</v>
      </c>
      <c r="H903" s="10" t="s">
        <v>16</v>
      </c>
      <c r="I903" s="40"/>
      <c r="J903" s="17" t="s">
        <v>33</v>
      </c>
      <c r="K903" s="14" t="s">
        <v>1135</v>
      </c>
      <c r="L903" s="17">
        <v>6</v>
      </c>
      <c r="M903">
        <v>0</v>
      </c>
      <c r="N903" s="28">
        <f t="shared" si="14"/>
        <v>0</v>
      </c>
    </row>
    <row r="904" spans="1:14">
      <c r="A904" s="8">
        <v>2639</v>
      </c>
      <c r="B904" s="8">
        <v>462</v>
      </c>
      <c r="C904" s="38" t="s">
        <v>1138</v>
      </c>
      <c r="D904" s="39"/>
      <c r="E904" s="38" t="s">
        <v>1133</v>
      </c>
      <c r="F904" s="38" t="s">
        <v>1134</v>
      </c>
      <c r="G904" s="40">
        <v>6</v>
      </c>
      <c r="H904" s="10" t="s">
        <v>16</v>
      </c>
      <c r="I904" s="40"/>
      <c r="J904" s="17" t="s">
        <v>33</v>
      </c>
      <c r="K904" s="14" t="s">
        <v>1135</v>
      </c>
      <c r="L904" s="17">
        <v>6</v>
      </c>
      <c r="M904">
        <v>0</v>
      </c>
      <c r="N904" s="28">
        <f t="shared" si="14"/>
        <v>0</v>
      </c>
    </row>
    <row r="905" spans="1:14">
      <c r="A905" s="8">
        <v>1879</v>
      </c>
      <c r="B905" s="8">
        <v>23</v>
      </c>
      <c r="C905" s="38" t="s">
        <v>1139</v>
      </c>
      <c r="D905" s="39">
        <v>4901696101018</v>
      </c>
      <c r="E905" s="38" t="s">
        <v>625</v>
      </c>
      <c r="F905" s="38" t="s">
        <v>44</v>
      </c>
      <c r="G905" s="40">
        <v>1</v>
      </c>
      <c r="H905" s="10" t="s">
        <v>16</v>
      </c>
      <c r="I905" s="40"/>
      <c r="J905" s="17" t="e">
        <v>#N/A</v>
      </c>
      <c r="K905" s="14" t="s">
        <v>1140</v>
      </c>
      <c r="L905" s="17">
        <v>1</v>
      </c>
      <c r="M905">
        <v>0</v>
      </c>
      <c r="N905" s="28">
        <f t="shared" si="14"/>
        <v>0</v>
      </c>
    </row>
    <row r="906" spans="1:14">
      <c r="A906" s="8">
        <v>1894</v>
      </c>
      <c r="B906" s="8">
        <v>23</v>
      </c>
      <c r="C906" s="38" t="s">
        <v>1141</v>
      </c>
      <c r="D906" s="39">
        <v>4515061046172</v>
      </c>
      <c r="E906" s="38" t="s">
        <v>625</v>
      </c>
      <c r="F906" s="38" t="s">
        <v>44</v>
      </c>
      <c r="G906" s="40">
        <v>1</v>
      </c>
      <c r="H906" s="10" t="s">
        <v>16</v>
      </c>
      <c r="I906" s="40"/>
      <c r="J906" s="17" t="e">
        <v>#N/A</v>
      </c>
      <c r="K906" s="14" t="s">
        <v>1140</v>
      </c>
      <c r="L906" s="17">
        <v>1</v>
      </c>
      <c r="M906">
        <v>0</v>
      </c>
      <c r="N906" s="28">
        <f t="shared" si="14"/>
        <v>0</v>
      </c>
    </row>
    <row r="907" spans="1:14">
      <c r="A907" s="8">
        <v>1895</v>
      </c>
      <c r="B907" s="8">
        <v>1168</v>
      </c>
      <c r="C907" s="38" t="s">
        <v>1142</v>
      </c>
      <c r="D907" s="39">
        <v>4515061048527</v>
      </c>
      <c r="E907" s="38" t="s">
        <v>1143</v>
      </c>
      <c r="F907" s="38" t="s">
        <v>37</v>
      </c>
      <c r="G907" s="40">
        <v>1</v>
      </c>
      <c r="H907" s="10" t="s">
        <v>16</v>
      </c>
      <c r="I907" s="40"/>
      <c r="J907" s="17" t="e">
        <v>#N/A</v>
      </c>
      <c r="K907" s="14" t="s">
        <v>1140</v>
      </c>
      <c r="L907" s="17">
        <v>1</v>
      </c>
      <c r="M907">
        <v>0</v>
      </c>
      <c r="N907" s="28">
        <f t="shared" si="14"/>
        <v>0</v>
      </c>
    </row>
    <row r="908" spans="1:14">
      <c r="A908" s="8">
        <v>1900</v>
      </c>
      <c r="B908" s="8">
        <v>1486</v>
      </c>
      <c r="C908" s="38" t="s">
        <v>1144</v>
      </c>
      <c r="D908" s="39">
        <v>4511413302385</v>
      </c>
      <c r="E908" s="38" t="s">
        <v>185</v>
      </c>
      <c r="F908" s="38" t="s">
        <v>32</v>
      </c>
      <c r="G908" s="40">
        <v>1</v>
      </c>
      <c r="H908" s="10" t="s">
        <v>16</v>
      </c>
      <c r="I908" s="40"/>
      <c r="J908" s="17" t="s">
        <v>17</v>
      </c>
      <c r="K908" s="14" t="s">
        <v>1140</v>
      </c>
      <c r="L908" s="17">
        <v>1</v>
      </c>
      <c r="M908">
        <v>0</v>
      </c>
      <c r="N908" s="28">
        <f t="shared" si="14"/>
        <v>0</v>
      </c>
    </row>
    <row r="909" spans="1:14">
      <c r="A909" s="8">
        <v>1901</v>
      </c>
      <c r="B909" s="8">
        <v>1480</v>
      </c>
      <c r="C909" s="38" t="s">
        <v>1145</v>
      </c>
      <c r="D909" s="39">
        <v>4511413302392</v>
      </c>
      <c r="E909" s="38" t="s">
        <v>40</v>
      </c>
      <c r="F909" s="38" t="s">
        <v>32</v>
      </c>
      <c r="G909" s="40">
        <v>1</v>
      </c>
      <c r="H909" s="10" t="s">
        <v>16</v>
      </c>
      <c r="I909" s="40"/>
      <c r="J909" s="17" t="s">
        <v>17</v>
      </c>
      <c r="K909" s="14" t="s">
        <v>1140</v>
      </c>
      <c r="L909" s="17">
        <v>1</v>
      </c>
      <c r="M909">
        <v>0</v>
      </c>
      <c r="N909" s="28">
        <f t="shared" si="14"/>
        <v>0</v>
      </c>
    </row>
    <row r="910" spans="1:14">
      <c r="A910" s="8">
        <v>1906</v>
      </c>
      <c r="B910" s="8">
        <v>543</v>
      </c>
      <c r="C910" s="38" t="s">
        <v>1146</v>
      </c>
      <c r="D910" s="39">
        <v>4901234387614</v>
      </c>
      <c r="E910" s="38" t="s">
        <v>227</v>
      </c>
      <c r="F910" s="38" t="s">
        <v>37</v>
      </c>
      <c r="G910" s="40">
        <v>1</v>
      </c>
      <c r="H910" s="10" t="s">
        <v>16</v>
      </c>
      <c r="I910" s="40"/>
      <c r="J910" s="17" t="s">
        <v>17</v>
      </c>
      <c r="K910" s="14" t="s">
        <v>1140</v>
      </c>
      <c r="L910" s="17">
        <v>1</v>
      </c>
      <c r="M910">
        <v>0</v>
      </c>
      <c r="N910" s="28">
        <f t="shared" si="14"/>
        <v>0</v>
      </c>
    </row>
    <row r="911" spans="1:14">
      <c r="A911" s="8">
        <v>1907</v>
      </c>
      <c r="B911" s="8">
        <v>543</v>
      </c>
      <c r="C911" s="38" t="s">
        <v>1147</v>
      </c>
      <c r="D911" s="39">
        <v>4901234387317</v>
      </c>
      <c r="E911" s="38" t="s">
        <v>227</v>
      </c>
      <c r="F911" s="38" t="s">
        <v>37</v>
      </c>
      <c r="G911" s="40">
        <v>1</v>
      </c>
      <c r="H911" s="10" t="s">
        <v>16</v>
      </c>
      <c r="I911" s="40"/>
      <c r="J911" s="17" t="s">
        <v>17</v>
      </c>
      <c r="K911" s="14" t="s">
        <v>1140</v>
      </c>
      <c r="L911" s="17">
        <v>1</v>
      </c>
      <c r="M911">
        <v>0</v>
      </c>
      <c r="N911" s="28">
        <f t="shared" si="14"/>
        <v>0</v>
      </c>
    </row>
    <row r="912" spans="1:14">
      <c r="A912" s="8">
        <v>1911</v>
      </c>
      <c r="B912" s="8">
        <v>23</v>
      </c>
      <c r="C912" s="38" t="s">
        <v>1148</v>
      </c>
      <c r="D912" s="39">
        <v>4901234248021</v>
      </c>
      <c r="E912" s="38" t="s">
        <v>625</v>
      </c>
      <c r="F912" s="38" t="s">
        <v>44</v>
      </c>
      <c r="G912" s="40">
        <v>1</v>
      </c>
      <c r="H912" s="10" t="s">
        <v>16</v>
      </c>
      <c r="I912" s="40"/>
      <c r="J912" s="17" t="s">
        <v>17</v>
      </c>
      <c r="K912" s="14" t="s">
        <v>1140</v>
      </c>
      <c r="L912" s="17">
        <v>1</v>
      </c>
      <c r="M912">
        <v>0</v>
      </c>
      <c r="N912" s="28">
        <f t="shared" si="14"/>
        <v>0</v>
      </c>
    </row>
    <row r="913" spans="1:14">
      <c r="A913" s="8">
        <v>1923</v>
      </c>
      <c r="B913" s="8">
        <v>35</v>
      </c>
      <c r="C913" s="38" t="s">
        <v>1149</v>
      </c>
      <c r="D913" s="39">
        <v>9349254002271</v>
      </c>
      <c r="E913" s="38" t="s">
        <v>154</v>
      </c>
      <c r="F913" s="38" t="s">
        <v>32</v>
      </c>
      <c r="G913" s="40">
        <v>1</v>
      </c>
      <c r="H913" s="10" t="s">
        <v>16</v>
      </c>
      <c r="I913" s="40"/>
      <c r="J913" s="17" t="e">
        <v>#N/A</v>
      </c>
      <c r="K913" s="14" t="s">
        <v>1140</v>
      </c>
      <c r="L913" s="17">
        <v>1</v>
      </c>
      <c r="M913">
        <v>0</v>
      </c>
      <c r="N913" s="28">
        <f t="shared" si="14"/>
        <v>0</v>
      </c>
    </row>
    <row r="914" spans="1:14">
      <c r="A914" s="8">
        <v>1924</v>
      </c>
      <c r="B914" s="8">
        <v>21</v>
      </c>
      <c r="C914" s="38" t="s">
        <v>1150</v>
      </c>
      <c r="D914" s="39">
        <v>9349254002158</v>
      </c>
      <c r="E914" s="38" t="s">
        <v>607</v>
      </c>
      <c r="F914" s="38" t="s">
        <v>32</v>
      </c>
      <c r="G914" s="40">
        <v>1</v>
      </c>
      <c r="H914" s="10" t="s">
        <v>16</v>
      </c>
      <c r="I914" s="40"/>
      <c r="J914" s="17" t="e">
        <v>#N/A</v>
      </c>
      <c r="K914" s="14" t="s">
        <v>1140</v>
      </c>
      <c r="L914" s="17">
        <v>1</v>
      </c>
      <c r="M914">
        <v>0</v>
      </c>
      <c r="N914" s="28">
        <f t="shared" si="14"/>
        <v>0</v>
      </c>
    </row>
    <row r="915" spans="1:14">
      <c r="A915" s="8">
        <v>1925</v>
      </c>
      <c r="B915" s="8">
        <v>1482</v>
      </c>
      <c r="C915" s="38" t="s">
        <v>1151</v>
      </c>
      <c r="D915" s="39">
        <v>9349254002165</v>
      </c>
      <c r="E915" s="38" t="s">
        <v>31</v>
      </c>
      <c r="F915" s="38" t="s">
        <v>44</v>
      </c>
      <c r="G915" s="40">
        <v>1</v>
      </c>
      <c r="H915" s="10" t="s">
        <v>16</v>
      </c>
      <c r="I915" s="40"/>
      <c r="J915" s="17" t="e">
        <v>#N/A</v>
      </c>
      <c r="K915" s="14" t="s">
        <v>1140</v>
      </c>
      <c r="L915" s="17">
        <v>1</v>
      </c>
      <c r="M915">
        <v>0</v>
      </c>
      <c r="N915" s="28">
        <f t="shared" si="14"/>
        <v>0</v>
      </c>
    </row>
    <row r="916" spans="1:14">
      <c r="A916" s="8">
        <v>1927</v>
      </c>
      <c r="B916" s="8">
        <v>546</v>
      </c>
      <c r="C916" s="38" t="s">
        <v>1152</v>
      </c>
      <c r="D916" s="39">
        <v>4973210994130</v>
      </c>
      <c r="E916" s="38" t="s">
        <v>282</v>
      </c>
      <c r="F916" s="38" t="s">
        <v>44</v>
      </c>
      <c r="G916" s="40">
        <v>3</v>
      </c>
      <c r="H916" s="10" t="s">
        <v>16</v>
      </c>
      <c r="I916" s="40"/>
      <c r="J916" s="17" t="e">
        <v>#N/A</v>
      </c>
      <c r="K916" s="14" t="s">
        <v>1140</v>
      </c>
      <c r="L916" s="17">
        <v>3</v>
      </c>
      <c r="M916">
        <v>0</v>
      </c>
      <c r="N916" s="28">
        <f t="shared" si="14"/>
        <v>0</v>
      </c>
    </row>
    <row r="917" spans="1:14">
      <c r="A917" s="8">
        <v>1865</v>
      </c>
      <c r="B917" s="8">
        <v>273</v>
      </c>
      <c r="C917" s="38" t="s">
        <v>1153</v>
      </c>
      <c r="D917" s="39">
        <v>4901508974175</v>
      </c>
      <c r="E917" s="38" t="s">
        <v>214</v>
      </c>
      <c r="F917" s="38" t="s">
        <v>32</v>
      </c>
      <c r="G917" s="40">
        <v>1</v>
      </c>
      <c r="H917" s="10" t="s">
        <v>16</v>
      </c>
      <c r="I917" s="40"/>
      <c r="J917" s="17" t="s">
        <v>17</v>
      </c>
      <c r="K917" s="14" t="s">
        <v>1154</v>
      </c>
      <c r="L917" s="17">
        <v>1</v>
      </c>
      <c r="M917">
        <v>0</v>
      </c>
      <c r="N917" s="28">
        <f t="shared" si="14"/>
        <v>0</v>
      </c>
    </row>
    <row r="918" spans="1:14">
      <c r="A918" s="8">
        <v>1882</v>
      </c>
      <c r="B918" s="8">
        <v>1486</v>
      </c>
      <c r="C918" s="38" t="s">
        <v>1155</v>
      </c>
      <c r="D918" s="39">
        <v>4901727006015</v>
      </c>
      <c r="E918" s="38" t="s">
        <v>185</v>
      </c>
      <c r="F918" s="38" t="s">
        <v>32</v>
      </c>
      <c r="G918" s="40">
        <v>1</v>
      </c>
      <c r="H918" s="10" t="s">
        <v>16</v>
      </c>
      <c r="I918" s="40"/>
      <c r="J918" s="17" t="e">
        <v>#N/A</v>
      </c>
      <c r="K918" s="14" t="s">
        <v>1154</v>
      </c>
      <c r="L918" s="17">
        <v>1</v>
      </c>
      <c r="M918">
        <v>0</v>
      </c>
      <c r="N918" s="28">
        <f t="shared" si="14"/>
        <v>0</v>
      </c>
    </row>
    <row r="919" spans="1:14">
      <c r="A919" s="8">
        <v>1884</v>
      </c>
      <c r="B919" s="8">
        <v>1486</v>
      </c>
      <c r="C919" s="38" t="s">
        <v>1156</v>
      </c>
      <c r="D919" s="39">
        <v>4901727603061</v>
      </c>
      <c r="E919" s="38" t="s">
        <v>185</v>
      </c>
      <c r="F919" s="38" t="s">
        <v>32</v>
      </c>
      <c r="G919" s="40">
        <v>1</v>
      </c>
      <c r="H919" s="10" t="s">
        <v>16</v>
      </c>
      <c r="I919" s="40"/>
      <c r="J919" s="17" t="e">
        <v>#N/A</v>
      </c>
      <c r="K919" s="14" t="s">
        <v>1154</v>
      </c>
      <c r="L919" s="17">
        <v>1</v>
      </c>
      <c r="M919">
        <v>0</v>
      </c>
      <c r="N919" s="28">
        <f t="shared" si="14"/>
        <v>0</v>
      </c>
    </row>
    <row r="920" spans="1:14">
      <c r="A920" s="8">
        <v>1888</v>
      </c>
      <c r="B920" s="8">
        <v>59</v>
      </c>
      <c r="C920" s="38" t="s">
        <v>1157</v>
      </c>
      <c r="D920" s="39">
        <v>4901727101031</v>
      </c>
      <c r="E920" s="38" t="s">
        <v>31</v>
      </c>
      <c r="F920" s="38" t="s">
        <v>32</v>
      </c>
      <c r="G920" s="40">
        <v>1</v>
      </c>
      <c r="H920" s="10" t="s">
        <v>16</v>
      </c>
      <c r="I920" s="40"/>
      <c r="J920" s="17" t="e">
        <v>#N/A</v>
      </c>
      <c r="K920" s="14" t="s">
        <v>1154</v>
      </c>
      <c r="L920" s="17">
        <v>1</v>
      </c>
      <c r="M920">
        <v>0</v>
      </c>
      <c r="N920" s="28">
        <f t="shared" si="14"/>
        <v>0</v>
      </c>
    </row>
    <row r="921" spans="1:14">
      <c r="A921" s="8">
        <v>1889</v>
      </c>
      <c r="B921" s="8">
        <v>598</v>
      </c>
      <c r="C921" s="38" t="s">
        <v>1158</v>
      </c>
      <c r="D921" s="39">
        <v>4901727004011</v>
      </c>
      <c r="E921" s="38" t="s">
        <v>1159</v>
      </c>
      <c r="F921" s="38" t="s">
        <v>32</v>
      </c>
      <c r="G921" s="40">
        <v>1</v>
      </c>
      <c r="H921" s="10" t="s">
        <v>16</v>
      </c>
      <c r="I921" s="40"/>
      <c r="J921" s="17" t="e">
        <v>#N/A</v>
      </c>
      <c r="K921" s="14" t="s">
        <v>1154</v>
      </c>
      <c r="L921" s="17">
        <v>1</v>
      </c>
      <c r="M921">
        <v>0</v>
      </c>
      <c r="N921" s="28">
        <f t="shared" si="14"/>
        <v>0</v>
      </c>
    </row>
    <row r="922" spans="1:14">
      <c r="A922" s="8">
        <v>1893</v>
      </c>
      <c r="B922" s="8">
        <v>59</v>
      </c>
      <c r="C922" s="38" t="s">
        <v>1160</v>
      </c>
      <c r="D922" s="39">
        <v>4971710382341</v>
      </c>
      <c r="E922" s="38" t="s">
        <v>31</v>
      </c>
      <c r="F922" s="38" t="s">
        <v>32</v>
      </c>
      <c r="G922" s="40">
        <v>3</v>
      </c>
      <c r="H922" s="10" t="s">
        <v>16</v>
      </c>
      <c r="I922" s="40"/>
      <c r="J922" s="17" t="e">
        <v>#N/A</v>
      </c>
      <c r="K922" s="14" t="s">
        <v>1154</v>
      </c>
      <c r="L922" s="17">
        <v>3</v>
      </c>
      <c r="M922">
        <v>0</v>
      </c>
      <c r="N922" s="28">
        <f t="shared" si="14"/>
        <v>0</v>
      </c>
    </row>
    <row r="923" spans="1:14">
      <c r="A923" s="8">
        <v>1903</v>
      </c>
      <c r="B923" s="8">
        <v>41</v>
      </c>
      <c r="C923" s="38" t="s">
        <v>1161</v>
      </c>
      <c r="D923" s="39">
        <v>4902806314946</v>
      </c>
      <c r="E923" s="38" t="s">
        <v>1162</v>
      </c>
      <c r="F923" s="38" t="s">
        <v>32</v>
      </c>
      <c r="G923" s="40">
        <v>3</v>
      </c>
      <c r="H923" s="10" t="s">
        <v>16</v>
      </c>
      <c r="I923" s="40"/>
      <c r="J923" s="17" t="e">
        <v>#N/A</v>
      </c>
      <c r="K923" s="14" t="s">
        <v>1154</v>
      </c>
      <c r="L923" s="17">
        <v>3</v>
      </c>
      <c r="M923">
        <v>0</v>
      </c>
      <c r="N923" s="28">
        <f t="shared" si="14"/>
        <v>0</v>
      </c>
    </row>
    <row r="924" spans="1:14">
      <c r="A924" s="8">
        <v>1910</v>
      </c>
      <c r="B924" s="8">
        <v>439</v>
      </c>
      <c r="C924" s="38" t="s">
        <v>1163</v>
      </c>
      <c r="D924" s="39">
        <v>4901234369610</v>
      </c>
      <c r="E924" s="38" t="s">
        <v>1164</v>
      </c>
      <c r="F924" s="38" t="s">
        <v>32</v>
      </c>
      <c r="G924" s="40">
        <v>1</v>
      </c>
      <c r="H924" s="10" t="s">
        <v>16</v>
      </c>
      <c r="I924" s="40"/>
      <c r="J924" s="17" t="s">
        <v>17</v>
      </c>
      <c r="K924" s="14" t="s">
        <v>1154</v>
      </c>
      <c r="L924" s="17">
        <v>1</v>
      </c>
      <c r="M924">
        <v>0</v>
      </c>
      <c r="N924" s="28">
        <f t="shared" si="14"/>
        <v>0</v>
      </c>
    </row>
    <row r="925" spans="1:14">
      <c r="A925" s="8">
        <v>1913</v>
      </c>
      <c r="B925" s="8">
        <v>23</v>
      </c>
      <c r="C925" s="38" t="s">
        <v>1165</v>
      </c>
      <c r="D925" s="39">
        <v>4901234247222</v>
      </c>
      <c r="E925" s="38" t="s">
        <v>625</v>
      </c>
      <c r="F925" s="38" t="s">
        <v>44</v>
      </c>
      <c r="G925" s="40">
        <v>1</v>
      </c>
      <c r="H925" s="10" t="s">
        <v>16</v>
      </c>
      <c r="I925" s="40"/>
      <c r="J925" s="17" t="s">
        <v>17</v>
      </c>
      <c r="K925" s="14" t="s">
        <v>1154</v>
      </c>
      <c r="L925" s="17">
        <v>1</v>
      </c>
      <c r="M925">
        <v>0</v>
      </c>
      <c r="N925" s="28">
        <f t="shared" si="14"/>
        <v>0</v>
      </c>
    </row>
    <row r="926" spans="1:14">
      <c r="A926" s="8">
        <v>2290</v>
      </c>
      <c r="B926" s="8">
        <v>43</v>
      </c>
      <c r="C926" s="38" t="s">
        <v>1166</v>
      </c>
      <c r="D926" s="39">
        <v>4571138552892</v>
      </c>
      <c r="E926" s="38" t="s">
        <v>1113</v>
      </c>
      <c r="F926" s="38" t="s">
        <v>32</v>
      </c>
      <c r="G926" s="40">
        <v>1</v>
      </c>
      <c r="H926" s="10" t="s">
        <v>16</v>
      </c>
      <c r="I926" s="40"/>
      <c r="J926" s="17" t="s">
        <v>17</v>
      </c>
      <c r="K926" s="14" t="s">
        <v>1154</v>
      </c>
      <c r="L926" s="17">
        <v>1</v>
      </c>
      <c r="M926">
        <v>0</v>
      </c>
      <c r="N926" s="28">
        <f t="shared" si="14"/>
        <v>0</v>
      </c>
    </row>
    <row r="927" spans="1:14">
      <c r="A927" s="8">
        <v>2319</v>
      </c>
      <c r="B927" s="8">
        <v>1172</v>
      </c>
      <c r="C927" s="38" t="s">
        <v>1167</v>
      </c>
      <c r="D927" s="39">
        <v>4901727219019</v>
      </c>
      <c r="E927" s="38" t="s">
        <v>227</v>
      </c>
      <c r="F927" s="38" t="s">
        <v>32</v>
      </c>
      <c r="G927" s="40">
        <v>1</v>
      </c>
      <c r="H927" s="10" t="s">
        <v>16</v>
      </c>
      <c r="I927" s="40"/>
      <c r="J927" s="17" t="e">
        <v>#N/A</v>
      </c>
      <c r="K927" s="14" t="s">
        <v>1154</v>
      </c>
      <c r="L927" s="17">
        <v>1</v>
      </c>
      <c r="M927">
        <v>0</v>
      </c>
      <c r="N927" s="28">
        <f t="shared" si="14"/>
        <v>0</v>
      </c>
    </row>
    <row r="928" spans="1:14">
      <c r="A928" s="8">
        <v>1247</v>
      </c>
      <c r="B928" s="8">
        <v>1486</v>
      </c>
      <c r="C928" s="8" t="s">
        <v>1168</v>
      </c>
      <c r="D928" s="9">
        <v>4964596457821</v>
      </c>
      <c r="E928" s="8" t="s">
        <v>185</v>
      </c>
      <c r="F928" s="8" t="s">
        <v>32</v>
      </c>
      <c r="G928" s="8">
        <v>1</v>
      </c>
      <c r="H928" s="10" t="s">
        <v>16</v>
      </c>
      <c r="I928" s="8"/>
      <c r="J928" s="17" t="e">
        <v>#N/A</v>
      </c>
      <c r="K928" s="14" t="s">
        <v>1169</v>
      </c>
      <c r="L928" s="17">
        <v>1</v>
      </c>
      <c r="M928">
        <v>0</v>
      </c>
      <c r="N928" s="28">
        <f t="shared" si="14"/>
        <v>0</v>
      </c>
    </row>
    <row r="929" spans="1:14">
      <c r="A929" s="8">
        <v>1269</v>
      </c>
      <c r="B929" s="8">
        <v>1480</v>
      </c>
      <c r="C929" s="8" t="s">
        <v>1170</v>
      </c>
      <c r="D929" s="9">
        <v>4971650800738</v>
      </c>
      <c r="E929" s="8" t="s">
        <v>40</v>
      </c>
      <c r="F929" s="8" t="s">
        <v>32</v>
      </c>
      <c r="G929" s="8">
        <v>1</v>
      </c>
      <c r="H929" s="10" t="s">
        <v>16</v>
      </c>
      <c r="I929" s="8"/>
      <c r="J929" s="17" t="e">
        <v>#N/A</v>
      </c>
      <c r="K929" s="14" t="s">
        <v>1169</v>
      </c>
      <c r="L929" s="17">
        <v>1</v>
      </c>
      <c r="M929">
        <v>0</v>
      </c>
      <c r="N929" s="28">
        <f t="shared" si="14"/>
        <v>0</v>
      </c>
    </row>
    <row r="930" spans="1:14">
      <c r="A930" s="8">
        <v>2136</v>
      </c>
      <c r="B930" s="8">
        <v>1486</v>
      </c>
      <c r="C930" s="38" t="s">
        <v>1171</v>
      </c>
      <c r="D930" s="39">
        <v>4901234301320</v>
      </c>
      <c r="E930" s="38" t="s">
        <v>185</v>
      </c>
      <c r="F930" s="38" t="s">
        <v>32</v>
      </c>
      <c r="G930" s="40">
        <v>1</v>
      </c>
      <c r="H930" s="10" t="s">
        <v>16</v>
      </c>
      <c r="I930" s="40"/>
      <c r="J930" s="17" t="s">
        <v>17</v>
      </c>
      <c r="K930" s="14" t="s">
        <v>1169</v>
      </c>
      <c r="L930" s="17">
        <v>1</v>
      </c>
      <c r="M930">
        <v>0</v>
      </c>
      <c r="N930" s="28">
        <f t="shared" si="14"/>
        <v>0</v>
      </c>
    </row>
    <row r="931" spans="1:14">
      <c r="A931" s="8">
        <v>2137</v>
      </c>
      <c r="B931" s="8">
        <v>1480</v>
      </c>
      <c r="C931" s="38" t="s">
        <v>1172</v>
      </c>
      <c r="D931" s="39">
        <v>4901234301429</v>
      </c>
      <c r="E931" s="38" t="s">
        <v>40</v>
      </c>
      <c r="F931" s="38" t="s">
        <v>32</v>
      </c>
      <c r="G931" s="40">
        <v>1</v>
      </c>
      <c r="H931" s="10" t="s">
        <v>16</v>
      </c>
      <c r="I931" s="40"/>
      <c r="J931" s="17" t="s">
        <v>17</v>
      </c>
      <c r="K931" s="14" t="s">
        <v>1169</v>
      </c>
      <c r="L931" s="17">
        <v>1</v>
      </c>
      <c r="M931">
        <v>0</v>
      </c>
      <c r="N931" s="28">
        <f t="shared" si="14"/>
        <v>0</v>
      </c>
    </row>
    <row r="932" spans="1:14">
      <c r="A932" s="8">
        <v>2139</v>
      </c>
      <c r="B932" s="8">
        <v>1486</v>
      </c>
      <c r="C932" s="38" t="s">
        <v>1173</v>
      </c>
      <c r="D932" s="39">
        <v>4901872883264</v>
      </c>
      <c r="E932" s="38" t="s">
        <v>185</v>
      </c>
      <c r="F932" s="38" t="s">
        <v>32</v>
      </c>
      <c r="G932" s="40">
        <v>1</v>
      </c>
      <c r="H932" s="10" t="s">
        <v>16</v>
      </c>
      <c r="I932" s="40"/>
      <c r="J932" s="17" t="e">
        <v>#N/A</v>
      </c>
      <c r="K932" s="14" t="s">
        <v>1169</v>
      </c>
      <c r="L932" s="17">
        <v>1</v>
      </c>
      <c r="M932">
        <v>0</v>
      </c>
      <c r="N932" s="28">
        <f t="shared" si="14"/>
        <v>0</v>
      </c>
    </row>
    <row r="933" spans="1:14">
      <c r="A933" s="8">
        <v>2141</v>
      </c>
      <c r="B933" s="8">
        <v>440</v>
      </c>
      <c r="C933" s="38" t="s">
        <v>1174</v>
      </c>
      <c r="D933" s="39">
        <v>4901417177520</v>
      </c>
      <c r="E933" s="38" t="s">
        <v>180</v>
      </c>
      <c r="F933" s="38" t="s">
        <v>32</v>
      </c>
      <c r="G933" s="40">
        <v>1</v>
      </c>
      <c r="H933" s="10" t="s">
        <v>16</v>
      </c>
      <c r="I933" s="40"/>
      <c r="J933" s="17" t="e">
        <v>#N/A</v>
      </c>
      <c r="K933" s="14" t="s">
        <v>1169</v>
      </c>
      <c r="L933" s="17">
        <v>1</v>
      </c>
      <c r="M933">
        <v>0</v>
      </c>
      <c r="N933" s="28">
        <f t="shared" si="14"/>
        <v>0</v>
      </c>
    </row>
    <row r="934" spans="1:14">
      <c r="A934" s="8">
        <v>2142</v>
      </c>
      <c r="B934" s="8">
        <v>1486</v>
      </c>
      <c r="C934" s="38" t="s">
        <v>1175</v>
      </c>
      <c r="D934" s="39">
        <v>4902468235016</v>
      </c>
      <c r="E934" s="38" t="s">
        <v>185</v>
      </c>
      <c r="F934" s="38" t="s">
        <v>32</v>
      </c>
      <c r="G934" s="40">
        <v>1</v>
      </c>
      <c r="H934" s="10" t="s">
        <v>16</v>
      </c>
      <c r="I934" s="40"/>
      <c r="J934" s="17" t="s">
        <v>17</v>
      </c>
      <c r="K934" s="14" t="s">
        <v>1169</v>
      </c>
      <c r="L934" s="17">
        <v>1</v>
      </c>
      <c r="M934">
        <v>0</v>
      </c>
      <c r="N934" s="28">
        <f t="shared" si="14"/>
        <v>0</v>
      </c>
    </row>
    <row r="935" spans="1:14">
      <c r="A935" s="8">
        <v>2144</v>
      </c>
      <c r="B935" s="8">
        <v>60</v>
      </c>
      <c r="C935" s="38" t="s">
        <v>1176</v>
      </c>
      <c r="D935" s="39">
        <v>4902468236044</v>
      </c>
      <c r="E935" s="38" t="s">
        <v>302</v>
      </c>
      <c r="F935" s="38" t="s">
        <v>32</v>
      </c>
      <c r="G935" s="40">
        <v>1</v>
      </c>
      <c r="H935" s="10" t="s">
        <v>16</v>
      </c>
      <c r="I935" s="40"/>
      <c r="J935" s="17" t="s">
        <v>17</v>
      </c>
      <c r="K935" s="14" t="s">
        <v>1169</v>
      </c>
      <c r="L935" s="17">
        <v>1</v>
      </c>
      <c r="M935">
        <v>0</v>
      </c>
      <c r="N935" s="28">
        <f t="shared" si="14"/>
        <v>0</v>
      </c>
    </row>
    <row r="936" spans="1:14">
      <c r="A936" s="8">
        <v>2146</v>
      </c>
      <c r="B936" s="8">
        <v>1499</v>
      </c>
      <c r="C936" s="38" t="s">
        <v>1177</v>
      </c>
      <c r="D936" s="39">
        <v>4902468226106</v>
      </c>
      <c r="E936" s="38" t="s">
        <v>614</v>
      </c>
      <c r="F936" s="38" t="s">
        <v>44</v>
      </c>
      <c r="G936" s="40">
        <v>1</v>
      </c>
      <c r="H936" s="10" t="s">
        <v>16</v>
      </c>
      <c r="I936" s="40"/>
      <c r="J936" s="17" t="s">
        <v>17</v>
      </c>
      <c r="K936" s="14" t="s">
        <v>1169</v>
      </c>
      <c r="L936" s="17">
        <v>1</v>
      </c>
      <c r="M936">
        <v>0</v>
      </c>
      <c r="N936" s="28">
        <f t="shared" si="14"/>
        <v>0</v>
      </c>
    </row>
    <row r="937" spans="1:14">
      <c r="A937" s="8">
        <v>2147</v>
      </c>
      <c r="B937" s="8">
        <v>35</v>
      </c>
      <c r="C937" s="38" t="s">
        <v>1178</v>
      </c>
      <c r="D937" s="39">
        <v>4903301162612</v>
      </c>
      <c r="E937" s="38" t="s">
        <v>154</v>
      </c>
      <c r="F937" s="38" t="s">
        <v>32</v>
      </c>
      <c r="G937" s="40">
        <v>1</v>
      </c>
      <c r="H937" s="10" t="s">
        <v>16</v>
      </c>
      <c r="I937" s="40"/>
      <c r="J937" s="17" t="e">
        <v>#N/A</v>
      </c>
      <c r="K937" s="14" t="s">
        <v>1169</v>
      </c>
      <c r="L937" s="17">
        <v>1</v>
      </c>
      <c r="M937">
        <v>0</v>
      </c>
      <c r="N937" s="28">
        <f t="shared" si="14"/>
        <v>0</v>
      </c>
    </row>
    <row r="938" spans="1:14">
      <c r="A938" s="8">
        <v>2148</v>
      </c>
      <c r="B938" s="8">
        <v>23</v>
      </c>
      <c r="C938" s="38" t="s">
        <v>1179</v>
      </c>
      <c r="D938" s="39">
        <v>4902468242052</v>
      </c>
      <c r="E938" s="38" t="s">
        <v>625</v>
      </c>
      <c r="F938" s="38" t="s">
        <v>44</v>
      </c>
      <c r="G938" s="40">
        <v>1</v>
      </c>
      <c r="H938" s="10" t="s">
        <v>16</v>
      </c>
      <c r="I938" s="40"/>
      <c r="J938" s="17" t="s">
        <v>17</v>
      </c>
      <c r="K938" s="14" t="s">
        <v>1169</v>
      </c>
      <c r="L938" s="17">
        <v>1</v>
      </c>
      <c r="M938">
        <v>0</v>
      </c>
      <c r="N938" s="28">
        <f t="shared" si="14"/>
        <v>0</v>
      </c>
    </row>
    <row r="939" spans="1:14">
      <c r="A939" s="8">
        <v>2149</v>
      </c>
      <c r="B939" s="8">
        <v>1202</v>
      </c>
      <c r="C939" s="38" t="s">
        <v>1180</v>
      </c>
      <c r="D939" s="39">
        <v>4901508972720</v>
      </c>
      <c r="E939" s="38" t="s">
        <v>1164</v>
      </c>
      <c r="F939" s="38" t="s">
        <v>44</v>
      </c>
      <c r="G939" s="40">
        <v>1</v>
      </c>
      <c r="H939" s="10" t="s">
        <v>16</v>
      </c>
      <c r="I939" s="40"/>
      <c r="J939" s="17" t="s">
        <v>17</v>
      </c>
      <c r="K939" s="14" t="s">
        <v>1169</v>
      </c>
      <c r="L939" s="17">
        <v>1</v>
      </c>
      <c r="M939">
        <v>0</v>
      </c>
      <c r="N939" s="28">
        <f t="shared" si="14"/>
        <v>0</v>
      </c>
    </row>
    <row r="940" spans="1:14">
      <c r="A940" s="8">
        <v>2150</v>
      </c>
      <c r="B940" s="8">
        <v>1203</v>
      </c>
      <c r="C940" s="38" t="s">
        <v>1181</v>
      </c>
      <c r="D940" s="39">
        <v>4901508972560</v>
      </c>
      <c r="E940" s="38" t="s">
        <v>1182</v>
      </c>
      <c r="F940" s="38" t="s">
        <v>44</v>
      </c>
      <c r="G940" s="40">
        <v>1</v>
      </c>
      <c r="H940" s="10" t="s">
        <v>16</v>
      </c>
      <c r="I940" s="40"/>
      <c r="J940" s="17" t="s">
        <v>17</v>
      </c>
      <c r="K940" s="14" t="s">
        <v>1169</v>
      </c>
      <c r="L940" s="17">
        <v>1</v>
      </c>
      <c r="M940">
        <v>0</v>
      </c>
      <c r="N940" s="28">
        <f t="shared" si="14"/>
        <v>0</v>
      </c>
    </row>
    <row r="941" spans="1:14">
      <c r="A941" s="8">
        <v>2153</v>
      </c>
      <c r="B941" s="8">
        <v>60</v>
      </c>
      <c r="C941" s="38" t="s">
        <v>1183</v>
      </c>
      <c r="D941" s="39">
        <v>4961989104256</v>
      </c>
      <c r="E941" s="38" t="s">
        <v>302</v>
      </c>
      <c r="F941" s="38" t="s">
        <v>32</v>
      </c>
      <c r="G941" s="40">
        <v>1</v>
      </c>
      <c r="H941" s="10" t="s">
        <v>16</v>
      </c>
      <c r="I941" s="40"/>
      <c r="J941" s="17" t="s">
        <v>17</v>
      </c>
      <c r="K941" s="14" t="s">
        <v>1169</v>
      </c>
      <c r="L941" s="17">
        <v>1</v>
      </c>
      <c r="M941">
        <v>0</v>
      </c>
      <c r="N941" s="28">
        <f t="shared" si="14"/>
        <v>0</v>
      </c>
    </row>
    <row r="942" spans="1:14">
      <c r="A942" s="8">
        <v>2154</v>
      </c>
      <c r="B942" s="8">
        <v>60</v>
      </c>
      <c r="C942" s="38" t="s">
        <v>1184</v>
      </c>
      <c r="D942" s="39">
        <v>4961989102801</v>
      </c>
      <c r="E942" s="38" t="s">
        <v>302</v>
      </c>
      <c r="F942" s="38" t="s">
        <v>32</v>
      </c>
      <c r="G942" s="40">
        <v>1</v>
      </c>
      <c r="H942" s="10" t="s">
        <v>16</v>
      </c>
      <c r="I942" s="40"/>
      <c r="J942" s="17" t="s">
        <v>17</v>
      </c>
      <c r="K942" s="14" t="s">
        <v>1169</v>
      </c>
      <c r="L942" s="17">
        <v>1</v>
      </c>
      <c r="M942">
        <v>0</v>
      </c>
      <c r="N942" s="28">
        <f t="shared" si="14"/>
        <v>0</v>
      </c>
    </row>
    <row r="943" spans="1:14">
      <c r="A943" s="8">
        <v>2155</v>
      </c>
      <c r="B943" s="8">
        <v>1486</v>
      </c>
      <c r="C943" s="38" t="s">
        <v>1185</v>
      </c>
      <c r="D943" s="39">
        <v>4961989115221</v>
      </c>
      <c r="E943" s="38" t="s">
        <v>185</v>
      </c>
      <c r="F943" s="38" t="s">
        <v>32</v>
      </c>
      <c r="G943" s="40">
        <v>1</v>
      </c>
      <c r="H943" s="10" t="s">
        <v>16</v>
      </c>
      <c r="I943" s="40"/>
      <c r="J943" s="17" t="s">
        <v>17</v>
      </c>
      <c r="K943" s="14" t="s">
        <v>1169</v>
      </c>
      <c r="L943" s="17">
        <v>1</v>
      </c>
      <c r="M943">
        <v>0</v>
      </c>
      <c r="N943" s="28">
        <f t="shared" si="14"/>
        <v>0</v>
      </c>
    </row>
    <row r="944" spans="1:14">
      <c r="A944" s="8">
        <v>2156</v>
      </c>
      <c r="B944" s="8">
        <v>60</v>
      </c>
      <c r="C944" s="38" t="s">
        <v>1186</v>
      </c>
      <c r="D944" s="39">
        <v>4961989108636</v>
      </c>
      <c r="E944" s="38" t="s">
        <v>302</v>
      </c>
      <c r="F944" s="38" t="s">
        <v>32</v>
      </c>
      <c r="G944" s="40">
        <v>1</v>
      </c>
      <c r="H944" s="10" t="s">
        <v>16</v>
      </c>
      <c r="I944" s="40"/>
      <c r="J944" s="17" t="s">
        <v>17</v>
      </c>
      <c r="K944" s="14" t="s">
        <v>1169</v>
      </c>
      <c r="L944" s="17">
        <v>1</v>
      </c>
      <c r="M944">
        <v>0</v>
      </c>
      <c r="N944" s="28">
        <f t="shared" si="14"/>
        <v>0</v>
      </c>
    </row>
    <row r="945" spans="1:14">
      <c r="A945" s="8">
        <v>2157</v>
      </c>
      <c r="B945" s="8">
        <v>23</v>
      </c>
      <c r="C945" s="38" t="s">
        <v>1187</v>
      </c>
      <c r="D945" s="39">
        <v>4961989107424</v>
      </c>
      <c r="E945" s="38" t="s">
        <v>625</v>
      </c>
      <c r="F945" s="38" t="s">
        <v>44</v>
      </c>
      <c r="G945" s="40">
        <v>1</v>
      </c>
      <c r="H945" s="10" t="s">
        <v>16</v>
      </c>
      <c r="I945" s="40"/>
      <c r="J945" s="17" t="s">
        <v>17</v>
      </c>
      <c r="K945" s="14" t="s">
        <v>1169</v>
      </c>
      <c r="L945" s="17">
        <v>1</v>
      </c>
      <c r="M945">
        <v>0</v>
      </c>
      <c r="N945" s="28">
        <f t="shared" si="14"/>
        <v>0</v>
      </c>
    </row>
    <row r="946" spans="1:14">
      <c r="A946" s="8">
        <v>1266</v>
      </c>
      <c r="B946" s="8">
        <v>38</v>
      </c>
      <c r="C946" s="8" t="s">
        <v>1188</v>
      </c>
      <c r="D946" s="9">
        <v>4971710310795</v>
      </c>
      <c r="E946" s="8" t="s">
        <v>862</v>
      </c>
      <c r="F946" s="8" t="s">
        <v>32</v>
      </c>
      <c r="G946" s="8">
        <v>3</v>
      </c>
      <c r="H946" s="10" t="s">
        <v>16</v>
      </c>
      <c r="I946" s="8"/>
      <c r="J946" s="17" t="e">
        <v>#N/A</v>
      </c>
      <c r="K946" s="14" t="s">
        <v>1189</v>
      </c>
      <c r="L946" s="17">
        <v>3</v>
      </c>
      <c r="M946">
        <v>0</v>
      </c>
      <c r="N946" s="28">
        <f t="shared" si="14"/>
        <v>0</v>
      </c>
    </row>
    <row r="947" spans="1:14">
      <c r="A947" s="8">
        <v>1795</v>
      </c>
      <c r="B947" s="8">
        <v>39</v>
      </c>
      <c r="C947" s="38" t="s">
        <v>1190</v>
      </c>
      <c r="D947" s="39">
        <v>4903301101765</v>
      </c>
      <c r="E947" s="38" t="s">
        <v>175</v>
      </c>
      <c r="F947" s="38" t="s">
        <v>44</v>
      </c>
      <c r="G947" s="40">
        <v>3</v>
      </c>
      <c r="H947" s="10" t="s">
        <v>16</v>
      </c>
      <c r="I947" s="40"/>
      <c r="J947" s="17" t="e">
        <v>#N/A</v>
      </c>
      <c r="K947" s="14" t="s">
        <v>1189</v>
      </c>
      <c r="L947" s="17">
        <v>3</v>
      </c>
      <c r="M947">
        <v>0</v>
      </c>
      <c r="N947" s="28">
        <f t="shared" si="14"/>
        <v>0</v>
      </c>
    </row>
    <row r="948" spans="1:14">
      <c r="A948" s="8">
        <v>1797</v>
      </c>
      <c r="B948" s="8">
        <v>39</v>
      </c>
      <c r="C948" s="38" t="s">
        <v>1191</v>
      </c>
      <c r="D948" s="39">
        <v>4901616010543</v>
      </c>
      <c r="E948" s="38" t="s">
        <v>175</v>
      </c>
      <c r="F948" s="38" t="s">
        <v>44</v>
      </c>
      <c r="G948" s="40">
        <v>3</v>
      </c>
      <c r="H948" s="10" t="s">
        <v>16</v>
      </c>
      <c r="I948" s="40"/>
      <c r="J948" s="17" t="e">
        <v>#N/A</v>
      </c>
      <c r="K948" s="14" t="s">
        <v>1189</v>
      </c>
      <c r="L948" s="17">
        <v>3</v>
      </c>
      <c r="M948">
        <v>0</v>
      </c>
      <c r="N948" s="28">
        <f t="shared" si="14"/>
        <v>0</v>
      </c>
    </row>
    <row r="949" spans="1:14">
      <c r="A949" s="8">
        <v>1798</v>
      </c>
      <c r="B949" s="8">
        <v>39</v>
      </c>
      <c r="C949" s="38" t="s">
        <v>1192</v>
      </c>
      <c r="D949" s="39">
        <v>4903301194217</v>
      </c>
      <c r="E949" s="38" t="s">
        <v>175</v>
      </c>
      <c r="F949" s="38" t="s">
        <v>44</v>
      </c>
      <c r="G949" s="40">
        <v>3</v>
      </c>
      <c r="H949" s="10" t="s">
        <v>16</v>
      </c>
      <c r="I949" s="40"/>
      <c r="J949" s="17" t="e">
        <v>#N/A</v>
      </c>
      <c r="K949" s="14" t="s">
        <v>1189</v>
      </c>
      <c r="L949" s="17">
        <v>3</v>
      </c>
      <c r="M949">
        <v>0</v>
      </c>
      <c r="N949" s="28">
        <f t="shared" si="14"/>
        <v>0</v>
      </c>
    </row>
    <row r="950" spans="1:14">
      <c r="A950" s="8">
        <v>1799</v>
      </c>
      <c r="B950" s="8">
        <v>39</v>
      </c>
      <c r="C950" s="38" t="s">
        <v>1193</v>
      </c>
      <c r="D950" s="39">
        <v>4903301194224</v>
      </c>
      <c r="E950" s="38" t="s">
        <v>175</v>
      </c>
      <c r="F950" s="38" t="s">
        <v>44</v>
      </c>
      <c r="G950" s="40">
        <v>3</v>
      </c>
      <c r="H950" s="10" t="s">
        <v>16</v>
      </c>
      <c r="I950" s="40"/>
      <c r="J950" s="17" t="e">
        <v>#N/A</v>
      </c>
      <c r="K950" s="14" t="s">
        <v>1189</v>
      </c>
      <c r="L950" s="17">
        <v>3</v>
      </c>
      <c r="M950">
        <v>0</v>
      </c>
      <c r="N950" s="28">
        <f t="shared" si="14"/>
        <v>0</v>
      </c>
    </row>
    <row r="951" spans="1:14">
      <c r="A951" s="8">
        <v>1808</v>
      </c>
      <c r="B951" s="8">
        <v>1399</v>
      </c>
      <c r="C951" s="38" t="s">
        <v>1194</v>
      </c>
      <c r="D951" s="39">
        <v>4903301373087</v>
      </c>
      <c r="E951" s="38" t="s">
        <v>1195</v>
      </c>
      <c r="F951" s="38" t="s">
        <v>32</v>
      </c>
      <c r="G951" s="40">
        <v>3</v>
      </c>
      <c r="H951" s="10" t="s">
        <v>16</v>
      </c>
      <c r="I951" s="40"/>
      <c r="J951" s="17" t="e">
        <v>#N/A</v>
      </c>
      <c r="K951" s="14" t="s">
        <v>1189</v>
      </c>
      <c r="L951" s="17">
        <v>3</v>
      </c>
      <c r="M951">
        <v>0</v>
      </c>
      <c r="N951" s="28">
        <f t="shared" si="14"/>
        <v>0</v>
      </c>
    </row>
    <row r="952" spans="1:14">
      <c r="A952" s="8">
        <v>1816</v>
      </c>
      <c r="B952" s="8">
        <v>1480</v>
      </c>
      <c r="C952" s="38" t="s">
        <v>1196</v>
      </c>
      <c r="D952" s="39">
        <v>4902468242021</v>
      </c>
      <c r="E952" s="38" t="s">
        <v>40</v>
      </c>
      <c r="F952" s="38" t="s">
        <v>32</v>
      </c>
      <c r="G952" s="40">
        <v>1</v>
      </c>
      <c r="H952" s="10" t="s">
        <v>16</v>
      </c>
      <c r="I952" s="40"/>
      <c r="J952" s="17" t="s">
        <v>17</v>
      </c>
      <c r="K952" s="14" t="s">
        <v>1189</v>
      </c>
      <c r="L952" s="17">
        <v>1</v>
      </c>
      <c r="M952">
        <v>0</v>
      </c>
      <c r="N952" s="28">
        <f t="shared" si="14"/>
        <v>0</v>
      </c>
    </row>
    <row r="953" spans="1:14">
      <c r="A953" s="8">
        <v>1825</v>
      </c>
      <c r="B953" s="8">
        <v>546</v>
      </c>
      <c r="C953" s="38" t="s">
        <v>1197</v>
      </c>
      <c r="D953" s="39">
        <v>4901508974182</v>
      </c>
      <c r="E953" s="38" t="s">
        <v>282</v>
      </c>
      <c r="F953" s="38" t="s">
        <v>44</v>
      </c>
      <c r="G953" s="40">
        <v>1</v>
      </c>
      <c r="H953" s="10" t="s">
        <v>16</v>
      </c>
      <c r="I953" s="40"/>
      <c r="J953" s="17" t="s">
        <v>17</v>
      </c>
      <c r="K953" s="14" t="s">
        <v>1189</v>
      </c>
      <c r="L953" s="17">
        <v>1</v>
      </c>
      <c r="M953">
        <v>0</v>
      </c>
      <c r="N953" s="28">
        <f t="shared" si="14"/>
        <v>0</v>
      </c>
    </row>
    <row r="954" spans="1:14">
      <c r="A954" s="8">
        <v>1828</v>
      </c>
      <c r="B954" s="8">
        <v>1201</v>
      </c>
      <c r="C954" s="38" t="s">
        <v>1198</v>
      </c>
      <c r="D954" s="39">
        <v>4903018202083</v>
      </c>
      <c r="E954" s="38" t="s">
        <v>1199</v>
      </c>
      <c r="F954" s="38" t="s">
        <v>32</v>
      </c>
      <c r="G954" s="40">
        <v>1</v>
      </c>
      <c r="H954" s="10" t="s">
        <v>16</v>
      </c>
      <c r="I954" s="40"/>
      <c r="J954" s="17" t="e">
        <v>#N/A</v>
      </c>
      <c r="K954" s="14" t="s">
        <v>1189</v>
      </c>
      <c r="L954" s="17">
        <v>1</v>
      </c>
      <c r="M954">
        <v>0</v>
      </c>
      <c r="N954" s="28">
        <f t="shared" si="14"/>
        <v>0</v>
      </c>
    </row>
    <row r="955" spans="1:14">
      <c r="A955" s="8">
        <v>1915</v>
      </c>
      <c r="B955" s="8">
        <v>543</v>
      </c>
      <c r="C955" s="38" t="s">
        <v>1200</v>
      </c>
      <c r="D955" s="39">
        <v>4904722200822</v>
      </c>
      <c r="E955" s="38" t="s">
        <v>227</v>
      </c>
      <c r="F955" s="38" t="s">
        <v>37</v>
      </c>
      <c r="G955" s="40">
        <v>3</v>
      </c>
      <c r="H955" s="10" t="s">
        <v>16</v>
      </c>
      <c r="I955" s="40"/>
      <c r="J955" s="17" t="e">
        <v>#N/A</v>
      </c>
      <c r="K955" s="14" t="s">
        <v>1189</v>
      </c>
      <c r="L955" s="17">
        <v>3</v>
      </c>
      <c r="M955">
        <v>0</v>
      </c>
      <c r="N955" s="28">
        <f t="shared" si="14"/>
        <v>0</v>
      </c>
    </row>
    <row r="956" spans="1:14">
      <c r="A956" s="8">
        <v>2145</v>
      </c>
      <c r="B956" s="8">
        <v>1480</v>
      </c>
      <c r="C956" s="38" t="s">
        <v>1201</v>
      </c>
      <c r="D956" s="39">
        <v>4902468116049</v>
      </c>
      <c r="E956" s="38" t="s">
        <v>40</v>
      </c>
      <c r="F956" s="38" t="s">
        <v>32</v>
      </c>
      <c r="G956" s="40">
        <v>1</v>
      </c>
      <c r="H956" s="10" t="s">
        <v>16</v>
      </c>
      <c r="I956" s="40"/>
      <c r="J956" s="17" t="s">
        <v>17</v>
      </c>
      <c r="K956" s="14" t="s">
        <v>1189</v>
      </c>
      <c r="L956" s="17">
        <v>1</v>
      </c>
      <c r="M956">
        <v>0</v>
      </c>
      <c r="N956" s="28">
        <f t="shared" si="14"/>
        <v>0</v>
      </c>
    </row>
    <row r="957" spans="1:14">
      <c r="A957" s="8">
        <v>2213</v>
      </c>
      <c r="B957" s="8">
        <v>1499</v>
      </c>
      <c r="C957" s="38" t="s">
        <v>1202</v>
      </c>
      <c r="D957" s="39">
        <v>4902468226052</v>
      </c>
      <c r="E957" s="38" t="s">
        <v>614</v>
      </c>
      <c r="F957" s="38" t="s">
        <v>44</v>
      </c>
      <c r="G957" s="40">
        <v>1</v>
      </c>
      <c r="H957" s="10" t="s">
        <v>16</v>
      </c>
      <c r="I957" s="40"/>
      <c r="J957" s="17" t="s">
        <v>17</v>
      </c>
      <c r="K957" s="14" t="s">
        <v>1189</v>
      </c>
      <c r="L957" s="17">
        <v>1</v>
      </c>
      <c r="M957">
        <v>0</v>
      </c>
      <c r="N957" s="28">
        <f t="shared" si="14"/>
        <v>0</v>
      </c>
    </row>
    <row r="958" spans="1:14">
      <c r="A958" s="8">
        <v>2225</v>
      </c>
      <c r="B958" s="8">
        <v>1486</v>
      </c>
      <c r="C958" s="38" t="s">
        <v>1203</v>
      </c>
      <c r="D958" s="39">
        <v>4901872882991</v>
      </c>
      <c r="E958" s="38" t="s">
        <v>185</v>
      </c>
      <c r="F958" s="38" t="s">
        <v>32</v>
      </c>
      <c r="G958" s="40">
        <v>1</v>
      </c>
      <c r="H958" s="10" t="s">
        <v>16</v>
      </c>
      <c r="I958" s="40"/>
      <c r="J958" s="17" t="e">
        <v>#N/A</v>
      </c>
      <c r="K958" s="14" t="s">
        <v>1189</v>
      </c>
      <c r="L958" s="17">
        <v>1</v>
      </c>
      <c r="M958">
        <v>0</v>
      </c>
      <c r="N958" s="28">
        <f t="shared" si="14"/>
        <v>0</v>
      </c>
    </row>
    <row r="959" spans="1:14">
      <c r="A959" s="8">
        <v>2291</v>
      </c>
      <c r="B959" s="8">
        <v>39</v>
      </c>
      <c r="C959" s="38" t="s">
        <v>1204</v>
      </c>
      <c r="D959" s="39">
        <v>9421023620715</v>
      </c>
      <c r="E959" s="38" t="s">
        <v>175</v>
      </c>
      <c r="F959" s="38" t="s">
        <v>44</v>
      </c>
      <c r="G959" s="40">
        <v>1</v>
      </c>
      <c r="H959" s="10" t="s">
        <v>16</v>
      </c>
      <c r="I959" s="40"/>
      <c r="J959" s="17" t="e">
        <v>#N/A</v>
      </c>
      <c r="K959" s="14" t="s">
        <v>1189</v>
      </c>
      <c r="L959" s="17">
        <v>1</v>
      </c>
      <c r="M959">
        <v>0</v>
      </c>
      <c r="N959" s="28">
        <f t="shared" si="14"/>
        <v>0</v>
      </c>
    </row>
    <row r="960" spans="1:14">
      <c r="A960" s="8">
        <v>2292</v>
      </c>
      <c r="B960" s="8">
        <v>39</v>
      </c>
      <c r="C960" s="38" t="s">
        <v>1205</v>
      </c>
      <c r="D960" s="39">
        <v>9400501006043</v>
      </c>
      <c r="E960" s="38" t="s">
        <v>175</v>
      </c>
      <c r="F960" s="38" t="s">
        <v>44</v>
      </c>
      <c r="G960" s="40">
        <v>1</v>
      </c>
      <c r="H960" s="10" t="s">
        <v>16</v>
      </c>
      <c r="I960" s="40"/>
      <c r="J960" s="17" t="e">
        <v>#N/A</v>
      </c>
      <c r="K960" s="14" t="s">
        <v>1189</v>
      </c>
      <c r="L960" s="17">
        <v>1</v>
      </c>
      <c r="M960">
        <v>0</v>
      </c>
      <c r="N960" s="28">
        <f t="shared" si="14"/>
        <v>0</v>
      </c>
    </row>
    <row r="961" spans="1:14">
      <c r="A961" s="8">
        <v>2296</v>
      </c>
      <c r="B961" s="8">
        <v>39</v>
      </c>
      <c r="C961" s="38" t="s">
        <v>1206</v>
      </c>
      <c r="D961" s="39">
        <v>9400501003295</v>
      </c>
      <c r="E961" s="38" t="s">
        <v>175</v>
      </c>
      <c r="F961" s="38" t="s">
        <v>44</v>
      </c>
      <c r="G961" s="40">
        <v>1</v>
      </c>
      <c r="H961" s="10" t="s">
        <v>16</v>
      </c>
      <c r="I961" s="40"/>
      <c r="J961" s="17" t="e">
        <v>#N/A</v>
      </c>
      <c r="K961" s="14" t="s">
        <v>1189</v>
      </c>
      <c r="L961" s="17">
        <v>1</v>
      </c>
      <c r="M961">
        <v>0</v>
      </c>
      <c r="N961" s="28">
        <f t="shared" si="14"/>
        <v>0</v>
      </c>
    </row>
    <row r="962" spans="1:14">
      <c r="A962" s="8">
        <v>2297</v>
      </c>
      <c r="B962" s="8">
        <v>39</v>
      </c>
      <c r="C962" s="38" t="s">
        <v>1207</v>
      </c>
      <c r="D962" s="39">
        <v>4903301205623</v>
      </c>
      <c r="E962" s="38" t="s">
        <v>175</v>
      </c>
      <c r="F962" s="38" t="s">
        <v>44</v>
      </c>
      <c r="G962" s="40">
        <v>3</v>
      </c>
      <c r="H962" s="10" t="s">
        <v>16</v>
      </c>
      <c r="I962" s="40"/>
      <c r="J962" s="17" t="e">
        <v>#N/A</v>
      </c>
      <c r="K962" s="14" t="s">
        <v>1189</v>
      </c>
      <c r="L962" s="17">
        <v>3</v>
      </c>
      <c r="M962">
        <v>0</v>
      </c>
      <c r="N962" s="28">
        <f t="shared" ref="N962:N1025" si="15">L962+M962-G962</f>
        <v>0</v>
      </c>
    </row>
    <row r="963" spans="1:14">
      <c r="A963" s="8">
        <v>2314</v>
      </c>
      <c r="B963" s="8">
        <v>39</v>
      </c>
      <c r="C963" s="38" t="s">
        <v>1208</v>
      </c>
      <c r="D963" s="39">
        <v>9415991240617</v>
      </c>
      <c r="E963" s="38" t="s">
        <v>175</v>
      </c>
      <c r="F963" s="38" t="s">
        <v>44</v>
      </c>
      <c r="G963" s="40">
        <v>1</v>
      </c>
      <c r="H963" s="10" t="s">
        <v>16</v>
      </c>
      <c r="I963" s="40"/>
      <c r="J963" s="17" t="e">
        <v>#N/A</v>
      </c>
      <c r="K963" s="14" t="s">
        <v>1189</v>
      </c>
      <c r="L963" s="17">
        <v>1</v>
      </c>
      <c r="M963">
        <v>0</v>
      </c>
      <c r="N963" s="28">
        <f t="shared" si="15"/>
        <v>0</v>
      </c>
    </row>
    <row r="964" spans="1:14">
      <c r="A964" s="8">
        <v>2328</v>
      </c>
      <c r="B964" s="8">
        <v>39</v>
      </c>
      <c r="C964" s="38" t="s">
        <v>1209</v>
      </c>
      <c r="D964" s="39">
        <v>4903301205692</v>
      </c>
      <c r="E964" s="38" t="s">
        <v>175</v>
      </c>
      <c r="F964" s="38" t="s">
        <v>44</v>
      </c>
      <c r="G964" s="40">
        <v>1</v>
      </c>
      <c r="H964" s="10" t="s">
        <v>16</v>
      </c>
      <c r="I964" s="40"/>
      <c r="J964" s="17" t="e">
        <v>#N/A</v>
      </c>
      <c r="K964" s="14" t="s">
        <v>1189</v>
      </c>
      <c r="L964" s="17">
        <v>1</v>
      </c>
      <c r="M964">
        <v>0</v>
      </c>
      <c r="N964" s="28">
        <f t="shared" si="15"/>
        <v>0</v>
      </c>
    </row>
    <row r="965" spans="1:14">
      <c r="A965" s="8">
        <v>2329</v>
      </c>
      <c r="B965" s="8">
        <v>39</v>
      </c>
      <c r="C965" s="38" t="s">
        <v>1210</v>
      </c>
      <c r="D965" s="39">
        <v>4903301205678</v>
      </c>
      <c r="E965" s="38" t="s">
        <v>175</v>
      </c>
      <c r="F965" s="38" t="s">
        <v>44</v>
      </c>
      <c r="G965" s="40">
        <v>1</v>
      </c>
      <c r="H965" s="10" t="s">
        <v>16</v>
      </c>
      <c r="I965" s="40"/>
      <c r="J965" s="17" t="e">
        <v>#N/A</v>
      </c>
      <c r="K965" s="14" t="s">
        <v>1189</v>
      </c>
      <c r="L965" s="17">
        <v>1</v>
      </c>
      <c r="M965">
        <v>0</v>
      </c>
      <c r="N965" s="28">
        <f t="shared" si="15"/>
        <v>0</v>
      </c>
    </row>
    <row r="966" spans="1:14">
      <c r="A966" s="8">
        <v>2487</v>
      </c>
      <c r="B966" s="8">
        <v>39</v>
      </c>
      <c r="C966" s="38" t="s">
        <v>1211</v>
      </c>
      <c r="D966" s="39">
        <v>9400501003295</v>
      </c>
      <c r="E966" s="38" t="s">
        <v>175</v>
      </c>
      <c r="F966" s="38" t="s">
        <v>44</v>
      </c>
      <c r="G966" s="40">
        <v>1</v>
      </c>
      <c r="H966" s="10" t="s">
        <v>16</v>
      </c>
      <c r="I966" s="40"/>
      <c r="J966" s="17" t="e">
        <v>#N/A</v>
      </c>
      <c r="K966" s="14" t="s">
        <v>1189</v>
      </c>
      <c r="L966" s="17">
        <v>1</v>
      </c>
      <c r="M966">
        <v>0</v>
      </c>
      <c r="N966" s="28">
        <f t="shared" si="15"/>
        <v>0</v>
      </c>
    </row>
    <row r="967" spans="1:14">
      <c r="A967" s="8">
        <v>1270</v>
      </c>
      <c r="B967" s="8">
        <v>1486</v>
      </c>
      <c r="C967" s="8" t="s">
        <v>1212</v>
      </c>
      <c r="D967" s="9">
        <v>4971650800486</v>
      </c>
      <c r="E967" s="8" t="s">
        <v>185</v>
      </c>
      <c r="F967" s="8" t="s">
        <v>32</v>
      </c>
      <c r="G967" s="8">
        <v>1</v>
      </c>
      <c r="H967" s="10" t="s">
        <v>16</v>
      </c>
      <c r="I967" s="8"/>
      <c r="J967" s="17" t="e">
        <v>#N/A</v>
      </c>
      <c r="K967" s="14" t="s">
        <v>1213</v>
      </c>
      <c r="L967" s="17">
        <v>1</v>
      </c>
      <c r="M967">
        <v>0</v>
      </c>
      <c r="N967" s="28">
        <f t="shared" si="15"/>
        <v>0</v>
      </c>
    </row>
    <row r="968" spans="1:14">
      <c r="A968" s="8">
        <v>1271</v>
      </c>
      <c r="B968" s="8">
        <v>1486</v>
      </c>
      <c r="C968" s="8" t="s">
        <v>1214</v>
      </c>
      <c r="D968" s="9">
        <v>4971650800578</v>
      </c>
      <c r="E968" s="8" t="s">
        <v>185</v>
      </c>
      <c r="F968" s="8" t="s">
        <v>32</v>
      </c>
      <c r="G968" s="8">
        <v>1</v>
      </c>
      <c r="H968" s="10" t="s">
        <v>16</v>
      </c>
      <c r="I968" s="8"/>
      <c r="J968" s="17" t="e">
        <v>#N/A</v>
      </c>
      <c r="K968" s="14" t="s">
        <v>1213</v>
      </c>
      <c r="L968" s="17">
        <v>1</v>
      </c>
      <c r="M968">
        <v>0</v>
      </c>
      <c r="N968" s="28">
        <f t="shared" si="15"/>
        <v>0</v>
      </c>
    </row>
    <row r="969" spans="1:14">
      <c r="A969" s="8">
        <v>2107</v>
      </c>
      <c r="B969" s="8">
        <v>342</v>
      </c>
      <c r="C969" s="38" t="s">
        <v>1215</v>
      </c>
      <c r="D969" s="39">
        <v>4517660068906</v>
      </c>
      <c r="E969" s="38" t="s">
        <v>1216</v>
      </c>
      <c r="F969" s="38" t="s">
        <v>32</v>
      </c>
      <c r="G969" s="40">
        <v>1</v>
      </c>
      <c r="H969" s="10" t="s">
        <v>16</v>
      </c>
      <c r="I969" s="40"/>
      <c r="J969" s="17" t="e">
        <v>#N/A</v>
      </c>
      <c r="K969" s="14" t="s">
        <v>1213</v>
      </c>
      <c r="L969" s="17">
        <v>1</v>
      </c>
      <c r="M969">
        <v>0</v>
      </c>
      <c r="N969" s="28">
        <f t="shared" si="15"/>
        <v>0</v>
      </c>
    </row>
    <row r="970" spans="1:14">
      <c r="A970" s="8">
        <v>2112</v>
      </c>
      <c r="B970" s="8">
        <v>1488</v>
      </c>
      <c r="C970" s="38" t="s">
        <v>1217</v>
      </c>
      <c r="D970" s="39">
        <v>4904722201249</v>
      </c>
      <c r="E970" s="38" t="s">
        <v>48</v>
      </c>
      <c r="F970" s="38" t="s">
        <v>32</v>
      </c>
      <c r="G970" s="40">
        <v>3</v>
      </c>
      <c r="H970" s="10" t="s">
        <v>16</v>
      </c>
      <c r="I970" s="40"/>
      <c r="J970" s="17" t="e">
        <v>#N/A</v>
      </c>
      <c r="K970" s="14" t="s">
        <v>1213</v>
      </c>
      <c r="L970" s="17">
        <v>3</v>
      </c>
      <c r="M970">
        <v>0</v>
      </c>
      <c r="N970" s="28">
        <f t="shared" si="15"/>
        <v>0</v>
      </c>
    </row>
    <row r="971" spans="1:14">
      <c r="A971" s="8">
        <v>2113</v>
      </c>
      <c r="B971" s="8">
        <v>21</v>
      </c>
      <c r="C971" s="38" t="s">
        <v>1218</v>
      </c>
      <c r="D971" s="39">
        <v>4901508974144</v>
      </c>
      <c r="E971" s="38" t="s">
        <v>607</v>
      </c>
      <c r="F971" s="38" t="s">
        <v>32</v>
      </c>
      <c r="G971" s="40">
        <v>1</v>
      </c>
      <c r="H971" s="10" t="s">
        <v>16</v>
      </c>
      <c r="I971" s="40"/>
      <c r="J971" s="17" t="s">
        <v>17</v>
      </c>
      <c r="K971" s="14" t="s">
        <v>1213</v>
      </c>
      <c r="L971" s="17">
        <v>1</v>
      </c>
      <c r="M971">
        <v>0</v>
      </c>
      <c r="N971" s="28">
        <f t="shared" si="15"/>
        <v>0</v>
      </c>
    </row>
    <row r="972" spans="1:14">
      <c r="A972" s="8">
        <v>2114</v>
      </c>
      <c r="B972" s="8">
        <v>1486</v>
      </c>
      <c r="C972" s="38" t="s">
        <v>1219</v>
      </c>
      <c r="D972" s="39">
        <v>4904722201140</v>
      </c>
      <c r="E972" s="38" t="s">
        <v>185</v>
      </c>
      <c r="F972" s="38" t="s">
        <v>32</v>
      </c>
      <c r="G972" s="40">
        <v>3</v>
      </c>
      <c r="H972" s="10" t="s">
        <v>16</v>
      </c>
      <c r="I972" s="40"/>
      <c r="J972" s="17" t="e">
        <v>#N/A</v>
      </c>
      <c r="K972" s="14" t="s">
        <v>1213</v>
      </c>
      <c r="L972" s="17">
        <v>3</v>
      </c>
      <c r="M972">
        <v>0</v>
      </c>
      <c r="N972" s="28">
        <f t="shared" si="15"/>
        <v>0</v>
      </c>
    </row>
    <row r="973" spans="1:14">
      <c r="A973" s="8">
        <v>2122</v>
      </c>
      <c r="B973" s="8">
        <v>66</v>
      </c>
      <c r="C973" s="38" t="s">
        <v>1220</v>
      </c>
      <c r="D973" s="39">
        <v>4964596451416</v>
      </c>
      <c r="E973" s="38" t="s">
        <v>256</v>
      </c>
      <c r="F973" s="38" t="s">
        <v>32</v>
      </c>
      <c r="G973" s="40">
        <v>1</v>
      </c>
      <c r="H973" s="10" t="s">
        <v>16</v>
      </c>
      <c r="I973" s="40"/>
      <c r="J973" s="17" t="e">
        <v>#N/A</v>
      </c>
      <c r="K973" s="14" t="s">
        <v>1213</v>
      </c>
      <c r="L973" s="17">
        <v>1</v>
      </c>
      <c r="M973">
        <v>0</v>
      </c>
      <c r="N973" s="28">
        <f t="shared" si="15"/>
        <v>0</v>
      </c>
    </row>
    <row r="974" spans="1:14">
      <c r="A974" s="8">
        <v>2123</v>
      </c>
      <c r="B974" s="8">
        <v>38</v>
      </c>
      <c r="C974" s="38" t="s">
        <v>1221</v>
      </c>
      <c r="D974" s="39">
        <v>4901417601025</v>
      </c>
      <c r="E974" s="38" t="s">
        <v>862</v>
      </c>
      <c r="F974" s="38" t="s">
        <v>32</v>
      </c>
      <c r="G974" s="40">
        <v>1</v>
      </c>
      <c r="H974" s="10" t="s">
        <v>16</v>
      </c>
      <c r="I974" s="40"/>
      <c r="J974" s="17" t="e">
        <v>#N/A</v>
      </c>
      <c r="K974" s="14" t="s">
        <v>1213</v>
      </c>
      <c r="L974" s="17">
        <v>1</v>
      </c>
      <c r="M974">
        <v>0</v>
      </c>
      <c r="N974" s="28">
        <f t="shared" si="15"/>
        <v>0</v>
      </c>
    </row>
    <row r="975" spans="1:14">
      <c r="A975" s="8">
        <v>2124</v>
      </c>
      <c r="B975" s="8">
        <v>38</v>
      </c>
      <c r="C975" s="38" t="s">
        <v>1222</v>
      </c>
      <c r="D975" s="39">
        <v>4901417601230</v>
      </c>
      <c r="E975" s="38" t="s">
        <v>862</v>
      </c>
      <c r="F975" s="38" t="s">
        <v>32</v>
      </c>
      <c r="G975" s="40">
        <v>1</v>
      </c>
      <c r="H975" s="10" t="s">
        <v>16</v>
      </c>
      <c r="I975" s="40"/>
      <c r="J975" s="17" t="e">
        <v>#N/A</v>
      </c>
      <c r="K975" s="14" t="s">
        <v>1213</v>
      </c>
      <c r="L975" s="17">
        <v>1</v>
      </c>
      <c r="M975">
        <v>0</v>
      </c>
      <c r="N975" s="28">
        <f t="shared" si="15"/>
        <v>0</v>
      </c>
    </row>
    <row r="976" spans="1:14">
      <c r="A976" s="8">
        <v>2125</v>
      </c>
      <c r="B976" s="8">
        <v>54</v>
      </c>
      <c r="C976" s="38" t="s">
        <v>1223</v>
      </c>
      <c r="D976" s="39">
        <v>4901417627315</v>
      </c>
      <c r="E976" s="38" t="s">
        <v>224</v>
      </c>
      <c r="F976" s="38" t="s">
        <v>32</v>
      </c>
      <c r="G976" s="40">
        <v>1</v>
      </c>
      <c r="H976" s="10" t="s">
        <v>16</v>
      </c>
      <c r="I976" s="40"/>
      <c r="J976" s="17" t="e">
        <v>#N/A</v>
      </c>
      <c r="K976" s="14" t="s">
        <v>1213</v>
      </c>
      <c r="L976" s="17">
        <v>1</v>
      </c>
      <c r="M976">
        <v>0</v>
      </c>
      <c r="N976" s="28">
        <f t="shared" si="15"/>
        <v>0</v>
      </c>
    </row>
    <row r="977" spans="1:14">
      <c r="A977" s="8">
        <v>2126</v>
      </c>
      <c r="B977" s="8">
        <v>54</v>
      </c>
      <c r="C977" s="38" t="s">
        <v>1224</v>
      </c>
      <c r="D977" s="39">
        <v>4901417627339</v>
      </c>
      <c r="E977" s="38" t="s">
        <v>224</v>
      </c>
      <c r="F977" s="38" t="s">
        <v>32</v>
      </c>
      <c r="G977" s="40">
        <v>1</v>
      </c>
      <c r="H977" s="10" t="s">
        <v>16</v>
      </c>
      <c r="I977" s="40"/>
      <c r="J977" s="17" t="e">
        <v>#N/A</v>
      </c>
      <c r="K977" s="14" t="s">
        <v>1213</v>
      </c>
      <c r="L977" s="17">
        <v>1</v>
      </c>
      <c r="M977">
        <v>0</v>
      </c>
      <c r="N977" s="28">
        <f t="shared" si="15"/>
        <v>0</v>
      </c>
    </row>
    <row r="978" spans="1:14">
      <c r="A978" s="8">
        <v>2129</v>
      </c>
      <c r="B978" s="8">
        <v>1486</v>
      </c>
      <c r="C978" s="38" t="s">
        <v>1225</v>
      </c>
      <c r="D978" s="39">
        <v>4901234387416</v>
      </c>
      <c r="E978" s="38" t="s">
        <v>185</v>
      </c>
      <c r="F978" s="38" t="s">
        <v>32</v>
      </c>
      <c r="G978" s="40">
        <v>1</v>
      </c>
      <c r="H978" s="10" t="s">
        <v>16</v>
      </c>
      <c r="I978" s="40"/>
      <c r="J978" s="17" t="s">
        <v>17</v>
      </c>
      <c r="K978" s="14" t="s">
        <v>1213</v>
      </c>
      <c r="L978" s="17">
        <v>1</v>
      </c>
      <c r="M978">
        <v>0</v>
      </c>
      <c r="N978" s="28">
        <f t="shared" si="15"/>
        <v>0</v>
      </c>
    </row>
    <row r="979" spans="1:14">
      <c r="A979" s="8">
        <v>2130</v>
      </c>
      <c r="B979" s="8">
        <v>1486</v>
      </c>
      <c r="C979" s="38" t="s">
        <v>1226</v>
      </c>
      <c r="D979" s="39">
        <v>4901234387119</v>
      </c>
      <c r="E979" s="38" t="s">
        <v>185</v>
      </c>
      <c r="F979" s="38" t="s">
        <v>32</v>
      </c>
      <c r="G979" s="40">
        <v>1</v>
      </c>
      <c r="H979" s="10" t="s">
        <v>16</v>
      </c>
      <c r="I979" s="40"/>
      <c r="J979" s="17" t="s">
        <v>17</v>
      </c>
      <c r="K979" s="14" t="s">
        <v>1213</v>
      </c>
      <c r="L979" s="17">
        <v>1</v>
      </c>
      <c r="M979">
        <v>0</v>
      </c>
      <c r="N979" s="28">
        <f t="shared" si="15"/>
        <v>0</v>
      </c>
    </row>
    <row r="980" spans="1:14">
      <c r="A980" s="8">
        <v>2131</v>
      </c>
      <c r="B980" s="8">
        <v>44</v>
      </c>
      <c r="C980" s="38" t="s">
        <v>1227</v>
      </c>
      <c r="D980" s="39">
        <v>4901234369412</v>
      </c>
      <c r="E980" s="38" t="s">
        <v>300</v>
      </c>
      <c r="F980" s="38" t="s">
        <v>32</v>
      </c>
      <c r="G980" s="40">
        <v>1</v>
      </c>
      <c r="H980" s="10" t="s">
        <v>16</v>
      </c>
      <c r="I980" s="40"/>
      <c r="J980" s="17" t="s">
        <v>17</v>
      </c>
      <c r="K980" s="14" t="s">
        <v>1213</v>
      </c>
      <c r="L980" s="17">
        <v>1</v>
      </c>
      <c r="M980">
        <v>0</v>
      </c>
      <c r="N980" s="28">
        <f t="shared" si="15"/>
        <v>0</v>
      </c>
    </row>
    <row r="981" spans="1:14">
      <c r="A981" s="8">
        <v>2135</v>
      </c>
      <c r="B981" s="8">
        <v>1486</v>
      </c>
      <c r="C981" s="38" t="s">
        <v>1228</v>
      </c>
      <c r="D981" s="39">
        <v>4901234301221</v>
      </c>
      <c r="E981" s="38" t="s">
        <v>185</v>
      </c>
      <c r="F981" s="38" t="s">
        <v>32</v>
      </c>
      <c r="G981" s="40">
        <v>1</v>
      </c>
      <c r="H981" s="10" t="s">
        <v>16</v>
      </c>
      <c r="I981" s="40"/>
      <c r="J981" s="17" t="s">
        <v>17</v>
      </c>
      <c r="K981" s="14" t="s">
        <v>1213</v>
      </c>
      <c r="L981" s="17">
        <v>1</v>
      </c>
      <c r="M981">
        <v>0</v>
      </c>
      <c r="N981" s="28">
        <f t="shared" si="15"/>
        <v>0</v>
      </c>
    </row>
    <row r="982" spans="1:14">
      <c r="A982" s="8">
        <v>2151</v>
      </c>
      <c r="B982" s="8">
        <v>1486</v>
      </c>
      <c r="C982" s="38" t="s">
        <v>1229</v>
      </c>
      <c r="D982" s="39">
        <v>4517660068937</v>
      </c>
      <c r="E982" s="38" t="s">
        <v>185</v>
      </c>
      <c r="F982" s="38" t="s">
        <v>32</v>
      </c>
      <c r="G982" s="40">
        <v>1</v>
      </c>
      <c r="H982" s="10" t="s">
        <v>16</v>
      </c>
      <c r="I982" s="40"/>
      <c r="J982" s="17" t="e">
        <v>#N/A</v>
      </c>
      <c r="K982" s="14" t="s">
        <v>1213</v>
      </c>
      <c r="L982" s="17">
        <v>1</v>
      </c>
      <c r="M982">
        <v>0</v>
      </c>
      <c r="N982" s="28">
        <f t="shared" si="15"/>
        <v>0</v>
      </c>
    </row>
    <row r="983" spans="1:14">
      <c r="A983" s="8">
        <v>2226</v>
      </c>
      <c r="B983" s="8">
        <v>342</v>
      </c>
      <c r="C983" s="38" t="s">
        <v>1230</v>
      </c>
      <c r="D983" s="39">
        <v>4901872890835</v>
      </c>
      <c r="E983" s="38" t="s">
        <v>1216</v>
      </c>
      <c r="F983" s="38" t="s">
        <v>32</v>
      </c>
      <c r="G983" s="40">
        <v>1</v>
      </c>
      <c r="H983" s="10" t="s">
        <v>16</v>
      </c>
      <c r="I983" s="40"/>
      <c r="J983" s="17" t="e">
        <v>#N/A</v>
      </c>
      <c r="K983" s="14" t="s">
        <v>1213</v>
      </c>
      <c r="L983" s="17">
        <v>1</v>
      </c>
      <c r="M983">
        <v>0</v>
      </c>
      <c r="N983" s="28">
        <f t="shared" si="15"/>
        <v>0</v>
      </c>
    </row>
    <row r="984" spans="1:14">
      <c r="A984" s="8">
        <v>2227</v>
      </c>
      <c r="B984" s="8">
        <v>1173</v>
      </c>
      <c r="C984" s="38" t="s">
        <v>1231</v>
      </c>
      <c r="D984" s="39">
        <v>4901872826667</v>
      </c>
      <c r="E984" s="38" t="s">
        <v>625</v>
      </c>
      <c r="F984" s="38" t="s">
        <v>32</v>
      </c>
      <c r="G984" s="40">
        <v>1</v>
      </c>
      <c r="H984" s="10" t="s">
        <v>16</v>
      </c>
      <c r="I984" s="40"/>
      <c r="J984" s="17" t="e">
        <v>#N/A</v>
      </c>
      <c r="K984" s="14" t="s">
        <v>1213</v>
      </c>
      <c r="L984" s="17">
        <v>1</v>
      </c>
      <c r="M984">
        <v>0</v>
      </c>
      <c r="N984" s="28">
        <f t="shared" si="15"/>
        <v>0</v>
      </c>
    </row>
    <row r="985" spans="1:14">
      <c r="A985" s="8">
        <v>1400</v>
      </c>
      <c r="B985" s="8">
        <v>704</v>
      </c>
      <c r="C985" s="8" t="s">
        <v>1232</v>
      </c>
      <c r="D985" s="9">
        <v>4021457613946</v>
      </c>
      <c r="E985" s="8" t="s">
        <v>282</v>
      </c>
      <c r="F985" s="8" t="s">
        <v>44</v>
      </c>
      <c r="G985" s="8">
        <v>1</v>
      </c>
      <c r="H985" s="10" t="s">
        <v>16</v>
      </c>
      <c r="I985" s="8"/>
      <c r="J985" s="17" t="e">
        <v>#N/A</v>
      </c>
      <c r="K985" s="14" t="s">
        <v>1233</v>
      </c>
      <c r="L985" s="17">
        <v>1</v>
      </c>
      <c r="M985">
        <v>0</v>
      </c>
      <c r="N985" s="28">
        <f t="shared" si="15"/>
        <v>0</v>
      </c>
    </row>
    <row r="986" spans="1:14">
      <c r="A986" s="8">
        <v>1402</v>
      </c>
      <c r="B986" s="8">
        <v>843</v>
      </c>
      <c r="C986" s="8" t="s">
        <v>1234</v>
      </c>
      <c r="D986" s="9">
        <v>4021457617166</v>
      </c>
      <c r="E986" s="8" t="s">
        <v>31</v>
      </c>
      <c r="F986" s="8" t="s">
        <v>32</v>
      </c>
      <c r="G986" s="8">
        <v>2</v>
      </c>
      <c r="H986" s="10" t="s">
        <v>16</v>
      </c>
      <c r="I986" s="8"/>
      <c r="J986" s="17" t="e">
        <v>#N/A</v>
      </c>
      <c r="K986" s="14" t="s">
        <v>1233</v>
      </c>
      <c r="L986" s="17">
        <v>2</v>
      </c>
      <c r="M986">
        <v>0</v>
      </c>
      <c r="N986" s="28">
        <f t="shared" si="15"/>
        <v>0</v>
      </c>
    </row>
    <row r="987" spans="1:14">
      <c r="A987" s="8">
        <v>1403</v>
      </c>
      <c r="B987" s="8">
        <v>1488</v>
      </c>
      <c r="C987" s="8" t="s">
        <v>1235</v>
      </c>
      <c r="D987" s="9">
        <v>4021457617135</v>
      </c>
      <c r="E987" s="8" t="s">
        <v>48</v>
      </c>
      <c r="F987" s="8" t="s">
        <v>32</v>
      </c>
      <c r="G987" s="8">
        <v>2</v>
      </c>
      <c r="H987" s="10" t="s">
        <v>16</v>
      </c>
      <c r="I987" s="8"/>
      <c r="J987" s="17" t="e">
        <v>#N/A</v>
      </c>
      <c r="K987" s="14" t="s">
        <v>1233</v>
      </c>
      <c r="L987" s="17">
        <v>2</v>
      </c>
      <c r="M987">
        <v>0</v>
      </c>
      <c r="N987" s="28">
        <f t="shared" si="15"/>
        <v>0</v>
      </c>
    </row>
    <row r="988" spans="1:14">
      <c r="A988" s="8">
        <v>1409</v>
      </c>
      <c r="B988" s="8">
        <v>60</v>
      </c>
      <c r="C988" s="8" t="s">
        <v>1236</v>
      </c>
      <c r="D988" s="9">
        <v>4021457616916</v>
      </c>
      <c r="E988" s="8" t="s">
        <v>302</v>
      </c>
      <c r="F988" s="8" t="s">
        <v>32</v>
      </c>
      <c r="G988" s="8">
        <v>2</v>
      </c>
      <c r="H988" s="10" t="s">
        <v>16</v>
      </c>
      <c r="I988" s="8"/>
      <c r="J988" s="17" t="e">
        <v>#N/A</v>
      </c>
      <c r="K988" s="14" t="s">
        <v>1233</v>
      </c>
      <c r="L988" s="17">
        <v>2</v>
      </c>
      <c r="M988">
        <v>0</v>
      </c>
      <c r="N988" s="28">
        <f t="shared" si="15"/>
        <v>0</v>
      </c>
    </row>
    <row r="989" spans="1:14">
      <c r="A989" s="8">
        <v>1410</v>
      </c>
      <c r="B989" s="8">
        <v>1502</v>
      </c>
      <c r="C989" s="8" t="s">
        <v>1237</v>
      </c>
      <c r="D989" s="9">
        <v>4021457617173</v>
      </c>
      <c r="E989" s="8" t="s">
        <v>405</v>
      </c>
      <c r="F989" s="8" t="s">
        <v>44</v>
      </c>
      <c r="G989" s="8">
        <v>2</v>
      </c>
      <c r="H989" s="10" t="s">
        <v>16</v>
      </c>
      <c r="I989" s="8"/>
      <c r="J989" s="17" t="e">
        <v>#N/A</v>
      </c>
      <c r="K989" s="14" t="s">
        <v>1233</v>
      </c>
      <c r="L989" s="17">
        <v>2</v>
      </c>
      <c r="M989">
        <v>0</v>
      </c>
      <c r="N989" s="28">
        <f t="shared" si="15"/>
        <v>0</v>
      </c>
    </row>
    <row r="990" spans="1:14">
      <c r="A990" s="8">
        <v>1411</v>
      </c>
      <c r="B990" s="8">
        <v>1502</v>
      </c>
      <c r="C990" s="8" t="s">
        <v>1238</v>
      </c>
      <c r="D990" s="9">
        <v>4021457617098</v>
      </c>
      <c r="E990" s="8" t="s">
        <v>405</v>
      </c>
      <c r="F990" s="8" t="s">
        <v>44</v>
      </c>
      <c r="G990" s="8">
        <v>2</v>
      </c>
      <c r="H990" s="10" t="s">
        <v>16</v>
      </c>
      <c r="I990" s="8"/>
      <c r="J990" s="17" t="e">
        <v>#N/A</v>
      </c>
      <c r="K990" s="14" t="s">
        <v>1233</v>
      </c>
      <c r="L990" s="17">
        <v>2</v>
      </c>
      <c r="M990">
        <v>0</v>
      </c>
      <c r="N990" s="28">
        <f t="shared" si="15"/>
        <v>0</v>
      </c>
    </row>
    <row r="991" spans="1:14">
      <c r="A991" s="8">
        <v>1413</v>
      </c>
      <c r="B991" s="8">
        <v>843</v>
      </c>
      <c r="C991" s="8" t="s">
        <v>1239</v>
      </c>
      <c r="D991" s="9">
        <v>4021457617203</v>
      </c>
      <c r="E991" s="8" t="s">
        <v>31</v>
      </c>
      <c r="F991" s="8" t="s">
        <v>32</v>
      </c>
      <c r="G991" s="8">
        <v>2</v>
      </c>
      <c r="H991" s="10" t="s">
        <v>16</v>
      </c>
      <c r="I991" s="8"/>
      <c r="J991" s="17" t="e">
        <v>#N/A</v>
      </c>
      <c r="K991" s="14" t="s">
        <v>1233</v>
      </c>
      <c r="L991" s="17">
        <v>2</v>
      </c>
      <c r="M991">
        <v>0</v>
      </c>
      <c r="N991" s="28">
        <f t="shared" si="15"/>
        <v>0</v>
      </c>
    </row>
    <row r="992" spans="1:14">
      <c r="A992" s="8">
        <v>1414</v>
      </c>
      <c r="B992" s="8">
        <v>843</v>
      </c>
      <c r="C992" s="8" t="s">
        <v>1240</v>
      </c>
      <c r="D992" s="9">
        <v>4021457617159</v>
      </c>
      <c r="E992" s="8" t="s">
        <v>31</v>
      </c>
      <c r="F992" s="8" t="s">
        <v>32</v>
      </c>
      <c r="G992" s="8">
        <v>2</v>
      </c>
      <c r="H992" s="10" t="s">
        <v>16</v>
      </c>
      <c r="I992" s="8"/>
      <c r="J992" s="17" t="e">
        <v>#N/A</v>
      </c>
      <c r="K992" s="14" t="s">
        <v>1233</v>
      </c>
      <c r="L992" s="17">
        <v>2</v>
      </c>
      <c r="M992">
        <v>0</v>
      </c>
      <c r="N992" s="28">
        <f t="shared" si="15"/>
        <v>0</v>
      </c>
    </row>
    <row r="993" spans="1:14">
      <c r="A993" s="8">
        <v>2111</v>
      </c>
      <c r="B993" s="8">
        <v>1173</v>
      </c>
      <c r="C993" s="38" t="s">
        <v>1241</v>
      </c>
      <c r="D993" s="39">
        <v>4901525003230</v>
      </c>
      <c r="E993" s="38" t="s">
        <v>625</v>
      </c>
      <c r="F993" s="38" t="s">
        <v>32</v>
      </c>
      <c r="G993" s="40">
        <v>1</v>
      </c>
      <c r="H993" s="10" t="s">
        <v>16</v>
      </c>
      <c r="I993" s="40"/>
      <c r="J993" s="17" t="e">
        <v>#N/A</v>
      </c>
      <c r="K993" s="14" t="s">
        <v>1233</v>
      </c>
      <c r="L993" s="17">
        <v>1</v>
      </c>
      <c r="M993">
        <v>0</v>
      </c>
      <c r="N993" s="28">
        <f t="shared" si="15"/>
        <v>0</v>
      </c>
    </row>
    <row r="994" spans="1:14">
      <c r="A994" s="8">
        <v>2127</v>
      </c>
      <c r="B994" s="8">
        <v>273</v>
      </c>
      <c r="C994" s="38" t="s">
        <v>1242</v>
      </c>
      <c r="D994" s="39">
        <v>4901417642714</v>
      </c>
      <c r="E994" s="38" t="s">
        <v>214</v>
      </c>
      <c r="F994" s="38" t="s">
        <v>32</v>
      </c>
      <c r="G994" s="40">
        <v>1</v>
      </c>
      <c r="H994" s="10" t="s">
        <v>16</v>
      </c>
      <c r="I994" s="40"/>
      <c r="J994" s="17" t="e">
        <v>#N/A</v>
      </c>
      <c r="K994" s="14" t="s">
        <v>1233</v>
      </c>
      <c r="L994" s="17">
        <v>1</v>
      </c>
      <c r="M994">
        <v>0</v>
      </c>
      <c r="N994" s="28">
        <f t="shared" si="15"/>
        <v>0</v>
      </c>
    </row>
    <row r="995" spans="1:14">
      <c r="A995" s="8">
        <v>2128</v>
      </c>
      <c r="B995" s="8">
        <v>44</v>
      </c>
      <c r="C995" s="38" t="s">
        <v>1243</v>
      </c>
      <c r="D995" s="39">
        <v>4903018201147</v>
      </c>
      <c r="E995" s="38" t="s">
        <v>300</v>
      </c>
      <c r="F995" s="38" t="s">
        <v>32</v>
      </c>
      <c r="G995" s="40">
        <v>1</v>
      </c>
      <c r="H995" s="10" t="s">
        <v>16</v>
      </c>
      <c r="I995" s="40"/>
      <c r="J995" s="17" t="e">
        <v>#N/A</v>
      </c>
      <c r="K995" s="14" t="s">
        <v>1233</v>
      </c>
      <c r="L995" s="17">
        <v>1</v>
      </c>
      <c r="M995">
        <v>0</v>
      </c>
      <c r="N995" s="28">
        <f t="shared" si="15"/>
        <v>0</v>
      </c>
    </row>
    <row r="996" spans="1:14">
      <c r="A996" s="8">
        <v>2132</v>
      </c>
      <c r="B996" s="8">
        <v>267</v>
      </c>
      <c r="C996" s="38" t="s">
        <v>1244</v>
      </c>
      <c r="D996" s="39">
        <v>4901234393516</v>
      </c>
      <c r="E996" s="38" t="s">
        <v>934</v>
      </c>
      <c r="F996" s="38" t="s">
        <v>32</v>
      </c>
      <c r="G996" s="40">
        <v>1</v>
      </c>
      <c r="H996" s="10" t="s">
        <v>16</v>
      </c>
      <c r="I996" s="40"/>
      <c r="J996" s="17" t="s">
        <v>17</v>
      </c>
      <c r="K996" s="14" t="s">
        <v>1233</v>
      </c>
      <c r="L996" s="17">
        <v>1</v>
      </c>
      <c r="M996">
        <v>0</v>
      </c>
      <c r="N996" s="28">
        <f t="shared" si="15"/>
        <v>0</v>
      </c>
    </row>
    <row r="997" spans="1:14">
      <c r="A997" s="8">
        <v>2133</v>
      </c>
      <c r="B997" s="8">
        <v>267</v>
      </c>
      <c r="C997" s="38" t="s">
        <v>1245</v>
      </c>
      <c r="D997" s="39">
        <v>4901234393219</v>
      </c>
      <c r="E997" s="38" t="s">
        <v>934</v>
      </c>
      <c r="F997" s="38" t="s">
        <v>32</v>
      </c>
      <c r="G997" s="40">
        <v>1</v>
      </c>
      <c r="H997" s="10" t="s">
        <v>16</v>
      </c>
      <c r="I997" s="40"/>
      <c r="J997" s="17" t="s">
        <v>17</v>
      </c>
      <c r="K997" s="14" t="s">
        <v>1233</v>
      </c>
      <c r="L997" s="17">
        <v>1</v>
      </c>
      <c r="M997">
        <v>0</v>
      </c>
      <c r="N997" s="28">
        <f t="shared" si="15"/>
        <v>0</v>
      </c>
    </row>
    <row r="998" spans="1:14">
      <c r="A998" s="8">
        <v>2134</v>
      </c>
      <c r="B998" s="8">
        <v>267</v>
      </c>
      <c r="C998" s="38" t="s">
        <v>1246</v>
      </c>
      <c r="D998" s="39">
        <v>4901234393110</v>
      </c>
      <c r="E998" s="38" t="s">
        <v>934</v>
      </c>
      <c r="F998" s="38" t="s">
        <v>32</v>
      </c>
      <c r="G998" s="40">
        <v>1</v>
      </c>
      <c r="H998" s="10" t="s">
        <v>16</v>
      </c>
      <c r="I998" s="40"/>
      <c r="J998" s="17" t="s">
        <v>17</v>
      </c>
      <c r="K998" s="14" t="s">
        <v>1233</v>
      </c>
      <c r="L998" s="17">
        <v>1</v>
      </c>
      <c r="M998">
        <v>0</v>
      </c>
      <c r="N998" s="28">
        <f t="shared" si="15"/>
        <v>0</v>
      </c>
    </row>
    <row r="999" spans="1:14">
      <c r="A999" s="8">
        <v>2152</v>
      </c>
      <c r="B999" s="8">
        <v>23</v>
      </c>
      <c r="C999" s="38" t="s">
        <v>1247</v>
      </c>
      <c r="D999" s="39">
        <v>4961989102764</v>
      </c>
      <c r="E999" s="38" t="s">
        <v>625</v>
      </c>
      <c r="F999" s="38" t="s">
        <v>44</v>
      </c>
      <c r="G999" s="40">
        <v>1</v>
      </c>
      <c r="H999" s="10" t="s">
        <v>16</v>
      </c>
      <c r="I999" s="40"/>
      <c r="J999" s="17" t="s">
        <v>17</v>
      </c>
      <c r="K999" s="14" t="s">
        <v>1233</v>
      </c>
      <c r="L999" s="17">
        <v>1</v>
      </c>
      <c r="M999">
        <v>0</v>
      </c>
      <c r="N999" s="28">
        <f t="shared" si="15"/>
        <v>0</v>
      </c>
    </row>
    <row r="1000" spans="1:14">
      <c r="A1000" s="8">
        <v>2259</v>
      </c>
      <c r="B1000" s="8">
        <v>44</v>
      </c>
      <c r="C1000" s="38" t="s">
        <v>1248</v>
      </c>
      <c r="D1000" s="39">
        <v>9421903692023</v>
      </c>
      <c r="E1000" s="38" t="s">
        <v>300</v>
      </c>
      <c r="F1000" s="38" t="s">
        <v>32</v>
      </c>
      <c r="G1000" s="40">
        <v>1</v>
      </c>
      <c r="H1000" s="10" t="s">
        <v>16</v>
      </c>
      <c r="I1000" s="40"/>
      <c r="J1000" s="17" t="e">
        <v>#N/A</v>
      </c>
      <c r="K1000" s="14" t="s">
        <v>1233</v>
      </c>
      <c r="L1000" s="17">
        <v>1</v>
      </c>
      <c r="M1000">
        <v>0</v>
      </c>
      <c r="N1000" s="28">
        <f t="shared" si="15"/>
        <v>0</v>
      </c>
    </row>
    <row r="1001" spans="1:14">
      <c r="A1001" s="8">
        <v>1256</v>
      </c>
      <c r="B1001" s="8">
        <v>50</v>
      </c>
      <c r="C1001" s="8" t="s">
        <v>1249</v>
      </c>
      <c r="D1001" s="9">
        <v>4560147175291</v>
      </c>
      <c r="E1001" s="8" t="s">
        <v>254</v>
      </c>
      <c r="F1001" s="8" t="s">
        <v>37</v>
      </c>
      <c r="G1001" s="8">
        <v>3</v>
      </c>
      <c r="H1001" s="10" t="s">
        <v>16</v>
      </c>
      <c r="I1001" s="8"/>
      <c r="J1001" s="17" t="e">
        <v>#N/A</v>
      </c>
      <c r="K1001" s="14" t="s">
        <v>1250</v>
      </c>
      <c r="L1001" s="17">
        <v>3</v>
      </c>
      <c r="M1001">
        <v>0</v>
      </c>
      <c r="N1001" s="28">
        <f t="shared" si="15"/>
        <v>0</v>
      </c>
    </row>
    <row r="1002" spans="1:14">
      <c r="A1002" s="8">
        <v>1373</v>
      </c>
      <c r="B1002" s="8">
        <v>273</v>
      </c>
      <c r="C1002" s="8" t="s">
        <v>1251</v>
      </c>
      <c r="D1002" s="9">
        <v>4021457613922</v>
      </c>
      <c r="E1002" s="8" t="s">
        <v>214</v>
      </c>
      <c r="F1002" s="8" t="s">
        <v>32</v>
      </c>
      <c r="G1002" s="8">
        <v>2</v>
      </c>
      <c r="H1002" s="10" t="s">
        <v>16</v>
      </c>
      <c r="I1002" s="8"/>
      <c r="J1002" s="17" t="e">
        <v>#N/A</v>
      </c>
      <c r="K1002" s="14" t="s">
        <v>1250</v>
      </c>
      <c r="L1002" s="17">
        <v>2</v>
      </c>
      <c r="M1002">
        <v>0</v>
      </c>
      <c r="N1002" s="28">
        <f t="shared" si="15"/>
        <v>0</v>
      </c>
    </row>
    <row r="1003" spans="1:14">
      <c r="A1003" s="8">
        <v>1374</v>
      </c>
      <c r="B1003" s="8">
        <v>1214</v>
      </c>
      <c r="C1003" s="8" t="s">
        <v>1252</v>
      </c>
      <c r="D1003" s="9">
        <v>4021457615063</v>
      </c>
      <c r="E1003" s="8" t="s">
        <v>214</v>
      </c>
      <c r="F1003" s="8" t="s">
        <v>44</v>
      </c>
      <c r="G1003" s="8">
        <v>2</v>
      </c>
      <c r="H1003" s="10" t="s">
        <v>16</v>
      </c>
      <c r="I1003" s="8"/>
      <c r="J1003" s="17" t="e">
        <v>#N/A</v>
      </c>
      <c r="K1003" s="14" t="s">
        <v>1250</v>
      </c>
      <c r="L1003" s="17">
        <v>2</v>
      </c>
      <c r="M1003">
        <v>0</v>
      </c>
      <c r="N1003" s="28">
        <f t="shared" si="15"/>
        <v>0</v>
      </c>
    </row>
    <row r="1004" spans="1:14">
      <c r="A1004" s="8">
        <v>1393</v>
      </c>
      <c r="B1004" s="8">
        <v>1173</v>
      </c>
      <c r="C1004" s="8" t="s">
        <v>1253</v>
      </c>
      <c r="D1004" s="9">
        <v>4021457617036</v>
      </c>
      <c r="E1004" s="8" t="s">
        <v>625</v>
      </c>
      <c r="F1004" s="8" t="s">
        <v>32</v>
      </c>
      <c r="G1004" s="8">
        <v>2</v>
      </c>
      <c r="H1004" s="10" t="s">
        <v>16</v>
      </c>
      <c r="I1004" s="8"/>
      <c r="J1004" s="17" t="e">
        <v>#N/A</v>
      </c>
      <c r="K1004" s="14" t="s">
        <v>1250</v>
      </c>
      <c r="L1004" s="17">
        <v>2</v>
      </c>
      <c r="M1004">
        <v>0</v>
      </c>
      <c r="N1004" s="28">
        <f t="shared" si="15"/>
        <v>0</v>
      </c>
    </row>
    <row r="1005" spans="1:14">
      <c r="A1005" s="8">
        <v>1401</v>
      </c>
      <c r="B1005" s="8">
        <v>843</v>
      </c>
      <c r="C1005" s="8" t="s">
        <v>1254</v>
      </c>
      <c r="D1005" s="9">
        <v>4021457617104</v>
      </c>
      <c r="E1005" s="8" t="s">
        <v>31</v>
      </c>
      <c r="F1005" s="8" t="s">
        <v>32</v>
      </c>
      <c r="G1005" s="8">
        <v>2</v>
      </c>
      <c r="H1005" s="10" t="s">
        <v>16</v>
      </c>
      <c r="I1005" s="8"/>
      <c r="J1005" s="17" t="e">
        <v>#N/A</v>
      </c>
      <c r="K1005" s="14" t="s">
        <v>1250</v>
      </c>
      <c r="L1005" s="17">
        <v>2</v>
      </c>
      <c r="M1005">
        <v>0</v>
      </c>
      <c r="N1005" s="28">
        <f t="shared" si="15"/>
        <v>0</v>
      </c>
    </row>
    <row r="1006" spans="1:14">
      <c r="A1006" s="8">
        <v>1405</v>
      </c>
      <c r="B1006" s="8">
        <v>843</v>
      </c>
      <c r="C1006" s="8" t="s">
        <v>1255</v>
      </c>
      <c r="D1006" s="9">
        <v>4021457617111</v>
      </c>
      <c r="E1006" s="8" t="s">
        <v>31</v>
      </c>
      <c r="F1006" s="8" t="s">
        <v>32</v>
      </c>
      <c r="G1006" s="8">
        <v>2</v>
      </c>
      <c r="H1006" s="10" t="s">
        <v>16</v>
      </c>
      <c r="I1006" s="8"/>
      <c r="J1006" s="17" t="e">
        <v>#N/A</v>
      </c>
      <c r="K1006" s="14" t="s">
        <v>1250</v>
      </c>
      <c r="L1006" s="17">
        <v>2</v>
      </c>
      <c r="M1006">
        <v>0</v>
      </c>
      <c r="N1006" s="28">
        <f t="shared" si="15"/>
        <v>0</v>
      </c>
    </row>
    <row r="1007" spans="1:14">
      <c r="A1007" s="8">
        <v>1408</v>
      </c>
      <c r="B1007" s="8">
        <v>843</v>
      </c>
      <c r="C1007" s="8" t="s">
        <v>1256</v>
      </c>
      <c r="D1007" s="9">
        <v>4021457613885</v>
      </c>
      <c r="E1007" s="8" t="s">
        <v>31</v>
      </c>
      <c r="F1007" s="8" t="s">
        <v>32</v>
      </c>
      <c r="G1007" s="8">
        <v>2</v>
      </c>
      <c r="H1007" s="10" t="s">
        <v>16</v>
      </c>
      <c r="I1007" s="8"/>
      <c r="J1007" s="17" t="e">
        <v>#N/A</v>
      </c>
      <c r="K1007" s="14" t="s">
        <v>1250</v>
      </c>
      <c r="L1007" s="17">
        <v>2</v>
      </c>
      <c r="M1007">
        <v>0</v>
      </c>
      <c r="N1007" s="28">
        <f t="shared" si="15"/>
        <v>0</v>
      </c>
    </row>
    <row r="1008" spans="1:14">
      <c r="A1008" s="8">
        <v>1696</v>
      </c>
      <c r="B1008" s="8">
        <v>1480</v>
      </c>
      <c r="C1008" s="38" t="s">
        <v>1257</v>
      </c>
      <c r="D1008" s="39">
        <v>4901301210722</v>
      </c>
      <c r="E1008" s="38" t="s">
        <v>40</v>
      </c>
      <c r="F1008" s="38" t="s">
        <v>32</v>
      </c>
      <c r="G1008" s="40">
        <v>1</v>
      </c>
      <c r="H1008" s="10" t="s">
        <v>16</v>
      </c>
      <c r="I1008" s="40"/>
      <c r="J1008" s="17" t="s">
        <v>17</v>
      </c>
      <c r="K1008" s="14" t="s">
        <v>1250</v>
      </c>
      <c r="L1008" s="17">
        <v>1</v>
      </c>
      <c r="M1008">
        <v>0</v>
      </c>
      <c r="N1008" s="28">
        <f t="shared" si="15"/>
        <v>0</v>
      </c>
    </row>
    <row r="1009" spans="1:14">
      <c r="A1009" s="8">
        <v>1704</v>
      </c>
      <c r="B1009" s="8">
        <v>1037</v>
      </c>
      <c r="C1009" s="38" t="s">
        <v>1258</v>
      </c>
      <c r="D1009" s="39">
        <v>4901301281364</v>
      </c>
      <c r="E1009" s="38" t="s">
        <v>42</v>
      </c>
      <c r="F1009" s="38" t="s">
        <v>32</v>
      </c>
      <c r="G1009" s="40">
        <v>1</v>
      </c>
      <c r="H1009" s="10" t="s">
        <v>16</v>
      </c>
      <c r="I1009" s="40"/>
      <c r="J1009" s="17" t="s">
        <v>17</v>
      </c>
      <c r="K1009" s="14" t="s">
        <v>1250</v>
      </c>
      <c r="L1009" s="17">
        <v>1</v>
      </c>
      <c r="M1009">
        <v>0</v>
      </c>
      <c r="N1009" s="28">
        <f t="shared" si="15"/>
        <v>0</v>
      </c>
    </row>
    <row r="1010" spans="1:14">
      <c r="A1010" s="8">
        <v>1705</v>
      </c>
      <c r="B1010" s="8">
        <v>1480</v>
      </c>
      <c r="C1010" s="38" t="s">
        <v>1259</v>
      </c>
      <c r="D1010" s="39">
        <v>4901301204165</v>
      </c>
      <c r="E1010" s="38" t="s">
        <v>40</v>
      </c>
      <c r="F1010" s="38" t="s">
        <v>32</v>
      </c>
      <c r="G1010" s="40">
        <v>1</v>
      </c>
      <c r="H1010" s="10" t="s">
        <v>16</v>
      </c>
      <c r="I1010" s="40"/>
      <c r="J1010" s="17" t="s">
        <v>17</v>
      </c>
      <c r="K1010" s="14" t="s">
        <v>1250</v>
      </c>
      <c r="L1010" s="17">
        <v>1</v>
      </c>
      <c r="M1010">
        <v>0</v>
      </c>
      <c r="N1010" s="28">
        <f t="shared" si="15"/>
        <v>0</v>
      </c>
    </row>
    <row r="1011" spans="1:14">
      <c r="A1011" s="8">
        <v>2212</v>
      </c>
      <c r="B1011" s="8">
        <v>1499</v>
      </c>
      <c r="C1011" s="38" t="s">
        <v>1260</v>
      </c>
      <c r="D1011" s="39">
        <v>4902468226045</v>
      </c>
      <c r="E1011" s="38" t="s">
        <v>614</v>
      </c>
      <c r="F1011" s="38" t="s">
        <v>44</v>
      </c>
      <c r="G1011" s="40">
        <v>1</v>
      </c>
      <c r="H1011" s="10" t="s">
        <v>16</v>
      </c>
      <c r="I1011" s="40"/>
      <c r="J1011" s="17" t="s">
        <v>17</v>
      </c>
      <c r="K1011" s="14" t="s">
        <v>1250</v>
      </c>
      <c r="L1011" s="17">
        <v>1</v>
      </c>
      <c r="M1011">
        <v>0</v>
      </c>
      <c r="N1011" s="28">
        <f t="shared" si="15"/>
        <v>0</v>
      </c>
    </row>
    <row r="1012" spans="1:14">
      <c r="A1012" s="8">
        <v>2214</v>
      </c>
      <c r="B1012" s="8">
        <v>1486</v>
      </c>
      <c r="C1012" s="38" t="s">
        <v>1261</v>
      </c>
      <c r="D1012" s="39">
        <v>4987353020618</v>
      </c>
      <c r="E1012" s="38" t="s">
        <v>185</v>
      </c>
      <c r="F1012" s="38" t="s">
        <v>32</v>
      </c>
      <c r="G1012" s="40">
        <v>1</v>
      </c>
      <c r="H1012" s="10" t="s">
        <v>16</v>
      </c>
      <c r="I1012" s="40"/>
      <c r="J1012" s="17" t="e">
        <v>#N/A</v>
      </c>
      <c r="K1012" s="14" t="s">
        <v>1250</v>
      </c>
      <c r="L1012" s="17">
        <v>1</v>
      </c>
      <c r="M1012">
        <v>0</v>
      </c>
      <c r="N1012" s="28">
        <f t="shared" si="15"/>
        <v>0</v>
      </c>
    </row>
    <row r="1013" spans="1:14">
      <c r="A1013" s="8">
        <v>2215</v>
      </c>
      <c r="B1013" s="8">
        <v>1481</v>
      </c>
      <c r="C1013" s="38" t="s">
        <v>1262</v>
      </c>
      <c r="D1013" s="39">
        <v>4987353010312</v>
      </c>
      <c r="E1013" s="38" t="s">
        <v>40</v>
      </c>
      <c r="F1013" s="38" t="s">
        <v>44</v>
      </c>
      <c r="G1013" s="40">
        <v>1</v>
      </c>
      <c r="H1013" s="10" t="s">
        <v>16</v>
      </c>
      <c r="I1013" s="40"/>
      <c r="J1013" s="17" t="e">
        <v>#N/A</v>
      </c>
      <c r="K1013" s="14" t="s">
        <v>1250</v>
      </c>
      <c r="L1013" s="17">
        <v>1</v>
      </c>
      <c r="M1013">
        <v>0</v>
      </c>
      <c r="N1013" s="28">
        <f t="shared" si="15"/>
        <v>0</v>
      </c>
    </row>
    <row r="1014" spans="1:14">
      <c r="A1014" s="8">
        <v>2216</v>
      </c>
      <c r="B1014" s="8">
        <v>59</v>
      </c>
      <c r="C1014" s="38" t="s">
        <v>1263</v>
      </c>
      <c r="D1014" s="39">
        <v>4987353010213</v>
      </c>
      <c r="E1014" s="38" t="s">
        <v>31</v>
      </c>
      <c r="F1014" s="38" t="s">
        <v>32</v>
      </c>
      <c r="G1014" s="40">
        <v>1</v>
      </c>
      <c r="H1014" s="10" t="s">
        <v>16</v>
      </c>
      <c r="I1014" s="40"/>
      <c r="J1014" s="17" t="e">
        <v>#N/A</v>
      </c>
      <c r="K1014" s="14" t="s">
        <v>1250</v>
      </c>
      <c r="L1014" s="17">
        <v>1</v>
      </c>
      <c r="M1014">
        <v>0</v>
      </c>
      <c r="N1014" s="28">
        <f t="shared" si="15"/>
        <v>0</v>
      </c>
    </row>
    <row r="1015" spans="1:14">
      <c r="A1015" s="8">
        <v>2217</v>
      </c>
      <c r="B1015" s="8">
        <v>546</v>
      </c>
      <c r="C1015" s="38" t="s">
        <v>1264</v>
      </c>
      <c r="D1015" s="39">
        <v>4910808800008</v>
      </c>
      <c r="E1015" s="38" t="s">
        <v>282</v>
      </c>
      <c r="F1015" s="38" t="s">
        <v>44</v>
      </c>
      <c r="G1015" s="40">
        <v>1</v>
      </c>
      <c r="H1015" s="10" t="s">
        <v>16</v>
      </c>
      <c r="I1015" s="40"/>
      <c r="J1015" s="17" t="e">
        <v>#N/A</v>
      </c>
      <c r="K1015" s="14" t="s">
        <v>1250</v>
      </c>
      <c r="L1015" s="17">
        <v>1</v>
      </c>
      <c r="M1015">
        <v>0</v>
      </c>
      <c r="N1015" s="28">
        <f t="shared" si="15"/>
        <v>0</v>
      </c>
    </row>
    <row r="1016" spans="1:14">
      <c r="A1016" s="8">
        <v>2257</v>
      </c>
      <c r="B1016" s="8">
        <v>1486</v>
      </c>
      <c r="C1016" s="38" t="s">
        <v>1265</v>
      </c>
      <c r="D1016" s="39">
        <v>6096138395044</v>
      </c>
      <c r="E1016" s="38" t="s">
        <v>185</v>
      </c>
      <c r="F1016" s="38" t="s">
        <v>32</v>
      </c>
      <c r="G1016" s="40">
        <v>1</v>
      </c>
      <c r="H1016" s="10" t="s">
        <v>16</v>
      </c>
      <c r="I1016" s="40"/>
      <c r="J1016" s="17" t="e">
        <v>#N/A</v>
      </c>
      <c r="K1016" s="14" t="s">
        <v>1250</v>
      </c>
      <c r="L1016" s="17">
        <v>1</v>
      </c>
      <c r="M1016">
        <v>0</v>
      </c>
      <c r="N1016" s="28">
        <f t="shared" si="15"/>
        <v>0</v>
      </c>
    </row>
    <row r="1017" spans="1:14">
      <c r="A1017" s="8">
        <v>2260</v>
      </c>
      <c r="B1017" s="8">
        <v>1498</v>
      </c>
      <c r="C1017" s="38" t="s">
        <v>1266</v>
      </c>
      <c r="D1017" s="39">
        <v>6096138394672</v>
      </c>
      <c r="E1017" s="38" t="s">
        <v>254</v>
      </c>
      <c r="F1017" s="38" t="s">
        <v>32</v>
      </c>
      <c r="G1017" s="40">
        <v>1</v>
      </c>
      <c r="H1017" s="10" t="s">
        <v>16</v>
      </c>
      <c r="I1017" s="40"/>
      <c r="J1017" s="17" t="e">
        <v>#N/A</v>
      </c>
      <c r="K1017" s="14" t="s">
        <v>1250</v>
      </c>
      <c r="L1017" s="17">
        <v>1</v>
      </c>
      <c r="M1017">
        <v>0</v>
      </c>
      <c r="N1017" s="28">
        <f t="shared" si="15"/>
        <v>0</v>
      </c>
    </row>
    <row r="1018" spans="1:14">
      <c r="A1018" s="8">
        <v>2263</v>
      </c>
      <c r="B1018" s="8">
        <v>59</v>
      </c>
      <c r="C1018" s="38" t="s">
        <v>1267</v>
      </c>
      <c r="D1018" s="39">
        <v>4987353080018</v>
      </c>
      <c r="E1018" s="38" t="s">
        <v>31</v>
      </c>
      <c r="F1018" s="38" t="s">
        <v>32</v>
      </c>
      <c r="G1018" s="40">
        <v>1</v>
      </c>
      <c r="H1018" s="10" t="s">
        <v>16</v>
      </c>
      <c r="I1018" s="40"/>
      <c r="J1018" s="17" t="e">
        <v>#N/A</v>
      </c>
      <c r="K1018" s="14" t="s">
        <v>1250</v>
      </c>
      <c r="L1018" s="17">
        <v>1</v>
      </c>
      <c r="M1018">
        <v>0</v>
      </c>
      <c r="N1018" s="28">
        <f t="shared" si="15"/>
        <v>0</v>
      </c>
    </row>
    <row r="1019" spans="1:14">
      <c r="A1019" s="8">
        <v>1831</v>
      </c>
      <c r="B1019" s="8">
        <v>945</v>
      </c>
      <c r="C1019" s="38" t="s">
        <v>1268</v>
      </c>
      <c r="D1019" s="39">
        <v>4987353010411</v>
      </c>
      <c r="E1019" s="38" t="s">
        <v>36</v>
      </c>
      <c r="F1019" s="38" t="s">
        <v>37</v>
      </c>
      <c r="G1019" s="40">
        <v>1</v>
      </c>
      <c r="H1019" s="10" t="s">
        <v>16</v>
      </c>
      <c r="I1019" s="40"/>
      <c r="J1019" s="17" t="e">
        <v>#N/A</v>
      </c>
      <c r="K1019" s="14" t="s">
        <v>1269</v>
      </c>
      <c r="L1019" s="17">
        <v>1</v>
      </c>
      <c r="M1019">
        <v>0</v>
      </c>
      <c r="N1019" s="28">
        <f t="shared" si="15"/>
        <v>0</v>
      </c>
    </row>
    <row r="1020" spans="1:14">
      <c r="A1020" s="8">
        <v>2091</v>
      </c>
      <c r="B1020" s="8">
        <v>35</v>
      </c>
      <c r="C1020" s="38" t="s">
        <v>1270</v>
      </c>
      <c r="D1020" s="39">
        <v>4901301292926</v>
      </c>
      <c r="E1020" s="38" t="s">
        <v>154</v>
      </c>
      <c r="F1020" s="38" t="s">
        <v>32</v>
      </c>
      <c r="G1020" s="40">
        <v>3</v>
      </c>
      <c r="H1020" s="10" t="s">
        <v>16</v>
      </c>
      <c r="I1020" s="40"/>
      <c r="J1020" s="17" t="e">
        <v>#N/A</v>
      </c>
      <c r="K1020" s="14" t="s">
        <v>1269</v>
      </c>
      <c r="L1020" s="17">
        <v>3</v>
      </c>
      <c r="M1020">
        <v>0</v>
      </c>
      <c r="N1020" s="28">
        <f t="shared" si="15"/>
        <v>0</v>
      </c>
    </row>
    <row r="1021" spans="1:14">
      <c r="A1021" s="8">
        <v>2108</v>
      </c>
      <c r="B1021" s="8">
        <v>35</v>
      </c>
      <c r="C1021" s="38" t="s">
        <v>1271</v>
      </c>
      <c r="D1021" s="39">
        <v>4560314703388</v>
      </c>
      <c r="E1021" s="38" t="s">
        <v>154</v>
      </c>
      <c r="F1021" s="38" t="s">
        <v>32</v>
      </c>
      <c r="G1021" s="40">
        <v>3</v>
      </c>
      <c r="H1021" s="10" t="s">
        <v>16</v>
      </c>
      <c r="I1021" s="40"/>
      <c r="J1021" s="17" t="e">
        <v>#N/A</v>
      </c>
      <c r="K1021" s="14" t="s">
        <v>1269</v>
      </c>
      <c r="L1021" s="17">
        <v>3</v>
      </c>
      <c r="M1021">
        <v>0</v>
      </c>
      <c r="N1021" s="28">
        <f t="shared" si="15"/>
        <v>0</v>
      </c>
    </row>
    <row r="1022" spans="1:14">
      <c r="A1022" s="8">
        <v>2109</v>
      </c>
      <c r="B1022" s="8">
        <v>21</v>
      </c>
      <c r="C1022" s="38" t="s">
        <v>1272</v>
      </c>
      <c r="D1022" s="39">
        <v>4560314703265</v>
      </c>
      <c r="E1022" s="38" t="s">
        <v>607</v>
      </c>
      <c r="F1022" s="38" t="s">
        <v>32</v>
      </c>
      <c r="G1022" s="40">
        <v>3</v>
      </c>
      <c r="H1022" s="10" t="s">
        <v>16</v>
      </c>
      <c r="I1022" s="40"/>
      <c r="J1022" s="17" t="e">
        <v>#N/A</v>
      </c>
      <c r="K1022" s="14" t="s">
        <v>1269</v>
      </c>
      <c r="L1022" s="17">
        <v>3</v>
      </c>
      <c r="M1022">
        <v>0</v>
      </c>
      <c r="N1022" s="28">
        <f t="shared" si="15"/>
        <v>0</v>
      </c>
    </row>
    <row r="1023" spans="1:14">
      <c r="A1023" s="8">
        <v>2110</v>
      </c>
      <c r="B1023" s="8">
        <v>21</v>
      </c>
      <c r="C1023" s="38" t="s">
        <v>1273</v>
      </c>
      <c r="D1023" s="39">
        <v>4560314703272</v>
      </c>
      <c r="E1023" s="38" t="s">
        <v>607</v>
      </c>
      <c r="F1023" s="38" t="s">
        <v>32</v>
      </c>
      <c r="G1023" s="40">
        <v>3</v>
      </c>
      <c r="H1023" s="10" t="s">
        <v>16</v>
      </c>
      <c r="I1023" s="40"/>
      <c r="J1023" s="17" t="e">
        <v>#N/A</v>
      </c>
      <c r="K1023" s="14" t="s">
        <v>1269</v>
      </c>
      <c r="L1023" s="17">
        <v>3</v>
      </c>
      <c r="M1023">
        <v>0</v>
      </c>
      <c r="N1023" s="28">
        <f t="shared" si="15"/>
        <v>0</v>
      </c>
    </row>
    <row r="1024" spans="1:14">
      <c r="A1024" s="8">
        <v>2115</v>
      </c>
      <c r="B1024" s="8">
        <v>35</v>
      </c>
      <c r="C1024" s="38" t="s">
        <v>1274</v>
      </c>
      <c r="D1024" s="39">
        <v>4901508972706</v>
      </c>
      <c r="E1024" s="38" t="s">
        <v>154</v>
      </c>
      <c r="F1024" s="38" t="s">
        <v>32</v>
      </c>
      <c r="G1024" s="40">
        <v>1</v>
      </c>
      <c r="H1024" s="10" t="s">
        <v>16</v>
      </c>
      <c r="I1024" s="40"/>
      <c r="J1024" s="17" t="s">
        <v>17</v>
      </c>
      <c r="K1024" s="14" t="s">
        <v>1269</v>
      </c>
      <c r="L1024" s="17">
        <v>1</v>
      </c>
      <c r="M1024">
        <v>0</v>
      </c>
      <c r="N1024" s="28">
        <f t="shared" si="15"/>
        <v>0</v>
      </c>
    </row>
    <row r="1025" spans="1:14">
      <c r="A1025" s="8">
        <v>2116</v>
      </c>
      <c r="B1025" s="8">
        <v>21</v>
      </c>
      <c r="C1025" s="38" t="s">
        <v>1275</v>
      </c>
      <c r="D1025" s="39">
        <v>4901508972713</v>
      </c>
      <c r="E1025" s="38" t="s">
        <v>607</v>
      </c>
      <c r="F1025" s="38" t="s">
        <v>32</v>
      </c>
      <c r="G1025" s="40">
        <v>1</v>
      </c>
      <c r="H1025" s="10" t="s">
        <v>16</v>
      </c>
      <c r="I1025" s="40"/>
      <c r="J1025" s="17" t="s">
        <v>17</v>
      </c>
      <c r="K1025" s="14" t="s">
        <v>1269</v>
      </c>
      <c r="L1025" s="17">
        <v>1</v>
      </c>
      <c r="M1025">
        <v>0</v>
      </c>
      <c r="N1025" s="28">
        <f t="shared" si="15"/>
        <v>0</v>
      </c>
    </row>
    <row r="1026" spans="1:14">
      <c r="A1026" s="8">
        <v>2117</v>
      </c>
      <c r="B1026" s="8">
        <v>35</v>
      </c>
      <c r="C1026" s="38" t="s">
        <v>1276</v>
      </c>
      <c r="D1026" s="39">
        <v>4901301292896</v>
      </c>
      <c r="E1026" s="38" t="s">
        <v>154</v>
      </c>
      <c r="F1026" s="38" t="s">
        <v>32</v>
      </c>
      <c r="G1026" s="40">
        <v>3</v>
      </c>
      <c r="H1026" s="10" t="s">
        <v>16</v>
      </c>
      <c r="I1026" s="40"/>
      <c r="J1026" s="17" t="e">
        <v>#N/A</v>
      </c>
      <c r="K1026" s="14" t="s">
        <v>1269</v>
      </c>
      <c r="L1026" s="17">
        <v>3</v>
      </c>
      <c r="M1026">
        <v>0</v>
      </c>
      <c r="N1026" s="28">
        <f t="shared" ref="N1026:N1089" si="16">L1026+M1026-G1026</f>
        <v>0</v>
      </c>
    </row>
    <row r="1027" spans="1:14">
      <c r="A1027" s="8">
        <v>2118</v>
      </c>
      <c r="B1027" s="8">
        <v>21</v>
      </c>
      <c r="C1027" s="38" t="s">
        <v>1277</v>
      </c>
      <c r="D1027" s="39">
        <v>4901301292957</v>
      </c>
      <c r="E1027" s="38" t="s">
        <v>607</v>
      </c>
      <c r="F1027" s="38" t="s">
        <v>32</v>
      </c>
      <c r="G1027" s="40">
        <v>3</v>
      </c>
      <c r="H1027" s="10" t="s">
        <v>16</v>
      </c>
      <c r="I1027" s="40"/>
      <c r="J1027" s="17" t="e">
        <v>#N/A</v>
      </c>
      <c r="K1027" s="14" t="s">
        <v>1269</v>
      </c>
      <c r="L1027" s="17">
        <v>3</v>
      </c>
      <c r="M1027">
        <v>0</v>
      </c>
      <c r="N1027" s="28">
        <f t="shared" si="16"/>
        <v>0</v>
      </c>
    </row>
    <row r="1028" spans="1:14">
      <c r="A1028" s="8">
        <v>2119</v>
      </c>
      <c r="B1028" s="8">
        <v>21</v>
      </c>
      <c r="C1028" s="38" t="s">
        <v>1278</v>
      </c>
      <c r="D1028" s="39">
        <v>4901301292988</v>
      </c>
      <c r="E1028" s="38" t="s">
        <v>607</v>
      </c>
      <c r="F1028" s="38" t="s">
        <v>32</v>
      </c>
      <c r="G1028" s="40">
        <v>3</v>
      </c>
      <c r="H1028" s="10" t="s">
        <v>16</v>
      </c>
      <c r="I1028" s="40"/>
      <c r="J1028" s="17" t="e">
        <v>#N/A</v>
      </c>
      <c r="K1028" s="14" t="s">
        <v>1269</v>
      </c>
      <c r="L1028" s="17">
        <v>3</v>
      </c>
      <c r="M1028">
        <v>0</v>
      </c>
      <c r="N1028" s="28">
        <f t="shared" si="16"/>
        <v>0</v>
      </c>
    </row>
    <row r="1029" spans="1:14">
      <c r="A1029" s="8">
        <v>2120</v>
      </c>
      <c r="B1029" s="8">
        <v>21</v>
      </c>
      <c r="C1029" s="38" t="s">
        <v>1279</v>
      </c>
      <c r="D1029" s="39">
        <v>4901301293077</v>
      </c>
      <c r="E1029" s="38" t="s">
        <v>607</v>
      </c>
      <c r="F1029" s="38" t="s">
        <v>32</v>
      </c>
      <c r="G1029" s="40">
        <v>3</v>
      </c>
      <c r="H1029" s="10" t="s">
        <v>16</v>
      </c>
      <c r="I1029" s="40"/>
      <c r="J1029" s="17" t="e">
        <v>#N/A</v>
      </c>
      <c r="K1029" s="14" t="s">
        <v>1269</v>
      </c>
      <c r="L1029" s="17">
        <v>3</v>
      </c>
      <c r="M1029">
        <v>0</v>
      </c>
      <c r="N1029" s="28">
        <f t="shared" si="16"/>
        <v>0</v>
      </c>
    </row>
    <row r="1030" spans="1:14">
      <c r="A1030" s="8">
        <v>2121</v>
      </c>
      <c r="B1030" s="8">
        <v>21</v>
      </c>
      <c r="C1030" s="38" t="s">
        <v>1280</v>
      </c>
      <c r="D1030" s="39">
        <v>4901872441396</v>
      </c>
      <c r="E1030" s="38" t="s">
        <v>607</v>
      </c>
      <c r="F1030" s="38" t="s">
        <v>32</v>
      </c>
      <c r="G1030" s="40">
        <v>3</v>
      </c>
      <c r="H1030" s="10" t="s">
        <v>16</v>
      </c>
      <c r="I1030" s="40"/>
      <c r="J1030" s="17" t="e">
        <v>#N/A</v>
      </c>
      <c r="K1030" s="14" t="s">
        <v>1269</v>
      </c>
      <c r="L1030" s="17">
        <v>3</v>
      </c>
      <c r="M1030">
        <v>0</v>
      </c>
      <c r="N1030" s="28">
        <f t="shared" si="16"/>
        <v>0</v>
      </c>
    </row>
    <row r="1031" spans="1:14">
      <c r="A1031" s="8">
        <v>2140</v>
      </c>
      <c r="B1031" s="8">
        <v>1486</v>
      </c>
      <c r="C1031" s="38" t="s">
        <v>1281</v>
      </c>
      <c r="D1031" s="39">
        <v>4901508972003</v>
      </c>
      <c r="E1031" s="38" t="s">
        <v>185</v>
      </c>
      <c r="F1031" s="38" t="s">
        <v>32</v>
      </c>
      <c r="G1031" s="40">
        <v>1</v>
      </c>
      <c r="H1031" s="10" t="s">
        <v>16</v>
      </c>
      <c r="I1031" s="40"/>
      <c r="J1031" s="17" t="s">
        <v>17</v>
      </c>
      <c r="K1031" s="14" t="s">
        <v>1269</v>
      </c>
      <c r="L1031" s="17">
        <v>1</v>
      </c>
      <c r="M1031">
        <v>0</v>
      </c>
      <c r="N1031" s="28">
        <f t="shared" si="16"/>
        <v>0</v>
      </c>
    </row>
    <row r="1032" spans="1:14">
      <c r="A1032" s="8">
        <v>2143</v>
      </c>
      <c r="B1032" s="8">
        <v>1486</v>
      </c>
      <c r="C1032" s="38" t="s">
        <v>1282</v>
      </c>
      <c r="D1032" s="39">
        <v>4902468175145</v>
      </c>
      <c r="E1032" s="38" t="s">
        <v>185</v>
      </c>
      <c r="F1032" s="38" t="s">
        <v>32</v>
      </c>
      <c r="G1032" s="40">
        <v>1</v>
      </c>
      <c r="H1032" s="10" t="s">
        <v>16</v>
      </c>
      <c r="I1032" s="40"/>
      <c r="J1032" s="17" t="s">
        <v>17</v>
      </c>
      <c r="K1032" s="14" t="s">
        <v>1269</v>
      </c>
      <c r="L1032" s="17">
        <v>1</v>
      </c>
      <c r="M1032">
        <v>0</v>
      </c>
      <c r="N1032" s="28">
        <f t="shared" si="16"/>
        <v>0</v>
      </c>
    </row>
    <row r="1033" spans="1:14">
      <c r="A1033" s="8">
        <v>2270</v>
      </c>
      <c r="B1033" s="8">
        <v>59</v>
      </c>
      <c r="C1033" s="38" t="s">
        <v>1283</v>
      </c>
      <c r="D1033" s="39">
        <v>6096138394740</v>
      </c>
      <c r="E1033" s="38" t="s">
        <v>31</v>
      </c>
      <c r="F1033" s="38" t="s">
        <v>32</v>
      </c>
      <c r="G1033" s="40">
        <v>1</v>
      </c>
      <c r="H1033" s="10" t="s">
        <v>16</v>
      </c>
      <c r="I1033" s="40"/>
      <c r="J1033" s="17" t="e">
        <v>#N/A</v>
      </c>
      <c r="K1033" s="14" t="s">
        <v>1269</v>
      </c>
      <c r="L1033" s="17">
        <v>1</v>
      </c>
      <c r="M1033">
        <v>0</v>
      </c>
      <c r="N1033" s="28">
        <f t="shared" si="16"/>
        <v>0</v>
      </c>
    </row>
    <row r="1034" spans="1:14">
      <c r="A1034" s="8">
        <v>2409</v>
      </c>
      <c r="B1034" s="8">
        <v>53</v>
      </c>
      <c r="C1034" s="38" t="s">
        <v>1284</v>
      </c>
      <c r="D1034" s="39">
        <v>609613839481</v>
      </c>
      <c r="E1034" s="38" t="s">
        <v>405</v>
      </c>
      <c r="F1034" s="38" t="s">
        <v>32</v>
      </c>
      <c r="G1034" s="40">
        <v>1</v>
      </c>
      <c r="H1034" s="10" t="s">
        <v>16</v>
      </c>
      <c r="I1034" s="40"/>
      <c r="J1034" s="17" t="e">
        <v>#N/A</v>
      </c>
      <c r="K1034" s="14" t="s">
        <v>1269</v>
      </c>
      <c r="L1034" s="17">
        <v>1</v>
      </c>
      <c r="M1034">
        <v>0</v>
      </c>
      <c r="N1034" s="28">
        <f t="shared" si="16"/>
        <v>0</v>
      </c>
    </row>
    <row r="1035" spans="1:14">
      <c r="A1035" s="8">
        <v>1636</v>
      </c>
      <c r="B1035" s="8">
        <v>272</v>
      </c>
      <c r="C1035" s="38" t="s">
        <v>1285</v>
      </c>
      <c r="D1035" s="39">
        <v>8809410230074</v>
      </c>
      <c r="E1035" s="38" t="s">
        <v>1286</v>
      </c>
      <c r="F1035" s="38" t="s">
        <v>32</v>
      </c>
      <c r="G1035" s="40">
        <v>3</v>
      </c>
      <c r="H1035" s="10" t="s">
        <v>16</v>
      </c>
      <c r="I1035" s="40"/>
      <c r="J1035" s="17" t="e">
        <v>#N/A</v>
      </c>
      <c r="K1035" s="14" t="s">
        <v>1287</v>
      </c>
      <c r="L1035" s="17">
        <v>3</v>
      </c>
      <c r="M1035">
        <v>0</v>
      </c>
      <c r="N1035" s="28">
        <f t="shared" si="16"/>
        <v>0</v>
      </c>
    </row>
    <row r="1036" spans="1:14">
      <c r="A1036" s="8">
        <v>1638</v>
      </c>
      <c r="B1036" s="8">
        <v>272</v>
      </c>
      <c r="C1036" s="38" t="s">
        <v>1288</v>
      </c>
      <c r="D1036" s="39">
        <v>8809410230098</v>
      </c>
      <c r="E1036" s="38" t="s">
        <v>1286</v>
      </c>
      <c r="F1036" s="38" t="s">
        <v>32</v>
      </c>
      <c r="G1036" s="40">
        <v>3</v>
      </c>
      <c r="H1036" s="10" t="s">
        <v>16</v>
      </c>
      <c r="I1036" s="40"/>
      <c r="J1036" s="17" t="e">
        <v>#N/A</v>
      </c>
      <c r="K1036" s="14" t="s">
        <v>1287</v>
      </c>
      <c r="L1036" s="17">
        <v>3</v>
      </c>
      <c r="M1036">
        <v>0</v>
      </c>
      <c r="N1036" s="28">
        <f t="shared" si="16"/>
        <v>0</v>
      </c>
    </row>
    <row r="1037" spans="1:14">
      <c r="A1037" s="8">
        <v>1639</v>
      </c>
      <c r="B1037" s="8">
        <v>272</v>
      </c>
      <c r="C1037" s="38" t="s">
        <v>1289</v>
      </c>
      <c r="D1037" s="39">
        <v>8809410230104</v>
      </c>
      <c r="E1037" s="38" t="s">
        <v>1286</v>
      </c>
      <c r="F1037" s="38" t="s">
        <v>32</v>
      </c>
      <c r="G1037" s="40">
        <v>3</v>
      </c>
      <c r="H1037" s="10" t="s">
        <v>16</v>
      </c>
      <c r="I1037" s="40"/>
      <c r="J1037" s="17" t="e">
        <v>#N/A</v>
      </c>
      <c r="K1037" s="14" t="s">
        <v>1287</v>
      </c>
      <c r="L1037" s="17">
        <v>3</v>
      </c>
      <c r="M1037">
        <v>0</v>
      </c>
      <c r="N1037" s="28">
        <f t="shared" si="16"/>
        <v>0</v>
      </c>
    </row>
    <row r="1038" spans="1:14">
      <c r="A1038" s="8">
        <v>1640</v>
      </c>
      <c r="B1038" s="8">
        <v>1173</v>
      </c>
      <c r="C1038" s="38" t="s">
        <v>1290</v>
      </c>
      <c r="D1038" s="39">
        <v>8809308523509</v>
      </c>
      <c r="E1038" s="38" t="s">
        <v>625</v>
      </c>
      <c r="F1038" s="38" t="s">
        <v>32</v>
      </c>
      <c r="G1038" s="40">
        <v>3</v>
      </c>
      <c r="H1038" s="10" t="s">
        <v>16</v>
      </c>
      <c r="I1038" s="40"/>
      <c r="J1038" s="17" t="e">
        <v>#N/A</v>
      </c>
      <c r="K1038" s="14" t="s">
        <v>1287</v>
      </c>
      <c r="L1038" s="17">
        <v>3</v>
      </c>
      <c r="M1038">
        <v>0</v>
      </c>
      <c r="N1038" s="28">
        <f t="shared" si="16"/>
        <v>0</v>
      </c>
    </row>
    <row r="1039" spans="1:14">
      <c r="A1039" s="8">
        <v>1648</v>
      </c>
      <c r="B1039" s="8">
        <v>1173</v>
      </c>
      <c r="C1039" s="38" t="s">
        <v>1291</v>
      </c>
      <c r="D1039" s="39">
        <v>8809308523516</v>
      </c>
      <c r="E1039" s="38" t="s">
        <v>625</v>
      </c>
      <c r="F1039" s="38" t="s">
        <v>32</v>
      </c>
      <c r="G1039" s="40">
        <v>3</v>
      </c>
      <c r="H1039" s="10" t="s">
        <v>16</v>
      </c>
      <c r="I1039" s="40"/>
      <c r="J1039" s="17" t="e">
        <v>#N/A</v>
      </c>
      <c r="K1039" s="14" t="s">
        <v>1287</v>
      </c>
      <c r="L1039" s="17">
        <v>3</v>
      </c>
      <c r="M1039">
        <v>0</v>
      </c>
      <c r="N1039" s="28">
        <f t="shared" si="16"/>
        <v>0</v>
      </c>
    </row>
    <row r="1040" spans="1:14">
      <c r="A1040" s="8">
        <v>1649</v>
      </c>
      <c r="B1040" s="8">
        <v>60</v>
      </c>
      <c r="C1040" s="38" t="s">
        <v>1292</v>
      </c>
      <c r="D1040" s="39">
        <v>8809410230319</v>
      </c>
      <c r="E1040" s="38" t="s">
        <v>302</v>
      </c>
      <c r="F1040" s="38" t="s">
        <v>32</v>
      </c>
      <c r="G1040" s="40">
        <v>3</v>
      </c>
      <c r="H1040" s="10" t="s">
        <v>16</v>
      </c>
      <c r="I1040" s="40"/>
      <c r="J1040" s="17" t="e">
        <v>#N/A</v>
      </c>
      <c r="K1040" s="14" t="s">
        <v>1287</v>
      </c>
      <c r="L1040" s="17">
        <v>3</v>
      </c>
      <c r="M1040">
        <v>0</v>
      </c>
      <c r="N1040" s="28">
        <f t="shared" si="16"/>
        <v>0</v>
      </c>
    </row>
    <row r="1041" spans="1:14">
      <c r="A1041" s="8">
        <v>1821</v>
      </c>
      <c r="B1041" s="8">
        <v>1201</v>
      </c>
      <c r="C1041" s="38" t="s">
        <v>1293</v>
      </c>
      <c r="D1041" s="39">
        <v>4901508974151</v>
      </c>
      <c r="E1041" s="38" t="s">
        <v>1199</v>
      </c>
      <c r="F1041" s="38" t="s">
        <v>32</v>
      </c>
      <c r="G1041" s="40">
        <v>1</v>
      </c>
      <c r="H1041" s="10" t="s">
        <v>16</v>
      </c>
      <c r="I1041" s="40"/>
      <c r="J1041" s="17" t="s">
        <v>17</v>
      </c>
      <c r="K1041" s="14" t="s">
        <v>1287</v>
      </c>
      <c r="L1041" s="17">
        <v>1</v>
      </c>
      <c r="M1041">
        <v>0</v>
      </c>
      <c r="N1041" s="28">
        <f t="shared" si="16"/>
        <v>0</v>
      </c>
    </row>
    <row r="1042" spans="1:14">
      <c r="A1042" s="8">
        <v>1822</v>
      </c>
      <c r="B1042" s="8">
        <v>54</v>
      </c>
      <c r="C1042" s="38" t="s">
        <v>1294</v>
      </c>
      <c r="D1042" s="39">
        <v>4901508973499</v>
      </c>
      <c r="E1042" s="38" t="s">
        <v>224</v>
      </c>
      <c r="F1042" s="38" t="s">
        <v>32</v>
      </c>
      <c r="G1042" s="40">
        <v>1</v>
      </c>
      <c r="H1042" s="10" t="s">
        <v>16</v>
      </c>
      <c r="I1042" s="40"/>
      <c r="J1042" s="17" t="s">
        <v>17</v>
      </c>
      <c r="K1042" s="14" t="s">
        <v>1287</v>
      </c>
      <c r="L1042" s="17">
        <v>1</v>
      </c>
      <c r="M1042">
        <v>0</v>
      </c>
      <c r="N1042" s="28">
        <f t="shared" si="16"/>
        <v>0</v>
      </c>
    </row>
    <row r="1043" spans="1:14">
      <c r="A1043" s="8">
        <v>1824</v>
      </c>
      <c r="B1043" s="8">
        <v>1168</v>
      </c>
      <c r="C1043" s="38" t="s">
        <v>1295</v>
      </c>
      <c r="D1043" s="39">
        <v>4901508973512</v>
      </c>
      <c r="E1043" s="38" t="s">
        <v>1143</v>
      </c>
      <c r="F1043" s="38" t="s">
        <v>37</v>
      </c>
      <c r="G1043" s="40">
        <v>1</v>
      </c>
      <c r="H1043" s="10" t="s">
        <v>16</v>
      </c>
      <c r="I1043" s="40"/>
      <c r="J1043" s="17" t="s">
        <v>17</v>
      </c>
      <c r="K1043" s="14" t="s">
        <v>1287</v>
      </c>
      <c r="L1043" s="17">
        <v>1</v>
      </c>
      <c r="M1043">
        <v>0</v>
      </c>
      <c r="N1043" s="28">
        <f t="shared" si="16"/>
        <v>0</v>
      </c>
    </row>
    <row r="1044" spans="1:14">
      <c r="A1044" s="8">
        <v>1830</v>
      </c>
      <c r="B1044" s="8">
        <v>55</v>
      </c>
      <c r="C1044" s="38" t="s">
        <v>1296</v>
      </c>
      <c r="D1044" s="39">
        <v>4987353082517</v>
      </c>
      <c r="E1044" s="38" t="s">
        <v>40</v>
      </c>
      <c r="F1044" s="38" t="s">
        <v>44</v>
      </c>
      <c r="G1044" s="40">
        <v>1</v>
      </c>
      <c r="H1044" s="10" t="s">
        <v>16</v>
      </c>
      <c r="I1044" s="40"/>
      <c r="J1044" s="17" t="e">
        <v>#N/A</v>
      </c>
      <c r="K1044" s="14" t="s">
        <v>1287</v>
      </c>
      <c r="L1044" s="17">
        <v>1</v>
      </c>
      <c r="M1044">
        <v>0</v>
      </c>
      <c r="N1044" s="28">
        <f t="shared" si="16"/>
        <v>0</v>
      </c>
    </row>
    <row r="1045" spans="1:14">
      <c r="A1045" s="8">
        <v>1846</v>
      </c>
      <c r="B1045" s="8">
        <v>1486</v>
      </c>
      <c r="C1045" s="38" t="s">
        <v>1297</v>
      </c>
      <c r="D1045" s="39">
        <v>4955814133795</v>
      </c>
      <c r="E1045" s="38" t="s">
        <v>185</v>
      </c>
      <c r="F1045" s="38" t="s">
        <v>32</v>
      </c>
      <c r="G1045" s="40">
        <v>3</v>
      </c>
      <c r="H1045" s="10" t="s">
        <v>16</v>
      </c>
      <c r="I1045" s="40"/>
      <c r="J1045" s="17" t="e">
        <v>#N/A</v>
      </c>
      <c r="K1045" s="14" t="s">
        <v>1287</v>
      </c>
      <c r="L1045" s="17">
        <v>3</v>
      </c>
      <c r="M1045">
        <v>0</v>
      </c>
      <c r="N1045" s="28">
        <f t="shared" si="16"/>
        <v>0</v>
      </c>
    </row>
    <row r="1046" spans="1:14">
      <c r="A1046" s="8">
        <v>1847</v>
      </c>
      <c r="B1046" s="8">
        <v>1486</v>
      </c>
      <c r="C1046" s="38" t="s">
        <v>1298</v>
      </c>
      <c r="D1046" s="39">
        <v>4903432710287</v>
      </c>
      <c r="E1046" s="38" t="s">
        <v>185</v>
      </c>
      <c r="F1046" s="38" t="s">
        <v>32</v>
      </c>
      <c r="G1046" s="40">
        <v>3</v>
      </c>
      <c r="H1046" s="10" t="s">
        <v>16</v>
      </c>
      <c r="I1046" s="40"/>
      <c r="J1046" s="17" t="e">
        <v>#N/A</v>
      </c>
      <c r="K1046" s="14" t="s">
        <v>1287</v>
      </c>
      <c r="L1046" s="17">
        <v>3</v>
      </c>
      <c r="M1046">
        <v>0</v>
      </c>
      <c r="N1046" s="28">
        <f t="shared" si="16"/>
        <v>0</v>
      </c>
    </row>
    <row r="1047" spans="1:14">
      <c r="A1047" s="8">
        <v>1932</v>
      </c>
      <c r="B1047" s="8">
        <v>1482</v>
      </c>
      <c r="C1047" s="38" t="s">
        <v>1299</v>
      </c>
      <c r="D1047" s="39">
        <v>8809392780086</v>
      </c>
      <c r="E1047" s="38" t="s">
        <v>31</v>
      </c>
      <c r="F1047" s="38" t="s">
        <v>44</v>
      </c>
      <c r="G1047" s="40">
        <v>3</v>
      </c>
      <c r="H1047" s="10" t="s">
        <v>16</v>
      </c>
      <c r="I1047" s="40"/>
      <c r="J1047" s="17" t="e">
        <v>#N/A</v>
      </c>
      <c r="K1047" s="14" t="s">
        <v>1287</v>
      </c>
      <c r="L1047" s="17">
        <v>3</v>
      </c>
      <c r="M1047">
        <v>0</v>
      </c>
      <c r="N1047" s="28">
        <f t="shared" si="16"/>
        <v>0</v>
      </c>
    </row>
    <row r="1048" spans="1:14">
      <c r="A1048" s="8">
        <v>1933</v>
      </c>
      <c r="B1048" s="8">
        <v>75</v>
      </c>
      <c r="C1048" s="38" t="s">
        <v>1300</v>
      </c>
      <c r="D1048" s="39">
        <v>8809392780109</v>
      </c>
      <c r="E1048" s="38" t="s">
        <v>1301</v>
      </c>
      <c r="F1048" s="38" t="s">
        <v>44</v>
      </c>
      <c r="G1048" s="40">
        <v>3</v>
      </c>
      <c r="H1048" s="10" t="s">
        <v>16</v>
      </c>
      <c r="I1048" s="40"/>
      <c r="J1048" s="17" t="e">
        <v>#N/A</v>
      </c>
      <c r="K1048" s="14" t="s">
        <v>1287</v>
      </c>
      <c r="L1048" s="17">
        <v>3</v>
      </c>
      <c r="M1048">
        <v>0</v>
      </c>
      <c r="N1048" s="28">
        <f t="shared" si="16"/>
        <v>0</v>
      </c>
    </row>
    <row r="1049" spans="1:14">
      <c r="A1049" s="8">
        <v>2272</v>
      </c>
      <c r="B1049" s="8">
        <v>945</v>
      </c>
      <c r="C1049" s="38" t="s">
        <v>1302</v>
      </c>
      <c r="D1049" s="39">
        <v>9419605000147</v>
      </c>
      <c r="E1049" s="38" t="s">
        <v>36</v>
      </c>
      <c r="F1049" s="38" t="s">
        <v>37</v>
      </c>
      <c r="G1049" s="40">
        <v>1</v>
      </c>
      <c r="H1049" s="10" t="s">
        <v>16</v>
      </c>
      <c r="I1049" s="40"/>
      <c r="J1049" s="17" t="e">
        <v>#N/A</v>
      </c>
      <c r="K1049" s="14" t="s">
        <v>1287</v>
      </c>
      <c r="L1049" s="17">
        <v>1</v>
      </c>
      <c r="M1049">
        <v>0</v>
      </c>
      <c r="N1049" s="28">
        <f t="shared" si="16"/>
        <v>0</v>
      </c>
    </row>
    <row r="1050" spans="1:14">
      <c r="A1050" s="8">
        <v>2273</v>
      </c>
      <c r="B1050" s="8">
        <v>272</v>
      </c>
      <c r="C1050" s="38" t="s">
        <v>1303</v>
      </c>
      <c r="D1050" s="39">
        <v>4964596460739</v>
      </c>
      <c r="E1050" s="38" t="s">
        <v>1286</v>
      </c>
      <c r="F1050" s="38" t="s">
        <v>32</v>
      </c>
      <c r="G1050" s="40">
        <v>1</v>
      </c>
      <c r="H1050" s="10" t="s">
        <v>16</v>
      </c>
      <c r="I1050" s="40"/>
      <c r="J1050" s="17" t="e">
        <v>#N/A</v>
      </c>
      <c r="K1050" s="14" t="s">
        <v>1287</v>
      </c>
      <c r="L1050" s="17">
        <v>1</v>
      </c>
      <c r="M1050">
        <v>0</v>
      </c>
      <c r="N1050" s="28">
        <f t="shared" si="16"/>
        <v>0</v>
      </c>
    </row>
    <row r="1051" spans="1:14">
      <c r="A1051" s="8">
        <v>2518</v>
      </c>
      <c r="B1051" s="8">
        <v>50</v>
      </c>
      <c r="C1051" s="38" t="s">
        <v>1304</v>
      </c>
      <c r="D1051" s="39"/>
      <c r="E1051" s="38" t="s">
        <v>254</v>
      </c>
      <c r="F1051" s="38" t="s">
        <v>37</v>
      </c>
      <c r="G1051" s="40">
        <v>1</v>
      </c>
      <c r="H1051" s="10" t="s">
        <v>16</v>
      </c>
      <c r="I1051" s="40"/>
      <c r="J1051" s="17" t="s">
        <v>33</v>
      </c>
      <c r="K1051" s="14" t="s">
        <v>1305</v>
      </c>
      <c r="L1051" s="17">
        <v>1</v>
      </c>
      <c r="M1051">
        <v>0</v>
      </c>
      <c r="N1051" s="28">
        <f t="shared" si="16"/>
        <v>0</v>
      </c>
    </row>
    <row r="1052" spans="1:14">
      <c r="A1052" s="8">
        <v>2519</v>
      </c>
      <c r="B1052" s="8">
        <v>1494</v>
      </c>
      <c r="C1052" s="38" t="s">
        <v>1306</v>
      </c>
      <c r="D1052" s="39"/>
      <c r="E1052" s="38" t="s">
        <v>254</v>
      </c>
      <c r="F1052" s="38" t="s">
        <v>37</v>
      </c>
      <c r="G1052" s="40">
        <v>1</v>
      </c>
      <c r="H1052" s="10" t="s">
        <v>16</v>
      </c>
      <c r="I1052" s="40"/>
      <c r="J1052" s="17" t="s">
        <v>33</v>
      </c>
      <c r="K1052" s="14" t="s">
        <v>1305</v>
      </c>
      <c r="L1052" s="17">
        <v>1</v>
      </c>
      <c r="M1052">
        <v>0</v>
      </c>
      <c r="N1052" s="28">
        <f t="shared" si="16"/>
        <v>0</v>
      </c>
    </row>
    <row r="1053" spans="1:14">
      <c r="A1053" s="8">
        <v>2520</v>
      </c>
      <c r="B1053" s="8">
        <v>1494</v>
      </c>
      <c r="C1053" s="38" t="s">
        <v>1307</v>
      </c>
      <c r="D1053" s="39"/>
      <c r="E1053" s="38" t="s">
        <v>254</v>
      </c>
      <c r="F1053" s="38" t="s">
        <v>37</v>
      </c>
      <c r="G1053" s="40">
        <v>1</v>
      </c>
      <c r="H1053" s="10" t="s">
        <v>16</v>
      </c>
      <c r="I1053" s="40"/>
      <c r="J1053" s="17" t="s">
        <v>33</v>
      </c>
      <c r="K1053" s="14" t="s">
        <v>1305</v>
      </c>
      <c r="L1053" s="17">
        <v>1</v>
      </c>
      <c r="M1053">
        <v>0</v>
      </c>
      <c r="N1053" s="28">
        <f t="shared" si="16"/>
        <v>0</v>
      </c>
    </row>
    <row r="1054" spans="1:14">
      <c r="A1054" s="8">
        <v>2521</v>
      </c>
      <c r="B1054" s="8">
        <v>1494</v>
      </c>
      <c r="C1054" s="38" t="s">
        <v>1308</v>
      </c>
      <c r="D1054" s="39"/>
      <c r="E1054" s="38" t="s">
        <v>254</v>
      </c>
      <c r="F1054" s="38" t="s">
        <v>37</v>
      </c>
      <c r="G1054" s="40">
        <v>1</v>
      </c>
      <c r="H1054" s="10" t="s">
        <v>16</v>
      </c>
      <c r="I1054" s="40"/>
      <c r="J1054" s="17" t="s">
        <v>33</v>
      </c>
      <c r="K1054" s="14" t="s">
        <v>1305</v>
      </c>
      <c r="L1054" s="17">
        <v>1</v>
      </c>
      <c r="M1054">
        <v>0</v>
      </c>
      <c r="N1054" s="28">
        <f t="shared" si="16"/>
        <v>0</v>
      </c>
    </row>
    <row r="1055" spans="1:14">
      <c r="A1055" s="8">
        <v>2527</v>
      </c>
      <c r="B1055" s="8">
        <v>50</v>
      </c>
      <c r="C1055" s="38" t="s">
        <v>1309</v>
      </c>
      <c r="D1055" s="39"/>
      <c r="E1055" s="38" t="s">
        <v>254</v>
      </c>
      <c r="F1055" s="38" t="s">
        <v>37</v>
      </c>
      <c r="G1055" s="40">
        <v>1</v>
      </c>
      <c r="H1055" s="10" t="s">
        <v>16</v>
      </c>
      <c r="I1055" s="40"/>
      <c r="J1055" s="17" t="s">
        <v>33</v>
      </c>
      <c r="K1055" s="14" t="s">
        <v>1305</v>
      </c>
      <c r="L1055" s="17">
        <v>1</v>
      </c>
      <c r="M1055">
        <v>0</v>
      </c>
      <c r="N1055" s="28">
        <f t="shared" si="16"/>
        <v>0</v>
      </c>
    </row>
    <row r="1056" spans="1:14">
      <c r="A1056" s="8">
        <v>2528</v>
      </c>
      <c r="B1056" s="8">
        <v>50</v>
      </c>
      <c r="C1056" s="38" t="s">
        <v>1310</v>
      </c>
      <c r="D1056" s="39"/>
      <c r="E1056" s="38" t="s">
        <v>254</v>
      </c>
      <c r="F1056" s="38" t="s">
        <v>37</v>
      </c>
      <c r="G1056" s="40">
        <v>1</v>
      </c>
      <c r="H1056" s="10" t="s">
        <v>16</v>
      </c>
      <c r="I1056" s="40"/>
      <c r="J1056" s="17" t="s">
        <v>33</v>
      </c>
      <c r="K1056" s="14" t="s">
        <v>1305</v>
      </c>
      <c r="L1056" s="17">
        <v>1</v>
      </c>
      <c r="M1056">
        <v>0</v>
      </c>
      <c r="N1056" s="28">
        <f t="shared" si="16"/>
        <v>0</v>
      </c>
    </row>
    <row r="1057" spans="1:14">
      <c r="A1057" s="8">
        <v>2529</v>
      </c>
      <c r="B1057" s="8">
        <v>50</v>
      </c>
      <c r="C1057" s="38" t="s">
        <v>1311</v>
      </c>
      <c r="D1057" s="39"/>
      <c r="E1057" s="38" t="s">
        <v>254</v>
      </c>
      <c r="F1057" s="38" t="s">
        <v>37</v>
      </c>
      <c r="G1057" s="40">
        <v>1</v>
      </c>
      <c r="H1057" s="10" t="s">
        <v>16</v>
      </c>
      <c r="I1057" s="40"/>
      <c r="J1057" s="17" t="s">
        <v>33</v>
      </c>
      <c r="K1057" s="14" t="s">
        <v>1305</v>
      </c>
      <c r="L1057" s="17">
        <v>1</v>
      </c>
      <c r="M1057">
        <v>0</v>
      </c>
      <c r="N1057" s="28">
        <f t="shared" si="16"/>
        <v>0</v>
      </c>
    </row>
    <row r="1058" spans="1:14">
      <c r="A1058" s="8">
        <v>2530</v>
      </c>
      <c r="B1058" s="8">
        <v>50</v>
      </c>
      <c r="C1058" s="38" t="s">
        <v>1312</v>
      </c>
      <c r="D1058" s="39"/>
      <c r="E1058" s="38" t="s">
        <v>254</v>
      </c>
      <c r="F1058" s="38" t="s">
        <v>37</v>
      </c>
      <c r="G1058" s="40">
        <v>1</v>
      </c>
      <c r="H1058" s="10" t="s">
        <v>16</v>
      </c>
      <c r="I1058" s="40"/>
      <c r="J1058" s="17" t="s">
        <v>33</v>
      </c>
      <c r="K1058" s="14" t="s">
        <v>1305</v>
      </c>
      <c r="L1058" s="17">
        <v>1</v>
      </c>
      <c r="M1058">
        <v>0</v>
      </c>
      <c r="N1058" s="28">
        <f t="shared" si="16"/>
        <v>0</v>
      </c>
    </row>
    <row r="1059" spans="1:14">
      <c r="A1059" s="8">
        <v>2531</v>
      </c>
      <c r="B1059" s="8">
        <v>50</v>
      </c>
      <c r="C1059" s="38" t="s">
        <v>1313</v>
      </c>
      <c r="D1059" s="39"/>
      <c r="E1059" s="38" t="s">
        <v>254</v>
      </c>
      <c r="F1059" s="38" t="s">
        <v>37</v>
      </c>
      <c r="G1059" s="40">
        <v>1</v>
      </c>
      <c r="H1059" s="10" t="s">
        <v>16</v>
      </c>
      <c r="I1059" s="40"/>
      <c r="J1059" s="17" t="s">
        <v>33</v>
      </c>
      <c r="K1059" s="14" t="s">
        <v>1305</v>
      </c>
      <c r="L1059" s="17">
        <v>1</v>
      </c>
      <c r="M1059">
        <v>0</v>
      </c>
      <c r="N1059" s="28">
        <f t="shared" si="16"/>
        <v>0</v>
      </c>
    </row>
    <row r="1060" spans="1:14">
      <c r="A1060" s="8">
        <v>2533</v>
      </c>
      <c r="B1060" s="8">
        <v>50</v>
      </c>
      <c r="C1060" s="38" t="s">
        <v>1314</v>
      </c>
      <c r="D1060" s="39"/>
      <c r="E1060" s="38" t="s">
        <v>254</v>
      </c>
      <c r="F1060" s="38" t="s">
        <v>37</v>
      </c>
      <c r="G1060" s="40">
        <v>1</v>
      </c>
      <c r="H1060" s="10" t="s">
        <v>16</v>
      </c>
      <c r="I1060" s="40"/>
      <c r="J1060" s="17" t="s">
        <v>33</v>
      </c>
      <c r="K1060" s="14" t="s">
        <v>1305</v>
      </c>
      <c r="L1060" s="17">
        <v>1</v>
      </c>
      <c r="M1060">
        <v>0</v>
      </c>
      <c r="N1060" s="28">
        <f t="shared" si="16"/>
        <v>0</v>
      </c>
    </row>
    <row r="1061" spans="1:14">
      <c r="A1061" s="8">
        <v>2542</v>
      </c>
      <c r="B1061" s="8">
        <v>50</v>
      </c>
      <c r="C1061" s="38" t="s">
        <v>1315</v>
      </c>
      <c r="D1061" s="39"/>
      <c r="E1061" s="38" t="s">
        <v>254</v>
      </c>
      <c r="F1061" s="38" t="s">
        <v>37</v>
      </c>
      <c r="G1061" s="40">
        <v>1</v>
      </c>
      <c r="H1061" s="10" t="s">
        <v>16</v>
      </c>
      <c r="I1061" s="40"/>
      <c r="J1061" s="17" t="s">
        <v>33</v>
      </c>
      <c r="K1061" s="14" t="s">
        <v>1305</v>
      </c>
      <c r="L1061" s="17">
        <v>1</v>
      </c>
      <c r="M1061">
        <v>0</v>
      </c>
      <c r="N1061" s="28">
        <f t="shared" si="16"/>
        <v>0</v>
      </c>
    </row>
    <row r="1062" spans="1:14">
      <c r="A1062" s="8">
        <v>2544</v>
      </c>
      <c r="B1062" s="8">
        <v>1494</v>
      </c>
      <c r="C1062" s="38" t="s">
        <v>1316</v>
      </c>
      <c r="D1062" s="39"/>
      <c r="E1062" s="38" t="s">
        <v>254</v>
      </c>
      <c r="F1062" s="38" t="s">
        <v>37</v>
      </c>
      <c r="G1062" s="40">
        <v>1</v>
      </c>
      <c r="H1062" s="10" t="s">
        <v>16</v>
      </c>
      <c r="I1062" s="40"/>
      <c r="J1062" s="17" t="s">
        <v>33</v>
      </c>
      <c r="K1062" s="14" t="s">
        <v>1305</v>
      </c>
      <c r="L1062" s="17">
        <v>1</v>
      </c>
      <c r="M1062">
        <v>0</v>
      </c>
      <c r="N1062" s="28">
        <f t="shared" si="16"/>
        <v>0</v>
      </c>
    </row>
    <row r="1063" spans="1:14">
      <c r="A1063" s="8">
        <v>2546</v>
      </c>
      <c r="B1063" s="8">
        <v>1494</v>
      </c>
      <c r="C1063" s="38" t="s">
        <v>1317</v>
      </c>
      <c r="D1063" s="39"/>
      <c r="E1063" s="38" t="s">
        <v>254</v>
      </c>
      <c r="F1063" s="38" t="s">
        <v>37</v>
      </c>
      <c r="G1063" s="40">
        <v>1</v>
      </c>
      <c r="H1063" s="10" t="s">
        <v>16</v>
      </c>
      <c r="I1063" s="40"/>
      <c r="J1063" s="17" t="s">
        <v>33</v>
      </c>
      <c r="K1063" s="14" t="s">
        <v>1305</v>
      </c>
      <c r="L1063" s="17">
        <v>1</v>
      </c>
      <c r="M1063">
        <v>0</v>
      </c>
      <c r="N1063" s="28">
        <f t="shared" si="16"/>
        <v>0</v>
      </c>
    </row>
    <row r="1064" spans="1:14">
      <c r="A1064" s="8">
        <v>2548</v>
      </c>
      <c r="B1064" s="8">
        <v>50</v>
      </c>
      <c r="C1064" s="38" t="s">
        <v>1318</v>
      </c>
      <c r="D1064" s="39"/>
      <c r="E1064" s="38" t="s">
        <v>254</v>
      </c>
      <c r="F1064" s="38" t="s">
        <v>37</v>
      </c>
      <c r="G1064" s="40">
        <v>1</v>
      </c>
      <c r="H1064" s="10" t="s">
        <v>16</v>
      </c>
      <c r="I1064" s="40"/>
      <c r="J1064" s="17" t="s">
        <v>33</v>
      </c>
      <c r="K1064" s="14" t="s">
        <v>1305</v>
      </c>
      <c r="L1064" s="17">
        <v>1</v>
      </c>
      <c r="M1064">
        <v>0</v>
      </c>
      <c r="N1064" s="28">
        <f t="shared" si="16"/>
        <v>0</v>
      </c>
    </row>
    <row r="1065" spans="1:14">
      <c r="A1065" s="8">
        <v>2550</v>
      </c>
      <c r="B1065" s="8">
        <v>1497</v>
      </c>
      <c r="C1065" s="38" t="s">
        <v>1319</v>
      </c>
      <c r="D1065" s="39"/>
      <c r="E1065" s="38" t="s">
        <v>254</v>
      </c>
      <c r="F1065" s="38" t="s">
        <v>37</v>
      </c>
      <c r="G1065" s="40">
        <v>1</v>
      </c>
      <c r="H1065" s="10" t="s">
        <v>16</v>
      </c>
      <c r="I1065" s="40"/>
      <c r="J1065" s="17" t="s">
        <v>33</v>
      </c>
      <c r="K1065" s="14" t="s">
        <v>1305</v>
      </c>
      <c r="L1065" s="17">
        <v>1</v>
      </c>
      <c r="M1065">
        <v>0</v>
      </c>
      <c r="N1065" s="28">
        <f t="shared" si="16"/>
        <v>0</v>
      </c>
    </row>
    <row r="1066" spans="1:14">
      <c r="A1066" s="8">
        <v>3201</v>
      </c>
      <c r="B1066" s="8">
        <v>1486</v>
      </c>
      <c r="C1066" s="38" t="s">
        <v>1320</v>
      </c>
      <c r="D1066" s="39"/>
      <c r="E1066" s="38" t="s">
        <v>185</v>
      </c>
      <c r="F1066" s="38" t="s">
        <v>32</v>
      </c>
      <c r="G1066" s="40">
        <v>1</v>
      </c>
      <c r="H1066" s="10" t="s">
        <v>16</v>
      </c>
      <c r="I1066" s="40"/>
      <c r="J1066" s="17" t="s">
        <v>33</v>
      </c>
      <c r="K1066" s="14" t="s">
        <v>1305</v>
      </c>
      <c r="L1066" s="17">
        <v>1</v>
      </c>
      <c r="M1066">
        <v>0</v>
      </c>
      <c r="N1066" s="28">
        <f t="shared" si="16"/>
        <v>0</v>
      </c>
    </row>
    <row r="1067" spans="1:14">
      <c r="A1067" s="8">
        <v>1392</v>
      </c>
      <c r="B1067" s="8">
        <v>39</v>
      </c>
      <c r="C1067" s="8" t="s">
        <v>1321</v>
      </c>
      <c r="D1067" s="9">
        <v>4021457614035</v>
      </c>
      <c r="E1067" s="8" t="s">
        <v>175</v>
      </c>
      <c r="F1067" s="8" t="s">
        <v>44</v>
      </c>
      <c r="G1067" s="8">
        <v>2</v>
      </c>
      <c r="H1067" s="10" t="s">
        <v>16</v>
      </c>
      <c r="I1067" s="8"/>
      <c r="J1067" s="17" t="e">
        <v>#N/A</v>
      </c>
      <c r="K1067" s="14" t="s">
        <v>1322</v>
      </c>
      <c r="L1067" s="17">
        <v>2</v>
      </c>
      <c r="M1067">
        <v>0</v>
      </c>
      <c r="N1067" s="28">
        <f t="shared" si="16"/>
        <v>0</v>
      </c>
    </row>
    <row r="1068" spans="1:14">
      <c r="A1068" s="8">
        <v>1394</v>
      </c>
      <c r="B1068" s="8">
        <v>1179</v>
      </c>
      <c r="C1068" s="8" t="s">
        <v>1323</v>
      </c>
      <c r="D1068" s="9">
        <v>4021457617043</v>
      </c>
      <c r="E1068" s="8" t="s">
        <v>1324</v>
      </c>
      <c r="F1068" s="8" t="s">
        <v>32</v>
      </c>
      <c r="G1068" s="8">
        <v>2</v>
      </c>
      <c r="H1068" s="10" t="s">
        <v>16</v>
      </c>
      <c r="I1068" s="8"/>
      <c r="J1068" s="17" t="e">
        <v>#N/A</v>
      </c>
      <c r="K1068" s="14" t="s">
        <v>1322</v>
      </c>
      <c r="L1068" s="17">
        <v>2</v>
      </c>
      <c r="M1068">
        <v>0</v>
      </c>
      <c r="N1068" s="28">
        <f t="shared" si="16"/>
        <v>0</v>
      </c>
    </row>
    <row r="1069" spans="1:14">
      <c r="A1069" s="8">
        <v>1395</v>
      </c>
      <c r="B1069" s="8">
        <v>1179</v>
      </c>
      <c r="C1069" s="8" t="s">
        <v>1325</v>
      </c>
      <c r="D1069" s="9">
        <v>4021457617067</v>
      </c>
      <c r="E1069" s="8" t="s">
        <v>1324</v>
      </c>
      <c r="F1069" s="8" t="s">
        <v>32</v>
      </c>
      <c r="G1069" s="8">
        <v>2</v>
      </c>
      <c r="H1069" s="10" t="s">
        <v>16</v>
      </c>
      <c r="I1069" s="8"/>
      <c r="J1069" s="17" t="e">
        <v>#N/A</v>
      </c>
      <c r="K1069" s="14" t="s">
        <v>1322</v>
      </c>
      <c r="L1069" s="17">
        <v>2</v>
      </c>
      <c r="M1069">
        <v>0</v>
      </c>
      <c r="N1069" s="28">
        <f t="shared" si="16"/>
        <v>0</v>
      </c>
    </row>
    <row r="1070" spans="1:14">
      <c r="A1070" s="8">
        <v>1692</v>
      </c>
      <c r="B1070" s="8">
        <v>1486</v>
      </c>
      <c r="C1070" s="38" t="s">
        <v>1326</v>
      </c>
      <c r="D1070" s="39">
        <v>4901301236197</v>
      </c>
      <c r="E1070" s="38" t="s">
        <v>185</v>
      </c>
      <c r="F1070" s="38" t="s">
        <v>32</v>
      </c>
      <c r="G1070" s="40">
        <v>1</v>
      </c>
      <c r="H1070" s="10" t="s">
        <v>16</v>
      </c>
      <c r="I1070" s="40"/>
      <c r="J1070" s="17" t="s">
        <v>17</v>
      </c>
      <c r="K1070" s="14" t="s">
        <v>1322</v>
      </c>
      <c r="L1070" s="17">
        <v>1</v>
      </c>
      <c r="M1070">
        <v>0</v>
      </c>
      <c r="N1070" s="28">
        <f t="shared" si="16"/>
        <v>0</v>
      </c>
    </row>
    <row r="1071" spans="1:14">
      <c r="A1071" s="8">
        <v>1693</v>
      </c>
      <c r="B1071" s="8">
        <v>1486</v>
      </c>
      <c r="C1071" s="38" t="s">
        <v>1327</v>
      </c>
      <c r="D1071" s="39">
        <v>4901301236180</v>
      </c>
      <c r="E1071" s="38" t="s">
        <v>185</v>
      </c>
      <c r="F1071" s="38" t="s">
        <v>32</v>
      </c>
      <c r="G1071" s="40">
        <v>1</v>
      </c>
      <c r="H1071" s="10" t="s">
        <v>16</v>
      </c>
      <c r="I1071" s="40"/>
      <c r="J1071" s="17" t="s">
        <v>17</v>
      </c>
      <c r="K1071" s="14" t="s">
        <v>1322</v>
      </c>
      <c r="L1071" s="17">
        <v>1</v>
      </c>
      <c r="M1071">
        <v>0</v>
      </c>
      <c r="N1071" s="28">
        <f t="shared" si="16"/>
        <v>0</v>
      </c>
    </row>
    <row r="1072" spans="1:14">
      <c r="A1072" s="8">
        <v>1694</v>
      </c>
      <c r="B1072" s="8">
        <v>347</v>
      </c>
      <c r="C1072" s="38" t="s">
        <v>1328</v>
      </c>
      <c r="D1072" s="39">
        <v>4901301236159</v>
      </c>
      <c r="E1072" s="38" t="s">
        <v>740</v>
      </c>
      <c r="F1072" s="38" t="s">
        <v>60</v>
      </c>
      <c r="G1072" s="40">
        <v>1</v>
      </c>
      <c r="H1072" s="10" t="s">
        <v>16</v>
      </c>
      <c r="I1072" s="40"/>
      <c r="J1072" s="17" t="s">
        <v>17</v>
      </c>
      <c r="K1072" s="14" t="s">
        <v>1322</v>
      </c>
      <c r="L1072" s="17">
        <v>1</v>
      </c>
      <c r="M1072">
        <v>0</v>
      </c>
      <c r="N1072" s="28">
        <f t="shared" si="16"/>
        <v>0</v>
      </c>
    </row>
    <row r="1073" spans="1:14">
      <c r="A1073" s="8">
        <v>1695</v>
      </c>
      <c r="B1073" s="8">
        <v>347</v>
      </c>
      <c r="C1073" s="38" t="s">
        <v>1329</v>
      </c>
      <c r="D1073" s="39">
        <v>4901301236166</v>
      </c>
      <c r="E1073" s="38" t="s">
        <v>740</v>
      </c>
      <c r="F1073" s="38" t="s">
        <v>60</v>
      </c>
      <c r="G1073" s="40">
        <v>1</v>
      </c>
      <c r="H1073" s="10" t="s">
        <v>16</v>
      </c>
      <c r="I1073" s="40"/>
      <c r="J1073" s="17" t="s">
        <v>17</v>
      </c>
      <c r="K1073" s="14" t="s">
        <v>1322</v>
      </c>
      <c r="L1073" s="17">
        <v>1</v>
      </c>
      <c r="M1073">
        <v>0</v>
      </c>
      <c r="N1073" s="28">
        <f t="shared" si="16"/>
        <v>0</v>
      </c>
    </row>
    <row r="1074" spans="1:14">
      <c r="A1074" s="8">
        <v>1697</v>
      </c>
      <c r="B1074" s="8">
        <v>546</v>
      </c>
      <c r="C1074" s="38" t="s">
        <v>1330</v>
      </c>
      <c r="D1074" s="39">
        <v>4901301236739</v>
      </c>
      <c r="E1074" s="38" t="s">
        <v>282</v>
      </c>
      <c r="F1074" s="38" t="s">
        <v>44</v>
      </c>
      <c r="G1074" s="40">
        <v>1</v>
      </c>
      <c r="H1074" s="10" t="s">
        <v>16</v>
      </c>
      <c r="I1074" s="40"/>
      <c r="J1074" s="17" t="s">
        <v>17</v>
      </c>
      <c r="K1074" s="14" t="s">
        <v>1322</v>
      </c>
      <c r="L1074" s="17">
        <v>1</v>
      </c>
      <c r="M1074">
        <v>0</v>
      </c>
      <c r="N1074" s="28">
        <f t="shared" si="16"/>
        <v>0</v>
      </c>
    </row>
    <row r="1075" spans="1:14">
      <c r="A1075" s="8">
        <v>1698</v>
      </c>
      <c r="B1075" s="8">
        <v>347</v>
      </c>
      <c r="C1075" s="38" t="s">
        <v>1331</v>
      </c>
      <c r="D1075" s="39">
        <v>4901301306111</v>
      </c>
      <c r="E1075" s="38" t="s">
        <v>740</v>
      </c>
      <c r="F1075" s="38" t="s">
        <v>60</v>
      </c>
      <c r="G1075" s="40">
        <v>1</v>
      </c>
      <c r="H1075" s="10" t="s">
        <v>16</v>
      </c>
      <c r="I1075" s="40"/>
      <c r="J1075" s="17" t="s">
        <v>17</v>
      </c>
      <c r="K1075" s="14" t="s">
        <v>1322</v>
      </c>
      <c r="L1075" s="17">
        <v>1</v>
      </c>
      <c r="M1075">
        <v>0</v>
      </c>
      <c r="N1075" s="28">
        <f t="shared" si="16"/>
        <v>0</v>
      </c>
    </row>
    <row r="1076" spans="1:14">
      <c r="A1076" s="8">
        <v>1699</v>
      </c>
      <c r="B1076" s="8">
        <v>1173</v>
      </c>
      <c r="C1076" s="38" t="s">
        <v>1332</v>
      </c>
      <c r="D1076" s="39">
        <v>4901301264336</v>
      </c>
      <c r="E1076" s="38" t="s">
        <v>625</v>
      </c>
      <c r="F1076" s="38" t="s">
        <v>32</v>
      </c>
      <c r="G1076" s="40">
        <v>1</v>
      </c>
      <c r="H1076" s="10" t="s">
        <v>16</v>
      </c>
      <c r="I1076" s="40"/>
      <c r="J1076" s="17" t="s">
        <v>17</v>
      </c>
      <c r="K1076" s="14" t="s">
        <v>1322</v>
      </c>
      <c r="L1076" s="17">
        <v>1</v>
      </c>
      <c r="M1076">
        <v>0</v>
      </c>
      <c r="N1076" s="28">
        <f t="shared" si="16"/>
        <v>0</v>
      </c>
    </row>
    <row r="1077" spans="1:14">
      <c r="A1077" s="8">
        <v>1700</v>
      </c>
      <c r="B1077" s="8">
        <v>1486</v>
      </c>
      <c r="C1077" s="38" t="s">
        <v>1333</v>
      </c>
      <c r="D1077" s="39">
        <v>4901301264343</v>
      </c>
      <c r="E1077" s="38" t="s">
        <v>185</v>
      </c>
      <c r="F1077" s="38" t="s">
        <v>32</v>
      </c>
      <c r="G1077" s="40">
        <v>1</v>
      </c>
      <c r="H1077" s="10" t="s">
        <v>16</v>
      </c>
      <c r="I1077" s="40"/>
      <c r="J1077" s="17" t="s">
        <v>17</v>
      </c>
      <c r="K1077" s="14" t="s">
        <v>1322</v>
      </c>
      <c r="L1077" s="17">
        <v>1</v>
      </c>
      <c r="M1077">
        <v>0</v>
      </c>
      <c r="N1077" s="28">
        <f t="shared" si="16"/>
        <v>0</v>
      </c>
    </row>
    <row r="1078" spans="1:14">
      <c r="A1078" s="8">
        <v>1701</v>
      </c>
      <c r="B1078" s="8">
        <v>1489</v>
      </c>
      <c r="C1078" s="38" t="s">
        <v>1334</v>
      </c>
      <c r="D1078" s="39">
        <v>4901301264350</v>
      </c>
      <c r="E1078" s="38" t="s">
        <v>227</v>
      </c>
      <c r="F1078" s="38" t="s">
        <v>32</v>
      </c>
      <c r="G1078" s="40">
        <v>1</v>
      </c>
      <c r="H1078" s="10" t="s">
        <v>16</v>
      </c>
      <c r="I1078" s="40"/>
      <c r="J1078" s="17" t="s">
        <v>17</v>
      </c>
      <c r="K1078" s="14" t="s">
        <v>1322</v>
      </c>
      <c r="L1078" s="17">
        <v>1</v>
      </c>
      <c r="M1078">
        <v>0</v>
      </c>
      <c r="N1078" s="28">
        <f t="shared" si="16"/>
        <v>0</v>
      </c>
    </row>
    <row r="1079" spans="1:14">
      <c r="A1079" s="8">
        <v>1702</v>
      </c>
      <c r="B1079" s="8">
        <v>347</v>
      </c>
      <c r="C1079" s="38" t="s">
        <v>1335</v>
      </c>
      <c r="D1079" s="39">
        <v>4901301264367</v>
      </c>
      <c r="E1079" s="38" t="s">
        <v>740</v>
      </c>
      <c r="F1079" s="38" t="s">
        <v>60</v>
      </c>
      <c r="G1079" s="40">
        <v>1</v>
      </c>
      <c r="H1079" s="10" t="s">
        <v>16</v>
      </c>
      <c r="I1079" s="40"/>
      <c r="J1079" s="17" t="s">
        <v>17</v>
      </c>
      <c r="K1079" s="14" t="s">
        <v>1322</v>
      </c>
      <c r="L1079" s="17">
        <v>1</v>
      </c>
      <c r="M1079">
        <v>0</v>
      </c>
      <c r="N1079" s="28">
        <f t="shared" si="16"/>
        <v>0</v>
      </c>
    </row>
    <row r="1080" spans="1:14">
      <c r="A1080" s="8">
        <v>1703</v>
      </c>
      <c r="B1080" s="8">
        <v>546</v>
      </c>
      <c r="C1080" s="38" t="s">
        <v>1336</v>
      </c>
      <c r="D1080" s="39">
        <v>4932523200000</v>
      </c>
      <c r="E1080" s="38" t="s">
        <v>282</v>
      </c>
      <c r="F1080" s="38" t="s">
        <v>44</v>
      </c>
      <c r="G1080" s="40">
        <v>1</v>
      </c>
      <c r="H1080" s="10" t="s">
        <v>16</v>
      </c>
      <c r="I1080" s="40"/>
      <c r="J1080" s="17" t="e">
        <v>#N/A</v>
      </c>
      <c r="K1080" s="14" t="s">
        <v>1322</v>
      </c>
      <c r="L1080" s="17">
        <v>1</v>
      </c>
      <c r="M1080">
        <v>0</v>
      </c>
      <c r="N1080" s="28">
        <f t="shared" si="16"/>
        <v>0</v>
      </c>
    </row>
    <row r="1081" spans="1:14">
      <c r="A1081" s="8">
        <v>1706</v>
      </c>
      <c r="B1081" s="8">
        <v>1482</v>
      </c>
      <c r="C1081" s="38" t="s">
        <v>1337</v>
      </c>
      <c r="D1081" s="39">
        <v>4901301210715</v>
      </c>
      <c r="E1081" s="38" t="s">
        <v>31</v>
      </c>
      <c r="F1081" s="38" t="s">
        <v>44</v>
      </c>
      <c r="G1081" s="40">
        <v>1</v>
      </c>
      <c r="H1081" s="10" t="s">
        <v>16</v>
      </c>
      <c r="I1081" s="40"/>
      <c r="J1081" s="17" t="s">
        <v>17</v>
      </c>
      <c r="K1081" s="14" t="s">
        <v>1322</v>
      </c>
      <c r="L1081" s="17">
        <v>1</v>
      </c>
      <c r="M1081">
        <v>0</v>
      </c>
      <c r="N1081" s="28">
        <f t="shared" si="16"/>
        <v>0</v>
      </c>
    </row>
    <row r="1082" spans="1:14">
      <c r="A1082" s="8">
        <v>1707</v>
      </c>
      <c r="B1082" s="8">
        <v>59</v>
      </c>
      <c r="C1082" s="38" t="s">
        <v>1338</v>
      </c>
      <c r="D1082" s="39">
        <v>4901301210708</v>
      </c>
      <c r="E1082" s="38" t="s">
        <v>31</v>
      </c>
      <c r="F1082" s="38" t="s">
        <v>32</v>
      </c>
      <c r="G1082" s="40">
        <v>1</v>
      </c>
      <c r="H1082" s="10" t="s">
        <v>16</v>
      </c>
      <c r="I1082" s="40"/>
      <c r="J1082" s="17" t="s">
        <v>17</v>
      </c>
      <c r="K1082" s="14" t="s">
        <v>1322</v>
      </c>
      <c r="L1082" s="17">
        <v>1</v>
      </c>
      <c r="M1082">
        <v>0</v>
      </c>
      <c r="N1082" s="28">
        <f t="shared" si="16"/>
        <v>0</v>
      </c>
    </row>
    <row r="1083" spans="1:14">
      <c r="A1083" s="8">
        <v>1708</v>
      </c>
      <c r="B1083" s="8">
        <v>1175</v>
      </c>
      <c r="C1083" s="38" t="s">
        <v>1339</v>
      </c>
      <c r="D1083" s="39">
        <v>4901301253231</v>
      </c>
      <c r="E1083" s="38" t="s">
        <v>1340</v>
      </c>
      <c r="F1083" s="38" t="s">
        <v>60</v>
      </c>
      <c r="G1083" s="40">
        <v>1</v>
      </c>
      <c r="H1083" s="10" t="s">
        <v>16</v>
      </c>
      <c r="I1083" s="40"/>
      <c r="J1083" s="17" t="s">
        <v>17</v>
      </c>
      <c r="K1083" s="14" t="s">
        <v>1322</v>
      </c>
      <c r="L1083" s="17">
        <v>1</v>
      </c>
      <c r="M1083">
        <v>0</v>
      </c>
      <c r="N1083" s="28">
        <f t="shared" si="16"/>
        <v>0</v>
      </c>
    </row>
    <row r="1084" spans="1:14">
      <c r="A1084" s="8">
        <v>1709</v>
      </c>
      <c r="B1084" s="8">
        <v>1477</v>
      </c>
      <c r="C1084" s="38" t="s">
        <v>1341</v>
      </c>
      <c r="D1084" s="39">
        <v>4901301274335</v>
      </c>
      <c r="E1084" s="38" t="s">
        <v>199</v>
      </c>
      <c r="F1084" s="38" t="s">
        <v>44</v>
      </c>
      <c r="G1084" s="40">
        <v>1</v>
      </c>
      <c r="H1084" s="10" t="s">
        <v>16</v>
      </c>
      <c r="I1084" s="40"/>
      <c r="J1084" s="17" t="s">
        <v>17</v>
      </c>
      <c r="K1084" s="14" t="s">
        <v>1322</v>
      </c>
      <c r="L1084" s="17">
        <v>1</v>
      </c>
      <c r="M1084">
        <v>0</v>
      </c>
      <c r="N1084" s="28">
        <f t="shared" si="16"/>
        <v>0</v>
      </c>
    </row>
    <row r="1085" spans="1:14">
      <c r="A1085" s="8">
        <v>1710</v>
      </c>
      <c r="B1085" s="8">
        <v>541</v>
      </c>
      <c r="C1085" s="38" t="s">
        <v>1342</v>
      </c>
      <c r="D1085" s="39">
        <v>4901301274342</v>
      </c>
      <c r="E1085" s="38" t="s">
        <v>199</v>
      </c>
      <c r="F1085" s="38" t="s">
        <v>44</v>
      </c>
      <c r="G1085" s="40">
        <v>1</v>
      </c>
      <c r="H1085" s="10" t="s">
        <v>16</v>
      </c>
      <c r="I1085" s="40"/>
      <c r="J1085" s="17" t="s">
        <v>17</v>
      </c>
      <c r="K1085" s="14" t="s">
        <v>1322</v>
      </c>
      <c r="L1085" s="17">
        <v>1</v>
      </c>
      <c r="M1085">
        <v>0</v>
      </c>
      <c r="N1085" s="28">
        <f t="shared" si="16"/>
        <v>0</v>
      </c>
    </row>
    <row r="1086" spans="1:14">
      <c r="A1086" s="8">
        <v>1711</v>
      </c>
      <c r="B1086" s="8">
        <v>1174</v>
      </c>
      <c r="C1086" s="38" t="s">
        <v>1343</v>
      </c>
      <c r="D1086" s="39">
        <v>4901301253224</v>
      </c>
      <c r="E1086" s="38" t="s">
        <v>1344</v>
      </c>
      <c r="F1086" s="38" t="s">
        <v>60</v>
      </c>
      <c r="G1086" s="40">
        <v>1</v>
      </c>
      <c r="H1086" s="10" t="s">
        <v>16</v>
      </c>
      <c r="I1086" s="40"/>
      <c r="J1086" s="17" t="s">
        <v>17</v>
      </c>
      <c r="K1086" s="14" t="s">
        <v>1322</v>
      </c>
      <c r="L1086" s="17">
        <v>1</v>
      </c>
      <c r="M1086">
        <v>0</v>
      </c>
      <c r="N1086" s="28">
        <f t="shared" si="16"/>
        <v>0</v>
      </c>
    </row>
    <row r="1087" spans="1:14">
      <c r="A1087" s="8">
        <v>1257</v>
      </c>
      <c r="B1087" s="8">
        <v>72</v>
      </c>
      <c r="C1087" s="8" t="s">
        <v>1345</v>
      </c>
      <c r="D1087" s="9">
        <v>4903432711161</v>
      </c>
      <c r="E1087" s="8" t="s">
        <v>254</v>
      </c>
      <c r="F1087" s="8" t="s">
        <v>44</v>
      </c>
      <c r="G1087" s="8">
        <v>3</v>
      </c>
      <c r="H1087" s="10" t="s">
        <v>16</v>
      </c>
      <c r="I1087" s="8"/>
      <c r="J1087" s="17" t="e">
        <v>#N/A</v>
      </c>
      <c r="K1087" s="14" t="s">
        <v>1346</v>
      </c>
      <c r="L1087" s="17">
        <v>3</v>
      </c>
      <c r="M1087">
        <v>0</v>
      </c>
      <c r="N1087" s="28">
        <f t="shared" si="16"/>
        <v>0</v>
      </c>
    </row>
    <row r="1088" spans="1:14">
      <c r="A1088" s="8">
        <v>1272</v>
      </c>
      <c r="B1088" s="8">
        <v>23</v>
      </c>
      <c r="C1088" s="8" t="s">
        <v>1347</v>
      </c>
      <c r="D1088" s="9">
        <v>4971650800646</v>
      </c>
      <c r="E1088" s="8" t="s">
        <v>625</v>
      </c>
      <c r="F1088" s="8" t="s">
        <v>44</v>
      </c>
      <c r="G1088" s="8">
        <v>1</v>
      </c>
      <c r="H1088" s="10" t="s">
        <v>16</v>
      </c>
      <c r="I1088" s="8"/>
      <c r="J1088" s="17" t="e">
        <v>#N/A</v>
      </c>
      <c r="K1088" s="14" t="s">
        <v>1346</v>
      </c>
      <c r="L1088" s="17">
        <v>1</v>
      </c>
      <c r="M1088">
        <v>0</v>
      </c>
      <c r="N1088" s="28">
        <f t="shared" si="16"/>
        <v>0</v>
      </c>
    </row>
    <row r="1089" spans="1:14">
      <c r="A1089" s="8">
        <v>1273</v>
      </c>
      <c r="B1089" s="8">
        <v>23</v>
      </c>
      <c r="C1089" s="8" t="s">
        <v>1348</v>
      </c>
      <c r="D1089" s="9">
        <v>4901525003223</v>
      </c>
      <c r="E1089" s="8" t="s">
        <v>625</v>
      </c>
      <c r="F1089" s="8" t="s">
        <v>44</v>
      </c>
      <c r="G1089" s="8">
        <v>1</v>
      </c>
      <c r="H1089" s="10" t="s">
        <v>16</v>
      </c>
      <c r="I1089" s="8"/>
      <c r="J1089" s="17" t="e">
        <v>#N/A</v>
      </c>
      <c r="K1089" s="14" t="s">
        <v>1346</v>
      </c>
      <c r="L1089" s="17">
        <v>1</v>
      </c>
      <c r="M1089">
        <v>0</v>
      </c>
      <c r="N1089" s="28">
        <f t="shared" si="16"/>
        <v>0</v>
      </c>
    </row>
    <row r="1090" spans="1:14">
      <c r="A1090" s="8">
        <v>1285</v>
      </c>
      <c r="B1090" s="8">
        <v>35</v>
      </c>
      <c r="C1090" s="8" t="s">
        <v>1349</v>
      </c>
      <c r="D1090" s="9">
        <v>4571138552939</v>
      </c>
      <c r="E1090" s="8" t="s">
        <v>154</v>
      </c>
      <c r="F1090" s="8" t="s">
        <v>32</v>
      </c>
      <c r="G1090" s="8">
        <v>1</v>
      </c>
      <c r="H1090" s="10" t="s">
        <v>16</v>
      </c>
      <c r="I1090" s="8"/>
      <c r="J1090" s="17" t="s">
        <v>17</v>
      </c>
      <c r="K1090" s="14" t="s">
        <v>1346</v>
      </c>
      <c r="L1090" s="17">
        <v>1</v>
      </c>
      <c r="M1090">
        <v>0</v>
      </c>
      <c r="N1090" s="28">
        <f t="shared" ref="N1090:N1153" si="17">L1090+M1090-G1090</f>
        <v>0</v>
      </c>
    </row>
    <row r="1091" spans="1:14">
      <c r="A1091" s="8">
        <v>1307</v>
      </c>
      <c r="B1091" s="8">
        <v>1169</v>
      </c>
      <c r="C1091" s="8" t="s">
        <v>1350</v>
      </c>
      <c r="D1091" s="9">
        <v>4511413302378</v>
      </c>
      <c r="E1091" s="8" t="s">
        <v>1351</v>
      </c>
      <c r="F1091" s="8" t="s">
        <v>44</v>
      </c>
      <c r="G1091" s="8">
        <v>1</v>
      </c>
      <c r="H1091" s="10" t="s">
        <v>16</v>
      </c>
      <c r="I1091" s="8"/>
      <c r="J1091" s="17" t="s">
        <v>17</v>
      </c>
      <c r="K1091" s="14" t="s">
        <v>1346</v>
      </c>
      <c r="L1091" s="17">
        <v>1</v>
      </c>
      <c r="M1091">
        <v>0</v>
      </c>
      <c r="N1091" s="28">
        <f t="shared" si="17"/>
        <v>0</v>
      </c>
    </row>
    <row r="1092" spans="1:14">
      <c r="A1092" s="8">
        <v>1308</v>
      </c>
      <c r="B1092" s="8">
        <v>15</v>
      </c>
      <c r="C1092" s="8" t="s">
        <v>1352</v>
      </c>
      <c r="D1092" s="9">
        <v>4511413302163</v>
      </c>
      <c r="E1092" s="8" t="s">
        <v>755</v>
      </c>
      <c r="F1092" s="8" t="s">
        <v>44</v>
      </c>
      <c r="G1092" s="8">
        <v>1</v>
      </c>
      <c r="H1092" s="10" t="s">
        <v>16</v>
      </c>
      <c r="I1092" s="8"/>
      <c r="J1092" s="17" t="s">
        <v>17</v>
      </c>
      <c r="K1092" s="14" t="s">
        <v>1346</v>
      </c>
      <c r="L1092" s="17">
        <v>1</v>
      </c>
      <c r="M1092">
        <v>0</v>
      </c>
      <c r="N1092" s="28">
        <f t="shared" si="17"/>
        <v>0</v>
      </c>
    </row>
    <row r="1093" spans="1:14">
      <c r="A1093" s="8">
        <v>1354</v>
      </c>
      <c r="B1093" s="8">
        <v>39</v>
      </c>
      <c r="C1093" s="8" t="s">
        <v>1353</v>
      </c>
      <c r="D1093" s="9">
        <v>9400501006036</v>
      </c>
      <c r="E1093" s="8" t="s">
        <v>175</v>
      </c>
      <c r="F1093" s="8" t="s">
        <v>44</v>
      </c>
      <c r="G1093" s="8">
        <v>1</v>
      </c>
      <c r="H1093" s="10" t="s">
        <v>16</v>
      </c>
      <c r="I1093" s="8"/>
      <c r="J1093" s="17" t="e">
        <v>#N/A</v>
      </c>
      <c r="K1093" s="14" t="s">
        <v>1346</v>
      </c>
      <c r="L1093" s="17">
        <v>1</v>
      </c>
      <c r="M1093">
        <v>0</v>
      </c>
      <c r="N1093" s="28">
        <f t="shared" si="17"/>
        <v>0</v>
      </c>
    </row>
    <row r="1094" spans="1:14">
      <c r="A1094" s="8">
        <v>1691</v>
      </c>
      <c r="B1094" s="8">
        <v>1037</v>
      </c>
      <c r="C1094" s="38" t="s">
        <v>1354</v>
      </c>
      <c r="D1094" s="39">
        <v>4901301281357</v>
      </c>
      <c r="E1094" s="38" t="s">
        <v>42</v>
      </c>
      <c r="F1094" s="38" t="s">
        <v>32</v>
      </c>
      <c r="G1094" s="40">
        <v>1</v>
      </c>
      <c r="H1094" s="10" t="s">
        <v>16</v>
      </c>
      <c r="I1094" s="40"/>
      <c r="J1094" s="17" t="s">
        <v>17</v>
      </c>
      <c r="K1094" s="14" t="s">
        <v>1346</v>
      </c>
      <c r="L1094" s="17">
        <v>1</v>
      </c>
      <c r="M1094">
        <v>0</v>
      </c>
      <c r="N1094" s="28">
        <f t="shared" si="17"/>
        <v>0</v>
      </c>
    </row>
    <row r="1095" spans="1:14">
      <c r="A1095" s="8">
        <v>1788</v>
      </c>
      <c r="B1095" s="8">
        <v>72</v>
      </c>
      <c r="C1095" s="38" t="s">
        <v>1355</v>
      </c>
      <c r="D1095" s="39">
        <v>4901234288317</v>
      </c>
      <c r="E1095" s="38" t="s">
        <v>254</v>
      </c>
      <c r="F1095" s="38" t="s">
        <v>44</v>
      </c>
      <c r="G1095" s="40">
        <v>1</v>
      </c>
      <c r="H1095" s="10" t="s">
        <v>16</v>
      </c>
      <c r="I1095" s="40"/>
      <c r="J1095" s="17" t="s">
        <v>17</v>
      </c>
      <c r="K1095" s="14" t="s">
        <v>1346</v>
      </c>
      <c r="L1095" s="17">
        <v>1</v>
      </c>
      <c r="M1095">
        <v>0</v>
      </c>
      <c r="N1095" s="28">
        <f t="shared" si="17"/>
        <v>0</v>
      </c>
    </row>
    <row r="1096" spans="1:14">
      <c r="A1096" s="8">
        <v>2224</v>
      </c>
      <c r="B1096" s="8">
        <v>23</v>
      </c>
      <c r="C1096" s="38" t="s">
        <v>1356</v>
      </c>
      <c r="D1096" s="39">
        <v>4901872818310</v>
      </c>
      <c r="E1096" s="38" t="s">
        <v>625</v>
      </c>
      <c r="F1096" s="38" t="s">
        <v>44</v>
      </c>
      <c r="G1096" s="40">
        <v>1</v>
      </c>
      <c r="H1096" s="10" t="s">
        <v>16</v>
      </c>
      <c r="I1096" s="40"/>
      <c r="J1096" s="17" t="e">
        <v>#N/A</v>
      </c>
      <c r="K1096" s="14" t="s">
        <v>1346</v>
      </c>
      <c r="L1096" s="17">
        <v>1</v>
      </c>
      <c r="M1096">
        <v>0</v>
      </c>
      <c r="N1096" s="28">
        <f t="shared" si="17"/>
        <v>0</v>
      </c>
    </row>
    <row r="1097" spans="1:14">
      <c r="A1097" s="8">
        <v>2288</v>
      </c>
      <c r="B1097" s="8">
        <v>1288</v>
      </c>
      <c r="C1097" s="38" t="s">
        <v>1357</v>
      </c>
      <c r="D1097" s="39">
        <v>4901872818327</v>
      </c>
      <c r="E1097" s="38" t="s">
        <v>1216</v>
      </c>
      <c r="F1097" s="38" t="s">
        <v>44</v>
      </c>
      <c r="G1097" s="40">
        <v>1</v>
      </c>
      <c r="H1097" s="10" t="s">
        <v>16</v>
      </c>
      <c r="I1097" s="40"/>
      <c r="J1097" s="17" t="e">
        <v>#N/A</v>
      </c>
      <c r="K1097" s="14" t="s">
        <v>1346</v>
      </c>
      <c r="L1097" s="17">
        <v>1</v>
      </c>
      <c r="M1097">
        <v>0</v>
      </c>
      <c r="N1097" s="28">
        <f t="shared" si="17"/>
        <v>0</v>
      </c>
    </row>
    <row r="1098" spans="1:14">
      <c r="A1098" s="8">
        <v>1637</v>
      </c>
      <c r="B1098" s="8">
        <v>272</v>
      </c>
      <c r="C1098" s="38" t="s">
        <v>1358</v>
      </c>
      <c r="D1098" s="39">
        <v>8809410230081</v>
      </c>
      <c r="E1098" s="38" t="s">
        <v>1286</v>
      </c>
      <c r="F1098" s="38" t="s">
        <v>32</v>
      </c>
      <c r="G1098" s="40">
        <v>3</v>
      </c>
      <c r="H1098" s="10" t="s">
        <v>16</v>
      </c>
      <c r="I1098" s="40"/>
      <c r="J1098" s="17" t="e">
        <v>#N/A</v>
      </c>
      <c r="K1098" s="14" t="s">
        <v>1359</v>
      </c>
      <c r="L1098" s="17">
        <v>3</v>
      </c>
      <c r="M1098">
        <v>0</v>
      </c>
      <c r="N1098" s="28">
        <f t="shared" si="17"/>
        <v>0</v>
      </c>
    </row>
    <row r="1099" spans="1:14">
      <c r="A1099" s="8">
        <v>1438</v>
      </c>
      <c r="B1099" s="8">
        <v>71</v>
      </c>
      <c r="C1099" s="8" t="s">
        <v>1360</v>
      </c>
      <c r="D1099" s="9">
        <v>4972915031447</v>
      </c>
      <c r="E1099" s="8" t="s">
        <v>1361</v>
      </c>
      <c r="F1099" s="8" t="s">
        <v>44</v>
      </c>
      <c r="G1099" s="8">
        <v>3</v>
      </c>
      <c r="H1099" s="10" t="s">
        <v>16</v>
      </c>
      <c r="I1099" s="8"/>
      <c r="J1099" s="17" t="e">
        <v>#N/A</v>
      </c>
      <c r="K1099" s="14" t="s">
        <v>1362</v>
      </c>
      <c r="L1099" s="17">
        <v>3</v>
      </c>
      <c r="M1099">
        <v>0</v>
      </c>
      <c r="N1099" s="28">
        <f t="shared" si="17"/>
        <v>0</v>
      </c>
    </row>
    <row r="1100" spans="1:14">
      <c r="A1100" s="8">
        <v>1439</v>
      </c>
      <c r="B1100" s="8">
        <v>71</v>
      </c>
      <c r="C1100" s="8" t="s">
        <v>1363</v>
      </c>
      <c r="D1100" s="9">
        <v>4972915031553</v>
      </c>
      <c r="E1100" s="8" t="s">
        <v>1361</v>
      </c>
      <c r="F1100" s="8" t="s">
        <v>44</v>
      </c>
      <c r="G1100" s="8">
        <v>3</v>
      </c>
      <c r="H1100" s="10" t="s">
        <v>16</v>
      </c>
      <c r="I1100" s="8"/>
      <c r="J1100" s="17" t="e">
        <v>#N/A</v>
      </c>
      <c r="K1100" s="14" t="s">
        <v>1362</v>
      </c>
      <c r="L1100" s="17">
        <v>3</v>
      </c>
      <c r="M1100">
        <v>0</v>
      </c>
      <c r="N1100" s="28">
        <f t="shared" si="17"/>
        <v>0</v>
      </c>
    </row>
    <row r="1101" spans="1:14">
      <c r="A1101" s="8">
        <v>1591</v>
      </c>
      <c r="B1101" s="8">
        <v>1234</v>
      </c>
      <c r="C1101" s="38" t="s">
        <v>1364</v>
      </c>
      <c r="D1101" s="39">
        <v>4515061086703</v>
      </c>
      <c r="E1101" s="38" t="s">
        <v>1365</v>
      </c>
      <c r="F1101" s="38" t="s">
        <v>37</v>
      </c>
      <c r="G1101" s="40">
        <v>1</v>
      </c>
      <c r="H1101" s="10" t="s">
        <v>16</v>
      </c>
      <c r="I1101" s="40"/>
      <c r="J1101" s="17" t="e">
        <v>#N/A</v>
      </c>
      <c r="K1101" s="14" t="s">
        <v>1362</v>
      </c>
      <c r="L1101" s="17">
        <v>1</v>
      </c>
      <c r="M1101">
        <v>0</v>
      </c>
      <c r="N1101" s="28">
        <f t="shared" si="17"/>
        <v>0</v>
      </c>
    </row>
    <row r="1102" spans="1:14">
      <c r="A1102" s="8">
        <v>1602</v>
      </c>
      <c r="B1102" s="8">
        <v>561</v>
      </c>
      <c r="C1102" s="38" t="s">
        <v>1366</v>
      </c>
      <c r="D1102" s="39">
        <v>4972915037531</v>
      </c>
      <c r="E1102" s="38" t="s">
        <v>1367</v>
      </c>
      <c r="F1102" s="38" t="s">
        <v>37</v>
      </c>
      <c r="G1102" s="40">
        <v>3</v>
      </c>
      <c r="H1102" s="10" t="s">
        <v>16</v>
      </c>
      <c r="I1102" s="40"/>
      <c r="J1102" s="17" t="e">
        <v>#N/A</v>
      </c>
      <c r="K1102" s="14" t="s">
        <v>1362</v>
      </c>
      <c r="L1102" s="17">
        <v>3</v>
      </c>
      <c r="M1102">
        <v>0</v>
      </c>
      <c r="N1102" s="28">
        <f t="shared" si="17"/>
        <v>0</v>
      </c>
    </row>
    <row r="1103" spans="1:14">
      <c r="A1103" s="8">
        <v>1609</v>
      </c>
      <c r="B1103" s="8">
        <v>43</v>
      </c>
      <c r="C1103" s="38" t="s">
        <v>1368</v>
      </c>
      <c r="D1103" s="39">
        <v>4901727601111</v>
      </c>
      <c r="E1103" s="38" t="s">
        <v>1113</v>
      </c>
      <c r="F1103" s="38" t="s">
        <v>32</v>
      </c>
      <c r="G1103" s="40">
        <v>1</v>
      </c>
      <c r="H1103" s="10" t="s">
        <v>16</v>
      </c>
      <c r="I1103" s="40"/>
      <c r="J1103" s="17" t="e">
        <v>#N/A</v>
      </c>
      <c r="K1103" s="14" t="s">
        <v>1362</v>
      </c>
      <c r="L1103" s="17">
        <v>1</v>
      </c>
      <c r="M1103">
        <v>0</v>
      </c>
      <c r="N1103" s="28">
        <f t="shared" si="17"/>
        <v>0</v>
      </c>
    </row>
    <row r="1104" spans="1:14">
      <c r="A1104" s="8">
        <v>1610</v>
      </c>
      <c r="B1104" s="8">
        <v>43</v>
      </c>
      <c r="C1104" s="38" t="s">
        <v>1369</v>
      </c>
      <c r="D1104" s="39">
        <v>4901727601135</v>
      </c>
      <c r="E1104" s="38" t="s">
        <v>1113</v>
      </c>
      <c r="F1104" s="38" t="s">
        <v>32</v>
      </c>
      <c r="G1104" s="40">
        <v>1</v>
      </c>
      <c r="H1104" s="10" t="s">
        <v>16</v>
      </c>
      <c r="I1104" s="40"/>
      <c r="J1104" s="17" t="e">
        <v>#N/A</v>
      </c>
      <c r="K1104" s="14" t="s">
        <v>1362</v>
      </c>
      <c r="L1104" s="17">
        <v>1</v>
      </c>
      <c r="M1104">
        <v>0</v>
      </c>
      <c r="N1104" s="28">
        <f t="shared" si="17"/>
        <v>0</v>
      </c>
    </row>
    <row r="1105" spans="1:14">
      <c r="A1105" s="8">
        <v>1811</v>
      </c>
      <c r="B1105" s="8">
        <v>1493</v>
      </c>
      <c r="C1105" s="38" t="s">
        <v>1370</v>
      </c>
      <c r="D1105" s="39">
        <v>4582398421187</v>
      </c>
      <c r="E1105" s="38" t="s">
        <v>1371</v>
      </c>
      <c r="F1105" s="38" t="s">
        <v>44</v>
      </c>
      <c r="G1105" s="40">
        <v>3</v>
      </c>
      <c r="H1105" s="10" t="s">
        <v>16</v>
      </c>
      <c r="I1105" s="40"/>
      <c r="J1105" s="17" t="e">
        <v>#N/A</v>
      </c>
      <c r="K1105" s="14" t="s">
        <v>1362</v>
      </c>
      <c r="L1105" s="17">
        <v>3</v>
      </c>
      <c r="M1105">
        <v>0</v>
      </c>
      <c r="N1105" s="28">
        <f t="shared" si="17"/>
        <v>0</v>
      </c>
    </row>
    <row r="1106" spans="1:14">
      <c r="A1106" s="8">
        <v>1812</v>
      </c>
      <c r="B1106" s="8">
        <v>1493</v>
      </c>
      <c r="C1106" s="38" t="s">
        <v>1372</v>
      </c>
      <c r="D1106" s="39">
        <v>4582398421194</v>
      </c>
      <c r="E1106" s="38" t="s">
        <v>1371</v>
      </c>
      <c r="F1106" s="38" t="s">
        <v>44</v>
      </c>
      <c r="G1106" s="40">
        <v>3</v>
      </c>
      <c r="H1106" s="10" t="s">
        <v>16</v>
      </c>
      <c r="I1106" s="40"/>
      <c r="J1106" s="17" t="e">
        <v>#N/A</v>
      </c>
      <c r="K1106" s="14" t="s">
        <v>1362</v>
      </c>
      <c r="L1106" s="17">
        <v>3</v>
      </c>
      <c r="M1106">
        <v>0</v>
      </c>
      <c r="N1106" s="28">
        <f t="shared" si="17"/>
        <v>0</v>
      </c>
    </row>
    <row r="1107" spans="1:14">
      <c r="A1107" s="8">
        <v>1603</v>
      </c>
      <c r="B1107" s="8">
        <v>1492</v>
      </c>
      <c r="C1107" s="38" t="s">
        <v>1373</v>
      </c>
      <c r="D1107" s="39">
        <v>4582398421156</v>
      </c>
      <c r="E1107" s="38" t="s">
        <v>1121</v>
      </c>
      <c r="F1107" s="38" t="s">
        <v>44</v>
      </c>
      <c r="G1107" s="40">
        <v>3</v>
      </c>
      <c r="H1107" s="10" t="s">
        <v>16</v>
      </c>
      <c r="I1107" s="40"/>
      <c r="J1107" s="17" t="e">
        <v>#N/A</v>
      </c>
      <c r="K1107" s="14" t="s">
        <v>1374</v>
      </c>
      <c r="L1107" s="17">
        <v>3</v>
      </c>
      <c r="M1107">
        <v>0</v>
      </c>
      <c r="N1107" s="28">
        <f t="shared" si="17"/>
        <v>0</v>
      </c>
    </row>
    <row r="1108" spans="1:14">
      <c r="A1108" s="8">
        <v>1605</v>
      </c>
      <c r="B1108" s="8">
        <v>1503</v>
      </c>
      <c r="C1108" s="38" t="s">
        <v>1375</v>
      </c>
      <c r="D1108" s="39">
        <v>4582398421118</v>
      </c>
      <c r="E1108" s="38" t="s">
        <v>1361</v>
      </c>
      <c r="F1108" s="38" t="s">
        <v>44</v>
      </c>
      <c r="G1108" s="40">
        <v>3</v>
      </c>
      <c r="H1108" s="10" t="s">
        <v>16</v>
      </c>
      <c r="I1108" s="40"/>
      <c r="J1108" s="17" t="e">
        <v>#N/A</v>
      </c>
      <c r="K1108" s="14" t="s">
        <v>1374</v>
      </c>
      <c r="L1108" s="17">
        <v>3</v>
      </c>
      <c r="M1108">
        <v>0</v>
      </c>
      <c r="N1108" s="28">
        <f t="shared" si="17"/>
        <v>0</v>
      </c>
    </row>
    <row r="1109" spans="1:14">
      <c r="A1109" s="8">
        <v>1606</v>
      </c>
      <c r="B1109" s="8">
        <v>1492</v>
      </c>
      <c r="C1109" s="38" t="s">
        <v>1376</v>
      </c>
      <c r="D1109" s="39">
        <v>4582398421132</v>
      </c>
      <c r="E1109" s="38" t="s">
        <v>1121</v>
      </c>
      <c r="F1109" s="38" t="s">
        <v>44</v>
      </c>
      <c r="G1109" s="40">
        <v>3</v>
      </c>
      <c r="H1109" s="10" t="s">
        <v>16</v>
      </c>
      <c r="I1109" s="40"/>
      <c r="J1109" s="17" t="e">
        <v>#N/A</v>
      </c>
      <c r="K1109" s="14" t="s">
        <v>1374</v>
      </c>
      <c r="L1109" s="17">
        <v>3</v>
      </c>
      <c r="M1109">
        <v>0</v>
      </c>
      <c r="N1109" s="28">
        <f t="shared" si="17"/>
        <v>0</v>
      </c>
    </row>
    <row r="1110" spans="1:14">
      <c r="A1110" s="8">
        <v>1608</v>
      </c>
      <c r="B1110" s="8">
        <v>1493</v>
      </c>
      <c r="C1110" s="38" t="s">
        <v>1377</v>
      </c>
      <c r="D1110" s="39">
        <v>4582398421170</v>
      </c>
      <c r="E1110" s="38" t="s">
        <v>1371</v>
      </c>
      <c r="F1110" s="38" t="s">
        <v>44</v>
      </c>
      <c r="G1110" s="40">
        <v>3</v>
      </c>
      <c r="H1110" s="10" t="s">
        <v>16</v>
      </c>
      <c r="I1110" s="40"/>
      <c r="J1110" s="17" t="e">
        <v>#N/A</v>
      </c>
      <c r="K1110" s="14" t="s">
        <v>1374</v>
      </c>
      <c r="L1110" s="17">
        <v>3</v>
      </c>
      <c r="M1110">
        <v>0</v>
      </c>
      <c r="N1110" s="28">
        <f t="shared" si="17"/>
        <v>0</v>
      </c>
    </row>
    <row r="1111" spans="1:14">
      <c r="A1111" s="8">
        <v>2268</v>
      </c>
      <c r="B1111" s="8">
        <v>1193</v>
      </c>
      <c r="C1111" s="38" t="s">
        <v>1378</v>
      </c>
      <c r="D1111" s="39">
        <v>4964596472305</v>
      </c>
      <c r="E1111" s="38" t="s">
        <v>1379</v>
      </c>
      <c r="F1111" s="38" t="s">
        <v>44</v>
      </c>
      <c r="G1111" s="40">
        <v>1</v>
      </c>
      <c r="H1111" s="10" t="s">
        <v>16</v>
      </c>
      <c r="I1111" s="40"/>
      <c r="J1111" s="17" t="e">
        <v>#N/A</v>
      </c>
      <c r="K1111" s="14" t="s">
        <v>1374</v>
      </c>
      <c r="L1111" s="17">
        <v>1</v>
      </c>
      <c r="M1111">
        <v>0</v>
      </c>
      <c r="N1111" s="28">
        <f t="shared" si="17"/>
        <v>0</v>
      </c>
    </row>
    <row r="1112" spans="1:14">
      <c r="A1112" s="8">
        <v>1254</v>
      </c>
      <c r="B1112" s="8">
        <v>1198</v>
      </c>
      <c r="C1112" s="8" t="s">
        <v>1380</v>
      </c>
      <c r="D1112" s="9">
        <v>4901508974069</v>
      </c>
      <c r="E1112" s="8" t="s">
        <v>1381</v>
      </c>
      <c r="F1112" s="8" t="s">
        <v>44</v>
      </c>
      <c r="G1112" s="8">
        <v>1</v>
      </c>
      <c r="H1112" s="10" t="s">
        <v>16</v>
      </c>
      <c r="I1112" s="8"/>
      <c r="J1112" s="17" t="s">
        <v>17</v>
      </c>
      <c r="K1112" s="14" t="s">
        <v>1382</v>
      </c>
      <c r="L1112" s="17">
        <v>1</v>
      </c>
      <c r="M1112">
        <v>0</v>
      </c>
      <c r="N1112" s="28">
        <f t="shared" si="17"/>
        <v>0</v>
      </c>
    </row>
    <row r="1113" spans="1:14">
      <c r="A1113" s="8">
        <v>1301</v>
      </c>
      <c r="B1113" s="8">
        <v>15</v>
      </c>
      <c r="C1113" s="8" t="s">
        <v>1383</v>
      </c>
      <c r="D1113" s="9">
        <v>4987036412631</v>
      </c>
      <c r="E1113" s="8" t="s">
        <v>755</v>
      </c>
      <c r="F1113" s="8" t="s">
        <v>44</v>
      </c>
      <c r="G1113" s="8">
        <v>3</v>
      </c>
      <c r="H1113" s="10" t="s">
        <v>16</v>
      </c>
      <c r="I1113" s="8"/>
      <c r="J1113" s="17" t="e">
        <v>#N/A</v>
      </c>
      <c r="K1113" s="14" t="s">
        <v>1382</v>
      </c>
      <c r="L1113" s="17">
        <v>3</v>
      </c>
      <c r="M1113">
        <v>0</v>
      </c>
      <c r="N1113" s="28">
        <f t="shared" si="17"/>
        <v>0</v>
      </c>
    </row>
    <row r="1114" spans="1:14">
      <c r="A1114" s="8">
        <v>1495</v>
      </c>
      <c r="B1114" s="8">
        <v>15</v>
      </c>
      <c r="C1114" s="38" t="s">
        <v>1384</v>
      </c>
      <c r="D1114" s="39">
        <v>4021457612260</v>
      </c>
      <c r="E1114" s="38" t="s">
        <v>755</v>
      </c>
      <c r="F1114" s="38" t="s">
        <v>44</v>
      </c>
      <c r="G1114" s="40">
        <v>2</v>
      </c>
      <c r="H1114" s="10" t="s">
        <v>16</v>
      </c>
      <c r="I1114" s="40"/>
      <c r="J1114" s="17" t="e">
        <v>#N/A</v>
      </c>
      <c r="K1114" s="14" t="s">
        <v>1382</v>
      </c>
      <c r="L1114" s="17">
        <v>2</v>
      </c>
      <c r="M1114">
        <v>0</v>
      </c>
      <c r="N1114" s="28">
        <f t="shared" si="17"/>
        <v>0</v>
      </c>
    </row>
    <row r="1115" spans="1:14">
      <c r="A1115" s="8">
        <v>1496</v>
      </c>
      <c r="B1115" s="8">
        <v>15</v>
      </c>
      <c r="C1115" s="38" t="s">
        <v>1385</v>
      </c>
      <c r="D1115" s="39">
        <v>4021457612277</v>
      </c>
      <c r="E1115" s="38" t="s">
        <v>755</v>
      </c>
      <c r="F1115" s="38" t="s">
        <v>44</v>
      </c>
      <c r="G1115" s="40">
        <v>2</v>
      </c>
      <c r="H1115" s="10" t="s">
        <v>16</v>
      </c>
      <c r="I1115" s="40"/>
      <c r="J1115" s="17" t="e">
        <v>#N/A</v>
      </c>
      <c r="K1115" s="14" t="s">
        <v>1382</v>
      </c>
      <c r="L1115" s="17">
        <v>2</v>
      </c>
      <c r="M1115">
        <v>0</v>
      </c>
      <c r="N1115" s="28">
        <f t="shared" si="17"/>
        <v>0</v>
      </c>
    </row>
    <row r="1116" spans="1:14">
      <c r="A1116" s="8">
        <v>1497</v>
      </c>
      <c r="B1116" s="8">
        <v>15</v>
      </c>
      <c r="C1116" s="38" t="s">
        <v>1386</v>
      </c>
      <c r="D1116" s="39">
        <v>4021457612284</v>
      </c>
      <c r="E1116" s="38" t="s">
        <v>755</v>
      </c>
      <c r="F1116" s="38" t="s">
        <v>44</v>
      </c>
      <c r="G1116" s="40">
        <v>2</v>
      </c>
      <c r="H1116" s="10" t="s">
        <v>16</v>
      </c>
      <c r="I1116" s="40"/>
      <c r="J1116" s="17" t="e">
        <v>#N/A</v>
      </c>
      <c r="K1116" s="14" t="s">
        <v>1382</v>
      </c>
      <c r="L1116" s="17">
        <v>2</v>
      </c>
      <c r="M1116">
        <v>0</v>
      </c>
      <c r="N1116" s="28">
        <f t="shared" si="17"/>
        <v>0</v>
      </c>
    </row>
    <row r="1117" spans="1:14">
      <c r="A1117" s="8">
        <v>1498</v>
      </c>
      <c r="B1117" s="8">
        <v>15</v>
      </c>
      <c r="C1117" s="38" t="s">
        <v>1387</v>
      </c>
      <c r="D1117" s="39">
        <v>4021457608010</v>
      </c>
      <c r="E1117" s="38" t="s">
        <v>755</v>
      </c>
      <c r="F1117" s="38" t="s">
        <v>44</v>
      </c>
      <c r="G1117" s="40">
        <v>2</v>
      </c>
      <c r="H1117" s="10" t="s">
        <v>16</v>
      </c>
      <c r="I1117" s="40"/>
      <c r="J1117" s="17" t="e">
        <v>#N/A</v>
      </c>
      <c r="K1117" s="14" t="s">
        <v>1382</v>
      </c>
      <c r="L1117" s="17">
        <v>2</v>
      </c>
      <c r="M1117">
        <v>0</v>
      </c>
      <c r="N1117" s="28">
        <f t="shared" si="17"/>
        <v>0</v>
      </c>
    </row>
    <row r="1118" spans="1:14">
      <c r="A1118" s="8">
        <v>1499</v>
      </c>
      <c r="B1118" s="8">
        <v>15</v>
      </c>
      <c r="C1118" s="38" t="s">
        <v>1388</v>
      </c>
      <c r="D1118" s="39">
        <v>4021457613915</v>
      </c>
      <c r="E1118" s="38" t="s">
        <v>755</v>
      </c>
      <c r="F1118" s="38" t="s">
        <v>44</v>
      </c>
      <c r="G1118" s="40">
        <v>2</v>
      </c>
      <c r="H1118" s="10" t="s">
        <v>16</v>
      </c>
      <c r="I1118" s="40"/>
      <c r="J1118" s="17" t="e">
        <v>#N/A</v>
      </c>
      <c r="K1118" s="14" t="s">
        <v>1382</v>
      </c>
      <c r="L1118" s="17">
        <v>2</v>
      </c>
      <c r="M1118">
        <v>0</v>
      </c>
      <c r="N1118" s="28">
        <f t="shared" si="17"/>
        <v>0</v>
      </c>
    </row>
    <row r="1119" spans="1:14">
      <c r="A1119" s="8">
        <v>1546</v>
      </c>
      <c r="B1119" s="8">
        <v>71</v>
      </c>
      <c r="C1119" s="38" t="s">
        <v>1389</v>
      </c>
      <c r="D1119" s="39">
        <v>4021457610204</v>
      </c>
      <c r="E1119" s="38" t="s">
        <v>1361</v>
      </c>
      <c r="F1119" s="38" t="s">
        <v>44</v>
      </c>
      <c r="G1119" s="40">
        <v>2</v>
      </c>
      <c r="H1119" s="10" t="s">
        <v>16</v>
      </c>
      <c r="I1119" s="40"/>
      <c r="J1119" s="17" t="e">
        <v>#N/A</v>
      </c>
      <c r="K1119" s="14" t="s">
        <v>1382</v>
      </c>
      <c r="L1119" s="17">
        <v>2</v>
      </c>
      <c r="M1119">
        <v>0</v>
      </c>
      <c r="N1119" s="28">
        <f t="shared" si="17"/>
        <v>0</v>
      </c>
    </row>
    <row r="1120" spans="1:14">
      <c r="A1120" s="8">
        <v>1547</v>
      </c>
      <c r="B1120" s="8">
        <v>71</v>
      </c>
      <c r="C1120" s="38" t="s">
        <v>1390</v>
      </c>
      <c r="D1120" s="39">
        <v>4021457610211</v>
      </c>
      <c r="E1120" s="38" t="s">
        <v>1361</v>
      </c>
      <c r="F1120" s="38" t="s">
        <v>44</v>
      </c>
      <c r="G1120" s="40">
        <v>2</v>
      </c>
      <c r="H1120" s="10" t="s">
        <v>16</v>
      </c>
      <c r="I1120" s="40"/>
      <c r="J1120" s="17" t="e">
        <v>#N/A</v>
      </c>
      <c r="K1120" s="14" t="s">
        <v>1382</v>
      </c>
      <c r="L1120" s="17">
        <v>2</v>
      </c>
      <c r="M1120">
        <v>0</v>
      </c>
      <c r="N1120" s="28">
        <f t="shared" si="17"/>
        <v>0</v>
      </c>
    </row>
    <row r="1121" spans="1:14">
      <c r="A1121" s="8">
        <v>1548</v>
      </c>
      <c r="B1121" s="8">
        <v>71</v>
      </c>
      <c r="C1121" s="38" t="s">
        <v>1391</v>
      </c>
      <c r="D1121" s="39">
        <v>4021457610228</v>
      </c>
      <c r="E1121" s="38" t="s">
        <v>1361</v>
      </c>
      <c r="F1121" s="38" t="s">
        <v>44</v>
      </c>
      <c r="G1121" s="40">
        <v>2</v>
      </c>
      <c r="H1121" s="10" t="s">
        <v>16</v>
      </c>
      <c r="I1121" s="40"/>
      <c r="J1121" s="17" t="e">
        <v>#N/A</v>
      </c>
      <c r="K1121" s="14" t="s">
        <v>1382</v>
      </c>
      <c r="L1121" s="17">
        <v>2</v>
      </c>
      <c r="M1121">
        <v>0</v>
      </c>
      <c r="N1121" s="28">
        <f t="shared" si="17"/>
        <v>0</v>
      </c>
    </row>
    <row r="1122" spans="1:14">
      <c r="A1122" s="8">
        <v>1549</v>
      </c>
      <c r="B1122" s="8">
        <v>71</v>
      </c>
      <c r="C1122" s="38" t="s">
        <v>1392</v>
      </c>
      <c r="D1122" s="39">
        <v>4021457610235</v>
      </c>
      <c r="E1122" s="38" t="s">
        <v>1361</v>
      </c>
      <c r="F1122" s="38" t="s">
        <v>44</v>
      </c>
      <c r="G1122" s="40">
        <v>2</v>
      </c>
      <c r="H1122" s="10" t="s">
        <v>16</v>
      </c>
      <c r="I1122" s="40"/>
      <c r="J1122" s="17" t="e">
        <v>#N/A</v>
      </c>
      <c r="K1122" s="14" t="s">
        <v>1382</v>
      </c>
      <c r="L1122" s="17">
        <v>2</v>
      </c>
      <c r="M1122">
        <v>0</v>
      </c>
      <c r="N1122" s="28">
        <f t="shared" si="17"/>
        <v>0</v>
      </c>
    </row>
    <row r="1123" spans="1:14">
      <c r="A1123" s="8">
        <v>1550</v>
      </c>
      <c r="B1123" s="8">
        <v>71</v>
      </c>
      <c r="C1123" s="38" t="s">
        <v>1393</v>
      </c>
      <c r="D1123" s="39">
        <v>4021457610198</v>
      </c>
      <c r="E1123" s="38" t="s">
        <v>1361</v>
      </c>
      <c r="F1123" s="38" t="s">
        <v>44</v>
      </c>
      <c r="G1123" s="40">
        <v>2</v>
      </c>
      <c r="H1123" s="10" t="s">
        <v>16</v>
      </c>
      <c r="I1123" s="40"/>
      <c r="J1123" s="17" t="e">
        <v>#N/A</v>
      </c>
      <c r="K1123" s="14" t="s">
        <v>1382</v>
      </c>
      <c r="L1123" s="17">
        <v>2</v>
      </c>
      <c r="M1123">
        <v>0</v>
      </c>
      <c r="N1123" s="28">
        <f t="shared" si="17"/>
        <v>0</v>
      </c>
    </row>
    <row r="1124" spans="1:14">
      <c r="A1124" s="8">
        <v>1551</v>
      </c>
      <c r="B1124" s="8">
        <v>1186</v>
      </c>
      <c r="C1124" s="38" t="s">
        <v>1394</v>
      </c>
      <c r="D1124" s="39">
        <v>4021457610471</v>
      </c>
      <c r="E1124" s="38" t="s">
        <v>1371</v>
      </c>
      <c r="F1124" s="38" t="s">
        <v>44</v>
      </c>
      <c r="G1124" s="40">
        <v>2</v>
      </c>
      <c r="H1124" s="10" t="s">
        <v>16</v>
      </c>
      <c r="I1124" s="40"/>
      <c r="J1124" s="17" t="e">
        <v>#N/A</v>
      </c>
      <c r="K1124" s="14" t="s">
        <v>1382</v>
      </c>
      <c r="L1124" s="17">
        <v>2</v>
      </c>
      <c r="M1124">
        <v>0</v>
      </c>
      <c r="N1124" s="28">
        <f t="shared" si="17"/>
        <v>0</v>
      </c>
    </row>
    <row r="1125" spans="1:14">
      <c r="A1125" s="8">
        <v>1552</v>
      </c>
      <c r="B1125" s="8">
        <v>1186</v>
      </c>
      <c r="C1125" s="38" t="s">
        <v>1395</v>
      </c>
      <c r="D1125" s="39">
        <v>4021457610488</v>
      </c>
      <c r="E1125" s="38" t="s">
        <v>1371</v>
      </c>
      <c r="F1125" s="38" t="s">
        <v>44</v>
      </c>
      <c r="G1125" s="40">
        <v>2</v>
      </c>
      <c r="H1125" s="10" t="s">
        <v>16</v>
      </c>
      <c r="I1125" s="40"/>
      <c r="J1125" s="17" t="e">
        <v>#N/A</v>
      </c>
      <c r="K1125" s="14" t="s">
        <v>1382</v>
      </c>
      <c r="L1125" s="17">
        <v>2</v>
      </c>
      <c r="M1125">
        <v>0</v>
      </c>
      <c r="N1125" s="28">
        <f t="shared" si="17"/>
        <v>0</v>
      </c>
    </row>
    <row r="1126" spans="1:14">
      <c r="A1126" s="8">
        <v>1590</v>
      </c>
      <c r="B1126" s="8">
        <v>1186</v>
      </c>
      <c r="C1126" s="38" t="s">
        <v>1396</v>
      </c>
      <c r="D1126" s="39">
        <v>4515061043737</v>
      </c>
      <c r="E1126" s="38" t="s">
        <v>1371</v>
      </c>
      <c r="F1126" s="38" t="s">
        <v>44</v>
      </c>
      <c r="G1126" s="40">
        <v>1</v>
      </c>
      <c r="H1126" s="10" t="s">
        <v>16</v>
      </c>
      <c r="I1126" s="40"/>
      <c r="J1126" s="17" t="e">
        <v>#N/A</v>
      </c>
      <c r="K1126" s="14" t="s">
        <v>1382</v>
      </c>
      <c r="L1126" s="17">
        <v>1</v>
      </c>
      <c r="M1126">
        <v>0</v>
      </c>
      <c r="N1126" s="28">
        <f t="shared" si="17"/>
        <v>0</v>
      </c>
    </row>
    <row r="1127" spans="1:14">
      <c r="A1127" s="8">
        <v>1592</v>
      </c>
      <c r="B1127" s="8">
        <v>15</v>
      </c>
      <c r="C1127" s="38" t="s">
        <v>1397</v>
      </c>
      <c r="D1127" s="39">
        <v>4971710383805</v>
      </c>
      <c r="E1127" s="38" t="s">
        <v>755</v>
      </c>
      <c r="F1127" s="38" t="s">
        <v>44</v>
      </c>
      <c r="G1127" s="40">
        <v>3</v>
      </c>
      <c r="H1127" s="10" t="s">
        <v>16</v>
      </c>
      <c r="I1127" s="40"/>
      <c r="J1127" s="17" t="e">
        <v>#N/A</v>
      </c>
      <c r="K1127" s="14" t="s">
        <v>1382</v>
      </c>
      <c r="L1127" s="17">
        <v>3</v>
      </c>
      <c r="M1127">
        <v>0</v>
      </c>
      <c r="N1127" s="28">
        <f t="shared" si="17"/>
        <v>0</v>
      </c>
    </row>
    <row r="1128" spans="1:14">
      <c r="A1128" s="8">
        <v>1593</v>
      </c>
      <c r="B1128" s="8">
        <v>15</v>
      </c>
      <c r="C1128" s="38" t="s">
        <v>1398</v>
      </c>
      <c r="D1128" s="39">
        <v>4987036434015</v>
      </c>
      <c r="E1128" s="38" t="s">
        <v>755</v>
      </c>
      <c r="F1128" s="38" t="s">
        <v>44</v>
      </c>
      <c r="G1128" s="40">
        <v>3</v>
      </c>
      <c r="H1128" s="10" t="s">
        <v>16</v>
      </c>
      <c r="I1128" s="40"/>
      <c r="J1128" s="17" t="e">
        <v>#N/A</v>
      </c>
      <c r="K1128" s="14" t="s">
        <v>1382</v>
      </c>
      <c r="L1128" s="17">
        <v>3</v>
      </c>
      <c r="M1128">
        <v>0</v>
      </c>
      <c r="N1128" s="28">
        <f t="shared" si="17"/>
        <v>0</v>
      </c>
    </row>
    <row r="1129" spans="1:14">
      <c r="A1129" s="8">
        <v>1595</v>
      </c>
      <c r="B1129" s="8">
        <v>15</v>
      </c>
      <c r="C1129" s="38" t="s">
        <v>1399</v>
      </c>
      <c r="D1129" s="39">
        <v>4987036436279</v>
      </c>
      <c r="E1129" s="38" t="s">
        <v>755</v>
      </c>
      <c r="F1129" s="38" t="s">
        <v>44</v>
      </c>
      <c r="G1129" s="40">
        <v>3</v>
      </c>
      <c r="H1129" s="10" t="s">
        <v>16</v>
      </c>
      <c r="I1129" s="40"/>
      <c r="J1129" s="17" t="e">
        <v>#N/A</v>
      </c>
      <c r="K1129" s="14" t="s">
        <v>1382</v>
      </c>
      <c r="L1129" s="17">
        <v>3</v>
      </c>
      <c r="M1129">
        <v>0</v>
      </c>
      <c r="N1129" s="28">
        <f t="shared" si="17"/>
        <v>0</v>
      </c>
    </row>
    <row r="1130" spans="1:14">
      <c r="A1130" s="8">
        <v>1597</v>
      </c>
      <c r="B1130" s="8">
        <v>15</v>
      </c>
      <c r="C1130" s="38" t="s">
        <v>1400</v>
      </c>
      <c r="D1130" s="39">
        <v>4902806260847</v>
      </c>
      <c r="E1130" s="38" t="s">
        <v>755</v>
      </c>
      <c r="F1130" s="38" t="s">
        <v>44</v>
      </c>
      <c r="G1130" s="40">
        <v>3</v>
      </c>
      <c r="H1130" s="10" t="s">
        <v>16</v>
      </c>
      <c r="I1130" s="40"/>
      <c r="J1130" s="17" t="e">
        <v>#N/A</v>
      </c>
      <c r="K1130" s="14" t="s">
        <v>1382</v>
      </c>
      <c r="L1130" s="17">
        <v>3</v>
      </c>
      <c r="M1130">
        <v>0</v>
      </c>
      <c r="N1130" s="28">
        <f t="shared" si="17"/>
        <v>0</v>
      </c>
    </row>
    <row r="1131" spans="1:14">
      <c r="A1131" s="8">
        <v>1607</v>
      </c>
      <c r="B1131" s="8">
        <v>1492</v>
      </c>
      <c r="C1131" s="38" t="s">
        <v>1401</v>
      </c>
      <c r="D1131" s="39">
        <v>4582398421125</v>
      </c>
      <c r="E1131" s="38" t="s">
        <v>1121</v>
      </c>
      <c r="F1131" s="38" t="s">
        <v>44</v>
      </c>
      <c r="G1131" s="40">
        <v>3</v>
      </c>
      <c r="H1131" s="10" t="s">
        <v>16</v>
      </c>
      <c r="I1131" s="40"/>
      <c r="J1131" s="17" t="e">
        <v>#N/A</v>
      </c>
      <c r="K1131" s="14" t="s">
        <v>1382</v>
      </c>
      <c r="L1131" s="17">
        <v>3</v>
      </c>
      <c r="M1131">
        <v>0</v>
      </c>
      <c r="N1131" s="28">
        <f t="shared" si="17"/>
        <v>0</v>
      </c>
    </row>
    <row r="1132" spans="1:14">
      <c r="A1132" s="8">
        <v>2404</v>
      </c>
      <c r="B1132" s="8">
        <v>15</v>
      </c>
      <c r="C1132" s="38" t="s">
        <v>1402</v>
      </c>
      <c r="D1132" s="39">
        <v>4901433005180</v>
      </c>
      <c r="E1132" s="38" t="s">
        <v>755</v>
      </c>
      <c r="F1132" s="38" t="s">
        <v>44</v>
      </c>
      <c r="G1132" s="40">
        <v>1</v>
      </c>
      <c r="H1132" s="10" t="s">
        <v>16</v>
      </c>
      <c r="I1132" s="40"/>
      <c r="J1132" s="17" t="e">
        <v>#N/A</v>
      </c>
      <c r="K1132" s="14" t="s">
        <v>1382</v>
      </c>
      <c r="L1132" s="17">
        <v>1</v>
      </c>
      <c r="M1132">
        <v>0</v>
      </c>
      <c r="N1132" s="28">
        <f t="shared" si="17"/>
        <v>0</v>
      </c>
    </row>
    <row r="1133" spans="1:14">
      <c r="A1133" s="8">
        <v>2405</v>
      </c>
      <c r="B1133" s="8">
        <v>15</v>
      </c>
      <c r="C1133" s="38" t="s">
        <v>1403</v>
      </c>
      <c r="D1133" s="39">
        <v>4901301251589</v>
      </c>
      <c r="E1133" s="38" t="s">
        <v>755</v>
      </c>
      <c r="F1133" s="38" t="s">
        <v>44</v>
      </c>
      <c r="G1133" s="40">
        <v>1</v>
      </c>
      <c r="H1133" s="10" t="s">
        <v>16</v>
      </c>
      <c r="I1133" s="40"/>
      <c r="J1133" s="17" t="s">
        <v>17</v>
      </c>
      <c r="K1133" s="14" t="s">
        <v>1382</v>
      </c>
      <c r="L1133" s="17">
        <v>1</v>
      </c>
      <c r="M1133">
        <v>0</v>
      </c>
      <c r="N1133" s="28">
        <f t="shared" si="17"/>
        <v>0</v>
      </c>
    </row>
    <row r="1134" spans="1:14">
      <c r="A1134" s="8">
        <v>1302</v>
      </c>
      <c r="B1134" s="8">
        <v>15</v>
      </c>
      <c r="C1134" s="8" t="s">
        <v>1404</v>
      </c>
      <c r="D1134" s="9">
        <v>4987353012927</v>
      </c>
      <c r="E1134" s="8" t="s">
        <v>755</v>
      </c>
      <c r="F1134" s="8" t="s">
        <v>44</v>
      </c>
      <c r="G1134" s="8">
        <v>1</v>
      </c>
      <c r="H1134" s="10" t="s">
        <v>16</v>
      </c>
      <c r="I1134" s="8"/>
      <c r="J1134" s="17" t="e">
        <v>#N/A</v>
      </c>
      <c r="K1134" s="14" t="s">
        <v>1405</v>
      </c>
      <c r="L1134" s="17">
        <v>1</v>
      </c>
      <c r="M1134">
        <v>0</v>
      </c>
      <c r="N1134" s="28">
        <f t="shared" si="17"/>
        <v>0</v>
      </c>
    </row>
    <row r="1135" spans="1:14">
      <c r="A1135" s="8">
        <v>1585</v>
      </c>
      <c r="B1135" s="8">
        <v>12</v>
      </c>
      <c r="C1135" s="38" t="s">
        <v>1406</v>
      </c>
      <c r="D1135" s="39">
        <v>4964596477720</v>
      </c>
      <c r="E1135" s="38" t="s">
        <v>410</v>
      </c>
      <c r="F1135" s="38" t="s">
        <v>44</v>
      </c>
      <c r="G1135" s="40">
        <v>1</v>
      </c>
      <c r="H1135" s="10" t="s">
        <v>16</v>
      </c>
      <c r="I1135" s="40"/>
      <c r="J1135" s="17" t="e">
        <v>#N/A</v>
      </c>
      <c r="K1135" s="14" t="s">
        <v>1405</v>
      </c>
      <c r="L1135" s="17">
        <v>1</v>
      </c>
      <c r="M1135">
        <v>0</v>
      </c>
      <c r="N1135" s="28">
        <f t="shared" si="17"/>
        <v>0</v>
      </c>
    </row>
    <row r="1136" spans="1:14">
      <c r="A1136" s="8">
        <v>1586</v>
      </c>
      <c r="B1136" s="8">
        <v>75</v>
      </c>
      <c r="C1136" s="38" t="s">
        <v>1407</v>
      </c>
      <c r="D1136" s="39">
        <v>4964596479601</v>
      </c>
      <c r="E1136" s="38" t="s">
        <v>1301</v>
      </c>
      <c r="F1136" s="38" t="s">
        <v>44</v>
      </c>
      <c r="G1136" s="40">
        <v>1</v>
      </c>
      <c r="H1136" s="10" t="s">
        <v>16</v>
      </c>
      <c r="I1136" s="40"/>
      <c r="J1136" s="17" t="e">
        <v>#N/A</v>
      </c>
      <c r="K1136" s="14" t="s">
        <v>1405</v>
      </c>
      <c r="L1136" s="17">
        <v>1</v>
      </c>
      <c r="M1136">
        <v>0</v>
      </c>
      <c r="N1136" s="28">
        <f t="shared" si="17"/>
        <v>0</v>
      </c>
    </row>
    <row r="1137" spans="1:14">
      <c r="A1137" s="8">
        <v>1594</v>
      </c>
      <c r="B1137" s="8">
        <v>15</v>
      </c>
      <c r="C1137" s="38" t="s">
        <v>1408</v>
      </c>
      <c r="D1137" s="39">
        <v>4987036436255</v>
      </c>
      <c r="E1137" s="38" t="s">
        <v>755</v>
      </c>
      <c r="F1137" s="38" t="s">
        <v>44</v>
      </c>
      <c r="G1137" s="40">
        <v>3</v>
      </c>
      <c r="H1137" s="10" t="s">
        <v>16</v>
      </c>
      <c r="I1137" s="40"/>
      <c r="J1137" s="17" t="e">
        <v>#N/A</v>
      </c>
      <c r="K1137" s="14" t="s">
        <v>1405</v>
      </c>
      <c r="L1137" s="17">
        <v>3</v>
      </c>
      <c r="M1137">
        <v>0</v>
      </c>
      <c r="N1137" s="28">
        <f t="shared" si="17"/>
        <v>0</v>
      </c>
    </row>
    <row r="1138" spans="1:14">
      <c r="A1138" s="8">
        <v>1600</v>
      </c>
      <c r="B1138" s="8">
        <v>71</v>
      </c>
      <c r="C1138" s="38" t="s">
        <v>1409</v>
      </c>
      <c r="D1138" s="39">
        <v>4515061046332</v>
      </c>
      <c r="E1138" s="38" t="s">
        <v>1361</v>
      </c>
      <c r="F1138" s="38" t="s">
        <v>44</v>
      </c>
      <c r="G1138" s="40">
        <v>1</v>
      </c>
      <c r="H1138" s="10" t="s">
        <v>16</v>
      </c>
      <c r="I1138" s="40"/>
      <c r="J1138" s="17" t="e">
        <v>#N/A</v>
      </c>
      <c r="K1138" s="14" t="s">
        <v>1405</v>
      </c>
      <c r="L1138" s="17">
        <v>1</v>
      </c>
      <c r="M1138">
        <v>0</v>
      </c>
      <c r="N1138" s="28">
        <f t="shared" si="17"/>
        <v>0</v>
      </c>
    </row>
    <row r="1139" spans="1:14">
      <c r="A1139" s="8">
        <v>1601</v>
      </c>
      <c r="B1139" s="8">
        <v>561</v>
      </c>
      <c r="C1139" s="38" t="s">
        <v>1410</v>
      </c>
      <c r="D1139" s="39">
        <v>4972915037548</v>
      </c>
      <c r="E1139" s="38" t="s">
        <v>1367</v>
      </c>
      <c r="F1139" s="38" t="s">
        <v>37</v>
      </c>
      <c r="G1139" s="40">
        <v>3</v>
      </c>
      <c r="H1139" s="10" t="s">
        <v>16</v>
      </c>
      <c r="I1139" s="40"/>
      <c r="J1139" s="17" t="e">
        <v>#N/A</v>
      </c>
      <c r="K1139" s="14" t="s">
        <v>1405</v>
      </c>
      <c r="L1139" s="17">
        <v>3</v>
      </c>
      <c r="M1139">
        <v>0</v>
      </c>
      <c r="N1139" s="28">
        <f t="shared" si="17"/>
        <v>0</v>
      </c>
    </row>
    <row r="1140" spans="1:14">
      <c r="A1140" s="8">
        <v>1604</v>
      </c>
      <c r="B1140" s="8">
        <v>17</v>
      </c>
      <c r="C1140" s="38" t="s">
        <v>1411</v>
      </c>
      <c r="D1140" s="39">
        <v>4582398421163</v>
      </c>
      <c r="E1140" s="38" t="s">
        <v>804</v>
      </c>
      <c r="F1140" s="38" t="s">
        <v>37</v>
      </c>
      <c r="G1140" s="40">
        <v>3</v>
      </c>
      <c r="H1140" s="10" t="s">
        <v>16</v>
      </c>
      <c r="I1140" s="40"/>
      <c r="J1140" s="17" t="e">
        <v>#N/A</v>
      </c>
      <c r="K1140" s="14" t="s">
        <v>1405</v>
      </c>
      <c r="L1140" s="17">
        <v>3</v>
      </c>
      <c r="M1140">
        <v>0</v>
      </c>
      <c r="N1140" s="28">
        <f t="shared" si="17"/>
        <v>0</v>
      </c>
    </row>
    <row r="1141" spans="1:14">
      <c r="A1141" s="8">
        <v>1262</v>
      </c>
      <c r="B1141" s="8">
        <v>843</v>
      </c>
      <c r="C1141" s="8" t="s">
        <v>1412</v>
      </c>
      <c r="D1141" s="9">
        <v>4936201100941</v>
      </c>
      <c r="E1141" s="8" t="s">
        <v>31</v>
      </c>
      <c r="F1141" s="8" t="s">
        <v>32</v>
      </c>
      <c r="G1141" s="8">
        <v>1</v>
      </c>
      <c r="H1141" s="10" t="s">
        <v>16</v>
      </c>
      <c r="I1141" s="8"/>
      <c r="J1141" s="17" t="e">
        <v>#N/A</v>
      </c>
      <c r="K1141" s="14" t="s">
        <v>1413</v>
      </c>
      <c r="L1141" s="17">
        <v>1</v>
      </c>
      <c r="M1141">
        <v>0</v>
      </c>
      <c r="N1141" s="28">
        <f t="shared" si="17"/>
        <v>0</v>
      </c>
    </row>
    <row r="1142" spans="1:14">
      <c r="A1142" s="8">
        <v>1284</v>
      </c>
      <c r="B1142" s="8">
        <v>439</v>
      </c>
      <c r="C1142" s="8" t="s">
        <v>1414</v>
      </c>
      <c r="D1142" s="9">
        <v>4901872837144</v>
      </c>
      <c r="E1142" s="8" t="s">
        <v>1164</v>
      </c>
      <c r="F1142" s="8" t="s">
        <v>32</v>
      </c>
      <c r="G1142" s="8">
        <v>1</v>
      </c>
      <c r="H1142" s="10" t="s">
        <v>16</v>
      </c>
      <c r="I1142" s="8"/>
      <c r="J1142" s="17" t="e">
        <v>#N/A</v>
      </c>
      <c r="K1142" s="14" t="s">
        <v>1413</v>
      </c>
      <c r="L1142" s="17">
        <v>1</v>
      </c>
      <c r="M1142">
        <v>0</v>
      </c>
      <c r="N1142" s="28">
        <f t="shared" si="17"/>
        <v>0</v>
      </c>
    </row>
    <row r="1143" spans="1:14">
      <c r="A1143" s="8">
        <v>1306</v>
      </c>
      <c r="B1143" s="8">
        <v>1168</v>
      </c>
      <c r="C1143" s="8" t="s">
        <v>1415</v>
      </c>
      <c r="D1143" s="9">
        <v>4511413305485</v>
      </c>
      <c r="E1143" s="8" t="s">
        <v>1143</v>
      </c>
      <c r="F1143" s="8" t="s">
        <v>37</v>
      </c>
      <c r="G1143" s="8">
        <v>1</v>
      </c>
      <c r="H1143" s="10" t="s">
        <v>16</v>
      </c>
      <c r="I1143" s="8"/>
      <c r="J1143" s="17" t="s">
        <v>17</v>
      </c>
      <c r="K1143" s="14" t="s">
        <v>1413</v>
      </c>
      <c r="L1143" s="17">
        <v>1</v>
      </c>
      <c r="M1143">
        <v>0</v>
      </c>
      <c r="N1143" s="28">
        <f t="shared" si="17"/>
        <v>0</v>
      </c>
    </row>
    <row r="1144" spans="1:14">
      <c r="A1144" s="8">
        <v>1587</v>
      </c>
      <c r="B1144" s="8">
        <v>17</v>
      </c>
      <c r="C1144" s="38" t="s">
        <v>1416</v>
      </c>
      <c r="D1144" s="39">
        <v>4901433036283</v>
      </c>
      <c r="E1144" s="38" t="s">
        <v>804</v>
      </c>
      <c r="F1144" s="38" t="s">
        <v>37</v>
      </c>
      <c r="G1144" s="40">
        <v>1</v>
      </c>
      <c r="H1144" s="10" t="s">
        <v>16</v>
      </c>
      <c r="I1144" s="40"/>
      <c r="J1144" s="17" t="e">
        <v>#N/A</v>
      </c>
      <c r="K1144" s="14" t="s">
        <v>1413</v>
      </c>
      <c r="L1144" s="17">
        <v>1</v>
      </c>
      <c r="M1144">
        <v>0</v>
      </c>
      <c r="N1144" s="28">
        <f t="shared" si="17"/>
        <v>0</v>
      </c>
    </row>
    <row r="1145" spans="1:14">
      <c r="A1145" s="8">
        <v>1588</v>
      </c>
      <c r="B1145" s="8">
        <v>42</v>
      </c>
      <c r="C1145" s="38" t="s">
        <v>1417</v>
      </c>
      <c r="D1145" s="39">
        <v>4515061042778</v>
      </c>
      <c r="E1145" s="38" t="s">
        <v>1418</v>
      </c>
      <c r="F1145" s="38" t="s">
        <v>44</v>
      </c>
      <c r="G1145" s="40">
        <v>1</v>
      </c>
      <c r="H1145" s="10" t="s">
        <v>16</v>
      </c>
      <c r="I1145" s="40"/>
      <c r="J1145" s="17" t="e">
        <v>#N/A</v>
      </c>
      <c r="K1145" s="14" t="s">
        <v>1413</v>
      </c>
      <c r="L1145" s="17">
        <v>1</v>
      </c>
      <c r="M1145">
        <v>0</v>
      </c>
      <c r="N1145" s="28">
        <f t="shared" si="17"/>
        <v>0</v>
      </c>
    </row>
    <row r="1146" spans="1:14">
      <c r="A1146" s="8">
        <v>1589</v>
      </c>
      <c r="B1146" s="8">
        <v>71</v>
      </c>
      <c r="C1146" s="38" t="s">
        <v>1419</v>
      </c>
      <c r="D1146" s="39">
        <v>4964596474514</v>
      </c>
      <c r="E1146" s="38" t="s">
        <v>1361</v>
      </c>
      <c r="F1146" s="38" t="s">
        <v>44</v>
      </c>
      <c r="G1146" s="40">
        <v>1</v>
      </c>
      <c r="H1146" s="10" t="s">
        <v>16</v>
      </c>
      <c r="I1146" s="40"/>
      <c r="J1146" s="17" t="e">
        <v>#N/A</v>
      </c>
      <c r="K1146" s="14" t="s">
        <v>1413</v>
      </c>
      <c r="L1146" s="17">
        <v>1</v>
      </c>
      <c r="M1146">
        <v>0</v>
      </c>
      <c r="N1146" s="28">
        <f t="shared" si="17"/>
        <v>0</v>
      </c>
    </row>
    <row r="1147" spans="1:14">
      <c r="A1147" s="8">
        <v>1596</v>
      </c>
      <c r="B1147" s="8">
        <v>62</v>
      </c>
      <c r="C1147" s="38" t="s">
        <v>1420</v>
      </c>
      <c r="D1147" s="39">
        <v>4936201100842</v>
      </c>
      <c r="E1147" s="38" t="s">
        <v>740</v>
      </c>
      <c r="F1147" s="38" t="s">
        <v>60</v>
      </c>
      <c r="G1147" s="40">
        <v>1</v>
      </c>
      <c r="H1147" s="10" t="s">
        <v>16</v>
      </c>
      <c r="I1147" s="40"/>
      <c r="J1147" s="17" t="e">
        <v>#N/A</v>
      </c>
      <c r="K1147" s="14" t="s">
        <v>1413</v>
      </c>
      <c r="L1147" s="17">
        <v>1</v>
      </c>
      <c r="M1147">
        <v>0</v>
      </c>
      <c r="N1147" s="28">
        <f t="shared" si="17"/>
        <v>0</v>
      </c>
    </row>
    <row r="1148" spans="1:14">
      <c r="A1148" s="8">
        <v>1258</v>
      </c>
      <c r="B1148" s="8">
        <v>1486</v>
      </c>
      <c r="C1148" s="8" t="s">
        <v>1421</v>
      </c>
      <c r="D1148" s="9">
        <v>4903432713141</v>
      </c>
      <c r="E1148" s="8" t="s">
        <v>185</v>
      </c>
      <c r="F1148" s="8" t="s">
        <v>32</v>
      </c>
      <c r="G1148" s="8">
        <v>3</v>
      </c>
      <c r="H1148" s="10" t="s">
        <v>16</v>
      </c>
      <c r="I1148" s="8"/>
      <c r="J1148" s="17" t="e">
        <v>#N/A</v>
      </c>
      <c r="K1148" s="14" t="s">
        <v>1422</v>
      </c>
      <c r="L1148" s="17">
        <v>3</v>
      </c>
      <c r="M1148">
        <v>0</v>
      </c>
      <c r="N1148" s="28">
        <f t="shared" si="17"/>
        <v>0</v>
      </c>
    </row>
    <row r="1149" spans="1:14">
      <c r="A1149" s="8">
        <v>1267</v>
      </c>
      <c r="B1149" s="8">
        <v>44</v>
      </c>
      <c r="C1149" s="8" t="s">
        <v>1423</v>
      </c>
      <c r="D1149" s="9">
        <v>4901872815418</v>
      </c>
      <c r="E1149" s="8" t="s">
        <v>300</v>
      </c>
      <c r="F1149" s="8" t="s">
        <v>32</v>
      </c>
      <c r="G1149" s="8">
        <v>4</v>
      </c>
      <c r="H1149" s="10" t="s">
        <v>16</v>
      </c>
      <c r="I1149" s="8"/>
      <c r="J1149" s="17" t="e">
        <v>#N/A</v>
      </c>
      <c r="K1149" s="14" t="s">
        <v>1422</v>
      </c>
      <c r="L1149" s="17">
        <v>4</v>
      </c>
      <c r="M1149">
        <v>0</v>
      </c>
      <c r="N1149" s="28">
        <f t="shared" si="17"/>
        <v>0</v>
      </c>
    </row>
    <row r="1150" spans="1:14">
      <c r="A1150" s="8">
        <v>1536</v>
      </c>
      <c r="B1150" s="8">
        <v>843</v>
      </c>
      <c r="C1150" s="38" t="s">
        <v>1424</v>
      </c>
      <c r="D1150" s="39">
        <v>4021457609901</v>
      </c>
      <c r="E1150" s="38" t="s">
        <v>31</v>
      </c>
      <c r="F1150" s="38" t="s">
        <v>32</v>
      </c>
      <c r="G1150" s="40">
        <v>2</v>
      </c>
      <c r="H1150" s="10" t="s">
        <v>16</v>
      </c>
      <c r="I1150" s="40"/>
      <c r="J1150" s="17" t="e">
        <v>#N/A</v>
      </c>
      <c r="K1150" s="14" t="s">
        <v>1422</v>
      </c>
      <c r="L1150" s="17">
        <v>2</v>
      </c>
      <c r="M1150">
        <v>0</v>
      </c>
      <c r="N1150" s="28">
        <f t="shared" si="17"/>
        <v>0</v>
      </c>
    </row>
    <row r="1151" spans="1:14">
      <c r="A1151" s="8">
        <v>1537</v>
      </c>
      <c r="B1151" s="8">
        <v>1215</v>
      </c>
      <c r="C1151" s="38" t="s">
        <v>1425</v>
      </c>
      <c r="D1151" s="39">
        <v>4021457609970</v>
      </c>
      <c r="E1151" s="38" t="s">
        <v>1426</v>
      </c>
      <c r="F1151" s="38" t="s">
        <v>32</v>
      </c>
      <c r="G1151" s="40">
        <v>2</v>
      </c>
      <c r="H1151" s="10" t="s">
        <v>16</v>
      </c>
      <c r="I1151" s="40"/>
      <c r="J1151" s="17" t="e">
        <v>#N/A</v>
      </c>
      <c r="K1151" s="14" t="s">
        <v>1422</v>
      </c>
      <c r="L1151" s="17">
        <v>2</v>
      </c>
      <c r="M1151">
        <v>0</v>
      </c>
      <c r="N1151" s="28">
        <f t="shared" si="17"/>
        <v>0</v>
      </c>
    </row>
    <row r="1152" spans="1:14">
      <c r="A1152" s="8">
        <v>1538</v>
      </c>
      <c r="B1152" s="8">
        <v>1220</v>
      </c>
      <c r="C1152" s="38" t="s">
        <v>1427</v>
      </c>
      <c r="D1152" s="39">
        <v>4021457210909</v>
      </c>
      <c r="E1152" s="38" t="s">
        <v>1428</v>
      </c>
      <c r="F1152" s="38" t="s">
        <v>32</v>
      </c>
      <c r="G1152" s="40">
        <v>2</v>
      </c>
      <c r="H1152" s="10" t="s">
        <v>16</v>
      </c>
      <c r="I1152" s="40"/>
      <c r="J1152" s="17" t="e">
        <v>#N/A</v>
      </c>
      <c r="K1152" s="14" t="s">
        <v>1422</v>
      </c>
      <c r="L1152" s="17">
        <v>2</v>
      </c>
      <c r="M1152">
        <v>0</v>
      </c>
      <c r="N1152" s="28">
        <f t="shared" si="17"/>
        <v>0</v>
      </c>
    </row>
    <row r="1153" spans="1:14">
      <c r="A1153" s="8">
        <v>1540</v>
      </c>
      <c r="B1153" s="8">
        <v>1215</v>
      </c>
      <c r="C1153" s="38" t="s">
        <v>1429</v>
      </c>
      <c r="D1153" s="39">
        <v>4021457609994</v>
      </c>
      <c r="E1153" s="38" t="s">
        <v>1426</v>
      </c>
      <c r="F1153" s="38" t="s">
        <v>32</v>
      </c>
      <c r="G1153" s="40">
        <v>2</v>
      </c>
      <c r="H1153" s="10" t="s">
        <v>16</v>
      </c>
      <c r="I1153" s="40"/>
      <c r="J1153" s="17" t="e">
        <v>#N/A</v>
      </c>
      <c r="K1153" s="14" t="s">
        <v>1422</v>
      </c>
      <c r="L1153" s="17">
        <v>2</v>
      </c>
      <c r="M1153">
        <v>0</v>
      </c>
      <c r="N1153" s="28">
        <f t="shared" si="17"/>
        <v>0</v>
      </c>
    </row>
    <row r="1154" spans="1:14">
      <c r="A1154" s="8">
        <v>1541</v>
      </c>
      <c r="B1154" s="8">
        <v>1215</v>
      </c>
      <c r="C1154" s="38" t="s">
        <v>1430</v>
      </c>
      <c r="D1154" s="39">
        <v>4021457609987</v>
      </c>
      <c r="E1154" s="38" t="s">
        <v>1426</v>
      </c>
      <c r="F1154" s="38" t="s">
        <v>32</v>
      </c>
      <c r="G1154" s="40">
        <v>2</v>
      </c>
      <c r="H1154" s="10" t="s">
        <v>16</v>
      </c>
      <c r="I1154" s="40"/>
      <c r="J1154" s="17" t="e">
        <v>#N/A</v>
      </c>
      <c r="K1154" s="14" t="s">
        <v>1422</v>
      </c>
      <c r="L1154" s="17">
        <v>2</v>
      </c>
      <c r="M1154">
        <v>0</v>
      </c>
      <c r="N1154" s="28">
        <f t="shared" ref="N1154:N1217" si="18">L1154+M1154-G1154</f>
        <v>0</v>
      </c>
    </row>
    <row r="1155" spans="1:14">
      <c r="A1155" s="8">
        <v>1813</v>
      </c>
      <c r="B1155" s="8">
        <v>1497</v>
      </c>
      <c r="C1155" s="38" t="s">
        <v>1431</v>
      </c>
      <c r="D1155" s="39">
        <v>4901234297814</v>
      </c>
      <c r="E1155" s="38" t="s">
        <v>254</v>
      </c>
      <c r="F1155" s="38" t="s">
        <v>37</v>
      </c>
      <c r="G1155" s="40">
        <v>1</v>
      </c>
      <c r="H1155" s="10" t="s">
        <v>16</v>
      </c>
      <c r="I1155" s="40"/>
      <c r="J1155" s="17" t="s">
        <v>17</v>
      </c>
      <c r="K1155" s="14" t="s">
        <v>1422</v>
      </c>
      <c r="L1155" s="17">
        <v>1</v>
      </c>
      <c r="M1155">
        <v>0</v>
      </c>
      <c r="N1155" s="28">
        <f t="shared" si="18"/>
        <v>0</v>
      </c>
    </row>
    <row r="1156" spans="1:14">
      <c r="A1156" s="8">
        <v>2206</v>
      </c>
      <c r="B1156" s="8">
        <v>1496</v>
      </c>
      <c r="C1156" s="38" t="s">
        <v>1432</v>
      </c>
      <c r="D1156" s="39">
        <v>4971710383539</v>
      </c>
      <c r="E1156" s="38" t="s">
        <v>254</v>
      </c>
      <c r="F1156" s="38" t="s">
        <v>15</v>
      </c>
      <c r="G1156" s="40">
        <v>3</v>
      </c>
      <c r="H1156" s="10" t="s">
        <v>16</v>
      </c>
      <c r="I1156" s="40"/>
      <c r="J1156" s="17" t="e">
        <v>#N/A</v>
      </c>
      <c r="K1156" s="14" t="s">
        <v>1422</v>
      </c>
      <c r="L1156" s="17">
        <v>3</v>
      </c>
      <c r="M1156">
        <v>0</v>
      </c>
      <c r="N1156" s="28">
        <f t="shared" si="18"/>
        <v>0</v>
      </c>
    </row>
    <row r="1157" spans="1:14">
      <c r="A1157" s="8">
        <v>2207</v>
      </c>
      <c r="B1157" s="8">
        <v>1497</v>
      </c>
      <c r="C1157" s="38" t="s">
        <v>1433</v>
      </c>
      <c r="D1157" s="39">
        <v>4961989104485</v>
      </c>
      <c r="E1157" s="38" t="s">
        <v>254</v>
      </c>
      <c r="F1157" s="38" t="s">
        <v>37</v>
      </c>
      <c r="G1157" s="40">
        <v>1</v>
      </c>
      <c r="H1157" s="10" t="s">
        <v>16</v>
      </c>
      <c r="I1157" s="40"/>
      <c r="J1157" s="17" t="s">
        <v>17</v>
      </c>
      <c r="K1157" s="14" t="s">
        <v>1422</v>
      </c>
      <c r="L1157" s="17">
        <v>1</v>
      </c>
      <c r="M1157">
        <v>0</v>
      </c>
      <c r="N1157" s="28">
        <f t="shared" si="18"/>
        <v>0</v>
      </c>
    </row>
    <row r="1158" spans="1:14">
      <c r="A1158" s="8">
        <v>2208</v>
      </c>
      <c r="B1158" s="8">
        <v>1497</v>
      </c>
      <c r="C1158" s="38" t="s">
        <v>1434</v>
      </c>
      <c r="D1158" s="39">
        <v>4961989108667</v>
      </c>
      <c r="E1158" s="38" t="s">
        <v>254</v>
      </c>
      <c r="F1158" s="38" t="s">
        <v>37</v>
      </c>
      <c r="G1158" s="40">
        <v>1</v>
      </c>
      <c r="H1158" s="10" t="s">
        <v>16</v>
      </c>
      <c r="I1158" s="40"/>
      <c r="J1158" s="17" t="s">
        <v>17</v>
      </c>
      <c r="K1158" s="14" t="s">
        <v>1422</v>
      </c>
      <c r="L1158" s="17">
        <v>1</v>
      </c>
      <c r="M1158">
        <v>0</v>
      </c>
      <c r="N1158" s="28">
        <f t="shared" si="18"/>
        <v>0</v>
      </c>
    </row>
    <row r="1159" spans="1:14">
      <c r="A1159" s="8">
        <v>2209</v>
      </c>
      <c r="B1159" s="8">
        <v>1497</v>
      </c>
      <c r="C1159" s="38" t="s">
        <v>1435</v>
      </c>
      <c r="D1159" s="39">
        <v>4961989107400</v>
      </c>
      <c r="E1159" s="38" t="s">
        <v>254</v>
      </c>
      <c r="F1159" s="38" t="s">
        <v>37</v>
      </c>
      <c r="G1159" s="40">
        <v>1</v>
      </c>
      <c r="H1159" s="10" t="s">
        <v>16</v>
      </c>
      <c r="I1159" s="40"/>
      <c r="J1159" s="17" t="s">
        <v>17</v>
      </c>
      <c r="K1159" s="14" t="s">
        <v>1422</v>
      </c>
      <c r="L1159" s="17">
        <v>1</v>
      </c>
      <c r="M1159">
        <v>0</v>
      </c>
      <c r="N1159" s="28">
        <f t="shared" si="18"/>
        <v>0</v>
      </c>
    </row>
    <row r="1160" spans="1:14">
      <c r="A1160" s="8">
        <v>2211</v>
      </c>
      <c r="B1160" s="8">
        <v>1496</v>
      </c>
      <c r="C1160" s="38" t="s">
        <v>1436</v>
      </c>
      <c r="D1160" s="39">
        <v>4961989107400</v>
      </c>
      <c r="E1160" s="38" t="s">
        <v>254</v>
      </c>
      <c r="F1160" s="38" t="s">
        <v>15</v>
      </c>
      <c r="G1160" s="40">
        <v>1</v>
      </c>
      <c r="H1160" s="10" t="s">
        <v>16</v>
      </c>
      <c r="I1160" s="40"/>
      <c r="J1160" s="17" t="e">
        <v>#N/A</v>
      </c>
      <c r="K1160" s="14" t="s">
        <v>1422</v>
      </c>
      <c r="L1160" s="17">
        <v>1</v>
      </c>
      <c r="M1160">
        <v>0</v>
      </c>
      <c r="N1160" s="28">
        <f t="shared" si="18"/>
        <v>0</v>
      </c>
    </row>
    <row r="1161" spans="1:14">
      <c r="A1161" s="8">
        <v>2219</v>
      </c>
      <c r="B1161" s="8">
        <v>1496</v>
      </c>
      <c r="C1161" s="38" t="s">
        <v>1437</v>
      </c>
      <c r="D1161" s="39">
        <v>4967989002417</v>
      </c>
      <c r="E1161" s="38" t="s">
        <v>254</v>
      </c>
      <c r="F1161" s="38" t="s">
        <v>15</v>
      </c>
      <c r="G1161" s="40">
        <v>1</v>
      </c>
      <c r="H1161" s="10" t="s">
        <v>16</v>
      </c>
      <c r="I1161" s="40"/>
      <c r="J1161" s="17" t="e">
        <v>#N/A</v>
      </c>
      <c r="K1161" s="14" t="s">
        <v>1422</v>
      </c>
      <c r="L1161" s="17">
        <v>1</v>
      </c>
      <c r="M1161">
        <v>0</v>
      </c>
      <c r="N1161" s="28">
        <f t="shared" si="18"/>
        <v>0</v>
      </c>
    </row>
    <row r="1162" spans="1:14">
      <c r="A1162" s="8">
        <v>2317</v>
      </c>
      <c r="B1162" s="8">
        <v>1486</v>
      </c>
      <c r="C1162" s="38" t="s">
        <v>1438</v>
      </c>
      <c r="D1162" s="39">
        <v>4901727206927</v>
      </c>
      <c r="E1162" s="38" t="s">
        <v>185</v>
      </c>
      <c r="F1162" s="38" t="s">
        <v>32</v>
      </c>
      <c r="G1162" s="40">
        <v>1</v>
      </c>
      <c r="H1162" s="10" t="s">
        <v>16</v>
      </c>
      <c r="I1162" s="40"/>
      <c r="J1162" s="17" t="e">
        <v>#N/A</v>
      </c>
      <c r="K1162" s="14" t="s">
        <v>1422</v>
      </c>
      <c r="L1162" s="17">
        <v>1</v>
      </c>
      <c r="M1162">
        <v>0</v>
      </c>
      <c r="N1162" s="28">
        <f t="shared" si="18"/>
        <v>0</v>
      </c>
    </row>
    <row r="1163" spans="1:14">
      <c r="A1163" s="8">
        <v>2360</v>
      </c>
      <c r="B1163" s="8">
        <v>1486</v>
      </c>
      <c r="C1163" s="38" t="s">
        <v>1439</v>
      </c>
      <c r="D1163" s="39">
        <v>4901525003254</v>
      </c>
      <c r="E1163" s="38" t="s">
        <v>185</v>
      </c>
      <c r="F1163" s="38" t="s">
        <v>32</v>
      </c>
      <c r="G1163" s="40">
        <v>1</v>
      </c>
      <c r="H1163" s="10" t="s">
        <v>16</v>
      </c>
      <c r="I1163" s="40"/>
      <c r="J1163" s="17" t="e">
        <v>#N/A</v>
      </c>
      <c r="K1163" s="14" t="s">
        <v>1422</v>
      </c>
      <c r="L1163" s="17">
        <v>1</v>
      </c>
      <c r="M1163">
        <v>0</v>
      </c>
      <c r="N1163" s="28">
        <f t="shared" si="18"/>
        <v>0</v>
      </c>
    </row>
    <row r="1164" spans="1:14">
      <c r="A1164" s="8">
        <v>2523</v>
      </c>
      <c r="B1164" s="8">
        <v>1494</v>
      </c>
      <c r="C1164" s="38" t="s">
        <v>1440</v>
      </c>
      <c r="D1164" s="39"/>
      <c r="E1164" s="38" t="s">
        <v>254</v>
      </c>
      <c r="F1164" s="38" t="s">
        <v>37</v>
      </c>
      <c r="G1164" s="40">
        <v>1</v>
      </c>
      <c r="H1164" s="10" t="s">
        <v>16</v>
      </c>
      <c r="I1164" s="40"/>
      <c r="J1164" s="17" t="s">
        <v>33</v>
      </c>
      <c r="K1164" s="14" t="s">
        <v>1422</v>
      </c>
      <c r="L1164" s="17">
        <v>1</v>
      </c>
      <c r="M1164">
        <v>0</v>
      </c>
      <c r="N1164" s="28">
        <f t="shared" si="18"/>
        <v>0</v>
      </c>
    </row>
    <row r="1165" spans="1:14">
      <c r="A1165" s="8">
        <v>2549</v>
      </c>
      <c r="B1165" s="8">
        <v>1497</v>
      </c>
      <c r="C1165" s="38" t="s">
        <v>1441</v>
      </c>
      <c r="D1165" s="39"/>
      <c r="E1165" s="38" t="s">
        <v>254</v>
      </c>
      <c r="F1165" s="38" t="s">
        <v>37</v>
      </c>
      <c r="G1165" s="40">
        <v>1</v>
      </c>
      <c r="H1165" s="10" t="s">
        <v>16</v>
      </c>
      <c r="I1165" s="40"/>
      <c r="J1165" s="17" t="s">
        <v>33</v>
      </c>
      <c r="K1165" s="14" t="s">
        <v>1422</v>
      </c>
      <c r="L1165" s="17">
        <v>1</v>
      </c>
      <c r="M1165">
        <v>0</v>
      </c>
      <c r="N1165" s="28">
        <f t="shared" si="18"/>
        <v>0</v>
      </c>
    </row>
    <row r="1166" spans="1:14">
      <c r="A1166" s="8">
        <v>2654</v>
      </c>
      <c r="B1166" s="8">
        <v>74</v>
      </c>
      <c r="C1166" s="38" t="s">
        <v>1442</v>
      </c>
      <c r="D1166" s="39"/>
      <c r="E1166" s="38" t="s">
        <v>254</v>
      </c>
      <c r="F1166" s="38" t="s">
        <v>1443</v>
      </c>
      <c r="G1166" s="40">
        <v>1</v>
      </c>
      <c r="H1166" s="10" t="s">
        <v>16</v>
      </c>
      <c r="I1166" s="40"/>
      <c r="J1166" s="17" t="s">
        <v>33</v>
      </c>
      <c r="K1166" s="14" t="s">
        <v>1422</v>
      </c>
      <c r="L1166" s="17">
        <v>1</v>
      </c>
      <c r="M1166">
        <v>0</v>
      </c>
      <c r="N1166" s="28">
        <f t="shared" si="18"/>
        <v>0</v>
      </c>
    </row>
    <row r="1167" spans="1:14">
      <c r="A1167" s="8">
        <v>1440</v>
      </c>
      <c r="B1167" s="8">
        <v>1186</v>
      </c>
      <c r="C1167" s="8" t="s">
        <v>1444</v>
      </c>
      <c r="D1167" s="9">
        <v>4972915032260</v>
      </c>
      <c r="E1167" s="8" t="s">
        <v>1371</v>
      </c>
      <c r="F1167" s="8" t="s">
        <v>44</v>
      </c>
      <c r="G1167" s="8">
        <v>3</v>
      </c>
      <c r="H1167" s="10" t="s">
        <v>16</v>
      </c>
      <c r="I1167" s="8"/>
      <c r="J1167" s="17" t="e">
        <v>#N/A</v>
      </c>
      <c r="K1167" s="14" t="s">
        <v>1445</v>
      </c>
      <c r="L1167" s="17">
        <v>3</v>
      </c>
      <c r="M1167">
        <v>0</v>
      </c>
      <c r="N1167" s="28">
        <f t="shared" si="18"/>
        <v>0</v>
      </c>
    </row>
    <row r="1168" spans="1:14">
      <c r="A1168" s="8">
        <v>1441</v>
      </c>
      <c r="B1168" s="8">
        <v>71</v>
      </c>
      <c r="C1168" s="8" t="s">
        <v>1446</v>
      </c>
      <c r="D1168" s="9">
        <v>4972915013221</v>
      </c>
      <c r="E1168" s="8" t="s">
        <v>1361</v>
      </c>
      <c r="F1168" s="8" t="s">
        <v>44</v>
      </c>
      <c r="G1168" s="8">
        <v>3</v>
      </c>
      <c r="H1168" s="10" t="s">
        <v>16</v>
      </c>
      <c r="I1168" s="8"/>
      <c r="J1168" s="17" t="e">
        <v>#N/A</v>
      </c>
      <c r="K1168" s="14" t="s">
        <v>1445</v>
      </c>
      <c r="L1168" s="17">
        <v>3</v>
      </c>
      <c r="M1168">
        <v>0</v>
      </c>
      <c r="N1168" s="28">
        <f t="shared" si="18"/>
        <v>0</v>
      </c>
    </row>
    <row r="1169" spans="1:14">
      <c r="A1169" s="8">
        <v>1445</v>
      </c>
      <c r="B1169" s="8">
        <v>24</v>
      </c>
      <c r="C1169" s="8" t="s">
        <v>1447</v>
      </c>
      <c r="D1169" s="9">
        <v>4901433036542</v>
      </c>
      <c r="E1169" s="8" t="s">
        <v>1121</v>
      </c>
      <c r="F1169" s="8" t="s">
        <v>44</v>
      </c>
      <c r="G1169" s="8">
        <v>1</v>
      </c>
      <c r="H1169" s="10" t="s">
        <v>16</v>
      </c>
      <c r="I1169" s="8"/>
      <c r="J1169" s="17" t="e">
        <v>#N/A</v>
      </c>
      <c r="K1169" s="14" t="s">
        <v>1445</v>
      </c>
      <c r="L1169" s="17">
        <v>1</v>
      </c>
      <c r="M1169">
        <v>0</v>
      </c>
      <c r="N1169" s="28">
        <f t="shared" si="18"/>
        <v>0</v>
      </c>
    </row>
    <row r="1170" spans="1:14">
      <c r="A1170" s="8">
        <v>1611</v>
      </c>
      <c r="B1170" s="8">
        <v>552</v>
      </c>
      <c r="C1170" s="38" t="s">
        <v>1448</v>
      </c>
      <c r="D1170" s="39">
        <v>4955814141134</v>
      </c>
      <c r="E1170" s="38" t="s">
        <v>1449</v>
      </c>
      <c r="F1170" s="38" t="s">
        <v>37</v>
      </c>
      <c r="G1170" s="40">
        <v>3</v>
      </c>
      <c r="H1170" s="10" t="s">
        <v>16</v>
      </c>
      <c r="I1170" s="40"/>
      <c r="J1170" s="17" t="e">
        <v>#N/A</v>
      </c>
      <c r="K1170" s="14" t="s">
        <v>1445</v>
      </c>
      <c r="L1170" s="17">
        <v>3</v>
      </c>
      <c r="M1170">
        <v>0</v>
      </c>
      <c r="N1170" s="28">
        <f t="shared" si="18"/>
        <v>0</v>
      </c>
    </row>
    <row r="1171" spans="1:14">
      <c r="A1171" s="8">
        <v>1612</v>
      </c>
      <c r="B1171" s="8">
        <v>42</v>
      </c>
      <c r="C1171" s="38" t="s">
        <v>1450</v>
      </c>
      <c r="D1171" s="39">
        <v>4955814144449</v>
      </c>
      <c r="E1171" s="38" t="s">
        <v>1418</v>
      </c>
      <c r="F1171" s="38" t="s">
        <v>44</v>
      </c>
      <c r="G1171" s="40">
        <v>3</v>
      </c>
      <c r="H1171" s="10" t="s">
        <v>16</v>
      </c>
      <c r="I1171" s="40"/>
      <c r="J1171" s="17" t="e">
        <v>#N/A</v>
      </c>
      <c r="K1171" s="14" t="s">
        <v>1445</v>
      </c>
      <c r="L1171" s="17">
        <v>3</v>
      </c>
      <c r="M1171">
        <v>0</v>
      </c>
      <c r="N1171" s="28">
        <f t="shared" si="18"/>
        <v>0</v>
      </c>
    </row>
    <row r="1172" spans="1:14">
      <c r="A1172" s="8">
        <v>1757</v>
      </c>
      <c r="B1172" s="8">
        <v>1192</v>
      </c>
      <c r="C1172" s="38" t="s">
        <v>1451</v>
      </c>
      <c r="D1172" s="39">
        <v>4964596479311</v>
      </c>
      <c r="E1172" s="38" t="s">
        <v>1452</v>
      </c>
      <c r="F1172" s="38" t="s">
        <v>60</v>
      </c>
      <c r="G1172" s="40">
        <v>1</v>
      </c>
      <c r="H1172" s="10" t="s">
        <v>16</v>
      </c>
      <c r="I1172" s="40"/>
      <c r="J1172" s="17" t="e">
        <v>#N/A</v>
      </c>
      <c r="K1172" s="14" t="s">
        <v>1445</v>
      </c>
      <c r="L1172" s="17">
        <v>1</v>
      </c>
      <c r="M1172">
        <v>0</v>
      </c>
      <c r="N1172" s="28">
        <f t="shared" si="18"/>
        <v>0</v>
      </c>
    </row>
    <row r="1173" spans="1:14">
      <c r="A1173" s="8">
        <v>1761</v>
      </c>
      <c r="B1173" s="8">
        <v>24</v>
      </c>
      <c r="C1173" s="38" t="s">
        <v>1453</v>
      </c>
      <c r="D1173" s="39">
        <v>4964596478710</v>
      </c>
      <c r="E1173" s="38" t="s">
        <v>1121</v>
      </c>
      <c r="F1173" s="38" t="s">
        <v>44</v>
      </c>
      <c r="G1173" s="40">
        <v>1</v>
      </c>
      <c r="H1173" s="10" t="s">
        <v>16</v>
      </c>
      <c r="I1173" s="40"/>
      <c r="J1173" s="17" t="e">
        <v>#N/A</v>
      </c>
      <c r="K1173" s="14" t="s">
        <v>1445</v>
      </c>
      <c r="L1173" s="17">
        <v>1</v>
      </c>
      <c r="M1173">
        <v>0</v>
      </c>
      <c r="N1173" s="28">
        <f t="shared" si="18"/>
        <v>0</v>
      </c>
    </row>
    <row r="1174" spans="1:14">
      <c r="A1174" s="8">
        <v>1762</v>
      </c>
      <c r="B1174" s="8">
        <v>71</v>
      </c>
      <c r="C1174" s="38" t="s">
        <v>1454</v>
      </c>
      <c r="D1174" s="39">
        <v>4964596473104</v>
      </c>
      <c r="E1174" s="38" t="s">
        <v>1361</v>
      </c>
      <c r="F1174" s="38" t="s">
        <v>44</v>
      </c>
      <c r="G1174" s="40">
        <v>1</v>
      </c>
      <c r="H1174" s="10" t="s">
        <v>16</v>
      </c>
      <c r="I1174" s="40"/>
      <c r="J1174" s="17" t="e">
        <v>#N/A</v>
      </c>
      <c r="K1174" s="14" t="s">
        <v>1445</v>
      </c>
      <c r="L1174" s="17">
        <v>1</v>
      </c>
      <c r="M1174">
        <v>0</v>
      </c>
      <c r="N1174" s="28">
        <f t="shared" si="18"/>
        <v>0</v>
      </c>
    </row>
    <row r="1175" spans="1:14">
      <c r="A1175" s="8">
        <v>1763</v>
      </c>
      <c r="B1175" s="8">
        <v>1186</v>
      </c>
      <c r="C1175" s="38" t="s">
        <v>1455</v>
      </c>
      <c r="D1175" s="39">
        <v>4964596478819</v>
      </c>
      <c r="E1175" s="38" t="s">
        <v>1371</v>
      </c>
      <c r="F1175" s="38" t="s">
        <v>44</v>
      </c>
      <c r="G1175" s="40">
        <v>1</v>
      </c>
      <c r="H1175" s="10" t="s">
        <v>16</v>
      </c>
      <c r="I1175" s="40"/>
      <c r="J1175" s="17" t="e">
        <v>#N/A</v>
      </c>
      <c r="K1175" s="14" t="s">
        <v>1445</v>
      </c>
      <c r="L1175" s="17">
        <v>1</v>
      </c>
      <c r="M1175">
        <v>0</v>
      </c>
      <c r="N1175" s="28">
        <f t="shared" si="18"/>
        <v>0</v>
      </c>
    </row>
    <row r="1176" spans="1:14">
      <c r="A1176" s="8">
        <v>1770</v>
      </c>
      <c r="B1176" s="8">
        <v>490</v>
      </c>
      <c r="C1176" s="38" t="s">
        <v>1456</v>
      </c>
      <c r="D1176" s="39">
        <v>4901433161343</v>
      </c>
      <c r="E1176" s="38" t="s">
        <v>1457</v>
      </c>
      <c r="F1176" s="38" t="s">
        <v>37</v>
      </c>
      <c r="G1176" s="40">
        <v>1</v>
      </c>
      <c r="H1176" s="10" t="s">
        <v>16</v>
      </c>
      <c r="I1176" s="40"/>
      <c r="J1176" s="17" t="e">
        <v>#N/A</v>
      </c>
      <c r="K1176" s="14" t="s">
        <v>1445</v>
      </c>
      <c r="L1176" s="17">
        <v>1</v>
      </c>
      <c r="M1176">
        <v>0</v>
      </c>
      <c r="N1176" s="28">
        <f t="shared" si="18"/>
        <v>0</v>
      </c>
    </row>
    <row r="1177" spans="1:14">
      <c r="A1177" s="8">
        <v>1774</v>
      </c>
      <c r="B1177" s="8">
        <v>1505</v>
      </c>
      <c r="C1177" s="38" t="s">
        <v>1458</v>
      </c>
      <c r="D1177" s="39">
        <v>4901433056144</v>
      </c>
      <c r="E1177" s="38" t="s">
        <v>1459</v>
      </c>
      <c r="F1177" s="38" t="s">
        <v>44</v>
      </c>
      <c r="G1177" s="40">
        <v>1</v>
      </c>
      <c r="H1177" s="10" t="s">
        <v>16</v>
      </c>
      <c r="I1177" s="40"/>
      <c r="J1177" s="17" t="e">
        <v>#N/A</v>
      </c>
      <c r="K1177" s="14" t="s">
        <v>1445</v>
      </c>
      <c r="L1177" s="17">
        <v>1</v>
      </c>
      <c r="M1177">
        <v>0</v>
      </c>
      <c r="N1177" s="28">
        <f t="shared" si="18"/>
        <v>0</v>
      </c>
    </row>
    <row r="1178" spans="1:14">
      <c r="A1178" s="8">
        <v>1775</v>
      </c>
      <c r="B1178" s="8">
        <v>1186</v>
      </c>
      <c r="C1178" s="38" t="s">
        <v>1460</v>
      </c>
      <c r="D1178" s="39">
        <v>4901433138055</v>
      </c>
      <c r="E1178" s="38" t="s">
        <v>1371</v>
      </c>
      <c r="F1178" s="38" t="s">
        <v>44</v>
      </c>
      <c r="G1178" s="40">
        <v>1</v>
      </c>
      <c r="H1178" s="10" t="s">
        <v>16</v>
      </c>
      <c r="I1178" s="40"/>
      <c r="J1178" s="17" t="e">
        <v>#N/A</v>
      </c>
      <c r="K1178" s="14" t="s">
        <v>1445</v>
      </c>
      <c r="L1178" s="17">
        <v>1</v>
      </c>
      <c r="M1178">
        <v>0</v>
      </c>
      <c r="N1178" s="28">
        <f t="shared" si="18"/>
        <v>0</v>
      </c>
    </row>
    <row r="1179" spans="1:14">
      <c r="A1179" s="8">
        <v>1777</v>
      </c>
      <c r="B1179" s="8">
        <v>1189</v>
      </c>
      <c r="C1179" s="38" t="s">
        <v>1461</v>
      </c>
      <c r="D1179" s="39">
        <v>4901433035774</v>
      </c>
      <c r="E1179" s="38" t="s">
        <v>1361</v>
      </c>
      <c r="F1179" s="38" t="s">
        <v>60</v>
      </c>
      <c r="G1179" s="40">
        <v>1</v>
      </c>
      <c r="H1179" s="10" t="s">
        <v>16</v>
      </c>
      <c r="I1179" s="40"/>
      <c r="J1179" s="17" t="e">
        <v>#N/A</v>
      </c>
      <c r="K1179" s="14" t="s">
        <v>1445</v>
      </c>
      <c r="L1179" s="17">
        <v>1</v>
      </c>
      <c r="M1179">
        <v>0</v>
      </c>
      <c r="N1179" s="28">
        <f t="shared" si="18"/>
        <v>0</v>
      </c>
    </row>
    <row r="1180" spans="1:14">
      <c r="A1180" s="8">
        <v>1781</v>
      </c>
      <c r="B1180" s="8">
        <v>24</v>
      </c>
      <c r="C1180" s="38" t="s">
        <v>1462</v>
      </c>
      <c r="D1180" s="39">
        <v>4964596479717</v>
      </c>
      <c r="E1180" s="38" t="s">
        <v>1121</v>
      </c>
      <c r="F1180" s="38" t="s">
        <v>44</v>
      </c>
      <c r="G1180" s="40">
        <v>1</v>
      </c>
      <c r="H1180" s="10" t="s">
        <v>16</v>
      </c>
      <c r="I1180" s="40"/>
      <c r="J1180" s="17" t="e">
        <v>#N/A</v>
      </c>
      <c r="K1180" s="14" t="s">
        <v>1445</v>
      </c>
      <c r="L1180" s="17">
        <v>1</v>
      </c>
      <c r="M1180">
        <v>0</v>
      </c>
      <c r="N1180" s="28">
        <f t="shared" si="18"/>
        <v>0</v>
      </c>
    </row>
    <row r="1181" spans="1:14">
      <c r="A1181" s="8">
        <v>1783</v>
      </c>
      <c r="B1181" s="8">
        <v>24</v>
      </c>
      <c r="C1181" s="38" t="s">
        <v>1463</v>
      </c>
      <c r="D1181" s="39">
        <v>4515061080619</v>
      </c>
      <c r="E1181" s="38" t="s">
        <v>1121</v>
      </c>
      <c r="F1181" s="38" t="s">
        <v>44</v>
      </c>
      <c r="G1181" s="40">
        <v>1</v>
      </c>
      <c r="H1181" s="10" t="s">
        <v>16</v>
      </c>
      <c r="I1181" s="40"/>
      <c r="J1181" s="17" t="e">
        <v>#N/A</v>
      </c>
      <c r="K1181" s="14" t="s">
        <v>1445</v>
      </c>
      <c r="L1181" s="17">
        <v>1</v>
      </c>
      <c r="M1181">
        <v>0</v>
      </c>
      <c r="N1181" s="28">
        <f t="shared" si="18"/>
        <v>0</v>
      </c>
    </row>
    <row r="1182" spans="1:14">
      <c r="A1182" s="8">
        <v>1785</v>
      </c>
      <c r="B1182" s="8">
        <v>1192</v>
      </c>
      <c r="C1182" s="38" t="s">
        <v>1464</v>
      </c>
      <c r="D1182" s="39">
        <v>4964596417221</v>
      </c>
      <c r="E1182" s="38" t="s">
        <v>1452</v>
      </c>
      <c r="F1182" s="38" t="s">
        <v>60</v>
      </c>
      <c r="G1182" s="40">
        <v>1</v>
      </c>
      <c r="H1182" s="10" t="s">
        <v>16</v>
      </c>
      <c r="I1182" s="40"/>
      <c r="J1182" s="17" t="e">
        <v>#N/A</v>
      </c>
      <c r="K1182" s="14" t="s">
        <v>1445</v>
      </c>
      <c r="L1182" s="17">
        <v>1</v>
      </c>
      <c r="M1182">
        <v>0</v>
      </c>
      <c r="N1182" s="28">
        <f t="shared" si="18"/>
        <v>0</v>
      </c>
    </row>
    <row r="1183" spans="1:14">
      <c r="A1183" s="8">
        <v>1810</v>
      </c>
      <c r="B1183" s="8">
        <v>1503</v>
      </c>
      <c r="C1183" s="38" t="s">
        <v>1465</v>
      </c>
      <c r="D1183" s="39">
        <v>4582398421101</v>
      </c>
      <c r="E1183" s="38" t="s">
        <v>1361</v>
      </c>
      <c r="F1183" s="38" t="s">
        <v>44</v>
      </c>
      <c r="G1183" s="40">
        <v>3</v>
      </c>
      <c r="H1183" s="10" t="s">
        <v>16</v>
      </c>
      <c r="I1183" s="40"/>
      <c r="J1183" s="17" t="e">
        <v>#N/A</v>
      </c>
      <c r="K1183" s="14" t="s">
        <v>1445</v>
      </c>
      <c r="L1183" s="17">
        <v>3</v>
      </c>
      <c r="M1183">
        <v>0</v>
      </c>
      <c r="N1183" s="28">
        <f t="shared" si="18"/>
        <v>0</v>
      </c>
    </row>
    <row r="1184" spans="1:14">
      <c r="A1184" s="8">
        <v>2289</v>
      </c>
      <c r="B1184" s="8">
        <v>1314</v>
      </c>
      <c r="C1184" s="38" t="s">
        <v>1466</v>
      </c>
      <c r="D1184" s="39">
        <v>4972915067729</v>
      </c>
      <c r="E1184" s="38" t="s">
        <v>1467</v>
      </c>
      <c r="F1184" s="38" t="s">
        <v>37</v>
      </c>
      <c r="G1184" s="40">
        <v>3</v>
      </c>
      <c r="H1184" s="10" t="s">
        <v>16</v>
      </c>
      <c r="I1184" s="40"/>
      <c r="J1184" s="17" t="e">
        <v>#N/A</v>
      </c>
      <c r="K1184" s="14" t="s">
        <v>1445</v>
      </c>
      <c r="L1184" s="17">
        <v>3</v>
      </c>
      <c r="M1184">
        <v>0</v>
      </c>
      <c r="N1184" s="28">
        <f t="shared" si="18"/>
        <v>0</v>
      </c>
    </row>
    <row r="1185" spans="1:14">
      <c r="A1185" s="8">
        <v>2320</v>
      </c>
      <c r="B1185" s="8">
        <v>24</v>
      </c>
      <c r="C1185" s="38" t="s">
        <v>1468</v>
      </c>
      <c r="D1185" s="39">
        <v>4901433035453</v>
      </c>
      <c r="E1185" s="38" t="s">
        <v>1121</v>
      </c>
      <c r="F1185" s="38" t="s">
        <v>44</v>
      </c>
      <c r="G1185" s="40">
        <v>1</v>
      </c>
      <c r="H1185" s="10" t="s">
        <v>16</v>
      </c>
      <c r="I1185" s="40"/>
      <c r="J1185" s="17" t="e">
        <v>#N/A</v>
      </c>
      <c r="K1185" s="14" t="s">
        <v>1445</v>
      </c>
      <c r="L1185" s="17">
        <v>1</v>
      </c>
      <c r="M1185">
        <v>0</v>
      </c>
      <c r="N1185" s="28">
        <f t="shared" si="18"/>
        <v>0</v>
      </c>
    </row>
    <row r="1186" spans="1:14">
      <c r="A1186" s="8">
        <v>2321</v>
      </c>
      <c r="B1186" s="8">
        <v>24</v>
      </c>
      <c r="C1186" s="38" t="s">
        <v>1469</v>
      </c>
      <c r="D1186" s="39">
        <v>4901433036375</v>
      </c>
      <c r="E1186" s="38" t="s">
        <v>1121</v>
      </c>
      <c r="F1186" s="38" t="s">
        <v>44</v>
      </c>
      <c r="G1186" s="40">
        <v>1</v>
      </c>
      <c r="H1186" s="10" t="s">
        <v>16</v>
      </c>
      <c r="I1186" s="40"/>
      <c r="J1186" s="17" t="e">
        <v>#N/A</v>
      </c>
      <c r="K1186" s="14" t="s">
        <v>1445</v>
      </c>
      <c r="L1186" s="17">
        <v>1</v>
      </c>
      <c r="M1186">
        <v>0</v>
      </c>
      <c r="N1186" s="28">
        <f t="shared" si="18"/>
        <v>0</v>
      </c>
    </row>
    <row r="1187" spans="1:14">
      <c r="A1187" s="8">
        <v>2322</v>
      </c>
      <c r="B1187" s="8">
        <v>561</v>
      </c>
      <c r="C1187" s="38" t="s">
        <v>1470</v>
      </c>
      <c r="D1187" s="39">
        <v>4901433138109</v>
      </c>
      <c r="E1187" s="38" t="s">
        <v>1367</v>
      </c>
      <c r="F1187" s="38" t="s">
        <v>37</v>
      </c>
      <c r="G1187" s="40">
        <v>1</v>
      </c>
      <c r="H1187" s="10" t="s">
        <v>16</v>
      </c>
      <c r="I1187" s="40"/>
      <c r="J1187" s="17" t="e">
        <v>#N/A</v>
      </c>
      <c r="K1187" s="14" t="s">
        <v>1445</v>
      </c>
      <c r="L1187" s="17">
        <v>1</v>
      </c>
      <c r="M1187">
        <v>0</v>
      </c>
      <c r="N1187" s="28">
        <f t="shared" si="18"/>
        <v>0</v>
      </c>
    </row>
    <row r="1188" spans="1:14">
      <c r="A1188" s="8">
        <v>2323</v>
      </c>
      <c r="B1188" s="8">
        <v>1186</v>
      </c>
      <c r="C1188" s="38" t="s">
        <v>1471</v>
      </c>
      <c r="D1188" s="39">
        <v>4901433035811</v>
      </c>
      <c r="E1188" s="38" t="s">
        <v>1371</v>
      </c>
      <c r="F1188" s="38" t="s">
        <v>44</v>
      </c>
      <c r="G1188" s="40">
        <v>1</v>
      </c>
      <c r="H1188" s="10" t="s">
        <v>16</v>
      </c>
      <c r="I1188" s="40"/>
      <c r="J1188" s="17" t="e">
        <v>#N/A</v>
      </c>
      <c r="K1188" s="14" t="s">
        <v>1445</v>
      </c>
      <c r="L1188" s="17">
        <v>1</v>
      </c>
      <c r="M1188">
        <v>0</v>
      </c>
      <c r="N1188" s="28">
        <f t="shared" si="18"/>
        <v>0</v>
      </c>
    </row>
    <row r="1189" spans="1:14">
      <c r="A1189" s="8">
        <v>2324</v>
      </c>
      <c r="B1189" s="8">
        <v>1187</v>
      </c>
      <c r="C1189" s="38" t="s">
        <v>1472</v>
      </c>
      <c r="D1189" s="39">
        <v>4901433138024</v>
      </c>
      <c r="E1189" s="38" t="s">
        <v>1473</v>
      </c>
      <c r="F1189" s="38" t="s">
        <v>44</v>
      </c>
      <c r="G1189" s="40">
        <v>1</v>
      </c>
      <c r="H1189" s="10" t="s">
        <v>16</v>
      </c>
      <c r="I1189" s="40"/>
      <c r="J1189" s="17" t="e">
        <v>#N/A</v>
      </c>
      <c r="K1189" s="14" t="s">
        <v>1445</v>
      </c>
      <c r="L1189" s="17">
        <v>1</v>
      </c>
      <c r="M1189">
        <v>0</v>
      </c>
      <c r="N1189" s="28">
        <f t="shared" si="18"/>
        <v>0</v>
      </c>
    </row>
    <row r="1190" spans="1:14">
      <c r="A1190" s="8">
        <v>2325</v>
      </c>
      <c r="B1190" s="8">
        <v>1189</v>
      </c>
      <c r="C1190" s="38" t="s">
        <v>1474</v>
      </c>
      <c r="D1190" s="39">
        <v>4901433035781</v>
      </c>
      <c r="E1190" s="38" t="s">
        <v>1361</v>
      </c>
      <c r="F1190" s="38" t="s">
        <v>60</v>
      </c>
      <c r="G1190" s="40">
        <v>1</v>
      </c>
      <c r="H1190" s="10" t="s">
        <v>16</v>
      </c>
      <c r="I1190" s="40"/>
      <c r="J1190" s="17" t="e">
        <v>#N/A</v>
      </c>
      <c r="K1190" s="14" t="s">
        <v>1445</v>
      </c>
      <c r="L1190" s="17">
        <v>1</v>
      </c>
      <c r="M1190">
        <v>0</v>
      </c>
      <c r="N1190" s="28">
        <f t="shared" si="18"/>
        <v>0</v>
      </c>
    </row>
    <row r="1191" spans="1:14">
      <c r="A1191" s="8">
        <v>2348</v>
      </c>
      <c r="B1191" s="8">
        <v>1186</v>
      </c>
      <c r="C1191" s="38" t="s">
        <v>1475</v>
      </c>
      <c r="D1191" s="39">
        <v>4901433035804</v>
      </c>
      <c r="E1191" s="38" t="s">
        <v>1371</v>
      </c>
      <c r="F1191" s="38" t="s">
        <v>44</v>
      </c>
      <c r="G1191" s="40">
        <v>1</v>
      </c>
      <c r="H1191" s="10" t="s">
        <v>16</v>
      </c>
      <c r="I1191" s="40"/>
      <c r="J1191" s="17" t="e">
        <v>#N/A</v>
      </c>
      <c r="K1191" s="14" t="s">
        <v>1445</v>
      </c>
      <c r="L1191" s="17">
        <v>1</v>
      </c>
      <c r="M1191">
        <v>0</v>
      </c>
      <c r="N1191" s="28">
        <f t="shared" si="18"/>
        <v>0</v>
      </c>
    </row>
    <row r="1192" spans="1:14">
      <c r="A1192" s="8">
        <v>3102</v>
      </c>
      <c r="B1192" s="8">
        <v>15</v>
      </c>
      <c r="C1192" s="38" t="s">
        <v>1476</v>
      </c>
      <c r="D1192" s="39"/>
      <c r="E1192" s="38" t="s">
        <v>755</v>
      </c>
      <c r="F1192" s="38" t="s">
        <v>44</v>
      </c>
      <c r="G1192" s="40">
        <v>10</v>
      </c>
      <c r="H1192" s="10" t="s">
        <v>16</v>
      </c>
      <c r="I1192" s="40"/>
      <c r="J1192" s="17" t="s">
        <v>33</v>
      </c>
      <c r="K1192" s="14" t="s">
        <v>1445</v>
      </c>
      <c r="L1192" s="17">
        <v>10</v>
      </c>
      <c r="M1192">
        <v>0</v>
      </c>
      <c r="N1192" s="28">
        <f t="shared" si="18"/>
        <v>0</v>
      </c>
    </row>
    <row r="1193" spans="1:14">
      <c r="A1193" s="8">
        <v>3105</v>
      </c>
      <c r="B1193" s="8">
        <v>1492</v>
      </c>
      <c r="C1193" s="38" t="s">
        <v>1477</v>
      </c>
      <c r="D1193" s="39"/>
      <c r="E1193" s="38" t="s">
        <v>1121</v>
      </c>
      <c r="F1193" s="38" t="s">
        <v>44</v>
      </c>
      <c r="G1193" s="40">
        <v>10</v>
      </c>
      <c r="H1193" s="10" t="s">
        <v>16</v>
      </c>
      <c r="I1193" s="40"/>
      <c r="J1193" s="17" t="s">
        <v>33</v>
      </c>
      <c r="K1193" s="14" t="s">
        <v>1445</v>
      </c>
      <c r="L1193" s="17">
        <v>10</v>
      </c>
      <c r="M1193">
        <v>0</v>
      </c>
      <c r="N1193" s="28">
        <f t="shared" si="18"/>
        <v>0</v>
      </c>
    </row>
    <row r="1194" spans="1:14">
      <c r="A1194" s="8">
        <v>3108</v>
      </c>
      <c r="B1194" s="8">
        <v>15</v>
      </c>
      <c r="C1194" s="38" t="s">
        <v>1478</v>
      </c>
      <c r="D1194" s="39"/>
      <c r="E1194" s="38" t="s">
        <v>755</v>
      </c>
      <c r="F1194" s="38" t="s">
        <v>44</v>
      </c>
      <c r="G1194" s="40">
        <v>10</v>
      </c>
      <c r="H1194" s="10" t="s">
        <v>16</v>
      </c>
      <c r="I1194" s="40"/>
      <c r="J1194" s="17" t="s">
        <v>33</v>
      </c>
      <c r="K1194" s="14" t="s">
        <v>1445</v>
      </c>
      <c r="L1194" s="17">
        <v>10</v>
      </c>
      <c r="M1194">
        <v>0</v>
      </c>
      <c r="N1194" s="28">
        <f t="shared" si="18"/>
        <v>0</v>
      </c>
    </row>
    <row r="1195" spans="1:14">
      <c r="A1195" s="8">
        <v>3109</v>
      </c>
      <c r="B1195" s="8">
        <v>14</v>
      </c>
      <c r="C1195" s="38" t="s">
        <v>1479</v>
      </c>
      <c r="D1195" s="39"/>
      <c r="E1195" s="38" t="s">
        <v>1480</v>
      </c>
      <c r="F1195" s="38" t="s">
        <v>44</v>
      </c>
      <c r="G1195" s="40">
        <v>10</v>
      </c>
      <c r="H1195" s="10" t="s">
        <v>16</v>
      </c>
      <c r="I1195" s="40"/>
      <c r="J1195" s="17" t="s">
        <v>33</v>
      </c>
      <c r="K1195" s="14" t="s">
        <v>1445</v>
      </c>
      <c r="L1195" s="17">
        <v>10</v>
      </c>
      <c r="M1195">
        <v>0</v>
      </c>
      <c r="N1195" s="28">
        <f t="shared" si="18"/>
        <v>0</v>
      </c>
    </row>
    <row r="1196" spans="1:14">
      <c r="A1196" s="8">
        <v>3110</v>
      </c>
      <c r="B1196" s="8">
        <v>43</v>
      </c>
      <c r="C1196" s="38" t="s">
        <v>1481</v>
      </c>
      <c r="D1196" s="39"/>
      <c r="E1196" s="38" t="s">
        <v>1113</v>
      </c>
      <c r="F1196" s="38" t="s">
        <v>32</v>
      </c>
      <c r="G1196" s="40">
        <v>10</v>
      </c>
      <c r="H1196" s="10" t="s">
        <v>16</v>
      </c>
      <c r="I1196" s="40"/>
      <c r="J1196" s="17" t="s">
        <v>33</v>
      </c>
      <c r="K1196" s="14" t="s">
        <v>1445</v>
      </c>
      <c r="L1196" s="17">
        <v>10</v>
      </c>
      <c r="M1196">
        <v>0</v>
      </c>
      <c r="N1196" s="28">
        <f t="shared" si="18"/>
        <v>0</v>
      </c>
    </row>
    <row r="1197" spans="1:14">
      <c r="A1197" s="8">
        <v>3111</v>
      </c>
      <c r="B1197" s="8">
        <v>24</v>
      </c>
      <c r="C1197" s="38" t="s">
        <v>1482</v>
      </c>
      <c r="D1197" s="39"/>
      <c r="E1197" s="38" t="s">
        <v>1121</v>
      </c>
      <c r="F1197" s="38" t="s">
        <v>44</v>
      </c>
      <c r="G1197" s="40">
        <v>10</v>
      </c>
      <c r="H1197" s="10" t="s">
        <v>16</v>
      </c>
      <c r="I1197" s="40"/>
      <c r="J1197" s="17" t="s">
        <v>33</v>
      </c>
      <c r="K1197" s="14" t="s">
        <v>1445</v>
      </c>
      <c r="L1197" s="17">
        <v>10</v>
      </c>
      <c r="M1197">
        <v>0</v>
      </c>
      <c r="N1197" s="28">
        <f t="shared" si="18"/>
        <v>0</v>
      </c>
    </row>
    <row r="1198" spans="1:14">
      <c r="A1198" s="8">
        <v>1282</v>
      </c>
      <c r="B1198" s="8">
        <v>1165</v>
      </c>
      <c r="C1198" s="8" t="s">
        <v>1483</v>
      </c>
      <c r="D1198" s="9">
        <v>4571138552731</v>
      </c>
      <c r="E1198" s="8" t="s">
        <v>247</v>
      </c>
      <c r="F1198" s="8" t="s">
        <v>44</v>
      </c>
      <c r="G1198" s="8">
        <v>1</v>
      </c>
      <c r="H1198" s="10" t="s">
        <v>16</v>
      </c>
      <c r="I1198" s="8"/>
      <c r="J1198" s="17" t="s">
        <v>17</v>
      </c>
      <c r="K1198" s="14" t="s">
        <v>1484</v>
      </c>
      <c r="L1198" s="17">
        <v>1</v>
      </c>
      <c r="M1198">
        <v>0</v>
      </c>
      <c r="N1198" s="28">
        <f t="shared" si="18"/>
        <v>0</v>
      </c>
    </row>
    <row r="1199" spans="1:14">
      <c r="A1199" s="8">
        <v>1283</v>
      </c>
      <c r="B1199" s="8">
        <v>1165</v>
      </c>
      <c r="C1199" s="8" t="s">
        <v>1485</v>
      </c>
      <c r="D1199" s="9">
        <v>4571138552724</v>
      </c>
      <c r="E1199" s="8" t="s">
        <v>247</v>
      </c>
      <c r="F1199" s="8" t="s">
        <v>44</v>
      </c>
      <c r="G1199" s="8">
        <v>1</v>
      </c>
      <c r="H1199" s="10" t="s">
        <v>16</v>
      </c>
      <c r="I1199" s="8"/>
      <c r="J1199" s="17" t="s">
        <v>17</v>
      </c>
      <c r="K1199" s="14" t="s">
        <v>1484</v>
      </c>
      <c r="L1199" s="17">
        <v>1</v>
      </c>
      <c r="M1199">
        <v>0</v>
      </c>
      <c r="N1199" s="28">
        <f t="shared" si="18"/>
        <v>0</v>
      </c>
    </row>
    <row r="1200" spans="1:14">
      <c r="A1200" s="8">
        <v>1745</v>
      </c>
      <c r="B1200" s="8">
        <v>17</v>
      </c>
      <c r="C1200" s="38" t="s">
        <v>1486</v>
      </c>
      <c r="D1200" s="39">
        <v>4964596474101</v>
      </c>
      <c r="E1200" s="38" t="s">
        <v>804</v>
      </c>
      <c r="F1200" s="38" t="s">
        <v>37</v>
      </c>
      <c r="G1200" s="40">
        <v>1</v>
      </c>
      <c r="H1200" s="10" t="s">
        <v>16</v>
      </c>
      <c r="I1200" s="40"/>
      <c r="J1200" s="17" t="e">
        <v>#N/A</v>
      </c>
      <c r="K1200" s="14" t="s">
        <v>1484</v>
      </c>
      <c r="L1200" s="17">
        <v>1</v>
      </c>
      <c r="M1200">
        <v>0</v>
      </c>
      <c r="N1200" s="28">
        <f t="shared" si="18"/>
        <v>0</v>
      </c>
    </row>
    <row r="1201" spans="1:14">
      <c r="A1201" s="8">
        <v>1746</v>
      </c>
      <c r="B1201" s="8">
        <v>12</v>
      </c>
      <c r="C1201" s="38" t="s">
        <v>1487</v>
      </c>
      <c r="D1201" s="39">
        <v>4901433170734</v>
      </c>
      <c r="E1201" s="38" t="s">
        <v>410</v>
      </c>
      <c r="F1201" s="38" t="s">
        <v>44</v>
      </c>
      <c r="G1201" s="40">
        <v>1</v>
      </c>
      <c r="H1201" s="10" t="s">
        <v>16</v>
      </c>
      <c r="I1201" s="40"/>
      <c r="J1201" s="17" t="e">
        <v>#N/A</v>
      </c>
      <c r="K1201" s="14" t="s">
        <v>1484</v>
      </c>
      <c r="L1201" s="17">
        <v>1</v>
      </c>
      <c r="M1201">
        <v>0</v>
      </c>
      <c r="N1201" s="28">
        <f t="shared" si="18"/>
        <v>0</v>
      </c>
    </row>
    <row r="1202" spans="1:14">
      <c r="A1202" s="8">
        <v>1747</v>
      </c>
      <c r="B1202" s="8">
        <v>542</v>
      </c>
      <c r="C1202" s="38" t="s">
        <v>1488</v>
      </c>
      <c r="D1202" s="39">
        <v>4901433036238</v>
      </c>
      <c r="E1202" s="38" t="s">
        <v>1489</v>
      </c>
      <c r="F1202" s="38" t="s">
        <v>44</v>
      </c>
      <c r="G1202" s="40">
        <v>1</v>
      </c>
      <c r="H1202" s="10" t="s">
        <v>16</v>
      </c>
      <c r="I1202" s="40"/>
      <c r="J1202" s="17" t="e">
        <v>#N/A</v>
      </c>
      <c r="K1202" s="14" t="s">
        <v>1484</v>
      </c>
      <c r="L1202" s="17">
        <v>1</v>
      </c>
      <c r="M1202">
        <v>0</v>
      </c>
      <c r="N1202" s="28">
        <f t="shared" si="18"/>
        <v>0</v>
      </c>
    </row>
    <row r="1203" spans="1:14">
      <c r="A1203" s="8">
        <v>1760</v>
      </c>
      <c r="B1203" s="8">
        <v>17</v>
      </c>
      <c r="C1203" s="38" t="s">
        <v>1490</v>
      </c>
      <c r="D1203" s="39">
        <v>4964596479519</v>
      </c>
      <c r="E1203" s="38" t="s">
        <v>804</v>
      </c>
      <c r="F1203" s="38" t="s">
        <v>37</v>
      </c>
      <c r="G1203" s="40">
        <v>1</v>
      </c>
      <c r="H1203" s="10" t="s">
        <v>16</v>
      </c>
      <c r="I1203" s="40"/>
      <c r="J1203" s="17" t="e">
        <v>#N/A</v>
      </c>
      <c r="K1203" s="14" t="s">
        <v>1484</v>
      </c>
      <c r="L1203" s="17">
        <v>1</v>
      </c>
      <c r="M1203">
        <v>0</v>
      </c>
      <c r="N1203" s="28">
        <f t="shared" si="18"/>
        <v>0</v>
      </c>
    </row>
    <row r="1204" spans="1:14">
      <c r="A1204" s="8">
        <v>1782</v>
      </c>
      <c r="B1204" s="8">
        <v>17</v>
      </c>
      <c r="C1204" s="38" t="s">
        <v>1491</v>
      </c>
      <c r="D1204" s="39">
        <v>4515061042327</v>
      </c>
      <c r="E1204" s="38" t="s">
        <v>804</v>
      </c>
      <c r="F1204" s="38" t="s">
        <v>37</v>
      </c>
      <c r="G1204" s="40">
        <v>1</v>
      </c>
      <c r="H1204" s="10" t="s">
        <v>16</v>
      </c>
      <c r="I1204" s="40"/>
      <c r="J1204" s="17" t="e">
        <v>#N/A</v>
      </c>
      <c r="K1204" s="14" t="s">
        <v>1484</v>
      </c>
      <c r="L1204" s="17">
        <v>1</v>
      </c>
      <c r="M1204">
        <v>0</v>
      </c>
      <c r="N1204" s="28">
        <f t="shared" si="18"/>
        <v>0</v>
      </c>
    </row>
    <row r="1205" spans="1:14">
      <c r="A1205" s="8">
        <v>1784</v>
      </c>
      <c r="B1205" s="8">
        <v>1482</v>
      </c>
      <c r="C1205" s="38" t="s">
        <v>1492</v>
      </c>
      <c r="D1205" s="39">
        <v>4964596479045</v>
      </c>
      <c r="E1205" s="38" t="s">
        <v>31</v>
      </c>
      <c r="F1205" s="38" t="s">
        <v>44</v>
      </c>
      <c r="G1205" s="40">
        <v>1</v>
      </c>
      <c r="H1205" s="10" t="s">
        <v>16</v>
      </c>
      <c r="I1205" s="40"/>
      <c r="J1205" s="17" t="e">
        <v>#N/A</v>
      </c>
      <c r="K1205" s="14" t="s">
        <v>1484</v>
      </c>
      <c r="L1205" s="17">
        <v>1</v>
      </c>
      <c r="M1205">
        <v>0</v>
      </c>
      <c r="N1205" s="28">
        <f t="shared" si="18"/>
        <v>0</v>
      </c>
    </row>
    <row r="1206" spans="1:14">
      <c r="A1206" s="8">
        <v>1814</v>
      </c>
      <c r="B1206" s="8">
        <v>343</v>
      </c>
      <c r="C1206" s="38" t="s">
        <v>1493</v>
      </c>
      <c r="D1206" s="39">
        <v>4902468113703</v>
      </c>
      <c r="E1206" s="38" t="s">
        <v>1143</v>
      </c>
      <c r="F1206" s="38" t="s">
        <v>37</v>
      </c>
      <c r="G1206" s="40">
        <v>1</v>
      </c>
      <c r="H1206" s="10" t="s">
        <v>16</v>
      </c>
      <c r="I1206" s="40"/>
      <c r="J1206" s="17" t="s">
        <v>17</v>
      </c>
      <c r="K1206" s="14" t="s">
        <v>1484</v>
      </c>
      <c r="L1206" s="17">
        <v>1</v>
      </c>
      <c r="M1206">
        <v>0</v>
      </c>
      <c r="N1206" s="28">
        <f t="shared" si="18"/>
        <v>0</v>
      </c>
    </row>
    <row r="1207" spans="1:14">
      <c r="A1207" s="8">
        <v>1826</v>
      </c>
      <c r="B1207" s="8">
        <v>60</v>
      </c>
      <c r="C1207" s="38" t="s">
        <v>1494</v>
      </c>
      <c r="D1207" s="39">
        <v>4517660068944</v>
      </c>
      <c r="E1207" s="38" t="s">
        <v>302</v>
      </c>
      <c r="F1207" s="38" t="s">
        <v>32</v>
      </c>
      <c r="G1207" s="40">
        <v>1</v>
      </c>
      <c r="H1207" s="10" t="s">
        <v>16</v>
      </c>
      <c r="I1207" s="40"/>
      <c r="J1207" s="17" t="e">
        <v>#N/A</v>
      </c>
      <c r="K1207" s="14" t="s">
        <v>1484</v>
      </c>
      <c r="L1207" s="17">
        <v>1</v>
      </c>
      <c r="M1207">
        <v>0</v>
      </c>
      <c r="N1207" s="28">
        <f t="shared" si="18"/>
        <v>0</v>
      </c>
    </row>
    <row r="1208" spans="1:14">
      <c r="A1208" s="8">
        <v>2284</v>
      </c>
      <c r="B1208" s="8">
        <v>12</v>
      </c>
      <c r="C1208" s="38" t="s">
        <v>1495</v>
      </c>
      <c r="D1208" s="39">
        <v>4901433170758</v>
      </c>
      <c r="E1208" s="38" t="s">
        <v>410</v>
      </c>
      <c r="F1208" s="38" t="s">
        <v>44</v>
      </c>
      <c r="G1208" s="40">
        <v>1</v>
      </c>
      <c r="H1208" s="10" t="s">
        <v>16</v>
      </c>
      <c r="I1208" s="40"/>
      <c r="J1208" s="17" t="e">
        <v>#N/A</v>
      </c>
      <c r="K1208" s="14" t="s">
        <v>1484</v>
      </c>
      <c r="L1208" s="17">
        <v>1</v>
      </c>
      <c r="M1208">
        <v>0</v>
      </c>
      <c r="N1208" s="28">
        <f t="shared" si="18"/>
        <v>0</v>
      </c>
    </row>
    <row r="1209" spans="1:14">
      <c r="A1209" s="8">
        <v>2285</v>
      </c>
      <c r="B1209" s="8">
        <v>17</v>
      </c>
      <c r="C1209" s="38" t="s">
        <v>1496</v>
      </c>
      <c r="D1209" s="39">
        <v>4901433055871</v>
      </c>
      <c r="E1209" s="38" t="s">
        <v>804</v>
      </c>
      <c r="F1209" s="38" t="s">
        <v>37</v>
      </c>
      <c r="G1209" s="40">
        <v>1</v>
      </c>
      <c r="H1209" s="10" t="s">
        <v>16</v>
      </c>
      <c r="I1209" s="40"/>
      <c r="J1209" s="17" t="e">
        <v>#N/A</v>
      </c>
      <c r="K1209" s="14" t="s">
        <v>1484</v>
      </c>
      <c r="L1209" s="17">
        <v>1</v>
      </c>
      <c r="M1209">
        <v>0</v>
      </c>
      <c r="N1209" s="28">
        <f t="shared" si="18"/>
        <v>0</v>
      </c>
    </row>
    <row r="1210" spans="1:14">
      <c r="A1210" s="8">
        <v>2286</v>
      </c>
      <c r="B1210" s="8">
        <v>17</v>
      </c>
      <c r="C1210" s="38" t="s">
        <v>1497</v>
      </c>
      <c r="D1210" s="39">
        <v>4901433055680</v>
      </c>
      <c r="E1210" s="38" t="s">
        <v>804</v>
      </c>
      <c r="F1210" s="38" t="s">
        <v>37</v>
      </c>
      <c r="G1210" s="40">
        <v>1</v>
      </c>
      <c r="H1210" s="10" t="s">
        <v>16</v>
      </c>
      <c r="I1210" s="40"/>
      <c r="J1210" s="17" t="e">
        <v>#N/A</v>
      </c>
      <c r="K1210" s="14" t="s">
        <v>1484</v>
      </c>
      <c r="L1210" s="17">
        <v>1</v>
      </c>
      <c r="M1210">
        <v>0</v>
      </c>
      <c r="N1210" s="28">
        <f t="shared" si="18"/>
        <v>0</v>
      </c>
    </row>
    <row r="1211" spans="1:14">
      <c r="A1211" s="8">
        <v>2304</v>
      </c>
      <c r="B1211" s="8">
        <v>63</v>
      </c>
      <c r="C1211" s="38" t="s">
        <v>1498</v>
      </c>
      <c r="D1211" s="39">
        <v>4902508083447</v>
      </c>
      <c r="E1211" s="38" t="s">
        <v>227</v>
      </c>
      <c r="F1211" s="38" t="s">
        <v>44</v>
      </c>
      <c r="G1211" s="40">
        <v>1</v>
      </c>
      <c r="H1211" s="10" t="s">
        <v>16</v>
      </c>
      <c r="I1211" s="40"/>
      <c r="J1211" s="17" t="e">
        <v>#N/A</v>
      </c>
      <c r="K1211" s="14" t="s">
        <v>1484</v>
      </c>
      <c r="L1211" s="17">
        <v>1</v>
      </c>
      <c r="M1211">
        <v>0</v>
      </c>
      <c r="N1211" s="28">
        <f t="shared" si="18"/>
        <v>0</v>
      </c>
    </row>
    <row r="1212" spans="1:14">
      <c r="A1212" s="8">
        <v>2327</v>
      </c>
      <c r="B1212" s="8">
        <v>1476</v>
      </c>
      <c r="C1212" s="38" t="s">
        <v>1499</v>
      </c>
      <c r="D1212" s="39">
        <v>4901872818952</v>
      </c>
      <c r="E1212" s="38" t="s">
        <v>199</v>
      </c>
      <c r="F1212" s="38" t="s">
        <v>32</v>
      </c>
      <c r="G1212" s="40">
        <v>1</v>
      </c>
      <c r="H1212" s="10" t="s">
        <v>16</v>
      </c>
      <c r="I1212" s="40"/>
      <c r="J1212" s="17" t="e">
        <v>#N/A</v>
      </c>
      <c r="K1212" s="14" t="s">
        <v>1484</v>
      </c>
      <c r="L1212" s="17">
        <v>1</v>
      </c>
      <c r="M1212">
        <v>0</v>
      </c>
      <c r="N1212" s="28">
        <f t="shared" si="18"/>
        <v>0</v>
      </c>
    </row>
    <row r="1213" spans="1:14">
      <c r="A1213" s="8">
        <v>1259</v>
      </c>
      <c r="B1213" s="8">
        <v>1480</v>
      </c>
      <c r="C1213" s="8" t="s">
        <v>1500</v>
      </c>
      <c r="D1213" s="9">
        <v>4903432710348</v>
      </c>
      <c r="E1213" s="8" t="s">
        <v>40</v>
      </c>
      <c r="F1213" s="8" t="s">
        <v>32</v>
      </c>
      <c r="G1213" s="8">
        <v>3</v>
      </c>
      <c r="H1213" s="10" t="s">
        <v>16</v>
      </c>
      <c r="I1213" s="8"/>
      <c r="J1213" s="17" t="e">
        <v>#N/A</v>
      </c>
      <c r="K1213" s="14" t="s">
        <v>1501</v>
      </c>
      <c r="L1213" s="17">
        <v>3</v>
      </c>
      <c r="M1213">
        <v>0</v>
      </c>
      <c r="N1213" s="28">
        <f t="shared" si="18"/>
        <v>0</v>
      </c>
    </row>
    <row r="1214" spans="1:14">
      <c r="A1214" s="8">
        <v>1275</v>
      </c>
      <c r="B1214" s="8">
        <v>60</v>
      </c>
      <c r="C1214" s="8" t="s">
        <v>1502</v>
      </c>
      <c r="D1214" s="9">
        <v>4961989102702</v>
      </c>
      <c r="E1214" s="8" t="s">
        <v>302</v>
      </c>
      <c r="F1214" s="8" t="s">
        <v>32</v>
      </c>
      <c r="G1214" s="8">
        <v>1</v>
      </c>
      <c r="H1214" s="10" t="s">
        <v>16</v>
      </c>
      <c r="I1214" s="8"/>
      <c r="J1214" s="17" t="s">
        <v>17</v>
      </c>
      <c r="K1214" s="14" t="s">
        <v>1501</v>
      </c>
      <c r="L1214" s="17">
        <v>1</v>
      </c>
      <c r="M1214">
        <v>0</v>
      </c>
      <c r="N1214" s="28">
        <f t="shared" si="18"/>
        <v>0</v>
      </c>
    </row>
    <row r="1215" spans="1:14">
      <c r="A1215" s="8">
        <v>1293</v>
      </c>
      <c r="B1215" s="8">
        <v>35</v>
      </c>
      <c r="C1215" s="8" t="s">
        <v>1503</v>
      </c>
      <c r="D1215" s="9">
        <v>4008666206275</v>
      </c>
      <c r="E1215" s="8" t="s">
        <v>154</v>
      </c>
      <c r="F1215" s="8" t="s">
        <v>32</v>
      </c>
      <c r="G1215" s="8">
        <v>3</v>
      </c>
      <c r="H1215" s="10" t="s">
        <v>16</v>
      </c>
      <c r="I1215" s="8"/>
      <c r="J1215" s="17" t="e">
        <v>#N/A</v>
      </c>
      <c r="K1215" s="14" t="s">
        <v>1501</v>
      </c>
      <c r="L1215" s="17">
        <v>3</v>
      </c>
      <c r="M1215">
        <v>0</v>
      </c>
      <c r="N1215" s="28">
        <f t="shared" si="18"/>
        <v>0</v>
      </c>
    </row>
    <row r="1216" spans="1:14">
      <c r="A1216" s="8">
        <v>1388</v>
      </c>
      <c r="B1216" s="8">
        <v>843</v>
      </c>
      <c r="C1216" s="8" t="s">
        <v>1504</v>
      </c>
      <c r="D1216" s="9">
        <v>4021457613960</v>
      </c>
      <c r="E1216" s="8" t="s">
        <v>31</v>
      </c>
      <c r="F1216" s="8" t="s">
        <v>32</v>
      </c>
      <c r="G1216" s="8">
        <v>2</v>
      </c>
      <c r="H1216" s="10" t="s">
        <v>16</v>
      </c>
      <c r="I1216" s="8"/>
      <c r="J1216" s="17" t="e">
        <v>#N/A</v>
      </c>
      <c r="K1216" s="14" t="s">
        <v>1501</v>
      </c>
      <c r="L1216" s="17">
        <v>2</v>
      </c>
      <c r="M1216">
        <v>0</v>
      </c>
      <c r="N1216" s="28">
        <f t="shared" si="18"/>
        <v>0</v>
      </c>
    </row>
    <row r="1217" spans="1:14">
      <c r="A1217" s="8">
        <v>1390</v>
      </c>
      <c r="B1217" s="8">
        <v>704</v>
      </c>
      <c r="C1217" s="8" t="s">
        <v>1505</v>
      </c>
      <c r="D1217" s="9">
        <v>4021457615179</v>
      </c>
      <c r="E1217" s="8" t="s">
        <v>282</v>
      </c>
      <c r="F1217" s="8" t="s">
        <v>44</v>
      </c>
      <c r="G1217" s="8">
        <v>2</v>
      </c>
      <c r="H1217" s="10" t="s">
        <v>16</v>
      </c>
      <c r="I1217" s="8"/>
      <c r="J1217" s="17" t="e">
        <v>#N/A</v>
      </c>
      <c r="K1217" s="14" t="s">
        <v>1501</v>
      </c>
      <c r="L1217" s="17">
        <v>2</v>
      </c>
      <c r="M1217">
        <v>0</v>
      </c>
      <c r="N1217" s="28">
        <f t="shared" si="18"/>
        <v>0</v>
      </c>
    </row>
    <row r="1218" spans="1:14">
      <c r="A1218" s="8">
        <v>1397</v>
      </c>
      <c r="B1218" s="8">
        <v>39</v>
      </c>
      <c r="C1218" s="8" t="s">
        <v>1506</v>
      </c>
      <c r="D1218" s="9">
        <v>4021457601448</v>
      </c>
      <c r="E1218" s="8" t="s">
        <v>175</v>
      </c>
      <c r="F1218" s="8" t="s">
        <v>44</v>
      </c>
      <c r="G1218" s="8">
        <v>2</v>
      </c>
      <c r="H1218" s="10" t="s">
        <v>16</v>
      </c>
      <c r="I1218" s="8"/>
      <c r="J1218" s="17" t="e">
        <v>#N/A</v>
      </c>
      <c r="K1218" s="14" t="s">
        <v>1501</v>
      </c>
      <c r="L1218" s="17">
        <v>2</v>
      </c>
      <c r="M1218">
        <v>0</v>
      </c>
      <c r="N1218" s="28">
        <f t="shared" ref="N1218:N1281" si="19">L1218+M1218-G1218</f>
        <v>0</v>
      </c>
    </row>
    <row r="1219" spans="1:14">
      <c r="A1219" s="8">
        <v>1399</v>
      </c>
      <c r="B1219" s="8">
        <v>1201</v>
      </c>
      <c r="C1219" s="8" t="s">
        <v>1507</v>
      </c>
      <c r="D1219" s="9">
        <v>4021457616022</v>
      </c>
      <c r="E1219" s="8" t="s">
        <v>1199</v>
      </c>
      <c r="F1219" s="8" t="s">
        <v>32</v>
      </c>
      <c r="G1219" s="8">
        <v>2</v>
      </c>
      <c r="H1219" s="10" t="s">
        <v>16</v>
      </c>
      <c r="I1219" s="8"/>
      <c r="J1219" s="17" t="e">
        <v>#N/A</v>
      </c>
      <c r="K1219" s="14" t="s">
        <v>1501</v>
      </c>
      <c r="L1219" s="17">
        <v>2</v>
      </c>
      <c r="M1219">
        <v>0</v>
      </c>
      <c r="N1219" s="28">
        <f t="shared" si="19"/>
        <v>0</v>
      </c>
    </row>
    <row r="1220" spans="1:14">
      <c r="A1220" s="8">
        <v>2161</v>
      </c>
      <c r="B1220" s="8">
        <v>1178</v>
      </c>
      <c r="C1220" s="38" t="s">
        <v>1508</v>
      </c>
      <c r="D1220" s="39">
        <v>4901234305212</v>
      </c>
      <c r="E1220" s="38" t="s">
        <v>1509</v>
      </c>
      <c r="F1220" s="38" t="s">
        <v>32</v>
      </c>
      <c r="G1220" s="40">
        <v>1</v>
      </c>
      <c r="H1220" s="10" t="s">
        <v>16</v>
      </c>
      <c r="I1220" s="40"/>
      <c r="J1220" s="17" t="s">
        <v>17</v>
      </c>
      <c r="K1220" s="14" t="s">
        <v>1501</v>
      </c>
      <c r="L1220" s="17">
        <v>1</v>
      </c>
      <c r="M1220">
        <v>0</v>
      </c>
      <c r="N1220" s="28">
        <f t="shared" si="19"/>
        <v>0</v>
      </c>
    </row>
    <row r="1221" spans="1:14">
      <c r="A1221" s="8">
        <v>2162</v>
      </c>
      <c r="B1221" s="8">
        <v>1486</v>
      </c>
      <c r="C1221" s="38" t="s">
        <v>1510</v>
      </c>
      <c r="D1221" s="39">
        <v>4901234377929</v>
      </c>
      <c r="E1221" s="38" t="s">
        <v>185</v>
      </c>
      <c r="F1221" s="38" t="s">
        <v>32</v>
      </c>
      <c r="G1221" s="40">
        <v>1</v>
      </c>
      <c r="H1221" s="10" t="s">
        <v>16</v>
      </c>
      <c r="I1221" s="40"/>
      <c r="J1221" s="17" t="s">
        <v>17</v>
      </c>
      <c r="K1221" s="14" t="s">
        <v>1501</v>
      </c>
      <c r="L1221" s="17">
        <v>1</v>
      </c>
      <c r="M1221">
        <v>0</v>
      </c>
      <c r="N1221" s="28">
        <f t="shared" si="19"/>
        <v>0</v>
      </c>
    </row>
    <row r="1222" spans="1:14">
      <c r="A1222" s="8">
        <v>2176</v>
      </c>
      <c r="B1222" s="8">
        <v>38</v>
      </c>
      <c r="C1222" s="38" t="s">
        <v>1511</v>
      </c>
      <c r="D1222" s="39">
        <v>4901508973321</v>
      </c>
      <c r="E1222" s="38" t="s">
        <v>862</v>
      </c>
      <c r="F1222" s="38" t="s">
        <v>32</v>
      </c>
      <c r="G1222" s="40">
        <v>1</v>
      </c>
      <c r="H1222" s="10" t="s">
        <v>16</v>
      </c>
      <c r="I1222" s="40"/>
      <c r="J1222" s="17" t="s">
        <v>17</v>
      </c>
      <c r="K1222" s="14" t="s">
        <v>1501</v>
      </c>
      <c r="L1222" s="17">
        <v>1</v>
      </c>
      <c r="M1222">
        <v>0</v>
      </c>
      <c r="N1222" s="28">
        <f t="shared" si="19"/>
        <v>0</v>
      </c>
    </row>
    <row r="1223" spans="1:14">
      <c r="A1223" s="8">
        <v>2177</v>
      </c>
      <c r="B1223" s="8">
        <v>23</v>
      </c>
      <c r="C1223" s="38" t="s">
        <v>1512</v>
      </c>
      <c r="D1223" s="39">
        <v>4901508969737</v>
      </c>
      <c r="E1223" s="38" t="s">
        <v>625</v>
      </c>
      <c r="F1223" s="38" t="s">
        <v>44</v>
      </c>
      <c r="G1223" s="40">
        <v>1</v>
      </c>
      <c r="H1223" s="10" t="s">
        <v>16</v>
      </c>
      <c r="I1223" s="40"/>
      <c r="J1223" s="17" t="s">
        <v>17</v>
      </c>
      <c r="K1223" s="14" t="s">
        <v>1501</v>
      </c>
      <c r="L1223" s="17">
        <v>1</v>
      </c>
      <c r="M1223">
        <v>0</v>
      </c>
      <c r="N1223" s="28">
        <f t="shared" si="19"/>
        <v>0</v>
      </c>
    </row>
    <row r="1224" spans="1:14">
      <c r="A1224" s="8">
        <v>2178</v>
      </c>
      <c r="B1224" s="8">
        <v>266</v>
      </c>
      <c r="C1224" s="38" t="s">
        <v>1513</v>
      </c>
      <c r="D1224" s="39">
        <v>4903018202205</v>
      </c>
      <c r="E1224" s="38" t="s">
        <v>1514</v>
      </c>
      <c r="F1224" s="38" t="s">
        <v>32</v>
      </c>
      <c r="G1224" s="40">
        <v>1</v>
      </c>
      <c r="H1224" s="10" t="s">
        <v>16</v>
      </c>
      <c r="I1224" s="40"/>
      <c r="J1224" s="17" t="e">
        <v>#N/A</v>
      </c>
      <c r="K1224" s="14" t="s">
        <v>1501</v>
      </c>
      <c r="L1224" s="17">
        <v>1</v>
      </c>
      <c r="M1224">
        <v>0</v>
      </c>
      <c r="N1224" s="28">
        <f t="shared" si="19"/>
        <v>0</v>
      </c>
    </row>
    <row r="1225" spans="1:14">
      <c r="A1225" s="8">
        <v>2218</v>
      </c>
      <c r="B1225" s="8">
        <v>60</v>
      </c>
      <c r="C1225" s="38" t="s">
        <v>1515</v>
      </c>
      <c r="D1225" s="39">
        <v>4961989102733</v>
      </c>
      <c r="E1225" s="38" t="s">
        <v>302</v>
      </c>
      <c r="F1225" s="38" t="s">
        <v>32</v>
      </c>
      <c r="G1225" s="40">
        <v>1</v>
      </c>
      <c r="H1225" s="10" t="s">
        <v>16</v>
      </c>
      <c r="I1225" s="40"/>
      <c r="J1225" s="17" t="s">
        <v>17</v>
      </c>
      <c r="K1225" s="14" t="s">
        <v>1501</v>
      </c>
      <c r="L1225" s="17">
        <v>1</v>
      </c>
      <c r="M1225">
        <v>0</v>
      </c>
      <c r="N1225" s="28">
        <f t="shared" si="19"/>
        <v>0</v>
      </c>
    </row>
    <row r="1226" spans="1:14">
      <c r="A1226" s="8">
        <v>2293</v>
      </c>
      <c r="B1226" s="8">
        <v>1480</v>
      </c>
      <c r="C1226" s="38" t="s">
        <v>1516</v>
      </c>
      <c r="D1226" s="39">
        <v>4901417621474</v>
      </c>
      <c r="E1226" s="38" t="s">
        <v>40</v>
      </c>
      <c r="F1226" s="38" t="s">
        <v>32</v>
      </c>
      <c r="G1226" s="40">
        <v>1</v>
      </c>
      <c r="H1226" s="10" t="s">
        <v>16</v>
      </c>
      <c r="I1226" s="40"/>
      <c r="J1226" s="17" t="e">
        <v>#N/A</v>
      </c>
      <c r="K1226" s="14" t="s">
        <v>1501</v>
      </c>
      <c r="L1226" s="17">
        <v>1</v>
      </c>
      <c r="M1226">
        <v>0</v>
      </c>
      <c r="N1226" s="28">
        <f t="shared" si="19"/>
        <v>0</v>
      </c>
    </row>
    <row r="1227" spans="1:14">
      <c r="A1227" s="8">
        <v>2294</v>
      </c>
      <c r="B1227" s="8">
        <v>41</v>
      </c>
      <c r="C1227" s="38" t="s">
        <v>1517</v>
      </c>
      <c r="D1227" s="39">
        <v>4901433081382</v>
      </c>
      <c r="E1227" s="38" t="s">
        <v>1162</v>
      </c>
      <c r="F1227" s="38" t="s">
        <v>32</v>
      </c>
      <c r="G1227" s="40">
        <v>1</v>
      </c>
      <c r="H1227" s="10" t="s">
        <v>16</v>
      </c>
      <c r="I1227" s="40"/>
      <c r="J1227" s="17" t="e">
        <v>#N/A</v>
      </c>
      <c r="K1227" s="14" t="s">
        <v>1501</v>
      </c>
      <c r="L1227" s="17">
        <v>1</v>
      </c>
      <c r="M1227">
        <v>0</v>
      </c>
      <c r="N1227" s="28">
        <f t="shared" si="19"/>
        <v>0</v>
      </c>
    </row>
    <row r="1228" spans="1:14">
      <c r="A1228" s="8">
        <v>2295</v>
      </c>
      <c r="B1228" s="8">
        <v>169</v>
      </c>
      <c r="C1228" s="38" t="s">
        <v>1518</v>
      </c>
      <c r="D1228" s="39">
        <v>4971710384895</v>
      </c>
      <c r="E1228" s="38" t="s">
        <v>1519</v>
      </c>
      <c r="F1228" s="38" t="s">
        <v>32</v>
      </c>
      <c r="G1228" s="40">
        <v>3</v>
      </c>
      <c r="H1228" s="10" t="s">
        <v>16</v>
      </c>
      <c r="I1228" s="40"/>
      <c r="J1228" s="17" t="e">
        <v>#N/A</v>
      </c>
      <c r="K1228" s="14" t="s">
        <v>1501</v>
      </c>
      <c r="L1228" s="17">
        <v>3</v>
      </c>
      <c r="M1228">
        <v>0</v>
      </c>
      <c r="N1228" s="28">
        <f t="shared" si="19"/>
        <v>0</v>
      </c>
    </row>
    <row r="1229" spans="1:14">
      <c r="A1229" s="8">
        <v>2333</v>
      </c>
      <c r="B1229" s="8">
        <v>1173</v>
      </c>
      <c r="C1229" s="38" t="s">
        <v>1520</v>
      </c>
      <c r="D1229" s="39">
        <v>4021457617050</v>
      </c>
      <c r="E1229" s="38" t="s">
        <v>625</v>
      </c>
      <c r="F1229" s="38" t="s">
        <v>32</v>
      </c>
      <c r="G1229" s="40">
        <v>2</v>
      </c>
      <c r="H1229" s="10" t="s">
        <v>16</v>
      </c>
      <c r="I1229" s="40"/>
      <c r="J1229" s="17" t="e">
        <v>#N/A</v>
      </c>
      <c r="K1229" s="14" t="s">
        <v>1501</v>
      </c>
      <c r="L1229" s="17">
        <v>2</v>
      </c>
      <c r="M1229">
        <v>0</v>
      </c>
      <c r="N1229" s="28">
        <f t="shared" si="19"/>
        <v>0</v>
      </c>
    </row>
    <row r="1230" spans="1:14">
      <c r="A1230" s="8">
        <v>2351</v>
      </c>
      <c r="B1230" s="8">
        <v>1486</v>
      </c>
      <c r="C1230" s="38" t="s">
        <v>1521</v>
      </c>
      <c r="D1230" s="39">
        <v>4902468113116</v>
      </c>
      <c r="E1230" s="38" t="s">
        <v>185</v>
      </c>
      <c r="F1230" s="38" t="s">
        <v>32</v>
      </c>
      <c r="G1230" s="40">
        <v>1</v>
      </c>
      <c r="H1230" s="10" t="s">
        <v>16</v>
      </c>
      <c r="I1230" s="40"/>
      <c r="J1230" s="17" t="s">
        <v>17</v>
      </c>
      <c r="K1230" s="14" t="s">
        <v>1501</v>
      </c>
      <c r="L1230" s="17">
        <v>1</v>
      </c>
      <c r="M1230">
        <v>0</v>
      </c>
      <c r="N1230" s="28">
        <f t="shared" si="19"/>
        <v>0</v>
      </c>
    </row>
    <row r="1231" spans="1:14">
      <c r="A1231" s="8">
        <v>1224</v>
      </c>
      <c r="B1231" s="8">
        <v>1496</v>
      </c>
      <c r="C1231" s="8" t="s">
        <v>1522</v>
      </c>
      <c r="D1231" s="9">
        <v>4526371040491</v>
      </c>
      <c r="E1231" s="8" t="s">
        <v>254</v>
      </c>
      <c r="F1231" s="8" t="s">
        <v>15</v>
      </c>
      <c r="G1231" s="8">
        <v>3</v>
      </c>
      <c r="H1231" s="10" t="s">
        <v>16</v>
      </c>
      <c r="I1231" s="8"/>
      <c r="J1231" s="17" t="e">
        <v>#N/A</v>
      </c>
      <c r="K1231" s="14" t="s">
        <v>1523</v>
      </c>
      <c r="L1231" s="17">
        <v>3</v>
      </c>
      <c r="M1231">
        <v>0</v>
      </c>
      <c r="N1231" s="28">
        <f t="shared" si="19"/>
        <v>0</v>
      </c>
    </row>
    <row r="1232" spans="1:14">
      <c r="A1232" s="8">
        <v>1225</v>
      </c>
      <c r="B1232" s="8">
        <v>1497</v>
      </c>
      <c r="C1232" s="8" t="s">
        <v>1524</v>
      </c>
      <c r="D1232" s="9">
        <v>4971710308655</v>
      </c>
      <c r="E1232" s="8" t="s">
        <v>254</v>
      </c>
      <c r="F1232" s="8" t="s">
        <v>37</v>
      </c>
      <c r="G1232" s="8">
        <v>3</v>
      </c>
      <c r="H1232" s="10" t="s">
        <v>16</v>
      </c>
      <c r="I1232" s="8"/>
      <c r="J1232" s="17" t="e">
        <v>#N/A</v>
      </c>
      <c r="K1232" s="14" t="s">
        <v>1523</v>
      </c>
      <c r="L1232" s="17">
        <v>3</v>
      </c>
      <c r="M1232">
        <v>0</v>
      </c>
      <c r="N1232" s="28">
        <f t="shared" si="19"/>
        <v>0</v>
      </c>
    </row>
    <row r="1233" spans="1:14">
      <c r="A1233" s="8">
        <v>1226</v>
      </c>
      <c r="B1233" s="8">
        <v>1497</v>
      </c>
      <c r="C1233" s="8" t="s">
        <v>1525</v>
      </c>
      <c r="D1233" s="9">
        <v>4902806245141</v>
      </c>
      <c r="E1233" s="8" t="s">
        <v>254</v>
      </c>
      <c r="F1233" s="8" t="s">
        <v>37</v>
      </c>
      <c r="G1233" s="8">
        <v>3</v>
      </c>
      <c r="H1233" s="10" t="s">
        <v>16</v>
      </c>
      <c r="I1233" s="8"/>
      <c r="J1233" s="17" t="e">
        <v>#N/A</v>
      </c>
      <c r="K1233" s="14" t="s">
        <v>1523</v>
      </c>
      <c r="L1233" s="17">
        <v>3</v>
      </c>
      <c r="M1233">
        <v>0</v>
      </c>
      <c r="N1233" s="28">
        <f t="shared" si="19"/>
        <v>0</v>
      </c>
    </row>
    <row r="1234" spans="1:14">
      <c r="A1234" s="8">
        <v>1227</v>
      </c>
      <c r="B1234" s="8">
        <v>1497</v>
      </c>
      <c r="C1234" s="8" t="s">
        <v>1526</v>
      </c>
      <c r="D1234" s="9">
        <v>4902806261653</v>
      </c>
      <c r="E1234" s="8" t="s">
        <v>254</v>
      </c>
      <c r="F1234" s="8" t="s">
        <v>37</v>
      </c>
      <c r="G1234" s="8">
        <v>3</v>
      </c>
      <c r="H1234" s="10" t="s">
        <v>16</v>
      </c>
      <c r="I1234" s="8"/>
      <c r="J1234" s="17" t="e">
        <v>#N/A</v>
      </c>
      <c r="K1234" s="14" t="s">
        <v>1523</v>
      </c>
      <c r="L1234" s="17">
        <v>3</v>
      </c>
      <c r="M1234">
        <v>0</v>
      </c>
      <c r="N1234" s="28">
        <f t="shared" si="19"/>
        <v>0</v>
      </c>
    </row>
    <row r="1235" spans="1:14">
      <c r="A1235" s="8">
        <v>1228</v>
      </c>
      <c r="B1235" s="8">
        <v>1497</v>
      </c>
      <c r="C1235" s="8" t="s">
        <v>1527</v>
      </c>
      <c r="D1235" s="9">
        <v>4902806308471</v>
      </c>
      <c r="E1235" s="8" t="s">
        <v>254</v>
      </c>
      <c r="F1235" s="8" t="s">
        <v>37</v>
      </c>
      <c r="G1235" s="8">
        <v>3</v>
      </c>
      <c r="H1235" s="10" t="s">
        <v>16</v>
      </c>
      <c r="I1235" s="8"/>
      <c r="J1235" s="17" t="e">
        <v>#N/A</v>
      </c>
      <c r="K1235" s="14" t="s">
        <v>1523</v>
      </c>
      <c r="L1235" s="17">
        <v>3</v>
      </c>
      <c r="M1235">
        <v>0</v>
      </c>
      <c r="N1235" s="28">
        <f t="shared" si="19"/>
        <v>0</v>
      </c>
    </row>
    <row r="1236" spans="1:14">
      <c r="A1236" s="8">
        <v>1749</v>
      </c>
      <c r="B1236" s="8">
        <v>1496</v>
      </c>
      <c r="C1236" s="38" t="s">
        <v>1528</v>
      </c>
      <c r="D1236" s="39">
        <v>4526371043560</v>
      </c>
      <c r="E1236" s="38" t="s">
        <v>254</v>
      </c>
      <c r="F1236" s="38" t="s">
        <v>15</v>
      </c>
      <c r="G1236" s="40">
        <v>3</v>
      </c>
      <c r="H1236" s="10" t="s">
        <v>16</v>
      </c>
      <c r="I1236" s="40"/>
      <c r="J1236" s="17" t="e">
        <v>#N/A</v>
      </c>
      <c r="K1236" s="14" t="s">
        <v>1523</v>
      </c>
      <c r="L1236" s="17">
        <v>3</v>
      </c>
      <c r="M1236">
        <v>0</v>
      </c>
      <c r="N1236" s="28">
        <f t="shared" si="19"/>
        <v>0</v>
      </c>
    </row>
    <row r="1237" spans="1:14">
      <c r="A1237" s="8">
        <v>2307</v>
      </c>
      <c r="B1237" s="8">
        <v>1497</v>
      </c>
      <c r="C1237" s="38" t="s">
        <v>1529</v>
      </c>
      <c r="D1237" s="39">
        <v>4901417630674</v>
      </c>
      <c r="E1237" s="38" t="s">
        <v>254</v>
      </c>
      <c r="F1237" s="38" t="s">
        <v>37</v>
      </c>
      <c r="G1237" s="40">
        <v>1</v>
      </c>
      <c r="H1237" s="10" t="s">
        <v>16</v>
      </c>
      <c r="I1237" s="40"/>
      <c r="J1237" s="17" t="e">
        <v>#N/A</v>
      </c>
      <c r="K1237" s="14" t="s">
        <v>1523</v>
      </c>
      <c r="L1237" s="17">
        <v>1</v>
      </c>
      <c r="M1237">
        <v>0</v>
      </c>
      <c r="N1237" s="28">
        <f t="shared" si="19"/>
        <v>0</v>
      </c>
    </row>
    <row r="1238" spans="1:14">
      <c r="A1238" s="8">
        <v>2308</v>
      </c>
      <c r="B1238" s="8">
        <v>1497</v>
      </c>
      <c r="C1238" s="38" t="s">
        <v>1530</v>
      </c>
      <c r="D1238" s="39">
        <v>4901417628930</v>
      </c>
      <c r="E1238" s="38" t="s">
        <v>254</v>
      </c>
      <c r="F1238" s="38" t="s">
        <v>37</v>
      </c>
      <c r="G1238" s="40">
        <v>1</v>
      </c>
      <c r="H1238" s="10" t="s">
        <v>16</v>
      </c>
      <c r="I1238" s="40"/>
      <c r="J1238" s="17" t="e">
        <v>#N/A</v>
      </c>
      <c r="K1238" s="14" t="s">
        <v>1523</v>
      </c>
      <c r="L1238" s="17">
        <v>1</v>
      </c>
      <c r="M1238">
        <v>0</v>
      </c>
      <c r="N1238" s="28">
        <f t="shared" si="19"/>
        <v>0</v>
      </c>
    </row>
    <row r="1239" spans="1:14">
      <c r="A1239" s="8">
        <v>2309</v>
      </c>
      <c r="B1239" s="8">
        <v>1497</v>
      </c>
      <c r="C1239" s="38" t="s">
        <v>1531</v>
      </c>
      <c r="D1239" s="39">
        <v>4901417630988</v>
      </c>
      <c r="E1239" s="38" t="s">
        <v>254</v>
      </c>
      <c r="F1239" s="38" t="s">
        <v>37</v>
      </c>
      <c r="G1239" s="40">
        <v>1</v>
      </c>
      <c r="H1239" s="10" t="s">
        <v>16</v>
      </c>
      <c r="I1239" s="40"/>
      <c r="J1239" s="17" t="e">
        <v>#N/A</v>
      </c>
      <c r="K1239" s="14" t="s">
        <v>1523</v>
      </c>
      <c r="L1239" s="17">
        <v>1</v>
      </c>
      <c r="M1239">
        <v>0</v>
      </c>
      <c r="N1239" s="28">
        <f t="shared" si="19"/>
        <v>0</v>
      </c>
    </row>
    <row r="1240" spans="1:14">
      <c r="A1240" s="8">
        <v>2310</v>
      </c>
      <c r="B1240" s="8">
        <v>1497</v>
      </c>
      <c r="C1240" s="38" t="s">
        <v>1532</v>
      </c>
      <c r="D1240" s="39">
        <v>4901417629869</v>
      </c>
      <c r="E1240" s="38" t="s">
        <v>254</v>
      </c>
      <c r="F1240" s="38" t="s">
        <v>37</v>
      </c>
      <c r="G1240" s="40">
        <v>1</v>
      </c>
      <c r="H1240" s="10" t="s">
        <v>16</v>
      </c>
      <c r="I1240" s="40"/>
      <c r="J1240" s="17" t="e">
        <v>#N/A</v>
      </c>
      <c r="K1240" s="14" t="s">
        <v>1523</v>
      </c>
      <c r="L1240" s="17">
        <v>1</v>
      </c>
      <c r="M1240">
        <v>0</v>
      </c>
      <c r="N1240" s="28">
        <f t="shared" si="19"/>
        <v>0</v>
      </c>
    </row>
    <row r="1241" spans="1:14">
      <c r="A1241" s="8">
        <v>2311</v>
      </c>
      <c r="B1241" s="8">
        <v>1497</v>
      </c>
      <c r="C1241" s="38" t="s">
        <v>1533</v>
      </c>
      <c r="D1241" s="39">
        <v>4901417631381</v>
      </c>
      <c r="E1241" s="38" t="s">
        <v>254</v>
      </c>
      <c r="F1241" s="38" t="s">
        <v>37</v>
      </c>
      <c r="G1241" s="40">
        <v>1</v>
      </c>
      <c r="H1241" s="10" t="s">
        <v>16</v>
      </c>
      <c r="I1241" s="40"/>
      <c r="J1241" s="17" t="e">
        <v>#N/A</v>
      </c>
      <c r="K1241" s="14" t="s">
        <v>1523</v>
      </c>
      <c r="L1241" s="17">
        <v>1</v>
      </c>
      <c r="M1241">
        <v>0</v>
      </c>
      <c r="N1241" s="28">
        <f t="shared" si="19"/>
        <v>0</v>
      </c>
    </row>
    <row r="1242" spans="1:14">
      <c r="A1242" s="8">
        <v>2350</v>
      </c>
      <c r="B1242" s="8">
        <v>1497</v>
      </c>
      <c r="C1242" s="38" t="s">
        <v>1534</v>
      </c>
      <c r="D1242" s="39">
        <v>4971710319385</v>
      </c>
      <c r="E1242" s="38" t="s">
        <v>254</v>
      </c>
      <c r="F1242" s="38" t="s">
        <v>37</v>
      </c>
      <c r="G1242" s="40">
        <v>3</v>
      </c>
      <c r="H1242" s="10" t="s">
        <v>16</v>
      </c>
      <c r="I1242" s="40"/>
      <c r="J1242" s="17" t="e">
        <v>#N/A</v>
      </c>
      <c r="K1242" s="14" t="s">
        <v>1523</v>
      </c>
      <c r="L1242" s="17">
        <v>3</v>
      </c>
      <c r="M1242">
        <v>0</v>
      </c>
      <c r="N1242" s="28">
        <f t="shared" si="19"/>
        <v>0</v>
      </c>
    </row>
    <row r="1243" spans="1:14">
      <c r="A1243" s="8">
        <v>1712</v>
      </c>
      <c r="B1243" s="8">
        <v>1411</v>
      </c>
      <c r="C1243" s="38" t="s">
        <v>1535</v>
      </c>
      <c r="D1243" s="39">
        <v>8809410230579</v>
      </c>
      <c r="E1243" s="38" t="s">
        <v>1536</v>
      </c>
      <c r="F1243" s="38" t="s">
        <v>44</v>
      </c>
      <c r="G1243" s="40">
        <v>3</v>
      </c>
      <c r="H1243" s="10" t="s">
        <v>16</v>
      </c>
      <c r="I1243" s="40"/>
      <c r="J1243" s="17" t="e">
        <v>#N/A</v>
      </c>
      <c r="K1243" s="14" t="s">
        <v>1537</v>
      </c>
      <c r="L1243" s="17">
        <v>3</v>
      </c>
      <c r="M1243">
        <v>0</v>
      </c>
      <c r="N1243" s="28">
        <f t="shared" si="19"/>
        <v>0</v>
      </c>
    </row>
    <row r="1244" spans="1:14">
      <c r="A1244" s="8">
        <v>1713</v>
      </c>
      <c r="B1244" s="8">
        <v>1411</v>
      </c>
      <c r="C1244" s="38" t="s">
        <v>1538</v>
      </c>
      <c r="D1244" s="39">
        <v>8809410230593</v>
      </c>
      <c r="E1244" s="38" t="s">
        <v>1536</v>
      </c>
      <c r="F1244" s="38" t="s">
        <v>44</v>
      </c>
      <c r="G1244" s="40">
        <v>3</v>
      </c>
      <c r="H1244" s="10" t="s">
        <v>16</v>
      </c>
      <c r="I1244" s="40"/>
      <c r="J1244" s="17" t="e">
        <v>#N/A</v>
      </c>
      <c r="K1244" s="14" t="s">
        <v>1537</v>
      </c>
      <c r="L1244" s="17">
        <v>3</v>
      </c>
      <c r="M1244">
        <v>0</v>
      </c>
      <c r="N1244" s="28">
        <f t="shared" si="19"/>
        <v>0</v>
      </c>
    </row>
    <row r="1245" spans="1:14">
      <c r="A1245" s="8">
        <v>1714</v>
      </c>
      <c r="B1245" s="8">
        <v>1411</v>
      </c>
      <c r="C1245" s="38" t="s">
        <v>1539</v>
      </c>
      <c r="D1245" s="39">
        <v>8809410230609</v>
      </c>
      <c r="E1245" s="38" t="s">
        <v>1536</v>
      </c>
      <c r="F1245" s="38" t="s">
        <v>44</v>
      </c>
      <c r="G1245" s="40">
        <v>3</v>
      </c>
      <c r="H1245" s="10" t="s">
        <v>16</v>
      </c>
      <c r="I1245" s="40"/>
      <c r="J1245" s="17" t="e">
        <v>#N/A</v>
      </c>
      <c r="K1245" s="14" t="s">
        <v>1537</v>
      </c>
      <c r="L1245" s="17">
        <v>3</v>
      </c>
      <c r="M1245">
        <v>0</v>
      </c>
      <c r="N1245" s="28">
        <f t="shared" si="19"/>
        <v>0</v>
      </c>
    </row>
    <row r="1246" spans="1:14">
      <c r="A1246" s="8">
        <v>1715</v>
      </c>
      <c r="B1246" s="8">
        <v>1411</v>
      </c>
      <c r="C1246" s="38" t="s">
        <v>1540</v>
      </c>
      <c r="D1246" s="39">
        <v>8809410230623</v>
      </c>
      <c r="E1246" s="38" t="s">
        <v>1536</v>
      </c>
      <c r="F1246" s="38" t="s">
        <v>44</v>
      </c>
      <c r="G1246" s="40">
        <v>3</v>
      </c>
      <c r="H1246" s="10" t="s">
        <v>16</v>
      </c>
      <c r="I1246" s="40"/>
      <c r="J1246" s="17" t="e">
        <v>#N/A</v>
      </c>
      <c r="K1246" s="14" t="s">
        <v>1537</v>
      </c>
      <c r="L1246" s="17">
        <v>3</v>
      </c>
      <c r="M1246">
        <v>0</v>
      </c>
      <c r="N1246" s="28">
        <f t="shared" si="19"/>
        <v>0</v>
      </c>
    </row>
    <row r="1247" spans="1:14">
      <c r="A1247" s="8">
        <v>1716</v>
      </c>
      <c r="B1247" s="8">
        <v>1411</v>
      </c>
      <c r="C1247" s="38" t="s">
        <v>1541</v>
      </c>
      <c r="D1247" s="39">
        <v>8809410230630</v>
      </c>
      <c r="E1247" s="38" t="s">
        <v>1536</v>
      </c>
      <c r="F1247" s="38" t="s">
        <v>44</v>
      </c>
      <c r="G1247" s="40">
        <v>3</v>
      </c>
      <c r="H1247" s="10" t="s">
        <v>16</v>
      </c>
      <c r="I1247" s="40"/>
      <c r="J1247" s="17" t="e">
        <v>#N/A</v>
      </c>
      <c r="K1247" s="14" t="s">
        <v>1537</v>
      </c>
      <c r="L1247" s="17">
        <v>3</v>
      </c>
      <c r="M1247">
        <v>0</v>
      </c>
      <c r="N1247" s="28">
        <f t="shared" si="19"/>
        <v>0</v>
      </c>
    </row>
    <row r="1248" spans="1:14">
      <c r="A1248" s="8">
        <v>1717</v>
      </c>
      <c r="B1248" s="8">
        <v>1411</v>
      </c>
      <c r="C1248" s="38" t="s">
        <v>1542</v>
      </c>
      <c r="D1248" s="39">
        <v>8809410230647</v>
      </c>
      <c r="E1248" s="38" t="s">
        <v>1536</v>
      </c>
      <c r="F1248" s="38" t="s">
        <v>44</v>
      </c>
      <c r="G1248" s="40">
        <v>3</v>
      </c>
      <c r="H1248" s="10" t="s">
        <v>16</v>
      </c>
      <c r="I1248" s="40"/>
      <c r="J1248" s="17" t="e">
        <v>#N/A</v>
      </c>
      <c r="K1248" s="14" t="s">
        <v>1537</v>
      </c>
      <c r="L1248" s="17">
        <v>3</v>
      </c>
      <c r="M1248">
        <v>0</v>
      </c>
      <c r="N1248" s="28">
        <f t="shared" si="19"/>
        <v>0</v>
      </c>
    </row>
    <row r="1249" spans="1:14">
      <c r="A1249" s="8">
        <v>1718</v>
      </c>
      <c r="B1249" s="8">
        <v>1411</v>
      </c>
      <c r="C1249" s="38" t="s">
        <v>1543</v>
      </c>
      <c r="D1249" s="39">
        <v>8809410230654</v>
      </c>
      <c r="E1249" s="38" t="s">
        <v>1536</v>
      </c>
      <c r="F1249" s="38" t="s">
        <v>44</v>
      </c>
      <c r="G1249" s="40">
        <v>3</v>
      </c>
      <c r="H1249" s="10" t="s">
        <v>16</v>
      </c>
      <c r="I1249" s="40"/>
      <c r="J1249" s="17" t="e">
        <v>#N/A</v>
      </c>
      <c r="K1249" s="14" t="s">
        <v>1537</v>
      </c>
      <c r="L1249" s="17">
        <v>3</v>
      </c>
      <c r="M1249">
        <v>0</v>
      </c>
      <c r="N1249" s="28">
        <f t="shared" si="19"/>
        <v>0</v>
      </c>
    </row>
    <row r="1250" spans="1:14">
      <c r="A1250" s="8">
        <v>3104</v>
      </c>
      <c r="B1250" s="8">
        <v>1474</v>
      </c>
      <c r="C1250" s="38" t="s">
        <v>1544</v>
      </c>
      <c r="D1250" s="39"/>
      <c r="E1250" s="38" t="s">
        <v>1545</v>
      </c>
      <c r="F1250" s="38" t="s">
        <v>44</v>
      </c>
      <c r="G1250" s="40">
        <v>10</v>
      </c>
      <c r="H1250" s="10" t="s">
        <v>16</v>
      </c>
      <c r="I1250" s="40"/>
      <c r="J1250" s="17" t="s">
        <v>33</v>
      </c>
      <c r="K1250" s="14" t="s">
        <v>1537</v>
      </c>
      <c r="L1250" s="17">
        <v>10</v>
      </c>
      <c r="M1250">
        <v>0</v>
      </c>
      <c r="N1250" s="28">
        <f t="shared" si="19"/>
        <v>0</v>
      </c>
    </row>
    <row r="1251" spans="1:14">
      <c r="A1251" s="8">
        <v>3112</v>
      </c>
      <c r="B1251" s="8">
        <v>17</v>
      </c>
      <c r="C1251" s="38" t="s">
        <v>1546</v>
      </c>
      <c r="D1251" s="39"/>
      <c r="E1251" s="38" t="s">
        <v>804</v>
      </c>
      <c r="F1251" s="38" t="s">
        <v>37</v>
      </c>
      <c r="G1251" s="40">
        <v>10</v>
      </c>
      <c r="H1251" s="10" t="s">
        <v>16</v>
      </c>
      <c r="I1251" s="40"/>
      <c r="J1251" s="17" t="s">
        <v>33</v>
      </c>
      <c r="K1251" s="14" t="s">
        <v>1537</v>
      </c>
      <c r="L1251" s="17">
        <v>10</v>
      </c>
      <c r="M1251">
        <v>0</v>
      </c>
      <c r="N1251" s="28">
        <f t="shared" si="19"/>
        <v>0</v>
      </c>
    </row>
    <row r="1252" spans="1:14">
      <c r="A1252" s="8">
        <v>3113</v>
      </c>
      <c r="B1252" s="8">
        <v>19</v>
      </c>
      <c r="C1252" s="38" t="s">
        <v>1547</v>
      </c>
      <c r="D1252" s="39"/>
      <c r="E1252" s="38" t="s">
        <v>1489</v>
      </c>
      <c r="F1252" s="38" t="s">
        <v>32</v>
      </c>
      <c r="G1252" s="40">
        <v>10</v>
      </c>
      <c r="H1252" s="10" t="s">
        <v>16</v>
      </c>
      <c r="I1252" s="40"/>
      <c r="J1252" s="17" t="s">
        <v>33</v>
      </c>
      <c r="K1252" s="14" t="s">
        <v>1537</v>
      </c>
      <c r="L1252" s="17">
        <v>10</v>
      </c>
      <c r="M1252">
        <v>0</v>
      </c>
      <c r="N1252" s="28">
        <f t="shared" si="19"/>
        <v>0</v>
      </c>
    </row>
    <row r="1253" spans="1:14">
      <c r="A1253" s="8">
        <v>3149</v>
      </c>
      <c r="B1253" s="8">
        <v>17</v>
      </c>
      <c r="C1253" s="38" t="s">
        <v>1548</v>
      </c>
      <c r="D1253" s="39"/>
      <c r="E1253" s="38" t="s">
        <v>804</v>
      </c>
      <c r="F1253" s="38" t="s">
        <v>37</v>
      </c>
      <c r="G1253" s="40">
        <v>10</v>
      </c>
      <c r="H1253" s="10" t="s">
        <v>16</v>
      </c>
      <c r="I1253" s="40"/>
      <c r="J1253" s="17" t="s">
        <v>33</v>
      </c>
      <c r="K1253" s="14" t="s">
        <v>1537</v>
      </c>
      <c r="L1253" s="17">
        <v>10</v>
      </c>
      <c r="M1253">
        <v>0</v>
      </c>
      <c r="N1253" s="28">
        <f t="shared" si="19"/>
        <v>0</v>
      </c>
    </row>
    <row r="1254" spans="1:14">
      <c r="A1254" s="8">
        <v>3150</v>
      </c>
      <c r="B1254" s="8">
        <v>17</v>
      </c>
      <c r="C1254" s="38" t="s">
        <v>1549</v>
      </c>
      <c r="D1254" s="39"/>
      <c r="E1254" s="38" t="s">
        <v>804</v>
      </c>
      <c r="F1254" s="38" t="s">
        <v>37</v>
      </c>
      <c r="G1254" s="40">
        <v>10</v>
      </c>
      <c r="H1254" s="10" t="s">
        <v>16</v>
      </c>
      <c r="I1254" s="40"/>
      <c r="J1254" s="17" t="s">
        <v>33</v>
      </c>
      <c r="K1254" s="14" t="s">
        <v>1537</v>
      </c>
      <c r="L1254" s="17">
        <v>10</v>
      </c>
      <c r="M1254">
        <v>0</v>
      </c>
      <c r="N1254" s="28">
        <f t="shared" si="19"/>
        <v>0</v>
      </c>
    </row>
    <row r="1255" spans="1:14">
      <c r="A1255" s="8">
        <v>3153</v>
      </c>
      <c r="B1255" s="8">
        <v>1135</v>
      </c>
      <c r="C1255" s="38" t="s">
        <v>1550</v>
      </c>
      <c r="D1255" s="39"/>
      <c r="E1255" s="38" t="s">
        <v>199</v>
      </c>
      <c r="F1255" s="38" t="s">
        <v>60</v>
      </c>
      <c r="G1255" s="40">
        <v>10</v>
      </c>
      <c r="H1255" s="10" t="s">
        <v>16</v>
      </c>
      <c r="I1255" s="40"/>
      <c r="J1255" s="17" t="s">
        <v>33</v>
      </c>
      <c r="K1255" s="14" t="s">
        <v>1537</v>
      </c>
      <c r="L1255" s="17">
        <v>10</v>
      </c>
      <c r="M1255">
        <v>0</v>
      </c>
      <c r="N1255" s="28">
        <f t="shared" si="19"/>
        <v>0</v>
      </c>
    </row>
    <row r="1256" spans="1:14">
      <c r="A1256" s="8">
        <v>3154</v>
      </c>
      <c r="B1256" s="8">
        <v>18</v>
      </c>
      <c r="C1256" s="38" t="s">
        <v>1551</v>
      </c>
      <c r="D1256" s="39"/>
      <c r="E1256" s="38" t="s">
        <v>1552</v>
      </c>
      <c r="F1256" s="38" t="s">
        <v>37</v>
      </c>
      <c r="G1256" s="40">
        <v>10</v>
      </c>
      <c r="H1256" s="10" t="s">
        <v>16</v>
      </c>
      <c r="I1256" s="40"/>
      <c r="J1256" s="17" t="s">
        <v>33</v>
      </c>
      <c r="K1256" s="14" t="s">
        <v>1537</v>
      </c>
      <c r="L1256" s="17">
        <v>10</v>
      </c>
      <c r="M1256">
        <v>0</v>
      </c>
      <c r="N1256" s="28">
        <f t="shared" si="19"/>
        <v>0</v>
      </c>
    </row>
    <row r="1257" spans="1:14">
      <c r="A1257" s="8">
        <v>3155</v>
      </c>
      <c r="B1257" s="8">
        <v>18</v>
      </c>
      <c r="C1257" s="38" t="s">
        <v>1553</v>
      </c>
      <c r="D1257" s="39"/>
      <c r="E1257" s="38" t="s">
        <v>1552</v>
      </c>
      <c r="F1257" s="38" t="s">
        <v>37</v>
      </c>
      <c r="G1257" s="40">
        <v>10</v>
      </c>
      <c r="H1257" s="10" t="s">
        <v>16</v>
      </c>
      <c r="I1257" s="40"/>
      <c r="J1257" s="17" t="s">
        <v>33</v>
      </c>
      <c r="K1257" s="14" t="s">
        <v>1537</v>
      </c>
      <c r="L1257" s="17">
        <v>10</v>
      </c>
      <c r="M1257">
        <v>0</v>
      </c>
      <c r="N1257" s="28">
        <f t="shared" si="19"/>
        <v>0</v>
      </c>
    </row>
    <row r="1258" spans="1:14">
      <c r="A1258" s="8">
        <v>3156</v>
      </c>
      <c r="B1258" s="8">
        <v>28</v>
      </c>
      <c r="C1258" s="38" t="s">
        <v>1554</v>
      </c>
      <c r="D1258" s="39"/>
      <c r="E1258" s="38" t="s">
        <v>1555</v>
      </c>
      <c r="F1258" s="38" t="s">
        <v>32</v>
      </c>
      <c r="G1258" s="40">
        <v>10</v>
      </c>
      <c r="H1258" s="10" t="s">
        <v>16</v>
      </c>
      <c r="I1258" s="40"/>
      <c r="J1258" s="17" t="s">
        <v>33</v>
      </c>
      <c r="K1258" s="14" t="s">
        <v>1537</v>
      </c>
      <c r="L1258" s="17">
        <v>10</v>
      </c>
      <c r="M1258">
        <v>0</v>
      </c>
      <c r="N1258" s="28">
        <f t="shared" si="19"/>
        <v>0</v>
      </c>
    </row>
    <row r="1259" spans="1:14">
      <c r="A1259" s="8">
        <v>3158</v>
      </c>
      <c r="B1259" s="8">
        <v>17</v>
      </c>
      <c r="C1259" s="38" t="s">
        <v>1556</v>
      </c>
      <c r="D1259" s="39"/>
      <c r="E1259" s="38" t="s">
        <v>804</v>
      </c>
      <c r="F1259" s="38" t="s">
        <v>37</v>
      </c>
      <c r="G1259" s="40">
        <v>10</v>
      </c>
      <c r="H1259" s="10" t="s">
        <v>16</v>
      </c>
      <c r="I1259" s="40"/>
      <c r="J1259" s="17" t="s">
        <v>33</v>
      </c>
      <c r="K1259" s="14" t="s">
        <v>1537</v>
      </c>
      <c r="L1259" s="17">
        <v>10</v>
      </c>
      <c r="M1259">
        <v>0</v>
      </c>
      <c r="N1259" s="28">
        <f t="shared" si="19"/>
        <v>0</v>
      </c>
    </row>
    <row r="1260" spans="1:14">
      <c r="A1260" s="8">
        <v>3160</v>
      </c>
      <c r="B1260" s="8">
        <v>16</v>
      </c>
      <c r="C1260" s="38" t="s">
        <v>1557</v>
      </c>
      <c r="D1260" s="39"/>
      <c r="E1260" s="38" t="s">
        <v>622</v>
      </c>
      <c r="F1260" s="38" t="s">
        <v>32</v>
      </c>
      <c r="G1260" s="40">
        <v>10</v>
      </c>
      <c r="H1260" s="10" t="s">
        <v>16</v>
      </c>
      <c r="I1260" s="40"/>
      <c r="J1260" s="17" t="s">
        <v>33</v>
      </c>
      <c r="K1260" s="14" t="s">
        <v>1537</v>
      </c>
      <c r="L1260" s="17">
        <v>10</v>
      </c>
      <c r="M1260">
        <v>0</v>
      </c>
      <c r="N1260" s="28">
        <f t="shared" si="19"/>
        <v>0</v>
      </c>
    </row>
    <row r="1261" spans="1:14">
      <c r="A1261" s="8">
        <v>1370</v>
      </c>
      <c r="B1261" s="8">
        <v>1037</v>
      </c>
      <c r="C1261" s="8" t="s">
        <v>1558</v>
      </c>
      <c r="D1261" s="9">
        <v>4021457615827</v>
      </c>
      <c r="E1261" s="8" t="s">
        <v>42</v>
      </c>
      <c r="F1261" s="8" t="s">
        <v>32</v>
      </c>
      <c r="G1261" s="8">
        <v>2</v>
      </c>
      <c r="H1261" s="10" t="s">
        <v>16</v>
      </c>
      <c r="I1261" s="8"/>
      <c r="J1261" s="17" t="e">
        <v>#N/A</v>
      </c>
      <c r="K1261" s="14" t="s">
        <v>1559</v>
      </c>
      <c r="L1261" s="17">
        <v>2</v>
      </c>
      <c r="M1261">
        <v>0</v>
      </c>
      <c r="N1261" s="28">
        <f t="shared" si="19"/>
        <v>0</v>
      </c>
    </row>
    <row r="1262" spans="1:14">
      <c r="A1262" s="8">
        <v>1371</v>
      </c>
      <c r="B1262" s="8">
        <v>35</v>
      </c>
      <c r="C1262" s="8" t="s">
        <v>1560</v>
      </c>
      <c r="D1262" s="9">
        <v>4021457614523</v>
      </c>
      <c r="E1262" s="8" t="s">
        <v>154</v>
      </c>
      <c r="F1262" s="8" t="s">
        <v>32</v>
      </c>
      <c r="G1262" s="8">
        <v>2</v>
      </c>
      <c r="H1262" s="10" t="s">
        <v>16</v>
      </c>
      <c r="I1262" s="8"/>
      <c r="J1262" s="17" t="e">
        <v>#N/A</v>
      </c>
      <c r="K1262" s="14" t="s">
        <v>1559</v>
      </c>
      <c r="L1262" s="17">
        <v>2</v>
      </c>
      <c r="M1262">
        <v>0</v>
      </c>
      <c r="N1262" s="28">
        <f t="shared" si="19"/>
        <v>0</v>
      </c>
    </row>
    <row r="1263" spans="1:14">
      <c r="A1263" s="8">
        <v>1372</v>
      </c>
      <c r="B1263" s="8">
        <v>1218</v>
      </c>
      <c r="C1263" s="8" t="s">
        <v>1561</v>
      </c>
      <c r="D1263" s="9">
        <v>4021457615490</v>
      </c>
      <c r="E1263" s="8" t="s">
        <v>1049</v>
      </c>
      <c r="F1263" s="8" t="s">
        <v>44</v>
      </c>
      <c r="G1263" s="8">
        <v>2</v>
      </c>
      <c r="H1263" s="10" t="s">
        <v>16</v>
      </c>
      <c r="I1263" s="8"/>
      <c r="J1263" s="17" t="e">
        <v>#N/A</v>
      </c>
      <c r="K1263" s="14" t="s">
        <v>1559</v>
      </c>
      <c r="L1263" s="17">
        <v>2</v>
      </c>
      <c r="M1263">
        <v>0</v>
      </c>
      <c r="N1263" s="28">
        <f t="shared" si="19"/>
        <v>0</v>
      </c>
    </row>
    <row r="1264" spans="1:14">
      <c r="A1264" s="8">
        <v>1375</v>
      </c>
      <c r="B1264" s="8">
        <v>1214</v>
      </c>
      <c r="C1264" s="8" t="s">
        <v>1562</v>
      </c>
      <c r="D1264" s="9">
        <v>4021457615728</v>
      </c>
      <c r="E1264" s="8" t="s">
        <v>214</v>
      </c>
      <c r="F1264" s="8" t="s">
        <v>44</v>
      </c>
      <c r="G1264" s="8">
        <v>2</v>
      </c>
      <c r="H1264" s="10" t="s">
        <v>16</v>
      </c>
      <c r="I1264" s="8"/>
      <c r="J1264" s="17" t="e">
        <v>#N/A</v>
      </c>
      <c r="K1264" s="14" t="s">
        <v>1559</v>
      </c>
      <c r="L1264" s="17">
        <v>2</v>
      </c>
      <c r="M1264">
        <v>0</v>
      </c>
      <c r="N1264" s="28">
        <f t="shared" si="19"/>
        <v>0</v>
      </c>
    </row>
    <row r="1265" spans="1:14">
      <c r="A1265" s="8">
        <v>1376</v>
      </c>
      <c r="B1265" s="8">
        <v>1214</v>
      </c>
      <c r="C1265" s="8" t="s">
        <v>1563</v>
      </c>
      <c r="D1265" s="9">
        <v>4021457615599</v>
      </c>
      <c r="E1265" s="8" t="s">
        <v>214</v>
      </c>
      <c r="F1265" s="8" t="s">
        <v>44</v>
      </c>
      <c r="G1265" s="8">
        <v>2</v>
      </c>
      <c r="H1265" s="10" t="s">
        <v>16</v>
      </c>
      <c r="I1265" s="8"/>
      <c r="J1265" s="17" t="e">
        <v>#N/A</v>
      </c>
      <c r="K1265" s="14" t="s">
        <v>1559</v>
      </c>
      <c r="L1265" s="17">
        <v>2</v>
      </c>
      <c r="M1265">
        <v>0</v>
      </c>
      <c r="N1265" s="28">
        <f t="shared" si="19"/>
        <v>0</v>
      </c>
    </row>
    <row r="1266" spans="1:14">
      <c r="A1266" s="8">
        <v>1377</v>
      </c>
      <c r="B1266" s="8">
        <v>1214</v>
      </c>
      <c r="C1266" s="8" t="s">
        <v>1564</v>
      </c>
      <c r="D1266" s="9">
        <v>4021457615650</v>
      </c>
      <c r="E1266" s="8" t="s">
        <v>214</v>
      </c>
      <c r="F1266" s="8" t="s">
        <v>44</v>
      </c>
      <c r="G1266" s="8">
        <v>2</v>
      </c>
      <c r="H1266" s="10" t="s">
        <v>16</v>
      </c>
      <c r="I1266" s="8"/>
      <c r="J1266" s="17" t="e">
        <v>#N/A</v>
      </c>
      <c r="K1266" s="14" t="s">
        <v>1559</v>
      </c>
      <c r="L1266" s="17">
        <v>2</v>
      </c>
      <c r="M1266">
        <v>0</v>
      </c>
      <c r="N1266" s="28">
        <f t="shared" si="19"/>
        <v>0</v>
      </c>
    </row>
    <row r="1267" spans="1:14">
      <c r="A1267" s="8">
        <v>1378</v>
      </c>
      <c r="B1267" s="8">
        <v>1214</v>
      </c>
      <c r="C1267" s="8" t="s">
        <v>1565</v>
      </c>
      <c r="D1267" s="9">
        <v>4021457615797</v>
      </c>
      <c r="E1267" s="8" t="s">
        <v>214</v>
      </c>
      <c r="F1267" s="8" t="s">
        <v>44</v>
      </c>
      <c r="G1267" s="8">
        <v>2</v>
      </c>
      <c r="H1267" s="10" t="s">
        <v>16</v>
      </c>
      <c r="I1267" s="8"/>
      <c r="J1267" s="17" t="e">
        <v>#N/A</v>
      </c>
      <c r="K1267" s="14" t="s">
        <v>1559</v>
      </c>
      <c r="L1267" s="17">
        <v>2</v>
      </c>
      <c r="M1267">
        <v>0</v>
      </c>
      <c r="N1267" s="28">
        <f t="shared" si="19"/>
        <v>0</v>
      </c>
    </row>
    <row r="1268" spans="1:14">
      <c r="A1268" s="8">
        <v>1379</v>
      </c>
      <c r="B1268" s="8">
        <v>1214</v>
      </c>
      <c r="C1268" s="8" t="s">
        <v>1566</v>
      </c>
      <c r="D1268" s="9">
        <v>4021457615858</v>
      </c>
      <c r="E1268" s="8" t="s">
        <v>214</v>
      </c>
      <c r="F1268" s="8" t="s">
        <v>44</v>
      </c>
      <c r="G1268" s="8">
        <v>2</v>
      </c>
      <c r="H1268" s="10" t="s">
        <v>16</v>
      </c>
      <c r="I1268" s="8"/>
      <c r="J1268" s="17" t="e">
        <v>#N/A</v>
      </c>
      <c r="K1268" s="14" t="s">
        <v>1559</v>
      </c>
      <c r="L1268" s="17">
        <v>2</v>
      </c>
      <c r="M1268">
        <v>0</v>
      </c>
      <c r="N1268" s="28">
        <f t="shared" si="19"/>
        <v>0</v>
      </c>
    </row>
    <row r="1269" spans="1:14">
      <c r="A1269" s="8">
        <v>1380</v>
      </c>
      <c r="B1269" s="8">
        <v>267</v>
      </c>
      <c r="C1269" s="8" t="s">
        <v>1567</v>
      </c>
      <c r="D1269" s="9">
        <v>4021457613939</v>
      </c>
      <c r="E1269" s="8" t="s">
        <v>934</v>
      </c>
      <c r="F1269" s="8" t="s">
        <v>32</v>
      </c>
      <c r="G1269" s="8">
        <v>2</v>
      </c>
      <c r="H1269" s="10" t="s">
        <v>16</v>
      </c>
      <c r="I1269" s="8"/>
      <c r="J1269" s="17" t="e">
        <v>#N/A</v>
      </c>
      <c r="K1269" s="14" t="s">
        <v>1559</v>
      </c>
      <c r="L1269" s="17">
        <v>2</v>
      </c>
      <c r="M1269">
        <v>0</v>
      </c>
      <c r="N1269" s="28">
        <f t="shared" si="19"/>
        <v>0</v>
      </c>
    </row>
    <row r="1270" spans="1:14">
      <c r="A1270" s="8">
        <v>1381</v>
      </c>
      <c r="B1270" s="8">
        <v>1218</v>
      </c>
      <c r="C1270" s="8" t="s">
        <v>1568</v>
      </c>
      <c r="D1270" s="9">
        <v>4021457615629</v>
      </c>
      <c r="E1270" s="8" t="s">
        <v>1049</v>
      </c>
      <c r="F1270" s="8" t="s">
        <v>44</v>
      </c>
      <c r="G1270" s="8">
        <v>2</v>
      </c>
      <c r="H1270" s="10" t="s">
        <v>16</v>
      </c>
      <c r="I1270" s="8"/>
      <c r="J1270" s="17" t="e">
        <v>#N/A</v>
      </c>
      <c r="K1270" s="14" t="s">
        <v>1559</v>
      </c>
      <c r="L1270" s="17">
        <v>2</v>
      </c>
      <c r="M1270">
        <v>0</v>
      </c>
      <c r="N1270" s="28">
        <f t="shared" si="19"/>
        <v>0</v>
      </c>
    </row>
    <row r="1271" spans="1:14">
      <c r="A1271" s="8">
        <v>1382</v>
      </c>
      <c r="B1271" s="8">
        <v>1218</v>
      </c>
      <c r="C1271" s="8" t="s">
        <v>1569</v>
      </c>
      <c r="D1271" s="9">
        <v>4021457615766</v>
      </c>
      <c r="E1271" s="8" t="s">
        <v>1049</v>
      </c>
      <c r="F1271" s="8" t="s">
        <v>44</v>
      </c>
      <c r="G1271" s="8">
        <v>2</v>
      </c>
      <c r="H1271" s="10" t="s">
        <v>16</v>
      </c>
      <c r="I1271" s="8"/>
      <c r="J1271" s="17" t="e">
        <v>#N/A</v>
      </c>
      <c r="K1271" s="14" t="s">
        <v>1559</v>
      </c>
      <c r="L1271" s="17">
        <v>2</v>
      </c>
      <c r="M1271">
        <v>0</v>
      </c>
      <c r="N1271" s="28">
        <f t="shared" si="19"/>
        <v>0</v>
      </c>
    </row>
    <row r="1272" spans="1:14">
      <c r="A1272" s="8">
        <v>1383</v>
      </c>
      <c r="B1272" s="8">
        <v>1218</v>
      </c>
      <c r="C1272" s="8" t="s">
        <v>1570</v>
      </c>
      <c r="D1272" s="9">
        <v>4021457615568</v>
      </c>
      <c r="E1272" s="8" t="s">
        <v>1049</v>
      </c>
      <c r="F1272" s="8" t="s">
        <v>44</v>
      </c>
      <c r="G1272" s="8">
        <v>2</v>
      </c>
      <c r="H1272" s="10" t="s">
        <v>16</v>
      </c>
      <c r="I1272" s="8"/>
      <c r="J1272" s="17" t="e">
        <v>#N/A</v>
      </c>
      <c r="K1272" s="14" t="s">
        <v>1559</v>
      </c>
      <c r="L1272" s="17">
        <v>2</v>
      </c>
      <c r="M1272">
        <v>0</v>
      </c>
      <c r="N1272" s="28">
        <f t="shared" si="19"/>
        <v>0</v>
      </c>
    </row>
    <row r="1273" spans="1:14">
      <c r="A1273" s="8">
        <v>1384</v>
      </c>
      <c r="B1273" s="8">
        <v>1214</v>
      </c>
      <c r="C1273" s="8" t="s">
        <v>1571</v>
      </c>
      <c r="D1273" s="9">
        <v>4021457615520</v>
      </c>
      <c r="E1273" s="8" t="s">
        <v>214</v>
      </c>
      <c r="F1273" s="8" t="s">
        <v>44</v>
      </c>
      <c r="G1273" s="8">
        <v>2</v>
      </c>
      <c r="H1273" s="10" t="s">
        <v>16</v>
      </c>
      <c r="I1273" s="8"/>
      <c r="J1273" s="17" t="e">
        <v>#N/A</v>
      </c>
      <c r="K1273" s="14" t="s">
        <v>1559</v>
      </c>
      <c r="L1273" s="17">
        <v>2</v>
      </c>
      <c r="M1273">
        <v>0</v>
      </c>
      <c r="N1273" s="28">
        <f t="shared" si="19"/>
        <v>0</v>
      </c>
    </row>
    <row r="1274" spans="1:14">
      <c r="A1274" s="8">
        <v>1387</v>
      </c>
      <c r="B1274" s="8">
        <v>1216</v>
      </c>
      <c r="C1274" s="8" t="s">
        <v>1572</v>
      </c>
      <c r="D1274" s="9">
        <v>4021457607846</v>
      </c>
      <c r="E1274" s="8" t="s">
        <v>607</v>
      </c>
      <c r="F1274" s="8" t="s">
        <v>44</v>
      </c>
      <c r="G1274" s="8">
        <v>2</v>
      </c>
      <c r="H1274" s="10" t="s">
        <v>16</v>
      </c>
      <c r="I1274" s="8"/>
      <c r="J1274" s="17" t="e">
        <v>#N/A</v>
      </c>
      <c r="K1274" s="14" t="s">
        <v>1559</v>
      </c>
      <c r="L1274" s="17">
        <v>2</v>
      </c>
      <c r="M1274">
        <v>0</v>
      </c>
      <c r="N1274" s="28">
        <f t="shared" si="19"/>
        <v>0</v>
      </c>
    </row>
    <row r="1275" spans="1:14">
      <c r="A1275" s="8">
        <v>1389</v>
      </c>
      <c r="B1275" s="8">
        <v>1219</v>
      </c>
      <c r="C1275" s="8" t="s">
        <v>1573</v>
      </c>
      <c r="D1275" s="9">
        <v>4021457613847</v>
      </c>
      <c r="E1275" s="8" t="s">
        <v>1324</v>
      </c>
      <c r="F1275" s="8" t="s">
        <v>44</v>
      </c>
      <c r="G1275" s="8">
        <v>2</v>
      </c>
      <c r="H1275" s="10" t="s">
        <v>16</v>
      </c>
      <c r="I1275" s="8"/>
      <c r="J1275" s="17" t="e">
        <v>#N/A</v>
      </c>
      <c r="K1275" s="14" t="s">
        <v>1559</v>
      </c>
      <c r="L1275" s="17">
        <v>2</v>
      </c>
      <c r="M1275">
        <v>0</v>
      </c>
      <c r="N1275" s="28">
        <f t="shared" si="19"/>
        <v>0</v>
      </c>
    </row>
    <row r="1276" spans="1:14">
      <c r="A1276" s="8">
        <v>1391</v>
      </c>
      <c r="B1276" s="8">
        <v>704</v>
      </c>
      <c r="C1276" s="8" t="s">
        <v>1574</v>
      </c>
      <c r="D1276" s="9">
        <v>4021457612383</v>
      </c>
      <c r="E1276" s="8" t="s">
        <v>282</v>
      </c>
      <c r="F1276" s="8" t="s">
        <v>44</v>
      </c>
      <c r="G1276" s="8">
        <v>2</v>
      </c>
      <c r="H1276" s="10" t="s">
        <v>16</v>
      </c>
      <c r="I1276" s="8"/>
      <c r="J1276" s="17" t="e">
        <v>#N/A</v>
      </c>
      <c r="K1276" s="14" t="s">
        <v>1559</v>
      </c>
      <c r="L1276" s="17">
        <v>2</v>
      </c>
      <c r="M1276">
        <v>0</v>
      </c>
      <c r="N1276" s="28">
        <f t="shared" si="19"/>
        <v>0</v>
      </c>
    </row>
    <row r="1277" spans="1:14">
      <c r="A1277" s="8">
        <v>1396</v>
      </c>
      <c r="B1277" s="8">
        <v>39</v>
      </c>
      <c r="C1277" s="8" t="s">
        <v>1575</v>
      </c>
      <c r="D1277" s="9">
        <v>4021457614042</v>
      </c>
      <c r="E1277" s="8" t="s">
        <v>175</v>
      </c>
      <c r="F1277" s="8" t="s">
        <v>44</v>
      </c>
      <c r="G1277" s="8">
        <v>2</v>
      </c>
      <c r="H1277" s="10" t="s">
        <v>16</v>
      </c>
      <c r="I1277" s="8"/>
      <c r="J1277" s="17" t="e">
        <v>#N/A</v>
      </c>
      <c r="K1277" s="14" t="s">
        <v>1559</v>
      </c>
      <c r="L1277" s="17">
        <v>2</v>
      </c>
      <c r="M1277">
        <v>0</v>
      </c>
      <c r="N1277" s="28">
        <f t="shared" si="19"/>
        <v>0</v>
      </c>
    </row>
    <row r="1278" spans="1:14">
      <c r="A1278" s="8">
        <v>1398</v>
      </c>
      <c r="B1278" s="8">
        <v>1481</v>
      </c>
      <c r="C1278" s="8" t="s">
        <v>1576</v>
      </c>
      <c r="D1278" s="9">
        <v>4021457614516</v>
      </c>
      <c r="E1278" s="8" t="s">
        <v>40</v>
      </c>
      <c r="F1278" s="8" t="s">
        <v>44</v>
      </c>
      <c r="G1278" s="8">
        <v>2</v>
      </c>
      <c r="H1278" s="10" t="s">
        <v>16</v>
      </c>
      <c r="I1278" s="8"/>
      <c r="J1278" s="17" t="e">
        <v>#N/A</v>
      </c>
      <c r="K1278" s="14" t="s">
        <v>1559</v>
      </c>
      <c r="L1278" s="17">
        <v>2</v>
      </c>
      <c r="M1278">
        <v>0</v>
      </c>
      <c r="N1278" s="28">
        <f t="shared" si="19"/>
        <v>0</v>
      </c>
    </row>
    <row r="1279" spans="1:14">
      <c r="A1279" s="8">
        <v>1404</v>
      </c>
      <c r="B1279" s="8">
        <v>57</v>
      </c>
      <c r="C1279" s="8" t="s">
        <v>1577</v>
      </c>
      <c r="D1279" s="9">
        <v>4021457613861</v>
      </c>
      <c r="E1279" s="8" t="s">
        <v>31</v>
      </c>
      <c r="F1279" s="8" t="s">
        <v>44</v>
      </c>
      <c r="G1279" s="8">
        <v>2</v>
      </c>
      <c r="H1279" s="10" t="s">
        <v>16</v>
      </c>
      <c r="I1279" s="8"/>
      <c r="J1279" s="17" t="e">
        <v>#N/A</v>
      </c>
      <c r="K1279" s="14" t="s">
        <v>1559</v>
      </c>
      <c r="L1279" s="17">
        <v>2</v>
      </c>
      <c r="M1279">
        <v>0</v>
      </c>
      <c r="N1279" s="28">
        <f t="shared" si="19"/>
        <v>0</v>
      </c>
    </row>
    <row r="1280" spans="1:14">
      <c r="A1280" s="8">
        <v>1406</v>
      </c>
      <c r="B1280" s="8">
        <v>843</v>
      </c>
      <c r="C1280" s="8" t="s">
        <v>1578</v>
      </c>
      <c r="D1280" s="9">
        <v>4021457601387</v>
      </c>
      <c r="E1280" s="8" t="s">
        <v>31</v>
      </c>
      <c r="F1280" s="8" t="s">
        <v>32</v>
      </c>
      <c r="G1280" s="8">
        <v>2</v>
      </c>
      <c r="H1280" s="10" t="s">
        <v>16</v>
      </c>
      <c r="I1280" s="8"/>
      <c r="J1280" s="17" t="e">
        <v>#N/A</v>
      </c>
      <c r="K1280" s="14" t="s">
        <v>1559</v>
      </c>
      <c r="L1280" s="17">
        <v>2</v>
      </c>
      <c r="M1280">
        <v>0</v>
      </c>
      <c r="N1280" s="28">
        <f t="shared" si="19"/>
        <v>0</v>
      </c>
    </row>
    <row r="1281" spans="1:14">
      <c r="A1281" s="8">
        <v>1407</v>
      </c>
      <c r="B1281" s="8">
        <v>57</v>
      </c>
      <c r="C1281" s="8" t="s">
        <v>1579</v>
      </c>
      <c r="D1281" s="9">
        <v>4021457601370</v>
      </c>
      <c r="E1281" s="8" t="s">
        <v>31</v>
      </c>
      <c r="F1281" s="8" t="s">
        <v>44</v>
      </c>
      <c r="G1281" s="8">
        <v>2</v>
      </c>
      <c r="H1281" s="10" t="s">
        <v>16</v>
      </c>
      <c r="I1281" s="8"/>
      <c r="J1281" s="17" t="e">
        <v>#N/A</v>
      </c>
      <c r="K1281" s="14" t="s">
        <v>1559</v>
      </c>
      <c r="L1281" s="17">
        <v>2</v>
      </c>
      <c r="M1281">
        <v>0</v>
      </c>
      <c r="N1281" s="28">
        <f t="shared" si="19"/>
        <v>0</v>
      </c>
    </row>
    <row r="1282" spans="1:14">
      <c r="A1282" s="8">
        <v>1412</v>
      </c>
      <c r="B1282" s="8">
        <v>1502</v>
      </c>
      <c r="C1282" s="8" t="s">
        <v>1580</v>
      </c>
      <c r="D1282" s="9">
        <v>4021457613908</v>
      </c>
      <c r="E1282" s="8" t="s">
        <v>405</v>
      </c>
      <c r="F1282" s="8" t="s">
        <v>44</v>
      </c>
      <c r="G1282" s="8">
        <v>2</v>
      </c>
      <c r="H1282" s="10" t="s">
        <v>16</v>
      </c>
      <c r="I1282" s="8"/>
      <c r="J1282" s="17" t="e">
        <v>#N/A</v>
      </c>
      <c r="K1282" s="14" t="s">
        <v>1559</v>
      </c>
      <c r="L1282" s="17">
        <v>2</v>
      </c>
      <c r="M1282">
        <v>0</v>
      </c>
      <c r="N1282" s="28">
        <f t="shared" ref="N1282:N1345" si="20">L1282+M1282-G1282</f>
        <v>0</v>
      </c>
    </row>
    <row r="1283" spans="1:14">
      <c r="A1283" s="8">
        <v>2163</v>
      </c>
      <c r="B1283" s="8">
        <v>23</v>
      </c>
      <c r="C1283" s="38" t="s">
        <v>1581</v>
      </c>
      <c r="D1283" s="39">
        <v>4021457613854</v>
      </c>
      <c r="E1283" s="38" t="s">
        <v>625</v>
      </c>
      <c r="F1283" s="38" t="s">
        <v>44</v>
      </c>
      <c r="G1283" s="40">
        <v>1</v>
      </c>
      <c r="H1283" s="10" t="s">
        <v>16</v>
      </c>
      <c r="I1283" s="40"/>
      <c r="J1283" s="17" t="e">
        <v>#N/A</v>
      </c>
      <c r="K1283" s="14" t="s">
        <v>1559</v>
      </c>
      <c r="L1283" s="17">
        <v>1</v>
      </c>
      <c r="M1283">
        <v>0</v>
      </c>
      <c r="N1283" s="28">
        <f t="shared" si="20"/>
        <v>0</v>
      </c>
    </row>
    <row r="1284" spans="1:14">
      <c r="A1284" s="8">
        <v>2335</v>
      </c>
      <c r="B1284" s="8">
        <v>273</v>
      </c>
      <c r="C1284" s="38" t="s">
        <v>1582</v>
      </c>
      <c r="D1284" s="39">
        <v>4021457601417</v>
      </c>
      <c r="E1284" s="38" t="s">
        <v>214</v>
      </c>
      <c r="F1284" s="38" t="s">
        <v>32</v>
      </c>
      <c r="G1284" s="40">
        <v>2</v>
      </c>
      <c r="H1284" s="10" t="s">
        <v>16</v>
      </c>
      <c r="I1284" s="40"/>
      <c r="J1284" s="17" t="e">
        <v>#N/A</v>
      </c>
      <c r="K1284" s="14" t="s">
        <v>1559</v>
      </c>
      <c r="L1284" s="17">
        <v>2</v>
      </c>
      <c r="M1284">
        <v>0</v>
      </c>
      <c r="N1284" s="28">
        <f t="shared" si="20"/>
        <v>0</v>
      </c>
    </row>
    <row r="1285" spans="1:14">
      <c r="A1285" s="8">
        <v>1242</v>
      </c>
      <c r="B1285" s="8">
        <v>979</v>
      </c>
      <c r="C1285" s="8" t="s">
        <v>1583</v>
      </c>
      <c r="D1285" s="9">
        <v>4971710319354</v>
      </c>
      <c r="E1285" s="8" t="s">
        <v>350</v>
      </c>
      <c r="F1285" s="8" t="s">
        <v>37</v>
      </c>
      <c r="G1285" s="8">
        <v>3</v>
      </c>
      <c r="H1285" s="10" t="s">
        <v>16</v>
      </c>
      <c r="I1285" s="8"/>
      <c r="J1285" s="17" t="e">
        <v>#N/A</v>
      </c>
      <c r="K1285" s="14" t="s">
        <v>1584</v>
      </c>
      <c r="L1285" s="17">
        <v>3</v>
      </c>
      <c r="M1285">
        <v>0</v>
      </c>
      <c r="N1285" s="28">
        <f t="shared" si="20"/>
        <v>0</v>
      </c>
    </row>
    <row r="1286" spans="1:14">
      <c r="A1286" s="8">
        <v>1759</v>
      </c>
      <c r="B1286" s="8">
        <v>12</v>
      </c>
      <c r="C1286" s="38" t="s">
        <v>1585</v>
      </c>
      <c r="D1286" s="39">
        <v>4964596479618</v>
      </c>
      <c r="E1286" s="38" t="s">
        <v>410</v>
      </c>
      <c r="F1286" s="38" t="s">
        <v>44</v>
      </c>
      <c r="G1286" s="40">
        <v>1</v>
      </c>
      <c r="H1286" s="10" t="s">
        <v>16</v>
      </c>
      <c r="I1286" s="40"/>
      <c r="J1286" s="17" t="e">
        <v>#N/A</v>
      </c>
      <c r="K1286" s="14" t="s">
        <v>1584</v>
      </c>
      <c r="L1286" s="17">
        <v>1</v>
      </c>
      <c r="M1286">
        <v>0</v>
      </c>
      <c r="N1286" s="28">
        <f t="shared" si="20"/>
        <v>0</v>
      </c>
    </row>
    <row r="1287" spans="1:14">
      <c r="A1287" s="8">
        <v>1818</v>
      </c>
      <c r="B1287" s="8">
        <v>12</v>
      </c>
      <c r="C1287" s="38" t="s">
        <v>1586</v>
      </c>
      <c r="D1287" s="39">
        <v>4902468232060</v>
      </c>
      <c r="E1287" s="38" t="s">
        <v>410</v>
      </c>
      <c r="F1287" s="38" t="s">
        <v>44</v>
      </c>
      <c r="G1287" s="40">
        <v>1</v>
      </c>
      <c r="H1287" s="10" t="s">
        <v>16</v>
      </c>
      <c r="I1287" s="40"/>
      <c r="J1287" s="17" t="s">
        <v>17</v>
      </c>
      <c r="K1287" s="14" t="s">
        <v>1584</v>
      </c>
      <c r="L1287" s="17">
        <v>1</v>
      </c>
      <c r="M1287">
        <v>0</v>
      </c>
      <c r="N1287" s="28">
        <f t="shared" si="20"/>
        <v>0</v>
      </c>
    </row>
    <row r="1288" spans="1:14">
      <c r="A1288" s="8">
        <v>1934</v>
      </c>
      <c r="B1288" s="8">
        <v>1496</v>
      </c>
      <c r="C1288" s="38" t="s">
        <v>1587</v>
      </c>
      <c r="D1288" s="39">
        <v>4964596406607</v>
      </c>
      <c r="E1288" s="38" t="s">
        <v>254</v>
      </c>
      <c r="F1288" s="38" t="s">
        <v>15</v>
      </c>
      <c r="G1288" s="40">
        <v>1</v>
      </c>
      <c r="H1288" s="10" t="s">
        <v>16</v>
      </c>
      <c r="I1288" s="40"/>
      <c r="J1288" s="17" t="e">
        <v>#N/A</v>
      </c>
      <c r="K1288" s="14" t="s">
        <v>1584</v>
      </c>
      <c r="L1288" s="17">
        <v>1</v>
      </c>
      <c r="M1288">
        <v>0</v>
      </c>
      <c r="N1288" s="28">
        <f t="shared" si="20"/>
        <v>0</v>
      </c>
    </row>
    <row r="1289" spans="1:14">
      <c r="A1289" s="8">
        <v>1943</v>
      </c>
      <c r="B1289" s="8">
        <v>1497</v>
      </c>
      <c r="C1289" s="38" t="s">
        <v>1588</v>
      </c>
      <c r="D1289" s="39">
        <v>4961989107417</v>
      </c>
      <c r="E1289" s="38" t="s">
        <v>254</v>
      </c>
      <c r="F1289" s="38" t="s">
        <v>37</v>
      </c>
      <c r="G1289" s="40">
        <v>1</v>
      </c>
      <c r="H1289" s="10" t="s">
        <v>16</v>
      </c>
      <c r="I1289" s="40"/>
      <c r="J1289" s="17" t="s">
        <v>17</v>
      </c>
      <c r="K1289" s="14" t="s">
        <v>1584</v>
      </c>
      <c r="L1289" s="17">
        <v>1</v>
      </c>
      <c r="M1289">
        <v>0</v>
      </c>
      <c r="N1289" s="28">
        <f t="shared" si="20"/>
        <v>0</v>
      </c>
    </row>
    <row r="1290" spans="1:14">
      <c r="A1290" s="8">
        <v>2607</v>
      </c>
      <c r="B1290" s="8">
        <v>1494</v>
      </c>
      <c r="C1290" s="38" t="s">
        <v>1589</v>
      </c>
      <c r="D1290" s="39"/>
      <c r="E1290" s="38" t="s">
        <v>254</v>
      </c>
      <c r="F1290" s="38" t="s">
        <v>37</v>
      </c>
      <c r="G1290" s="40">
        <v>2</v>
      </c>
      <c r="H1290" s="10" t="s">
        <v>16</v>
      </c>
      <c r="I1290" s="40"/>
      <c r="J1290" s="17" t="s">
        <v>33</v>
      </c>
      <c r="K1290" s="14" t="s">
        <v>1584</v>
      </c>
      <c r="L1290" s="17">
        <v>2</v>
      </c>
      <c r="M1290">
        <v>0</v>
      </c>
      <c r="N1290" s="28">
        <f t="shared" si="20"/>
        <v>0</v>
      </c>
    </row>
    <row r="1291" spans="1:14">
      <c r="A1291" s="8">
        <v>2608</v>
      </c>
      <c r="B1291" s="8">
        <v>1494</v>
      </c>
      <c r="C1291" s="38" t="s">
        <v>1590</v>
      </c>
      <c r="D1291" s="39"/>
      <c r="E1291" s="38" t="s">
        <v>254</v>
      </c>
      <c r="F1291" s="38" t="s">
        <v>37</v>
      </c>
      <c r="G1291" s="40">
        <v>2</v>
      </c>
      <c r="H1291" s="10" t="s">
        <v>16</v>
      </c>
      <c r="I1291" s="40"/>
      <c r="J1291" s="17" t="s">
        <v>33</v>
      </c>
      <c r="K1291" s="14" t="s">
        <v>1584</v>
      </c>
      <c r="L1291" s="17">
        <v>2</v>
      </c>
      <c r="M1291">
        <v>0</v>
      </c>
      <c r="N1291" s="28">
        <f t="shared" si="20"/>
        <v>0</v>
      </c>
    </row>
    <row r="1292" spans="1:14">
      <c r="A1292" s="8">
        <v>2609</v>
      </c>
      <c r="B1292" s="8">
        <v>1494</v>
      </c>
      <c r="C1292" s="38" t="s">
        <v>1591</v>
      </c>
      <c r="D1292" s="39"/>
      <c r="E1292" s="38" t="s">
        <v>254</v>
      </c>
      <c r="F1292" s="38" t="s">
        <v>37</v>
      </c>
      <c r="G1292" s="40">
        <v>2</v>
      </c>
      <c r="H1292" s="10" t="s">
        <v>16</v>
      </c>
      <c r="I1292" s="40"/>
      <c r="J1292" s="17" t="s">
        <v>33</v>
      </c>
      <c r="K1292" s="14" t="s">
        <v>1584</v>
      </c>
      <c r="L1292" s="17">
        <v>2</v>
      </c>
      <c r="M1292">
        <v>0</v>
      </c>
      <c r="N1292" s="28">
        <f t="shared" si="20"/>
        <v>0</v>
      </c>
    </row>
    <row r="1293" spans="1:14">
      <c r="A1293" s="8">
        <v>1873</v>
      </c>
      <c r="B1293" s="8">
        <v>169</v>
      </c>
      <c r="C1293" s="38" t="s">
        <v>1592</v>
      </c>
      <c r="D1293" s="39">
        <v>4964596416194</v>
      </c>
      <c r="E1293" s="38" t="s">
        <v>1519</v>
      </c>
      <c r="F1293" s="38" t="s">
        <v>32</v>
      </c>
      <c r="G1293" s="40">
        <v>1</v>
      </c>
      <c r="H1293" s="10" t="s">
        <v>16</v>
      </c>
      <c r="I1293" s="40"/>
      <c r="J1293" s="17" t="e">
        <v>#N/A</v>
      </c>
      <c r="K1293" s="14" t="s">
        <v>1584</v>
      </c>
      <c r="L1293" s="17">
        <v>1</v>
      </c>
      <c r="M1293">
        <v>0</v>
      </c>
      <c r="N1293" s="28">
        <f t="shared" si="20"/>
        <v>0</v>
      </c>
    </row>
    <row r="1294" spans="1:14">
      <c r="A1294" s="8">
        <v>2675</v>
      </c>
      <c r="B1294" s="8">
        <v>347</v>
      </c>
      <c r="C1294" s="38" t="s">
        <v>1593</v>
      </c>
      <c r="D1294" s="39"/>
      <c r="E1294" s="38" t="s">
        <v>740</v>
      </c>
      <c r="F1294" s="38" t="s">
        <v>60</v>
      </c>
      <c r="G1294" s="40">
        <v>6</v>
      </c>
      <c r="H1294" s="10" t="s">
        <v>16</v>
      </c>
      <c r="I1294" s="40"/>
      <c r="J1294" s="17" t="s">
        <v>33</v>
      </c>
      <c r="K1294" s="14" t="s">
        <v>1594</v>
      </c>
      <c r="L1294" s="17">
        <v>6</v>
      </c>
      <c r="M1294">
        <v>0</v>
      </c>
      <c r="N1294" s="28">
        <f t="shared" si="20"/>
        <v>0</v>
      </c>
    </row>
    <row r="1295" spans="1:14">
      <c r="A1295" s="8">
        <v>2678</v>
      </c>
      <c r="B1295" s="8">
        <v>347</v>
      </c>
      <c r="C1295" s="38" t="s">
        <v>1595</v>
      </c>
      <c r="D1295" s="39"/>
      <c r="E1295" s="38" t="s">
        <v>740</v>
      </c>
      <c r="F1295" s="38" t="s">
        <v>60</v>
      </c>
      <c r="G1295" s="40">
        <v>1</v>
      </c>
      <c r="H1295" s="10" t="s">
        <v>16</v>
      </c>
      <c r="I1295" s="40"/>
      <c r="J1295" s="17" t="s">
        <v>33</v>
      </c>
      <c r="K1295" s="14" t="s">
        <v>1594</v>
      </c>
      <c r="L1295" s="17">
        <v>1</v>
      </c>
      <c r="M1295">
        <v>0</v>
      </c>
      <c r="N1295" s="28">
        <f t="shared" si="20"/>
        <v>0</v>
      </c>
    </row>
    <row r="1296" spans="1:14">
      <c r="A1296" s="8">
        <v>2566</v>
      </c>
      <c r="B1296" s="8">
        <v>59</v>
      </c>
      <c r="C1296" s="38" t="s">
        <v>1596</v>
      </c>
      <c r="D1296" s="39"/>
      <c r="E1296" s="38" t="s">
        <v>31</v>
      </c>
      <c r="F1296" s="38" t="s">
        <v>32</v>
      </c>
      <c r="G1296" s="40">
        <v>30</v>
      </c>
      <c r="H1296" s="10" t="s">
        <v>16</v>
      </c>
      <c r="I1296" s="40"/>
      <c r="J1296" s="17" t="s">
        <v>33</v>
      </c>
      <c r="K1296" s="14" t="s">
        <v>1597</v>
      </c>
      <c r="L1296" s="17">
        <v>30</v>
      </c>
      <c r="M1296">
        <v>0</v>
      </c>
      <c r="N1296" s="28">
        <f t="shared" si="20"/>
        <v>0</v>
      </c>
    </row>
    <row r="1297" spans="1:14">
      <c r="A1297" s="8">
        <v>2666</v>
      </c>
      <c r="B1297" s="8">
        <v>59</v>
      </c>
      <c r="C1297" s="38" t="s">
        <v>1598</v>
      </c>
      <c r="D1297" s="39"/>
      <c r="E1297" s="38" t="s">
        <v>31</v>
      </c>
      <c r="F1297" s="38" t="s">
        <v>32</v>
      </c>
      <c r="G1297" s="40">
        <v>30</v>
      </c>
      <c r="H1297" s="10" t="s">
        <v>16</v>
      </c>
      <c r="I1297" s="40"/>
      <c r="J1297" s="17" t="s">
        <v>33</v>
      </c>
      <c r="K1297" s="14" t="s">
        <v>1597</v>
      </c>
      <c r="L1297" s="17">
        <v>30</v>
      </c>
      <c r="M1297">
        <v>0</v>
      </c>
      <c r="N1297" s="28">
        <f t="shared" si="20"/>
        <v>0</v>
      </c>
    </row>
    <row r="1298" spans="1:14">
      <c r="A1298" s="8">
        <v>2565</v>
      </c>
      <c r="B1298" s="8">
        <v>59</v>
      </c>
      <c r="C1298" s="38" t="s">
        <v>1599</v>
      </c>
      <c r="D1298" s="39"/>
      <c r="E1298" s="38" t="s">
        <v>31</v>
      </c>
      <c r="F1298" s="38" t="s">
        <v>32</v>
      </c>
      <c r="G1298" s="40">
        <v>36</v>
      </c>
      <c r="H1298" s="10" t="s">
        <v>16</v>
      </c>
      <c r="I1298" s="40"/>
      <c r="J1298" s="17" t="s">
        <v>33</v>
      </c>
      <c r="K1298" s="14" t="s">
        <v>1600</v>
      </c>
      <c r="L1298" s="17">
        <v>36</v>
      </c>
      <c r="M1298">
        <v>0</v>
      </c>
      <c r="N1298" s="28">
        <f t="shared" si="20"/>
        <v>0</v>
      </c>
    </row>
    <row r="1299" spans="1:14">
      <c r="A1299" s="8">
        <v>2665</v>
      </c>
      <c r="B1299" s="8">
        <v>59</v>
      </c>
      <c r="C1299" s="38" t="s">
        <v>1601</v>
      </c>
      <c r="D1299" s="39"/>
      <c r="E1299" s="38" t="s">
        <v>31</v>
      </c>
      <c r="F1299" s="38" t="s">
        <v>32</v>
      </c>
      <c r="G1299" s="40">
        <v>28</v>
      </c>
      <c r="H1299" s="10" t="s">
        <v>16</v>
      </c>
      <c r="I1299" s="40"/>
      <c r="J1299" s="17" t="s">
        <v>33</v>
      </c>
      <c r="K1299" s="14" t="s">
        <v>1600</v>
      </c>
      <c r="L1299" s="17">
        <v>28</v>
      </c>
      <c r="M1299">
        <v>0</v>
      </c>
      <c r="N1299" s="28">
        <f t="shared" si="20"/>
        <v>0</v>
      </c>
    </row>
    <row r="1300" spans="1:14">
      <c r="A1300" s="8">
        <v>2838</v>
      </c>
      <c r="B1300" s="8">
        <v>843</v>
      </c>
      <c r="C1300" s="38" t="s">
        <v>1602</v>
      </c>
      <c r="D1300" s="39"/>
      <c r="E1300" s="38" t="s">
        <v>31</v>
      </c>
      <c r="F1300" s="38" t="s">
        <v>32</v>
      </c>
      <c r="G1300" s="40">
        <v>84</v>
      </c>
      <c r="H1300" s="10" t="s">
        <v>16</v>
      </c>
      <c r="I1300" s="40"/>
      <c r="J1300" s="17" t="s">
        <v>33</v>
      </c>
      <c r="K1300" s="14" t="s">
        <v>1603</v>
      </c>
      <c r="L1300" s="17">
        <v>84</v>
      </c>
      <c r="M1300">
        <v>0</v>
      </c>
      <c r="N1300" s="28">
        <f t="shared" si="20"/>
        <v>0</v>
      </c>
    </row>
    <row r="1301" spans="1:14">
      <c r="A1301" s="8">
        <v>3192</v>
      </c>
      <c r="B1301" s="8">
        <v>50</v>
      </c>
      <c r="C1301" s="38" t="s">
        <v>1604</v>
      </c>
      <c r="D1301" s="39"/>
      <c r="E1301" s="38" t="s">
        <v>254</v>
      </c>
      <c r="F1301" s="38" t="s">
        <v>37</v>
      </c>
      <c r="G1301" s="40">
        <v>1</v>
      </c>
      <c r="H1301" s="10" t="s">
        <v>16</v>
      </c>
      <c r="I1301" s="40"/>
      <c r="J1301" s="17" t="s">
        <v>33</v>
      </c>
      <c r="K1301" s="14" t="s">
        <v>1603</v>
      </c>
      <c r="L1301" s="17">
        <v>1</v>
      </c>
      <c r="M1301">
        <v>0</v>
      </c>
      <c r="N1301" s="28">
        <f t="shared" si="20"/>
        <v>0</v>
      </c>
    </row>
    <row r="1302" spans="1:14">
      <c r="A1302" s="8">
        <v>3242</v>
      </c>
      <c r="B1302" s="8">
        <v>59</v>
      </c>
      <c r="C1302" s="38" t="s">
        <v>1605</v>
      </c>
      <c r="D1302" s="39"/>
      <c r="E1302" s="38" t="s">
        <v>31</v>
      </c>
      <c r="F1302" s="38" t="s">
        <v>32</v>
      </c>
      <c r="G1302" s="40">
        <v>64</v>
      </c>
      <c r="H1302" s="10" t="s">
        <v>16</v>
      </c>
      <c r="I1302" s="40"/>
      <c r="J1302" s="17" t="s">
        <v>33</v>
      </c>
      <c r="K1302" s="14" t="s">
        <v>1603</v>
      </c>
      <c r="L1302" s="17">
        <v>64</v>
      </c>
      <c r="M1302">
        <v>0</v>
      </c>
      <c r="N1302" s="28">
        <f t="shared" si="20"/>
        <v>0</v>
      </c>
    </row>
    <row r="1303" spans="1:14">
      <c r="A1303" s="8">
        <v>2667</v>
      </c>
      <c r="B1303" s="8">
        <v>50</v>
      </c>
      <c r="C1303" s="38" t="s">
        <v>1606</v>
      </c>
      <c r="D1303" s="39"/>
      <c r="E1303" s="38" t="s">
        <v>254</v>
      </c>
      <c r="F1303" s="38" t="s">
        <v>37</v>
      </c>
      <c r="G1303" s="40">
        <v>40</v>
      </c>
      <c r="H1303" s="10" t="s">
        <v>16</v>
      </c>
      <c r="I1303" s="40"/>
      <c r="J1303" s="17" t="s">
        <v>33</v>
      </c>
      <c r="K1303" s="14" t="s">
        <v>1607</v>
      </c>
      <c r="L1303" s="17">
        <v>40</v>
      </c>
      <c r="M1303">
        <v>0</v>
      </c>
      <c r="N1303" s="28">
        <f t="shared" si="20"/>
        <v>0</v>
      </c>
    </row>
    <row r="1304" spans="1:14">
      <c r="A1304" s="8">
        <v>2839</v>
      </c>
      <c r="B1304" s="8">
        <v>50</v>
      </c>
      <c r="C1304" s="38" t="s">
        <v>1608</v>
      </c>
      <c r="D1304" s="39"/>
      <c r="E1304" s="38" t="s">
        <v>254</v>
      </c>
      <c r="F1304" s="38" t="s">
        <v>37</v>
      </c>
      <c r="G1304" s="40">
        <v>16</v>
      </c>
      <c r="H1304" s="10" t="s">
        <v>16</v>
      </c>
      <c r="I1304" s="40"/>
      <c r="J1304" s="17" t="s">
        <v>33</v>
      </c>
      <c r="K1304" s="14" t="s">
        <v>1607</v>
      </c>
      <c r="L1304" s="17">
        <v>16</v>
      </c>
      <c r="M1304">
        <v>0</v>
      </c>
      <c r="N1304" s="28">
        <f t="shared" si="20"/>
        <v>0</v>
      </c>
    </row>
    <row r="1305" spans="1:14">
      <c r="A1305" s="8">
        <v>2840</v>
      </c>
      <c r="B1305" s="8">
        <v>59</v>
      </c>
      <c r="C1305" s="38" t="s">
        <v>1609</v>
      </c>
      <c r="D1305" s="39"/>
      <c r="E1305" s="38" t="s">
        <v>31</v>
      </c>
      <c r="F1305" s="38" t="s">
        <v>32</v>
      </c>
      <c r="G1305" s="40">
        <v>29</v>
      </c>
      <c r="H1305" s="10" t="s">
        <v>16</v>
      </c>
      <c r="I1305" s="40"/>
      <c r="J1305" s="17" t="s">
        <v>33</v>
      </c>
      <c r="K1305" s="14" t="s">
        <v>1607</v>
      </c>
      <c r="L1305" s="17">
        <v>29</v>
      </c>
      <c r="M1305">
        <v>0</v>
      </c>
      <c r="N1305" s="28">
        <f t="shared" si="20"/>
        <v>0</v>
      </c>
    </row>
    <row r="1306" spans="1:14">
      <c r="A1306" s="8">
        <v>1613</v>
      </c>
      <c r="B1306" s="8">
        <v>1306</v>
      </c>
      <c r="C1306" s="38" t="s">
        <v>1610</v>
      </c>
      <c r="D1306" s="39">
        <v>9316199000037</v>
      </c>
      <c r="E1306" s="38" t="s">
        <v>1054</v>
      </c>
      <c r="F1306" s="38" t="s">
        <v>44</v>
      </c>
      <c r="G1306" s="40">
        <v>1</v>
      </c>
      <c r="H1306" s="10" t="s">
        <v>16</v>
      </c>
      <c r="I1306" s="40"/>
      <c r="J1306" s="17" t="e">
        <v>#N/A</v>
      </c>
      <c r="K1306" s="14" t="s">
        <v>1611</v>
      </c>
      <c r="L1306" s="17">
        <v>1</v>
      </c>
      <c r="M1306">
        <v>0</v>
      </c>
      <c r="N1306" s="28">
        <f t="shared" si="20"/>
        <v>0</v>
      </c>
    </row>
    <row r="1307" spans="1:14">
      <c r="A1307" s="8">
        <v>1614</v>
      </c>
      <c r="B1307" s="8">
        <v>23</v>
      </c>
      <c r="C1307" s="38" t="s">
        <v>1612</v>
      </c>
      <c r="D1307" s="39">
        <v>4901696534731</v>
      </c>
      <c r="E1307" s="38" t="s">
        <v>625</v>
      </c>
      <c r="F1307" s="38" t="s">
        <v>44</v>
      </c>
      <c r="G1307" s="40">
        <v>1</v>
      </c>
      <c r="H1307" s="10" t="s">
        <v>16</v>
      </c>
      <c r="I1307" s="40"/>
      <c r="J1307" s="17" t="e">
        <v>#N/A</v>
      </c>
      <c r="K1307" s="14" t="s">
        <v>1611</v>
      </c>
      <c r="L1307" s="17">
        <v>1</v>
      </c>
      <c r="M1307">
        <v>0</v>
      </c>
      <c r="N1307" s="28">
        <f t="shared" si="20"/>
        <v>0</v>
      </c>
    </row>
    <row r="1308" spans="1:14">
      <c r="A1308" s="8">
        <v>1616</v>
      </c>
      <c r="B1308" s="8">
        <v>546</v>
      </c>
      <c r="C1308" s="38" t="s">
        <v>1613</v>
      </c>
      <c r="D1308" s="39">
        <v>4971710312638</v>
      </c>
      <c r="E1308" s="38" t="s">
        <v>282</v>
      </c>
      <c r="F1308" s="38" t="s">
        <v>44</v>
      </c>
      <c r="G1308" s="40">
        <v>3</v>
      </c>
      <c r="H1308" s="10" t="s">
        <v>16</v>
      </c>
      <c r="I1308" s="40"/>
      <c r="J1308" s="17" t="e">
        <v>#N/A</v>
      </c>
      <c r="K1308" s="14" t="s">
        <v>1611</v>
      </c>
      <c r="L1308" s="17">
        <v>3</v>
      </c>
      <c r="M1308">
        <v>0</v>
      </c>
      <c r="N1308" s="28">
        <f t="shared" si="20"/>
        <v>0</v>
      </c>
    </row>
    <row r="1309" spans="1:14">
      <c r="A1309" s="8">
        <v>1621</v>
      </c>
      <c r="B1309" s="8">
        <v>23</v>
      </c>
      <c r="C1309" s="38" t="s">
        <v>1614</v>
      </c>
      <c r="D1309" s="39">
        <v>4971710383256</v>
      </c>
      <c r="E1309" s="38" t="s">
        <v>625</v>
      </c>
      <c r="F1309" s="38" t="s">
        <v>44</v>
      </c>
      <c r="G1309" s="40">
        <v>3</v>
      </c>
      <c r="H1309" s="10" t="s">
        <v>16</v>
      </c>
      <c r="I1309" s="40"/>
      <c r="J1309" s="17" t="e">
        <v>#N/A</v>
      </c>
      <c r="K1309" s="14" t="s">
        <v>1611</v>
      </c>
      <c r="L1309" s="17">
        <v>3</v>
      </c>
      <c r="M1309">
        <v>0</v>
      </c>
      <c r="N1309" s="28">
        <f t="shared" si="20"/>
        <v>0</v>
      </c>
    </row>
    <row r="1310" spans="1:14">
      <c r="A1310" s="8">
        <v>1630</v>
      </c>
      <c r="B1310" s="8">
        <v>1486</v>
      </c>
      <c r="C1310" s="38" t="s">
        <v>1615</v>
      </c>
      <c r="D1310" s="39">
        <v>4902468116032</v>
      </c>
      <c r="E1310" s="38" t="s">
        <v>185</v>
      </c>
      <c r="F1310" s="38" t="s">
        <v>32</v>
      </c>
      <c r="G1310" s="40">
        <v>1</v>
      </c>
      <c r="H1310" s="10" t="s">
        <v>16</v>
      </c>
      <c r="I1310" s="40"/>
      <c r="J1310" s="17" t="s">
        <v>17</v>
      </c>
      <c r="K1310" s="14" t="s">
        <v>1611</v>
      </c>
      <c r="L1310" s="17">
        <v>1</v>
      </c>
      <c r="M1310">
        <v>0</v>
      </c>
      <c r="N1310" s="28">
        <f t="shared" si="20"/>
        <v>0</v>
      </c>
    </row>
    <row r="1311" spans="1:14">
      <c r="A1311" s="8">
        <v>1633</v>
      </c>
      <c r="B1311" s="8">
        <v>56</v>
      </c>
      <c r="C1311" s="38" t="s">
        <v>1616</v>
      </c>
      <c r="D1311" s="39">
        <v>4961989102627</v>
      </c>
      <c r="E1311" s="38" t="s">
        <v>1159</v>
      </c>
      <c r="F1311" s="38" t="s">
        <v>32</v>
      </c>
      <c r="G1311" s="40">
        <v>1</v>
      </c>
      <c r="H1311" s="10" t="s">
        <v>16</v>
      </c>
      <c r="I1311" s="40"/>
      <c r="J1311" s="17" t="s">
        <v>17</v>
      </c>
      <c r="K1311" s="14" t="s">
        <v>1611</v>
      </c>
      <c r="L1311" s="17">
        <v>1</v>
      </c>
      <c r="M1311">
        <v>0</v>
      </c>
      <c r="N1311" s="28">
        <f t="shared" si="20"/>
        <v>0</v>
      </c>
    </row>
    <row r="1312" spans="1:14">
      <c r="A1312" s="8">
        <v>1634</v>
      </c>
      <c r="B1312" s="8">
        <v>1171</v>
      </c>
      <c r="C1312" s="38" t="s">
        <v>1617</v>
      </c>
      <c r="D1312" s="39">
        <v>4961989102214</v>
      </c>
      <c r="E1312" s="38" t="s">
        <v>1026</v>
      </c>
      <c r="F1312" s="38" t="s">
        <v>32</v>
      </c>
      <c r="G1312" s="40">
        <v>1</v>
      </c>
      <c r="H1312" s="10" t="s">
        <v>16</v>
      </c>
      <c r="I1312" s="40"/>
      <c r="J1312" s="17" t="s">
        <v>17</v>
      </c>
      <c r="K1312" s="14" t="s">
        <v>1611</v>
      </c>
      <c r="L1312" s="17">
        <v>1</v>
      </c>
      <c r="M1312">
        <v>0</v>
      </c>
      <c r="N1312" s="28">
        <f t="shared" si="20"/>
        <v>0</v>
      </c>
    </row>
    <row r="1313" spans="1:14">
      <c r="A1313" s="8">
        <v>1756</v>
      </c>
      <c r="B1313" s="8">
        <v>54</v>
      </c>
      <c r="C1313" s="38" t="s">
        <v>1618</v>
      </c>
      <c r="D1313" s="39">
        <v>4901508973130</v>
      </c>
      <c r="E1313" s="38" t="s">
        <v>224</v>
      </c>
      <c r="F1313" s="38" t="s">
        <v>32</v>
      </c>
      <c r="G1313" s="40">
        <v>1</v>
      </c>
      <c r="H1313" s="10" t="s">
        <v>16</v>
      </c>
      <c r="I1313" s="40"/>
      <c r="J1313" s="17" t="s">
        <v>17</v>
      </c>
      <c r="K1313" s="14" t="s">
        <v>1611</v>
      </c>
      <c r="L1313" s="17">
        <v>1</v>
      </c>
      <c r="M1313">
        <v>0</v>
      </c>
      <c r="N1313" s="28">
        <f t="shared" si="20"/>
        <v>0</v>
      </c>
    </row>
    <row r="1314" spans="1:14">
      <c r="A1314" s="8">
        <v>1764</v>
      </c>
      <c r="B1314" s="8">
        <v>23</v>
      </c>
      <c r="C1314" s="38" t="s">
        <v>1619</v>
      </c>
      <c r="D1314" s="39">
        <v>4901417607867</v>
      </c>
      <c r="E1314" s="38" t="s">
        <v>625</v>
      </c>
      <c r="F1314" s="38" t="s">
        <v>44</v>
      </c>
      <c r="G1314" s="40">
        <v>1</v>
      </c>
      <c r="H1314" s="10" t="s">
        <v>16</v>
      </c>
      <c r="I1314" s="40"/>
      <c r="J1314" s="17" t="e">
        <v>#N/A</v>
      </c>
      <c r="K1314" s="14" t="s">
        <v>1611</v>
      </c>
      <c r="L1314" s="17">
        <v>1</v>
      </c>
      <c r="M1314">
        <v>0</v>
      </c>
      <c r="N1314" s="28">
        <f t="shared" si="20"/>
        <v>0</v>
      </c>
    </row>
    <row r="1315" spans="1:14">
      <c r="A1315" s="8">
        <v>1779</v>
      </c>
      <c r="B1315" s="8">
        <v>546</v>
      </c>
      <c r="C1315" s="38" t="s">
        <v>1620</v>
      </c>
      <c r="D1315" s="39">
        <v>4971710384079</v>
      </c>
      <c r="E1315" s="38" t="s">
        <v>282</v>
      </c>
      <c r="F1315" s="38" t="s">
        <v>44</v>
      </c>
      <c r="G1315" s="40">
        <v>3</v>
      </c>
      <c r="H1315" s="10" t="s">
        <v>16</v>
      </c>
      <c r="I1315" s="40"/>
      <c r="J1315" s="17" t="e">
        <v>#N/A</v>
      </c>
      <c r="K1315" s="14" t="s">
        <v>1611</v>
      </c>
      <c r="L1315" s="17">
        <v>3</v>
      </c>
      <c r="M1315">
        <v>0</v>
      </c>
      <c r="N1315" s="28">
        <f t="shared" si="20"/>
        <v>0</v>
      </c>
    </row>
    <row r="1316" spans="1:14">
      <c r="A1316" s="8">
        <v>1809</v>
      </c>
      <c r="B1316" s="8">
        <v>1246</v>
      </c>
      <c r="C1316" s="38" t="s">
        <v>1621</v>
      </c>
      <c r="D1316" s="39">
        <v>7702018286430</v>
      </c>
      <c r="E1316" s="38" t="s">
        <v>1622</v>
      </c>
      <c r="F1316" s="38" t="s">
        <v>44</v>
      </c>
      <c r="G1316" s="40">
        <v>3</v>
      </c>
      <c r="H1316" s="10" t="s">
        <v>16</v>
      </c>
      <c r="I1316" s="40"/>
      <c r="J1316" s="17" t="e">
        <v>#N/A</v>
      </c>
      <c r="K1316" s="14" t="s">
        <v>1611</v>
      </c>
      <c r="L1316" s="17">
        <v>3</v>
      </c>
      <c r="M1316">
        <v>0</v>
      </c>
      <c r="N1316" s="28">
        <f t="shared" si="20"/>
        <v>0</v>
      </c>
    </row>
    <row r="1317" spans="1:14">
      <c r="A1317" s="8">
        <v>1837</v>
      </c>
      <c r="B1317" s="8">
        <v>21</v>
      </c>
      <c r="C1317" s="38" t="s">
        <v>1623</v>
      </c>
      <c r="D1317" s="39">
        <v>4903018261011</v>
      </c>
      <c r="E1317" s="38" t="s">
        <v>607</v>
      </c>
      <c r="F1317" s="38" t="s">
        <v>32</v>
      </c>
      <c r="G1317" s="40">
        <v>1</v>
      </c>
      <c r="H1317" s="10" t="s">
        <v>16</v>
      </c>
      <c r="I1317" s="40"/>
      <c r="J1317" s="17" t="e">
        <v>#N/A</v>
      </c>
      <c r="K1317" s="14" t="s">
        <v>1611</v>
      </c>
      <c r="L1317" s="17">
        <v>1</v>
      </c>
      <c r="M1317">
        <v>0</v>
      </c>
      <c r="N1317" s="28">
        <f t="shared" si="20"/>
        <v>0</v>
      </c>
    </row>
    <row r="1318" spans="1:14">
      <c r="A1318" s="8">
        <v>1864</v>
      </c>
      <c r="B1318" s="8">
        <v>1245</v>
      </c>
      <c r="C1318" s="38" t="s">
        <v>1624</v>
      </c>
      <c r="D1318" s="39">
        <v>4901872815425</v>
      </c>
      <c r="E1318" s="38" t="s">
        <v>300</v>
      </c>
      <c r="F1318" s="38" t="s">
        <v>44</v>
      </c>
      <c r="G1318" s="40">
        <v>4</v>
      </c>
      <c r="H1318" s="10" t="s">
        <v>16</v>
      </c>
      <c r="I1318" s="40"/>
      <c r="J1318" s="17" t="e">
        <v>#N/A</v>
      </c>
      <c r="K1318" s="14" t="s">
        <v>1611</v>
      </c>
      <c r="L1318" s="17">
        <v>4</v>
      </c>
      <c r="M1318">
        <v>0</v>
      </c>
      <c r="N1318" s="28">
        <f t="shared" si="20"/>
        <v>0</v>
      </c>
    </row>
    <row r="1319" spans="1:14">
      <c r="A1319" s="8">
        <v>1891</v>
      </c>
      <c r="B1319" s="8">
        <v>38</v>
      </c>
      <c r="C1319" s="38" t="s">
        <v>1625</v>
      </c>
      <c r="D1319" s="39">
        <v>4971710318159</v>
      </c>
      <c r="E1319" s="38" t="s">
        <v>862</v>
      </c>
      <c r="F1319" s="38" t="s">
        <v>32</v>
      </c>
      <c r="G1319" s="40">
        <v>3</v>
      </c>
      <c r="H1319" s="10" t="s">
        <v>16</v>
      </c>
      <c r="I1319" s="40"/>
      <c r="J1319" s="17" t="e">
        <v>#N/A</v>
      </c>
      <c r="K1319" s="14" t="s">
        <v>1611</v>
      </c>
      <c r="L1319" s="17">
        <v>3</v>
      </c>
      <c r="M1319">
        <v>0</v>
      </c>
      <c r="N1319" s="28">
        <f t="shared" si="20"/>
        <v>0</v>
      </c>
    </row>
    <row r="1320" spans="1:14">
      <c r="A1320" s="8">
        <v>1904</v>
      </c>
      <c r="B1320" s="8">
        <v>1246</v>
      </c>
      <c r="C1320" s="38" t="s">
        <v>1626</v>
      </c>
      <c r="D1320" s="39">
        <v>4902806416374</v>
      </c>
      <c r="E1320" s="38" t="s">
        <v>1622</v>
      </c>
      <c r="F1320" s="38" t="s">
        <v>44</v>
      </c>
      <c r="G1320" s="40">
        <v>3</v>
      </c>
      <c r="H1320" s="10" t="s">
        <v>16</v>
      </c>
      <c r="I1320" s="40"/>
      <c r="J1320" s="17" t="e">
        <v>#N/A</v>
      </c>
      <c r="K1320" s="14" t="s">
        <v>1611</v>
      </c>
      <c r="L1320" s="17">
        <v>3</v>
      </c>
      <c r="M1320">
        <v>0</v>
      </c>
      <c r="N1320" s="28">
        <f t="shared" si="20"/>
        <v>0</v>
      </c>
    </row>
    <row r="1321" spans="1:14">
      <c r="A1321" s="8">
        <v>1942</v>
      </c>
      <c r="B1321" s="8">
        <v>23</v>
      </c>
      <c r="C1321" s="38" t="s">
        <v>1627</v>
      </c>
      <c r="D1321" s="39">
        <v>4961989204772</v>
      </c>
      <c r="E1321" s="38" t="s">
        <v>625</v>
      </c>
      <c r="F1321" s="38" t="s">
        <v>44</v>
      </c>
      <c r="G1321" s="40">
        <v>1</v>
      </c>
      <c r="H1321" s="10" t="s">
        <v>16</v>
      </c>
      <c r="I1321" s="40"/>
      <c r="J1321" s="17" t="s">
        <v>17</v>
      </c>
      <c r="K1321" s="14" t="s">
        <v>1611</v>
      </c>
      <c r="L1321" s="17">
        <v>1</v>
      </c>
      <c r="M1321">
        <v>0</v>
      </c>
      <c r="N1321" s="28">
        <f t="shared" si="20"/>
        <v>0</v>
      </c>
    </row>
    <row r="1322" spans="1:14">
      <c r="A1322" s="8">
        <v>2269</v>
      </c>
      <c r="B1322" s="8">
        <v>23</v>
      </c>
      <c r="C1322" s="38" t="s">
        <v>1628</v>
      </c>
      <c r="D1322" s="39">
        <v>4902806202366</v>
      </c>
      <c r="E1322" s="38" t="s">
        <v>625</v>
      </c>
      <c r="F1322" s="38" t="s">
        <v>44</v>
      </c>
      <c r="G1322" s="40">
        <v>3</v>
      </c>
      <c r="H1322" s="10" t="s">
        <v>16</v>
      </c>
      <c r="I1322" s="40"/>
      <c r="J1322" s="17" t="e">
        <v>#N/A</v>
      </c>
      <c r="K1322" s="14" t="s">
        <v>1611</v>
      </c>
      <c r="L1322" s="17">
        <v>3</v>
      </c>
      <c r="M1322">
        <v>0</v>
      </c>
      <c r="N1322" s="28">
        <f t="shared" si="20"/>
        <v>0</v>
      </c>
    </row>
    <row r="1323" spans="1:14">
      <c r="A1323" s="8">
        <v>1778</v>
      </c>
      <c r="B1323" s="8">
        <v>23</v>
      </c>
      <c r="C1323" s="38" t="s">
        <v>1629</v>
      </c>
      <c r="D1323" s="39">
        <v>4971710305944</v>
      </c>
      <c r="E1323" s="38" t="s">
        <v>625</v>
      </c>
      <c r="F1323" s="38" t="s">
        <v>44</v>
      </c>
      <c r="G1323" s="40">
        <v>3</v>
      </c>
      <c r="H1323" s="10" t="s">
        <v>16</v>
      </c>
      <c r="I1323" s="40"/>
      <c r="J1323" s="17" t="e">
        <v>#N/A</v>
      </c>
      <c r="K1323" s="14" t="s">
        <v>1611</v>
      </c>
      <c r="L1323" s="17">
        <v>3</v>
      </c>
      <c r="M1323">
        <v>0</v>
      </c>
      <c r="N1323" s="28">
        <f t="shared" si="20"/>
        <v>0</v>
      </c>
    </row>
    <row r="1324" spans="1:14">
      <c r="A1324" s="8">
        <v>1845</v>
      </c>
      <c r="B1324" s="8">
        <v>23</v>
      </c>
      <c r="C1324" s="38" t="s">
        <v>1630</v>
      </c>
      <c r="D1324" s="39">
        <v>4560424400351</v>
      </c>
      <c r="E1324" s="38" t="s">
        <v>625</v>
      </c>
      <c r="F1324" s="38" t="s">
        <v>44</v>
      </c>
      <c r="G1324" s="40">
        <v>3</v>
      </c>
      <c r="H1324" s="10" t="s">
        <v>16</v>
      </c>
      <c r="I1324" s="40"/>
      <c r="J1324" s="17" t="e">
        <v>#N/A</v>
      </c>
      <c r="K1324" s="14" t="s">
        <v>1631</v>
      </c>
      <c r="L1324" s="17">
        <v>3</v>
      </c>
      <c r="M1324">
        <v>0</v>
      </c>
      <c r="N1324" s="28">
        <f t="shared" si="20"/>
        <v>0</v>
      </c>
    </row>
    <row r="1325" spans="1:14">
      <c r="A1325" s="8">
        <v>1878</v>
      </c>
      <c r="B1325" s="8">
        <v>51</v>
      </c>
      <c r="C1325" s="38" t="s">
        <v>1632</v>
      </c>
      <c r="D1325" s="39">
        <v>4901696506899</v>
      </c>
      <c r="E1325" s="38" t="s">
        <v>614</v>
      </c>
      <c r="F1325" s="38" t="s">
        <v>44</v>
      </c>
      <c r="G1325" s="40">
        <v>1</v>
      </c>
      <c r="H1325" s="10" t="s">
        <v>16</v>
      </c>
      <c r="I1325" s="40"/>
      <c r="J1325" s="17" t="e">
        <v>#N/A</v>
      </c>
      <c r="K1325" s="14" t="s">
        <v>1631</v>
      </c>
      <c r="L1325" s="17">
        <v>1</v>
      </c>
      <c r="M1325">
        <v>0</v>
      </c>
      <c r="N1325" s="28">
        <f t="shared" si="20"/>
        <v>0</v>
      </c>
    </row>
    <row r="1326" spans="1:14">
      <c r="A1326" s="8">
        <v>1880</v>
      </c>
      <c r="B1326" s="8">
        <v>23</v>
      </c>
      <c r="C1326" s="38" t="s">
        <v>1633</v>
      </c>
      <c r="D1326" s="39">
        <v>4901696535899</v>
      </c>
      <c r="E1326" s="38" t="s">
        <v>625</v>
      </c>
      <c r="F1326" s="38" t="s">
        <v>44</v>
      </c>
      <c r="G1326" s="40">
        <v>1</v>
      </c>
      <c r="H1326" s="10" t="s">
        <v>16</v>
      </c>
      <c r="I1326" s="40"/>
      <c r="J1326" s="17" t="e">
        <v>#N/A</v>
      </c>
      <c r="K1326" s="14" t="s">
        <v>1631</v>
      </c>
      <c r="L1326" s="17">
        <v>1</v>
      </c>
      <c r="M1326">
        <v>0</v>
      </c>
      <c r="N1326" s="28">
        <f t="shared" si="20"/>
        <v>0</v>
      </c>
    </row>
    <row r="1327" spans="1:14">
      <c r="A1327" s="8">
        <v>1881</v>
      </c>
      <c r="B1327" s="8">
        <v>439</v>
      </c>
      <c r="C1327" s="38" t="s">
        <v>1634</v>
      </c>
      <c r="D1327" s="39">
        <v>4901417617927</v>
      </c>
      <c r="E1327" s="38" t="s">
        <v>1164</v>
      </c>
      <c r="F1327" s="38" t="s">
        <v>32</v>
      </c>
      <c r="G1327" s="40">
        <v>1</v>
      </c>
      <c r="H1327" s="10" t="s">
        <v>16</v>
      </c>
      <c r="I1327" s="40"/>
      <c r="J1327" s="17" t="e">
        <v>#N/A</v>
      </c>
      <c r="K1327" s="14" t="s">
        <v>1631</v>
      </c>
      <c r="L1327" s="17">
        <v>1</v>
      </c>
      <c r="M1327">
        <v>0</v>
      </c>
      <c r="N1327" s="28">
        <f t="shared" si="20"/>
        <v>0</v>
      </c>
    </row>
    <row r="1328" spans="1:14">
      <c r="A1328" s="8">
        <v>1885</v>
      </c>
      <c r="B1328" s="8">
        <v>60</v>
      </c>
      <c r="C1328" s="38" t="s">
        <v>1635</v>
      </c>
      <c r="D1328" s="39">
        <v>4901727603085</v>
      </c>
      <c r="E1328" s="38" t="s">
        <v>302</v>
      </c>
      <c r="F1328" s="38" t="s">
        <v>32</v>
      </c>
      <c r="G1328" s="40">
        <v>1</v>
      </c>
      <c r="H1328" s="10" t="s">
        <v>16</v>
      </c>
      <c r="I1328" s="40"/>
      <c r="J1328" s="17" t="e">
        <v>#N/A</v>
      </c>
      <c r="K1328" s="14" t="s">
        <v>1631</v>
      </c>
      <c r="L1328" s="17">
        <v>1</v>
      </c>
      <c r="M1328">
        <v>0</v>
      </c>
      <c r="N1328" s="28">
        <f t="shared" si="20"/>
        <v>0</v>
      </c>
    </row>
    <row r="1329" spans="1:14">
      <c r="A1329" s="8">
        <v>1896</v>
      </c>
      <c r="B1329" s="8">
        <v>23</v>
      </c>
      <c r="C1329" s="38" t="s">
        <v>1636</v>
      </c>
      <c r="D1329" s="39">
        <v>4511413306147</v>
      </c>
      <c r="E1329" s="38" t="s">
        <v>625</v>
      </c>
      <c r="F1329" s="38" t="s">
        <v>44</v>
      </c>
      <c r="G1329" s="40">
        <v>1</v>
      </c>
      <c r="H1329" s="10" t="s">
        <v>16</v>
      </c>
      <c r="I1329" s="40"/>
      <c r="J1329" s="17" t="s">
        <v>17</v>
      </c>
      <c r="K1329" s="14" t="s">
        <v>1631</v>
      </c>
      <c r="L1329" s="17">
        <v>1</v>
      </c>
      <c r="M1329">
        <v>0</v>
      </c>
      <c r="N1329" s="28">
        <f t="shared" si="20"/>
        <v>0</v>
      </c>
    </row>
    <row r="1330" spans="1:14">
      <c r="A1330" s="8">
        <v>1897</v>
      </c>
      <c r="B1330" s="8">
        <v>1486</v>
      </c>
      <c r="C1330" s="38" t="s">
        <v>1637</v>
      </c>
      <c r="D1330" s="39">
        <v>4511413306154</v>
      </c>
      <c r="E1330" s="38" t="s">
        <v>185</v>
      </c>
      <c r="F1330" s="38" t="s">
        <v>32</v>
      </c>
      <c r="G1330" s="40">
        <v>1</v>
      </c>
      <c r="H1330" s="10" t="s">
        <v>16</v>
      </c>
      <c r="I1330" s="40"/>
      <c r="J1330" s="17" t="s">
        <v>17</v>
      </c>
      <c r="K1330" s="14" t="s">
        <v>1631</v>
      </c>
      <c r="L1330" s="17">
        <v>1</v>
      </c>
      <c r="M1330">
        <v>0</v>
      </c>
      <c r="N1330" s="28">
        <f t="shared" si="20"/>
        <v>0</v>
      </c>
    </row>
    <row r="1331" spans="1:14">
      <c r="A1331" s="8">
        <v>1898</v>
      </c>
      <c r="B1331" s="8">
        <v>1481</v>
      </c>
      <c r="C1331" s="38" t="s">
        <v>1638</v>
      </c>
      <c r="D1331" s="39">
        <v>4511413306161</v>
      </c>
      <c r="E1331" s="38" t="s">
        <v>40</v>
      </c>
      <c r="F1331" s="38" t="s">
        <v>44</v>
      </c>
      <c r="G1331" s="40">
        <v>1</v>
      </c>
      <c r="H1331" s="10" t="s">
        <v>16</v>
      </c>
      <c r="I1331" s="40"/>
      <c r="J1331" s="17" t="s">
        <v>17</v>
      </c>
      <c r="K1331" s="14" t="s">
        <v>1631</v>
      </c>
      <c r="L1331" s="17">
        <v>1</v>
      </c>
      <c r="M1331">
        <v>0</v>
      </c>
      <c r="N1331" s="28">
        <f t="shared" si="20"/>
        <v>0</v>
      </c>
    </row>
    <row r="1332" spans="1:14">
      <c r="A1332" s="8">
        <v>1944</v>
      </c>
      <c r="B1332" s="8">
        <v>1216</v>
      </c>
      <c r="C1332" s="38" t="s">
        <v>1639</v>
      </c>
      <c r="D1332" s="39">
        <v>4901301293541</v>
      </c>
      <c r="E1332" s="38" t="s">
        <v>607</v>
      </c>
      <c r="F1332" s="38" t="s">
        <v>44</v>
      </c>
      <c r="G1332" s="40">
        <v>3</v>
      </c>
      <c r="H1332" s="10" t="s">
        <v>16</v>
      </c>
      <c r="I1332" s="40"/>
      <c r="J1332" s="17" t="e">
        <v>#N/A</v>
      </c>
      <c r="K1332" s="14" t="s">
        <v>1631</v>
      </c>
      <c r="L1332" s="17">
        <v>3</v>
      </c>
      <c r="M1332">
        <v>0</v>
      </c>
      <c r="N1332" s="28">
        <f t="shared" si="20"/>
        <v>0</v>
      </c>
    </row>
    <row r="1333" spans="1:14">
      <c r="A1333" s="8">
        <v>2023</v>
      </c>
      <c r="B1333" s="8">
        <v>59</v>
      </c>
      <c r="C1333" s="38" t="s">
        <v>1640</v>
      </c>
      <c r="D1333" s="39">
        <v>4901508968921</v>
      </c>
      <c r="E1333" s="38" t="s">
        <v>31</v>
      </c>
      <c r="F1333" s="38" t="s">
        <v>32</v>
      </c>
      <c r="G1333" s="40">
        <v>1</v>
      </c>
      <c r="H1333" s="10" t="s">
        <v>16</v>
      </c>
      <c r="I1333" s="40"/>
      <c r="J1333" s="17" t="s">
        <v>17</v>
      </c>
      <c r="K1333" s="14" t="s">
        <v>1631</v>
      </c>
      <c r="L1333" s="17">
        <v>1</v>
      </c>
      <c r="M1333">
        <v>0</v>
      </c>
      <c r="N1333" s="28">
        <f t="shared" si="20"/>
        <v>0</v>
      </c>
    </row>
    <row r="1334" spans="1:14">
      <c r="A1334" s="8">
        <v>2305</v>
      </c>
      <c r="B1334" s="8">
        <v>1213</v>
      </c>
      <c r="C1334" s="38" t="s">
        <v>1641</v>
      </c>
      <c r="D1334" s="39">
        <v>9334922000857</v>
      </c>
      <c r="E1334" s="38" t="s">
        <v>1029</v>
      </c>
      <c r="F1334" s="38" t="s">
        <v>44</v>
      </c>
      <c r="G1334" s="40">
        <v>1</v>
      </c>
      <c r="H1334" s="10" t="s">
        <v>16</v>
      </c>
      <c r="I1334" s="40"/>
      <c r="J1334" s="17" t="e">
        <v>#N/A</v>
      </c>
      <c r="K1334" s="14" t="s">
        <v>1631</v>
      </c>
      <c r="L1334" s="17">
        <v>1</v>
      </c>
      <c r="M1334">
        <v>0</v>
      </c>
      <c r="N1334" s="28">
        <f t="shared" si="20"/>
        <v>0</v>
      </c>
    </row>
    <row r="1335" spans="1:14">
      <c r="A1335" s="8">
        <v>1252</v>
      </c>
      <c r="B1335" s="8">
        <v>68</v>
      </c>
      <c r="C1335" s="8" t="s">
        <v>1642</v>
      </c>
      <c r="D1335" s="9">
        <v>4964596474903</v>
      </c>
      <c r="E1335" s="8" t="s">
        <v>405</v>
      </c>
      <c r="F1335" s="8" t="s">
        <v>44</v>
      </c>
      <c r="G1335" s="8">
        <v>1</v>
      </c>
      <c r="H1335" s="10" t="s">
        <v>16</v>
      </c>
      <c r="I1335" s="8"/>
      <c r="J1335" s="17" t="e">
        <v>#N/A</v>
      </c>
      <c r="K1335" s="14" t="s">
        <v>1643</v>
      </c>
      <c r="L1335" s="17">
        <v>1</v>
      </c>
      <c r="M1335">
        <v>0</v>
      </c>
      <c r="N1335" s="28">
        <f t="shared" si="20"/>
        <v>0</v>
      </c>
    </row>
    <row r="1336" spans="1:14">
      <c r="A1336" s="8">
        <v>1539</v>
      </c>
      <c r="B1336" s="8">
        <v>1180</v>
      </c>
      <c r="C1336" s="38" t="s">
        <v>1644</v>
      </c>
      <c r="D1336" s="39">
        <v>4021457610075</v>
      </c>
      <c r="E1336" s="38" t="s">
        <v>1459</v>
      </c>
      <c r="F1336" s="38" t="s">
        <v>44</v>
      </c>
      <c r="G1336" s="40">
        <v>2</v>
      </c>
      <c r="H1336" s="10" t="s">
        <v>16</v>
      </c>
      <c r="I1336" s="40"/>
      <c r="J1336" s="17" t="e">
        <v>#N/A</v>
      </c>
      <c r="K1336" s="14" t="s">
        <v>1643</v>
      </c>
      <c r="L1336" s="17">
        <v>2</v>
      </c>
      <c r="M1336">
        <v>0</v>
      </c>
      <c r="N1336" s="28">
        <f t="shared" si="20"/>
        <v>0</v>
      </c>
    </row>
    <row r="1337" spans="1:14">
      <c r="A1337" s="8">
        <v>1615</v>
      </c>
      <c r="B1337" s="8">
        <v>15</v>
      </c>
      <c r="C1337" s="38" t="s">
        <v>1645</v>
      </c>
      <c r="D1337" s="39">
        <v>4901696536186</v>
      </c>
      <c r="E1337" s="38" t="s">
        <v>755</v>
      </c>
      <c r="F1337" s="38" t="s">
        <v>44</v>
      </c>
      <c r="G1337" s="40">
        <v>1</v>
      </c>
      <c r="H1337" s="10" t="s">
        <v>16</v>
      </c>
      <c r="I1337" s="40"/>
      <c r="J1337" s="17" t="e">
        <v>#N/A</v>
      </c>
      <c r="K1337" s="14" t="s">
        <v>1643</v>
      </c>
      <c r="L1337" s="17">
        <v>1</v>
      </c>
      <c r="M1337">
        <v>0</v>
      </c>
      <c r="N1337" s="28">
        <f t="shared" si="20"/>
        <v>0</v>
      </c>
    </row>
    <row r="1338" spans="1:14">
      <c r="A1338" s="8">
        <v>1772</v>
      </c>
      <c r="B1338" s="8">
        <v>13</v>
      </c>
      <c r="C1338" s="38" t="s">
        <v>1646</v>
      </c>
      <c r="D1338" s="39">
        <v>4901433005265</v>
      </c>
      <c r="E1338" s="38" t="s">
        <v>1545</v>
      </c>
      <c r="F1338" s="38" t="s">
        <v>44</v>
      </c>
      <c r="G1338" s="40">
        <v>1</v>
      </c>
      <c r="H1338" s="10" t="s">
        <v>16</v>
      </c>
      <c r="I1338" s="40"/>
      <c r="J1338" s="17" t="e">
        <v>#N/A</v>
      </c>
      <c r="K1338" s="14" t="s">
        <v>1643</v>
      </c>
      <c r="L1338" s="17">
        <v>1</v>
      </c>
      <c r="M1338">
        <v>0</v>
      </c>
      <c r="N1338" s="28">
        <f t="shared" si="20"/>
        <v>0</v>
      </c>
    </row>
    <row r="1339" spans="1:14">
      <c r="A1339" s="8">
        <v>1773</v>
      </c>
      <c r="B1339" s="8">
        <v>13</v>
      </c>
      <c r="C1339" s="38" t="s">
        <v>1647</v>
      </c>
      <c r="D1339" s="39">
        <v>4901433409896</v>
      </c>
      <c r="E1339" s="38" t="s">
        <v>1545</v>
      </c>
      <c r="F1339" s="38" t="s">
        <v>44</v>
      </c>
      <c r="G1339" s="40">
        <v>1</v>
      </c>
      <c r="H1339" s="10" t="s">
        <v>16</v>
      </c>
      <c r="I1339" s="40"/>
      <c r="J1339" s="17" t="e">
        <v>#N/A</v>
      </c>
      <c r="K1339" s="14" t="s">
        <v>1643</v>
      </c>
      <c r="L1339" s="17">
        <v>1</v>
      </c>
      <c r="M1339">
        <v>0</v>
      </c>
      <c r="N1339" s="28">
        <f t="shared" si="20"/>
        <v>0</v>
      </c>
    </row>
    <row r="1340" spans="1:14">
      <c r="A1340" s="8">
        <v>1786</v>
      </c>
      <c r="B1340" s="8">
        <v>1169</v>
      </c>
      <c r="C1340" s="38" t="s">
        <v>1648</v>
      </c>
      <c r="D1340" s="39">
        <v>4511413307168</v>
      </c>
      <c r="E1340" s="38" t="s">
        <v>1351</v>
      </c>
      <c r="F1340" s="38" t="s">
        <v>44</v>
      </c>
      <c r="G1340" s="40">
        <v>1</v>
      </c>
      <c r="H1340" s="10" t="s">
        <v>16</v>
      </c>
      <c r="I1340" s="40"/>
      <c r="J1340" s="17" t="s">
        <v>17</v>
      </c>
      <c r="K1340" s="14" t="s">
        <v>1643</v>
      </c>
      <c r="L1340" s="17">
        <v>1</v>
      </c>
      <c r="M1340">
        <v>0</v>
      </c>
      <c r="N1340" s="28">
        <f t="shared" si="20"/>
        <v>0</v>
      </c>
    </row>
    <row r="1341" spans="1:14">
      <c r="A1341" s="8">
        <v>1792</v>
      </c>
      <c r="B1341" s="8">
        <v>15</v>
      </c>
      <c r="C1341" s="38" t="s">
        <v>1649</v>
      </c>
      <c r="D1341" s="39">
        <v>4987036414031</v>
      </c>
      <c r="E1341" s="38" t="s">
        <v>755</v>
      </c>
      <c r="F1341" s="38" t="s">
        <v>44</v>
      </c>
      <c r="G1341" s="40">
        <v>3</v>
      </c>
      <c r="H1341" s="10" t="s">
        <v>16</v>
      </c>
      <c r="I1341" s="40"/>
      <c r="J1341" s="17" t="e">
        <v>#N/A</v>
      </c>
      <c r="K1341" s="14" t="s">
        <v>1643</v>
      </c>
      <c r="L1341" s="17">
        <v>3</v>
      </c>
      <c r="M1341">
        <v>0</v>
      </c>
      <c r="N1341" s="28">
        <f t="shared" si="20"/>
        <v>0</v>
      </c>
    </row>
    <row r="1342" spans="1:14">
      <c r="A1342" s="8">
        <v>1794</v>
      </c>
      <c r="B1342" s="8">
        <v>15</v>
      </c>
      <c r="C1342" s="38" t="s">
        <v>1650</v>
      </c>
      <c r="D1342" s="39">
        <v>4987036415465</v>
      </c>
      <c r="E1342" s="38" t="s">
        <v>755</v>
      </c>
      <c r="F1342" s="38" t="s">
        <v>44</v>
      </c>
      <c r="G1342" s="40">
        <v>3</v>
      </c>
      <c r="H1342" s="10" t="s">
        <v>16</v>
      </c>
      <c r="I1342" s="40"/>
      <c r="J1342" s="17" t="e">
        <v>#N/A</v>
      </c>
      <c r="K1342" s="14" t="s">
        <v>1643</v>
      </c>
      <c r="L1342" s="17">
        <v>3</v>
      </c>
      <c r="M1342">
        <v>0</v>
      </c>
      <c r="N1342" s="28">
        <f t="shared" si="20"/>
        <v>0</v>
      </c>
    </row>
    <row r="1343" spans="1:14">
      <c r="A1343" s="8">
        <v>1806</v>
      </c>
      <c r="B1343" s="8">
        <v>1398</v>
      </c>
      <c r="C1343" s="38" t="s">
        <v>1651</v>
      </c>
      <c r="D1343" s="39">
        <v>4903301523925</v>
      </c>
      <c r="E1343" s="38" t="s">
        <v>1652</v>
      </c>
      <c r="F1343" s="38" t="s">
        <v>44</v>
      </c>
      <c r="G1343" s="40">
        <v>3</v>
      </c>
      <c r="H1343" s="10" t="s">
        <v>16</v>
      </c>
      <c r="I1343" s="40"/>
      <c r="J1343" s="17" t="e">
        <v>#N/A</v>
      </c>
      <c r="K1343" s="14" t="s">
        <v>1643</v>
      </c>
      <c r="L1343" s="17">
        <v>3</v>
      </c>
      <c r="M1343">
        <v>0</v>
      </c>
      <c r="N1343" s="28">
        <f t="shared" si="20"/>
        <v>0</v>
      </c>
    </row>
    <row r="1344" spans="1:14">
      <c r="A1344" s="8">
        <v>1807</v>
      </c>
      <c r="B1344" s="8">
        <v>1398</v>
      </c>
      <c r="C1344" s="38" t="s">
        <v>1653</v>
      </c>
      <c r="D1344" s="39">
        <v>4903301451266</v>
      </c>
      <c r="E1344" s="38" t="s">
        <v>1652</v>
      </c>
      <c r="F1344" s="38" t="s">
        <v>44</v>
      </c>
      <c r="G1344" s="40">
        <v>3</v>
      </c>
      <c r="H1344" s="10" t="s">
        <v>16</v>
      </c>
      <c r="I1344" s="40"/>
      <c r="J1344" s="17" t="e">
        <v>#N/A</v>
      </c>
      <c r="K1344" s="14" t="s">
        <v>1643</v>
      </c>
      <c r="L1344" s="17">
        <v>3</v>
      </c>
      <c r="M1344">
        <v>0</v>
      </c>
      <c r="N1344" s="28">
        <f t="shared" si="20"/>
        <v>0</v>
      </c>
    </row>
    <row r="1345" spans="1:14">
      <c r="A1345" s="8">
        <v>1890</v>
      </c>
      <c r="B1345" s="8">
        <v>1169</v>
      </c>
      <c r="C1345" s="38" t="s">
        <v>1654</v>
      </c>
      <c r="D1345" s="39">
        <v>4901433035644</v>
      </c>
      <c r="E1345" s="38" t="s">
        <v>1351</v>
      </c>
      <c r="F1345" s="38" t="s">
        <v>44</v>
      </c>
      <c r="G1345" s="40">
        <v>1</v>
      </c>
      <c r="H1345" s="10" t="s">
        <v>16</v>
      </c>
      <c r="I1345" s="40"/>
      <c r="J1345" s="17" t="e">
        <v>#N/A</v>
      </c>
      <c r="K1345" s="14" t="s">
        <v>1643</v>
      </c>
      <c r="L1345" s="17">
        <v>1</v>
      </c>
      <c r="M1345">
        <v>0</v>
      </c>
      <c r="N1345" s="28">
        <f t="shared" si="20"/>
        <v>0</v>
      </c>
    </row>
    <row r="1346" spans="1:14">
      <c r="A1346" s="8">
        <v>1908</v>
      </c>
      <c r="B1346" s="8">
        <v>668</v>
      </c>
      <c r="C1346" s="38" t="s">
        <v>1655</v>
      </c>
      <c r="D1346" s="39">
        <v>4901234362345</v>
      </c>
      <c r="E1346" s="38" t="s">
        <v>1125</v>
      </c>
      <c r="F1346" s="38" t="s">
        <v>37</v>
      </c>
      <c r="G1346" s="40">
        <v>1</v>
      </c>
      <c r="H1346" s="10" t="s">
        <v>16</v>
      </c>
      <c r="I1346" s="40"/>
      <c r="J1346" s="17" t="s">
        <v>17</v>
      </c>
      <c r="K1346" s="14" t="s">
        <v>1643</v>
      </c>
      <c r="L1346" s="17">
        <v>1</v>
      </c>
      <c r="M1346">
        <v>0</v>
      </c>
      <c r="N1346" s="28">
        <f t="shared" ref="N1346:N1409" si="21">L1346+M1346-G1346</f>
        <v>0</v>
      </c>
    </row>
    <row r="1347" spans="1:14">
      <c r="A1347" s="8">
        <v>1912</v>
      </c>
      <c r="B1347" s="8">
        <v>546</v>
      </c>
      <c r="C1347" s="38" t="s">
        <v>1656</v>
      </c>
      <c r="D1347" s="39">
        <v>4901234386518</v>
      </c>
      <c r="E1347" s="38" t="s">
        <v>282</v>
      </c>
      <c r="F1347" s="38" t="s">
        <v>44</v>
      </c>
      <c r="G1347" s="40">
        <v>1</v>
      </c>
      <c r="H1347" s="10" t="s">
        <v>16</v>
      </c>
      <c r="I1347" s="40"/>
      <c r="J1347" s="17" t="s">
        <v>17</v>
      </c>
      <c r="K1347" s="14" t="s">
        <v>1643</v>
      </c>
      <c r="L1347" s="17">
        <v>1</v>
      </c>
      <c r="M1347">
        <v>0</v>
      </c>
      <c r="N1347" s="28">
        <f t="shared" si="21"/>
        <v>0</v>
      </c>
    </row>
    <row r="1348" spans="1:14">
      <c r="A1348" s="8">
        <v>1928</v>
      </c>
      <c r="B1348" s="8">
        <v>15</v>
      </c>
      <c r="C1348" s="38" t="s">
        <v>1657</v>
      </c>
      <c r="D1348" s="39">
        <v>4973210991566</v>
      </c>
      <c r="E1348" s="38" t="s">
        <v>755</v>
      </c>
      <c r="F1348" s="38" t="s">
        <v>44</v>
      </c>
      <c r="G1348" s="40">
        <v>3</v>
      </c>
      <c r="H1348" s="10" t="s">
        <v>16</v>
      </c>
      <c r="I1348" s="40"/>
      <c r="J1348" s="17" t="e">
        <v>#N/A</v>
      </c>
      <c r="K1348" s="14" t="s">
        <v>1643</v>
      </c>
      <c r="L1348" s="17">
        <v>3</v>
      </c>
      <c r="M1348">
        <v>0</v>
      </c>
      <c r="N1348" s="28">
        <f t="shared" si="21"/>
        <v>0</v>
      </c>
    </row>
    <row r="1349" spans="1:14">
      <c r="A1349" s="8">
        <v>2169</v>
      </c>
      <c r="B1349" s="8">
        <v>15</v>
      </c>
      <c r="C1349" s="38" t="s">
        <v>1658</v>
      </c>
      <c r="D1349" s="39">
        <v>4902508083768</v>
      </c>
      <c r="E1349" s="38" t="s">
        <v>755</v>
      </c>
      <c r="F1349" s="38" t="s">
        <v>44</v>
      </c>
      <c r="G1349" s="40">
        <v>1</v>
      </c>
      <c r="H1349" s="10" t="s">
        <v>16</v>
      </c>
      <c r="I1349" s="40"/>
      <c r="J1349" s="17" t="s">
        <v>17</v>
      </c>
      <c r="K1349" s="14" t="s">
        <v>1643</v>
      </c>
      <c r="L1349" s="17">
        <v>1</v>
      </c>
      <c r="M1349">
        <v>0</v>
      </c>
      <c r="N1349" s="28">
        <f t="shared" si="21"/>
        <v>0</v>
      </c>
    </row>
    <row r="1350" spans="1:14">
      <c r="A1350" s="8">
        <v>2494</v>
      </c>
      <c r="B1350" s="8">
        <v>1497</v>
      </c>
      <c r="C1350" s="38" t="s">
        <v>1659</v>
      </c>
      <c r="D1350" s="39"/>
      <c r="E1350" s="38" t="s">
        <v>254</v>
      </c>
      <c r="F1350" s="38" t="s">
        <v>37</v>
      </c>
      <c r="G1350" s="40">
        <v>1</v>
      </c>
      <c r="H1350" s="10" t="s">
        <v>16</v>
      </c>
      <c r="I1350" s="40"/>
      <c r="J1350" s="17" t="s">
        <v>33</v>
      </c>
      <c r="K1350" s="14" t="s">
        <v>1660</v>
      </c>
      <c r="L1350" s="17">
        <v>1</v>
      </c>
      <c r="M1350">
        <v>0</v>
      </c>
      <c r="N1350" s="28">
        <f t="shared" si="21"/>
        <v>0</v>
      </c>
    </row>
    <row r="1351" spans="1:14">
      <c r="A1351" s="8">
        <v>2495</v>
      </c>
      <c r="B1351" s="8">
        <v>1497</v>
      </c>
      <c r="C1351" s="38" t="s">
        <v>1661</v>
      </c>
      <c r="D1351" s="39"/>
      <c r="E1351" s="38" t="s">
        <v>254</v>
      </c>
      <c r="F1351" s="38" t="s">
        <v>37</v>
      </c>
      <c r="G1351" s="40">
        <v>1</v>
      </c>
      <c r="H1351" s="10" t="s">
        <v>16</v>
      </c>
      <c r="I1351" s="40"/>
      <c r="J1351" s="17" t="s">
        <v>33</v>
      </c>
      <c r="K1351" s="14" t="s">
        <v>1660</v>
      </c>
      <c r="L1351" s="17">
        <v>1</v>
      </c>
      <c r="M1351">
        <v>0</v>
      </c>
      <c r="N1351" s="28">
        <f t="shared" si="21"/>
        <v>0</v>
      </c>
    </row>
    <row r="1352" spans="1:14">
      <c r="A1352" s="8">
        <v>2496</v>
      </c>
      <c r="B1352" s="8">
        <v>1497</v>
      </c>
      <c r="C1352" s="38" t="s">
        <v>1662</v>
      </c>
      <c r="D1352" s="39"/>
      <c r="E1352" s="38" t="s">
        <v>254</v>
      </c>
      <c r="F1352" s="38" t="s">
        <v>37</v>
      </c>
      <c r="G1352" s="40">
        <v>1</v>
      </c>
      <c r="H1352" s="10" t="s">
        <v>16</v>
      </c>
      <c r="I1352" s="40"/>
      <c r="J1352" s="17" t="s">
        <v>33</v>
      </c>
      <c r="K1352" s="14" t="s">
        <v>1660</v>
      </c>
      <c r="L1352" s="17">
        <v>1</v>
      </c>
      <c r="M1352">
        <v>0</v>
      </c>
      <c r="N1352" s="28">
        <f t="shared" si="21"/>
        <v>0</v>
      </c>
    </row>
    <row r="1353" spans="1:14">
      <c r="A1353" s="8">
        <v>2497</v>
      </c>
      <c r="B1353" s="8">
        <v>1497</v>
      </c>
      <c r="C1353" s="38" t="s">
        <v>1663</v>
      </c>
      <c r="D1353" s="39"/>
      <c r="E1353" s="38" t="s">
        <v>254</v>
      </c>
      <c r="F1353" s="38" t="s">
        <v>37</v>
      </c>
      <c r="G1353" s="40">
        <v>1</v>
      </c>
      <c r="H1353" s="10" t="s">
        <v>16</v>
      </c>
      <c r="I1353" s="40"/>
      <c r="J1353" s="17" t="s">
        <v>33</v>
      </c>
      <c r="K1353" s="14" t="s">
        <v>1660</v>
      </c>
      <c r="L1353" s="17">
        <v>1</v>
      </c>
      <c r="M1353">
        <v>0</v>
      </c>
      <c r="N1353" s="28">
        <f t="shared" si="21"/>
        <v>0</v>
      </c>
    </row>
    <row r="1354" spans="1:14">
      <c r="A1354" s="8">
        <v>2498</v>
      </c>
      <c r="B1354" s="8">
        <v>1497</v>
      </c>
      <c r="C1354" s="38" t="s">
        <v>1664</v>
      </c>
      <c r="D1354" s="39"/>
      <c r="E1354" s="38" t="s">
        <v>254</v>
      </c>
      <c r="F1354" s="38" t="s">
        <v>37</v>
      </c>
      <c r="G1354" s="40">
        <v>1</v>
      </c>
      <c r="H1354" s="10" t="s">
        <v>16</v>
      </c>
      <c r="I1354" s="40"/>
      <c r="J1354" s="17" t="s">
        <v>33</v>
      </c>
      <c r="K1354" s="14" t="s">
        <v>1660</v>
      </c>
      <c r="L1354" s="17">
        <v>1</v>
      </c>
      <c r="M1354">
        <v>0</v>
      </c>
      <c r="N1354" s="28">
        <f t="shared" si="21"/>
        <v>0</v>
      </c>
    </row>
    <row r="1355" spans="1:14">
      <c r="A1355" s="8">
        <v>2499</v>
      </c>
      <c r="B1355" s="8">
        <v>1497</v>
      </c>
      <c r="C1355" s="38" t="s">
        <v>1665</v>
      </c>
      <c r="D1355" s="39"/>
      <c r="E1355" s="38" t="s">
        <v>254</v>
      </c>
      <c r="F1355" s="38" t="s">
        <v>37</v>
      </c>
      <c r="G1355" s="40">
        <v>1</v>
      </c>
      <c r="H1355" s="10" t="s">
        <v>16</v>
      </c>
      <c r="I1355" s="40"/>
      <c r="J1355" s="17" t="s">
        <v>33</v>
      </c>
      <c r="K1355" s="14" t="s">
        <v>1660</v>
      </c>
      <c r="L1355" s="17">
        <v>1</v>
      </c>
      <c r="M1355">
        <v>0</v>
      </c>
      <c r="N1355" s="28">
        <f t="shared" si="21"/>
        <v>0</v>
      </c>
    </row>
    <row r="1356" spans="1:14">
      <c r="A1356" s="8">
        <v>2500</v>
      </c>
      <c r="B1356" s="8">
        <v>1497</v>
      </c>
      <c r="C1356" s="38" t="s">
        <v>1666</v>
      </c>
      <c r="D1356" s="39"/>
      <c r="E1356" s="38" t="s">
        <v>254</v>
      </c>
      <c r="F1356" s="38" t="s">
        <v>37</v>
      </c>
      <c r="G1356" s="40">
        <v>1</v>
      </c>
      <c r="H1356" s="10" t="s">
        <v>16</v>
      </c>
      <c r="I1356" s="40"/>
      <c r="J1356" s="17" t="s">
        <v>33</v>
      </c>
      <c r="K1356" s="14" t="s">
        <v>1660</v>
      </c>
      <c r="L1356" s="17">
        <v>1</v>
      </c>
      <c r="M1356">
        <v>0</v>
      </c>
      <c r="N1356" s="28">
        <f t="shared" si="21"/>
        <v>0</v>
      </c>
    </row>
    <row r="1357" spans="1:14">
      <c r="A1357" s="8">
        <v>2501</v>
      </c>
      <c r="B1357" s="8">
        <v>1497</v>
      </c>
      <c r="C1357" s="38" t="s">
        <v>1667</v>
      </c>
      <c r="D1357" s="39"/>
      <c r="E1357" s="38" t="s">
        <v>254</v>
      </c>
      <c r="F1357" s="38" t="s">
        <v>37</v>
      </c>
      <c r="G1357" s="40">
        <v>1</v>
      </c>
      <c r="H1357" s="10" t="s">
        <v>16</v>
      </c>
      <c r="I1357" s="40"/>
      <c r="J1357" s="17" t="s">
        <v>33</v>
      </c>
      <c r="K1357" s="14" t="s">
        <v>1660</v>
      </c>
      <c r="L1357" s="17">
        <v>1</v>
      </c>
      <c r="M1357">
        <v>0</v>
      </c>
      <c r="N1357" s="28">
        <f t="shared" si="21"/>
        <v>0</v>
      </c>
    </row>
    <row r="1358" spans="1:14">
      <c r="A1358" s="8">
        <v>2505</v>
      </c>
      <c r="B1358" s="8">
        <v>1497</v>
      </c>
      <c r="C1358" s="38" t="s">
        <v>1668</v>
      </c>
      <c r="D1358" s="39"/>
      <c r="E1358" s="38" t="s">
        <v>254</v>
      </c>
      <c r="F1358" s="38" t="s">
        <v>37</v>
      </c>
      <c r="G1358" s="40">
        <v>1</v>
      </c>
      <c r="H1358" s="10" t="s">
        <v>16</v>
      </c>
      <c r="I1358" s="40"/>
      <c r="J1358" s="17" t="s">
        <v>33</v>
      </c>
      <c r="K1358" s="14" t="s">
        <v>1660</v>
      </c>
      <c r="L1358" s="17">
        <v>1</v>
      </c>
      <c r="M1358">
        <v>0</v>
      </c>
      <c r="N1358" s="28">
        <f t="shared" si="21"/>
        <v>0</v>
      </c>
    </row>
    <row r="1359" spans="1:14">
      <c r="A1359" s="8">
        <v>2506</v>
      </c>
      <c r="B1359" s="8">
        <v>1497</v>
      </c>
      <c r="C1359" s="38" t="s">
        <v>1669</v>
      </c>
      <c r="D1359" s="39"/>
      <c r="E1359" s="38" t="s">
        <v>254</v>
      </c>
      <c r="F1359" s="38" t="s">
        <v>37</v>
      </c>
      <c r="G1359" s="40">
        <v>1</v>
      </c>
      <c r="H1359" s="10" t="s">
        <v>16</v>
      </c>
      <c r="I1359" s="40"/>
      <c r="J1359" s="17" t="s">
        <v>33</v>
      </c>
      <c r="K1359" s="14" t="s">
        <v>1660</v>
      </c>
      <c r="L1359" s="17">
        <v>1</v>
      </c>
      <c r="M1359">
        <v>0</v>
      </c>
      <c r="N1359" s="28">
        <f t="shared" si="21"/>
        <v>0</v>
      </c>
    </row>
    <row r="1360" spans="1:14">
      <c r="A1360" s="8">
        <v>2508</v>
      </c>
      <c r="B1360" s="8">
        <v>1497</v>
      </c>
      <c r="C1360" s="38" t="s">
        <v>1670</v>
      </c>
      <c r="D1360" s="39"/>
      <c r="E1360" s="38" t="s">
        <v>254</v>
      </c>
      <c r="F1360" s="38" t="s">
        <v>37</v>
      </c>
      <c r="G1360" s="40">
        <v>1</v>
      </c>
      <c r="H1360" s="10" t="s">
        <v>16</v>
      </c>
      <c r="I1360" s="40"/>
      <c r="J1360" s="17" t="s">
        <v>33</v>
      </c>
      <c r="K1360" s="14" t="s">
        <v>1660</v>
      </c>
      <c r="L1360" s="17">
        <v>1</v>
      </c>
      <c r="M1360">
        <v>0</v>
      </c>
      <c r="N1360" s="28">
        <f t="shared" si="21"/>
        <v>0</v>
      </c>
    </row>
    <row r="1361" spans="1:14">
      <c r="A1361" s="8">
        <v>2509</v>
      </c>
      <c r="B1361" s="8">
        <v>1497</v>
      </c>
      <c r="C1361" s="38" t="s">
        <v>1671</v>
      </c>
      <c r="D1361" s="39"/>
      <c r="E1361" s="38" t="s">
        <v>254</v>
      </c>
      <c r="F1361" s="38" t="s">
        <v>37</v>
      </c>
      <c r="G1361" s="40">
        <v>1</v>
      </c>
      <c r="H1361" s="10" t="s">
        <v>16</v>
      </c>
      <c r="I1361" s="40"/>
      <c r="J1361" s="17" t="s">
        <v>33</v>
      </c>
      <c r="K1361" s="14" t="s">
        <v>1660</v>
      </c>
      <c r="L1361" s="17">
        <v>1</v>
      </c>
      <c r="M1361">
        <v>0</v>
      </c>
      <c r="N1361" s="28">
        <f t="shared" si="21"/>
        <v>0</v>
      </c>
    </row>
    <row r="1362" spans="1:14">
      <c r="A1362" s="8">
        <v>2510</v>
      </c>
      <c r="B1362" s="8">
        <v>1497</v>
      </c>
      <c r="C1362" s="38" t="s">
        <v>1672</v>
      </c>
      <c r="D1362" s="39"/>
      <c r="E1362" s="38" t="s">
        <v>254</v>
      </c>
      <c r="F1362" s="38" t="s">
        <v>37</v>
      </c>
      <c r="G1362" s="40">
        <v>1</v>
      </c>
      <c r="H1362" s="10" t="s">
        <v>16</v>
      </c>
      <c r="I1362" s="40"/>
      <c r="J1362" s="17" t="s">
        <v>33</v>
      </c>
      <c r="K1362" s="14" t="s">
        <v>1660</v>
      </c>
      <c r="L1362" s="17">
        <v>1</v>
      </c>
      <c r="M1362">
        <v>0</v>
      </c>
      <c r="N1362" s="28">
        <f t="shared" si="21"/>
        <v>0</v>
      </c>
    </row>
    <row r="1363" spans="1:14">
      <c r="A1363" s="8">
        <v>2511</v>
      </c>
      <c r="B1363" s="8">
        <v>1497</v>
      </c>
      <c r="C1363" s="38" t="s">
        <v>1673</v>
      </c>
      <c r="D1363" s="39"/>
      <c r="E1363" s="38" t="s">
        <v>254</v>
      </c>
      <c r="F1363" s="38" t="s">
        <v>37</v>
      </c>
      <c r="G1363" s="40">
        <v>1</v>
      </c>
      <c r="H1363" s="10" t="s">
        <v>16</v>
      </c>
      <c r="I1363" s="40"/>
      <c r="J1363" s="17" t="s">
        <v>33</v>
      </c>
      <c r="K1363" s="14" t="s">
        <v>1660</v>
      </c>
      <c r="L1363" s="17">
        <v>1</v>
      </c>
      <c r="M1363">
        <v>0</v>
      </c>
      <c r="N1363" s="28">
        <f t="shared" si="21"/>
        <v>0</v>
      </c>
    </row>
    <row r="1364" spans="1:14">
      <c r="A1364" s="8">
        <v>2522</v>
      </c>
      <c r="B1364" s="8">
        <v>1497</v>
      </c>
      <c r="C1364" s="38" t="s">
        <v>1674</v>
      </c>
      <c r="D1364" s="39"/>
      <c r="E1364" s="38" t="s">
        <v>254</v>
      </c>
      <c r="F1364" s="38" t="s">
        <v>37</v>
      </c>
      <c r="G1364" s="40">
        <v>1</v>
      </c>
      <c r="H1364" s="10" t="s">
        <v>16</v>
      </c>
      <c r="I1364" s="40"/>
      <c r="J1364" s="17" t="s">
        <v>33</v>
      </c>
      <c r="K1364" s="14" t="s">
        <v>1660</v>
      </c>
      <c r="L1364" s="17">
        <v>1</v>
      </c>
      <c r="M1364">
        <v>0</v>
      </c>
      <c r="N1364" s="28">
        <f t="shared" si="21"/>
        <v>0</v>
      </c>
    </row>
    <row r="1365" spans="1:14">
      <c r="A1365" s="8">
        <v>2537</v>
      </c>
      <c r="B1365" s="8">
        <v>1497</v>
      </c>
      <c r="C1365" s="38" t="s">
        <v>1675</v>
      </c>
      <c r="D1365" s="39"/>
      <c r="E1365" s="38" t="s">
        <v>254</v>
      </c>
      <c r="F1365" s="38" t="s">
        <v>37</v>
      </c>
      <c r="G1365" s="40">
        <v>1</v>
      </c>
      <c r="H1365" s="10" t="s">
        <v>16</v>
      </c>
      <c r="I1365" s="40"/>
      <c r="J1365" s="17" t="s">
        <v>33</v>
      </c>
      <c r="K1365" s="14" t="s">
        <v>1660</v>
      </c>
      <c r="L1365" s="17">
        <v>1</v>
      </c>
      <c r="M1365">
        <v>0</v>
      </c>
      <c r="N1365" s="28">
        <f t="shared" si="21"/>
        <v>0</v>
      </c>
    </row>
    <row r="1366" spans="1:14">
      <c r="A1366" s="8">
        <v>2545</v>
      </c>
      <c r="B1366" s="8">
        <v>1497</v>
      </c>
      <c r="C1366" s="38" t="s">
        <v>1676</v>
      </c>
      <c r="D1366" s="39"/>
      <c r="E1366" s="38" t="s">
        <v>254</v>
      </c>
      <c r="F1366" s="38" t="s">
        <v>37</v>
      </c>
      <c r="G1366" s="40">
        <v>1</v>
      </c>
      <c r="H1366" s="10" t="s">
        <v>16</v>
      </c>
      <c r="I1366" s="40"/>
      <c r="J1366" s="17" t="s">
        <v>33</v>
      </c>
      <c r="K1366" s="14" t="s">
        <v>1660</v>
      </c>
      <c r="L1366" s="17">
        <v>1</v>
      </c>
      <c r="M1366">
        <v>0</v>
      </c>
      <c r="N1366" s="28">
        <f t="shared" si="21"/>
        <v>0</v>
      </c>
    </row>
    <row r="1367" spans="1:14">
      <c r="A1367" s="8">
        <v>1287</v>
      </c>
      <c r="B1367" s="8">
        <v>35</v>
      </c>
      <c r="C1367" s="8" t="s">
        <v>1677</v>
      </c>
      <c r="D1367" s="9">
        <v>4008666211217</v>
      </c>
      <c r="E1367" s="8" t="s">
        <v>154</v>
      </c>
      <c r="F1367" s="8" t="s">
        <v>32</v>
      </c>
      <c r="G1367" s="8">
        <v>3</v>
      </c>
      <c r="H1367" s="10" t="s">
        <v>16</v>
      </c>
      <c r="I1367" s="8"/>
      <c r="J1367" s="17" t="e">
        <v>#N/A</v>
      </c>
      <c r="K1367" s="14" t="s">
        <v>1678</v>
      </c>
      <c r="L1367" s="17">
        <v>3</v>
      </c>
      <c r="M1367">
        <v>0</v>
      </c>
      <c r="N1367" s="28">
        <f t="shared" si="21"/>
        <v>0</v>
      </c>
    </row>
    <row r="1368" spans="1:14">
      <c r="A1368" s="8">
        <v>1288</v>
      </c>
      <c r="B1368" s="8">
        <v>44</v>
      </c>
      <c r="C1368" s="8" t="s">
        <v>1679</v>
      </c>
      <c r="D1368" s="9">
        <v>4008666212016</v>
      </c>
      <c r="E1368" s="8" t="s">
        <v>300</v>
      </c>
      <c r="F1368" s="8" t="s">
        <v>32</v>
      </c>
      <c r="G1368" s="8">
        <v>3</v>
      </c>
      <c r="H1368" s="10" t="s">
        <v>16</v>
      </c>
      <c r="I1368" s="8"/>
      <c r="J1368" s="17" t="e">
        <v>#N/A</v>
      </c>
      <c r="K1368" s="14" t="s">
        <v>1678</v>
      </c>
      <c r="L1368" s="17">
        <v>3</v>
      </c>
      <c r="M1368">
        <v>0</v>
      </c>
      <c r="N1368" s="28">
        <f t="shared" si="21"/>
        <v>0</v>
      </c>
    </row>
    <row r="1369" spans="1:14">
      <c r="A1369" s="8">
        <v>1289</v>
      </c>
      <c r="B1369" s="8">
        <v>35</v>
      </c>
      <c r="C1369" s="8" t="s">
        <v>1680</v>
      </c>
      <c r="D1369" s="9">
        <v>4008666210517</v>
      </c>
      <c r="E1369" s="8" t="s">
        <v>154</v>
      </c>
      <c r="F1369" s="8" t="s">
        <v>32</v>
      </c>
      <c r="G1369" s="8">
        <v>3</v>
      </c>
      <c r="H1369" s="10" t="s">
        <v>16</v>
      </c>
      <c r="I1369" s="8"/>
      <c r="J1369" s="17" t="e">
        <v>#N/A</v>
      </c>
      <c r="K1369" s="14" t="s">
        <v>1678</v>
      </c>
      <c r="L1369" s="17">
        <v>3</v>
      </c>
      <c r="M1369">
        <v>0</v>
      </c>
      <c r="N1369" s="28">
        <f t="shared" si="21"/>
        <v>0</v>
      </c>
    </row>
    <row r="1370" spans="1:14">
      <c r="A1370" s="8">
        <v>1290</v>
      </c>
      <c r="B1370" s="8">
        <v>35</v>
      </c>
      <c r="C1370" s="8" t="s">
        <v>1681</v>
      </c>
      <c r="D1370" s="9">
        <v>4008666210012</v>
      </c>
      <c r="E1370" s="8" t="s">
        <v>154</v>
      </c>
      <c r="F1370" s="8" t="s">
        <v>32</v>
      </c>
      <c r="G1370" s="8">
        <v>3</v>
      </c>
      <c r="H1370" s="10" t="s">
        <v>16</v>
      </c>
      <c r="I1370" s="8"/>
      <c r="J1370" s="17" t="e">
        <v>#N/A</v>
      </c>
      <c r="K1370" s="14" t="s">
        <v>1678</v>
      </c>
      <c r="L1370" s="17">
        <v>3</v>
      </c>
      <c r="M1370">
        <v>0</v>
      </c>
      <c r="N1370" s="28">
        <f t="shared" si="21"/>
        <v>0</v>
      </c>
    </row>
    <row r="1371" spans="1:14">
      <c r="A1371" s="8">
        <v>1291</v>
      </c>
      <c r="B1371" s="8">
        <v>35</v>
      </c>
      <c r="C1371" s="8" t="s">
        <v>1682</v>
      </c>
      <c r="D1371" s="9">
        <v>4008666213327</v>
      </c>
      <c r="E1371" s="8" t="s">
        <v>154</v>
      </c>
      <c r="F1371" s="8" t="s">
        <v>32</v>
      </c>
      <c r="G1371" s="8">
        <v>3</v>
      </c>
      <c r="H1371" s="10" t="s">
        <v>16</v>
      </c>
      <c r="I1371" s="8"/>
      <c r="J1371" s="17" t="e">
        <v>#N/A</v>
      </c>
      <c r="K1371" s="14" t="s">
        <v>1678</v>
      </c>
      <c r="L1371" s="17">
        <v>3</v>
      </c>
      <c r="M1371">
        <v>0</v>
      </c>
      <c r="N1371" s="28">
        <f t="shared" si="21"/>
        <v>0</v>
      </c>
    </row>
    <row r="1372" spans="1:14">
      <c r="A1372" s="8">
        <v>1751</v>
      </c>
      <c r="B1372" s="8">
        <v>1200</v>
      </c>
      <c r="C1372" s="38" t="s">
        <v>1683</v>
      </c>
      <c r="D1372" s="39">
        <v>4901508973352</v>
      </c>
      <c r="E1372" s="38" t="s">
        <v>1684</v>
      </c>
      <c r="F1372" s="38" t="s">
        <v>32</v>
      </c>
      <c r="G1372" s="40">
        <v>1</v>
      </c>
      <c r="H1372" s="10" t="s">
        <v>16</v>
      </c>
      <c r="I1372" s="40"/>
      <c r="J1372" s="17" t="s">
        <v>17</v>
      </c>
      <c r="K1372" s="14" t="s">
        <v>1678</v>
      </c>
      <c r="L1372" s="17">
        <v>1</v>
      </c>
      <c r="M1372">
        <v>0</v>
      </c>
      <c r="N1372" s="28">
        <f t="shared" si="21"/>
        <v>0</v>
      </c>
    </row>
    <row r="1373" spans="1:14">
      <c r="A1373" s="8">
        <v>1752</v>
      </c>
      <c r="B1373" s="8">
        <v>1200</v>
      </c>
      <c r="C1373" s="38" t="s">
        <v>1685</v>
      </c>
      <c r="D1373" s="39">
        <v>4901508973369</v>
      </c>
      <c r="E1373" s="38" t="s">
        <v>1684</v>
      </c>
      <c r="F1373" s="38" t="s">
        <v>32</v>
      </c>
      <c r="G1373" s="40">
        <v>1</v>
      </c>
      <c r="H1373" s="10" t="s">
        <v>16</v>
      </c>
      <c r="I1373" s="40"/>
      <c r="J1373" s="17" t="s">
        <v>17</v>
      </c>
      <c r="K1373" s="14" t="s">
        <v>1678</v>
      </c>
      <c r="L1373" s="17">
        <v>1</v>
      </c>
      <c r="M1373">
        <v>0</v>
      </c>
      <c r="N1373" s="28">
        <f t="shared" si="21"/>
        <v>0</v>
      </c>
    </row>
    <row r="1374" spans="1:14">
      <c r="A1374" s="8">
        <v>1753</v>
      </c>
      <c r="B1374" s="8">
        <v>1499</v>
      </c>
      <c r="C1374" s="38" t="s">
        <v>1686</v>
      </c>
      <c r="D1374" s="39">
        <v>8809410230500</v>
      </c>
      <c r="E1374" s="38" t="s">
        <v>614</v>
      </c>
      <c r="F1374" s="38" t="s">
        <v>44</v>
      </c>
      <c r="G1374" s="40">
        <v>3</v>
      </c>
      <c r="H1374" s="10" t="s">
        <v>16</v>
      </c>
      <c r="I1374" s="40"/>
      <c r="J1374" s="17" t="e">
        <v>#N/A</v>
      </c>
      <c r="K1374" s="14" t="s">
        <v>1678</v>
      </c>
      <c r="L1374" s="17">
        <v>3</v>
      </c>
      <c r="M1374">
        <v>0</v>
      </c>
      <c r="N1374" s="28">
        <f t="shared" si="21"/>
        <v>0</v>
      </c>
    </row>
    <row r="1375" spans="1:14">
      <c r="A1375" s="8">
        <v>1758</v>
      </c>
      <c r="B1375" s="8">
        <v>23</v>
      </c>
      <c r="C1375" s="38" t="s">
        <v>1687</v>
      </c>
      <c r="D1375" s="39">
        <v>4901696534069</v>
      </c>
      <c r="E1375" s="38" t="s">
        <v>625</v>
      </c>
      <c r="F1375" s="38" t="s">
        <v>44</v>
      </c>
      <c r="G1375" s="40">
        <v>1</v>
      </c>
      <c r="H1375" s="10" t="s">
        <v>16</v>
      </c>
      <c r="I1375" s="40"/>
      <c r="J1375" s="17" t="e">
        <v>#N/A</v>
      </c>
      <c r="K1375" s="14" t="s">
        <v>1678</v>
      </c>
      <c r="L1375" s="17">
        <v>1</v>
      </c>
      <c r="M1375">
        <v>0</v>
      </c>
      <c r="N1375" s="28">
        <f t="shared" si="21"/>
        <v>0</v>
      </c>
    </row>
    <row r="1376" spans="1:14">
      <c r="A1376" s="8">
        <v>1789</v>
      </c>
      <c r="B1376" s="8">
        <v>23</v>
      </c>
      <c r="C1376" s="38" t="s">
        <v>1688</v>
      </c>
      <c r="D1376" s="39">
        <v>4901234305410</v>
      </c>
      <c r="E1376" s="38" t="s">
        <v>625</v>
      </c>
      <c r="F1376" s="38" t="s">
        <v>44</v>
      </c>
      <c r="G1376" s="40">
        <v>1</v>
      </c>
      <c r="H1376" s="10" t="s">
        <v>16</v>
      </c>
      <c r="I1376" s="40"/>
      <c r="J1376" s="17" t="s">
        <v>17</v>
      </c>
      <c r="K1376" s="14" t="s">
        <v>1678</v>
      </c>
      <c r="L1376" s="17">
        <v>1</v>
      </c>
      <c r="M1376">
        <v>0</v>
      </c>
      <c r="N1376" s="28">
        <f t="shared" si="21"/>
        <v>0</v>
      </c>
    </row>
    <row r="1377" spans="1:14">
      <c r="A1377" s="8">
        <v>2186</v>
      </c>
      <c r="B1377" s="8">
        <v>270</v>
      </c>
      <c r="C1377" s="38" t="s">
        <v>1689</v>
      </c>
      <c r="D1377" s="39">
        <v>4021457605866</v>
      </c>
      <c r="E1377" s="38" t="s">
        <v>1622</v>
      </c>
      <c r="F1377" s="38" t="s">
        <v>32</v>
      </c>
      <c r="G1377" s="40">
        <v>2</v>
      </c>
      <c r="H1377" s="10" t="s">
        <v>16</v>
      </c>
      <c r="I1377" s="40"/>
      <c r="J1377" s="17" t="e">
        <v>#N/A</v>
      </c>
      <c r="K1377" s="14" t="s">
        <v>1678</v>
      </c>
      <c r="L1377" s="17">
        <v>2</v>
      </c>
      <c r="M1377">
        <v>0</v>
      </c>
      <c r="N1377" s="28">
        <f t="shared" si="21"/>
        <v>0</v>
      </c>
    </row>
    <row r="1378" spans="1:14">
      <c r="A1378" s="8">
        <v>2312</v>
      </c>
      <c r="B1378" s="8">
        <v>23</v>
      </c>
      <c r="C1378" s="38" t="s">
        <v>1690</v>
      </c>
      <c r="D1378" s="39">
        <v>4903018251203</v>
      </c>
      <c r="E1378" s="38" t="s">
        <v>625</v>
      </c>
      <c r="F1378" s="38" t="s">
        <v>44</v>
      </c>
      <c r="G1378" s="40">
        <v>1</v>
      </c>
      <c r="H1378" s="10" t="s">
        <v>16</v>
      </c>
      <c r="I1378" s="40"/>
      <c r="J1378" s="17" t="e">
        <v>#N/A</v>
      </c>
      <c r="K1378" s="14" t="s">
        <v>1678</v>
      </c>
      <c r="L1378" s="17">
        <v>1</v>
      </c>
      <c r="M1378">
        <v>0</v>
      </c>
      <c r="N1378" s="28">
        <f t="shared" si="21"/>
        <v>0</v>
      </c>
    </row>
    <row r="1379" spans="1:14">
      <c r="A1379" s="8">
        <v>1617</v>
      </c>
      <c r="B1379" s="8">
        <v>1480</v>
      </c>
      <c r="C1379" s="38" t="s">
        <v>1691</v>
      </c>
      <c r="D1379" s="39">
        <v>4971710380903</v>
      </c>
      <c r="E1379" s="38" t="s">
        <v>40</v>
      </c>
      <c r="F1379" s="38" t="s">
        <v>32</v>
      </c>
      <c r="G1379" s="40">
        <v>3</v>
      </c>
      <c r="H1379" s="10" t="s">
        <v>16</v>
      </c>
      <c r="I1379" s="40"/>
      <c r="J1379" s="17" t="e">
        <v>#N/A</v>
      </c>
      <c r="K1379" s="14" t="s">
        <v>1692</v>
      </c>
      <c r="L1379" s="17">
        <v>3</v>
      </c>
      <c r="M1379">
        <v>0</v>
      </c>
      <c r="N1379" s="28">
        <f t="shared" si="21"/>
        <v>0</v>
      </c>
    </row>
    <row r="1380" spans="1:14">
      <c r="A1380" s="8">
        <v>1618</v>
      </c>
      <c r="B1380" s="8">
        <v>59</v>
      </c>
      <c r="C1380" s="38" t="s">
        <v>1693</v>
      </c>
      <c r="D1380" s="39">
        <v>4971710380910</v>
      </c>
      <c r="E1380" s="38" t="s">
        <v>31</v>
      </c>
      <c r="F1380" s="38" t="s">
        <v>32</v>
      </c>
      <c r="G1380" s="40">
        <v>3</v>
      </c>
      <c r="H1380" s="10" t="s">
        <v>16</v>
      </c>
      <c r="I1380" s="40"/>
      <c r="J1380" s="17" t="e">
        <v>#N/A</v>
      </c>
      <c r="K1380" s="14" t="s">
        <v>1692</v>
      </c>
      <c r="L1380" s="17">
        <v>3</v>
      </c>
      <c r="M1380">
        <v>0</v>
      </c>
      <c r="N1380" s="28">
        <f t="shared" si="21"/>
        <v>0</v>
      </c>
    </row>
    <row r="1381" spans="1:14">
      <c r="A1381" s="8">
        <v>1619</v>
      </c>
      <c r="B1381" s="8">
        <v>1480</v>
      </c>
      <c r="C1381" s="38" t="s">
        <v>1694</v>
      </c>
      <c r="D1381" s="39">
        <v>4971710381481</v>
      </c>
      <c r="E1381" s="38" t="s">
        <v>40</v>
      </c>
      <c r="F1381" s="38" t="s">
        <v>32</v>
      </c>
      <c r="G1381" s="40">
        <v>3</v>
      </c>
      <c r="H1381" s="10" t="s">
        <v>16</v>
      </c>
      <c r="I1381" s="40"/>
      <c r="J1381" s="17" t="e">
        <v>#N/A</v>
      </c>
      <c r="K1381" s="14" t="s">
        <v>1692</v>
      </c>
      <c r="L1381" s="17">
        <v>3</v>
      </c>
      <c r="M1381">
        <v>0</v>
      </c>
      <c r="N1381" s="28">
        <f t="shared" si="21"/>
        <v>0</v>
      </c>
    </row>
    <row r="1382" spans="1:14">
      <c r="A1382" s="8">
        <v>1620</v>
      </c>
      <c r="B1382" s="8">
        <v>59</v>
      </c>
      <c r="C1382" s="38" t="s">
        <v>1695</v>
      </c>
      <c r="D1382" s="39">
        <v>4971710381498</v>
      </c>
      <c r="E1382" s="38" t="s">
        <v>31</v>
      </c>
      <c r="F1382" s="38" t="s">
        <v>32</v>
      </c>
      <c r="G1382" s="40">
        <v>3</v>
      </c>
      <c r="H1382" s="10" t="s">
        <v>16</v>
      </c>
      <c r="I1382" s="40"/>
      <c r="J1382" s="17" t="e">
        <v>#N/A</v>
      </c>
      <c r="K1382" s="14" t="s">
        <v>1692</v>
      </c>
      <c r="L1382" s="17">
        <v>3</v>
      </c>
      <c r="M1382">
        <v>0</v>
      </c>
      <c r="N1382" s="28">
        <f t="shared" si="21"/>
        <v>0</v>
      </c>
    </row>
    <row r="1383" spans="1:14">
      <c r="A1383" s="8">
        <v>1629</v>
      </c>
      <c r="B1383" s="8">
        <v>59</v>
      </c>
      <c r="C1383" s="38" t="s">
        <v>1696</v>
      </c>
      <c r="D1383" s="39">
        <v>4902468235023</v>
      </c>
      <c r="E1383" s="38" t="s">
        <v>31</v>
      </c>
      <c r="F1383" s="38" t="s">
        <v>32</v>
      </c>
      <c r="G1383" s="40">
        <v>1</v>
      </c>
      <c r="H1383" s="10" t="s">
        <v>16</v>
      </c>
      <c r="I1383" s="40"/>
      <c r="J1383" s="17" t="s">
        <v>17</v>
      </c>
      <c r="K1383" s="14" t="s">
        <v>1692</v>
      </c>
      <c r="L1383" s="17">
        <v>1</v>
      </c>
      <c r="M1383">
        <v>0</v>
      </c>
      <c r="N1383" s="28">
        <f t="shared" si="21"/>
        <v>0</v>
      </c>
    </row>
    <row r="1384" spans="1:14">
      <c r="A1384" s="8">
        <v>1631</v>
      </c>
      <c r="B1384" s="8">
        <v>843</v>
      </c>
      <c r="C1384" s="38" t="s">
        <v>1697</v>
      </c>
      <c r="D1384" s="39">
        <v>4961989102740</v>
      </c>
      <c r="E1384" s="38" t="s">
        <v>31</v>
      </c>
      <c r="F1384" s="38" t="s">
        <v>32</v>
      </c>
      <c r="G1384" s="40">
        <v>1</v>
      </c>
      <c r="H1384" s="10" t="s">
        <v>16</v>
      </c>
      <c r="I1384" s="40"/>
      <c r="J1384" s="17" t="s">
        <v>17</v>
      </c>
      <c r="K1384" s="14" t="s">
        <v>1692</v>
      </c>
      <c r="L1384" s="17">
        <v>1</v>
      </c>
      <c r="M1384">
        <v>0</v>
      </c>
      <c r="N1384" s="28">
        <f t="shared" si="21"/>
        <v>0</v>
      </c>
    </row>
    <row r="1385" spans="1:14">
      <c r="A1385" s="8">
        <v>1632</v>
      </c>
      <c r="B1385" s="8">
        <v>59</v>
      </c>
      <c r="C1385" s="38" t="s">
        <v>1698</v>
      </c>
      <c r="D1385" s="39">
        <v>4961989104270</v>
      </c>
      <c r="E1385" s="38" t="s">
        <v>31</v>
      </c>
      <c r="F1385" s="38" t="s">
        <v>32</v>
      </c>
      <c r="G1385" s="40">
        <v>1</v>
      </c>
      <c r="H1385" s="10" t="s">
        <v>16</v>
      </c>
      <c r="I1385" s="40"/>
      <c r="J1385" s="17" t="s">
        <v>17</v>
      </c>
      <c r="K1385" s="14" t="s">
        <v>1692</v>
      </c>
      <c r="L1385" s="17">
        <v>1</v>
      </c>
      <c r="M1385">
        <v>0</v>
      </c>
      <c r="N1385" s="28">
        <f t="shared" si="21"/>
        <v>0</v>
      </c>
    </row>
    <row r="1386" spans="1:14">
      <c r="A1386" s="8">
        <v>1748</v>
      </c>
      <c r="B1386" s="8">
        <v>56</v>
      </c>
      <c r="C1386" s="38" t="s">
        <v>1699</v>
      </c>
      <c r="D1386" s="39">
        <v>4517660068968</v>
      </c>
      <c r="E1386" s="38" t="s">
        <v>40</v>
      </c>
      <c r="F1386" s="38" t="s">
        <v>32</v>
      </c>
      <c r="G1386" s="40">
        <v>1</v>
      </c>
      <c r="H1386" s="10" t="s">
        <v>16</v>
      </c>
      <c r="I1386" s="40"/>
      <c r="J1386" s="17" t="e">
        <v>#N/A</v>
      </c>
      <c r="K1386" s="14" t="s">
        <v>1692</v>
      </c>
      <c r="L1386" s="17">
        <v>1</v>
      </c>
      <c r="M1386">
        <v>0</v>
      </c>
      <c r="N1386" s="28">
        <f t="shared" si="21"/>
        <v>0</v>
      </c>
    </row>
    <row r="1387" spans="1:14">
      <c r="A1387" s="8">
        <v>1817</v>
      </c>
      <c r="B1387" s="8">
        <v>543</v>
      </c>
      <c r="C1387" s="38" t="s">
        <v>1700</v>
      </c>
      <c r="D1387" s="39">
        <v>4902468238017</v>
      </c>
      <c r="E1387" s="38" t="s">
        <v>227</v>
      </c>
      <c r="F1387" s="38" t="s">
        <v>37</v>
      </c>
      <c r="G1387" s="40">
        <v>1</v>
      </c>
      <c r="H1387" s="10" t="s">
        <v>16</v>
      </c>
      <c r="I1387" s="40"/>
      <c r="J1387" s="17" t="s">
        <v>17</v>
      </c>
      <c r="K1387" s="14" t="s">
        <v>1692</v>
      </c>
      <c r="L1387" s="17">
        <v>1</v>
      </c>
      <c r="M1387">
        <v>0</v>
      </c>
      <c r="N1387" s="28">
        <f t="shared" si="21"/>
        <v>0</v>
      </c>
    </row>
    <row r="1388" spans="1:14">
      <c r="A1388" s="8">
        <v>1819</v>
      </c>
      <c r="B1388" s="8">
        <v>59</v>
      </c>
      <c r="C1388" s="38" t="s">
        <v>1701</v>
      </c>
      <c r="D1388" s="39">
        <v>4901234240629</v>
      </c>
      <c r="E1388" s="38" t="s">
        <v>31</v>
      </c>
      <c r="F1388" s="38" t="s">
        <v>32</v>
      </c>
      <c r="G1388" s="40">
        <v>1</v>
      </c>
      <c r="H1388" s="10" t="s">
        <v>16</v>
      </c>
      <c r="I1388" s="40"/>
      <c r="J1388" s="17" t="s">
        <v>17</v>
      </c>
      <c r="K1388" s="14" t="s">
        <v>1692</v>
      </c>
      <c r="L1388" s="17">
        <v>1</v>
      </c>
      <c r="M1388">
        <v>0</v>
      </c>
      <c r="N1388" s="28">
        <f t="shared" si="21"/>
        <v>0</v>
      </c>
    </row>
    <row r="1389" spans="1:14">
      <c r="A1389" s="8">
        <v>1833</v>
      </c>
      <c r="B1389" s="8">
        <v>1170</v>
      </c>
      <c r="C1389" s="38" t="s">
        <v>1702</v>
      </c>
      <c r="D1389" s="39">
        <v>4961989102788</v>
      </c>
      <c r="E1389" s="38" t="s">
        <v>1703</v>
      </c>
      <c r="F1389" s="38" t="s">
        <v>32</v>
      </c>
      <c r="G1389" s="40">
        <v>1</v>
      </c>
      <c r="H1389" s="10" t="s">
        <v>16</v>
      </c>
      <c r="I1389" s="40"/>
      <c r="J1389" s="17" t="s">
        <v>17</v>
      </c>
      <c r="K1389" s="14" t="s">
        <v>1692</v>
      </c>
      <c r="L1389" s="17">
        <v>1</v>
      </c>
      <c r="M1389">
        <v>0</v>
      </c>
      <c r="N1389" s="28">
        <f t="shared" si="21"/>
        <v>0</v>
      </c>
    </row>
    <row r="1390" spans="1:14">
      <c r="A1390" s="8">
        <v>1836</v>
      </c>
      <c r="B1390" s="8">
        <v>59</v>
      </c>
      <c r="C1390" s="38" t="s">
        <v>1704</v>
      </c>
      <c r="D1390" s="39">
        <v>4961989115252</v>
      </c>
      <c r="E1390" s="38" t="s">
        <v>31</v>
      </c>
      <c r="F1390" s="38" t="s">
        <v>32</v>
      </c>
      <c r="G1390" s="40">
        <v>1</v>
      </c>
      <c r="H1390" s="10" t="s">
        <v>16</v>
      </c>
      <c r="I1390" s="40"/>
      <c r="J1390" s="17" t="s">
        <v>17</v>
      </c>
      <c r="K1390" s="14" t="s">
        <v>1692</v>
      </c>
      <c r="L1390" s="17">
        <v>1</v>
      </c>
      <c r="M1390">
        <v>0</v>
      </c>
      <c r="N1390" s="28">
        <f t="shared" si="21"/>
        <v>0</v>
      </c>
    </row>
    <row r="1391" spans="1:14">
      <c r="A1391" s="8">
        <v>1892</v>
      </c>
      <c r="B1391" s="8">
        <v>23</v>
      </c>
      <c r="C1391" s="38" t="s">
        <v>1705</v>
      </c>
      <c r="D1391" s="39">
        <v>4971710380033</v>
      </c>
      <c r="E1391" s="38" t="s">
        <v>625</v>
      </c>
      <c r="F1391" s="38" t="s">
        <v>44</v>
      </c>
      <c r="G1391" s="40">
        <v>3</v>
      </c>
      <c r="H1391" s="10" t="s">
        <v>16</v>
      </c>
      <c r="I1391" s="40"/>
      <c r="J1391" s="17" t="e">
        <v>#N/A</v>
      </c>
      <c r="K1391" s="14" t="s">
        <v>1692</v>
      </c>
      <c r="L1391" s="17">
        <v>3</v>
      </c>
      <c r="M1391">
        <v>0</v>
      </c>
      <c r="N1391" s="28">
        <f t="shared" si="21"/>
        <v>0</v>
      </c>
    </row>
    <row r="1392" spans="1:14">
      <c r="A1392" s="8">
        <v>1905</v>
      </c>
      <c r="B1392" s="8">
        <v>1247</v>
      </c>
      <c r="C1392" s="38" t="s">
        <v>1706</v>
      </c>
      <c r="D1392" s="39">
        <v>4902806548525</v>
      </c>
      <c r="E1392" s="38" t="s">
        <v>1684</v>
      </c>
      <c r="F1392" s="38" t="s">
        <v>44</v>
      </c>
      <c r="G1392" s="40">
        <v>3</v>
      </c>
      <c r="H1392" s="10" t="s">
        <v>16</v>
      </c>
      <c r="I1392" s="40"/>
      <c r="J1392" s="17" t="e">
        <v>#N/A</v>
      </c>
      <c r="K1392" s="14" t="s">
        <v>1692</v>
      </c>
      <c r="L1392" s="17">
        <v>3</v>
      </c>
      <c r="M1392">
        <v>0</v>
      </c>
      <c r="N1392" s="28">
        <f t="shared" si="21"/>
        <v>0</v>
      </c>
    </row>
    <row r="1393" spans="1:14">
      <c r="A1393" s="8">
        <v>1938</v>
      </c>
      <c r="B1393" s="8">
        <v>1324</v>
      </c>
      <c r="C1393" s="38" t="s">
        <v>1707</v>
      </c>
      <c r="D1393" s="39">
        <v>4955814145507</v>
      </c>
      <c r="E1393" s="38" t="s">
        <v>1708</v>
      </c>
      <c r="F1393" s="38" t="s">
        <v>44</v>
      </c>
      <c r="G1393" s="40">
        <v>3</v>
      </c>
      <c r="H1393" s="10" t="s">
        <v>16</v>
      </c>
      <c r="I1393" s="40"/>
      <c r="J1393" s="17" t="e">
        <v>#N/A</v>
      </c>
      <c r="K1393" s="14" t="s">
        <v>1692</v>
      </c>
      <c r="L1393" s="17">
        <v>3</v>
      </c>
      <c r="M1393">
        <v>0</v>
      </c>
      <c r="N1393" s="28">
        <f t="shared" si="21"/>
        <v>0</v>
      </c>
    </row>
    <row r="1394" spans="1:14">
      <c r="A1394" s="8">
        <v>1939</v>
      </c>
      <c r="B1394" s="8">
        <v>169</v>
      </c>
      <c r="C1394" s="38" t="s">
        <v>1709</v>
      </c>
      <c r="D1394" s="39">
        <v>4955814146412</v>
      </c>
      <c r="E1394" s="38" t="s">
        <v>1519</v>
      </c>
      <c r="F1394" s="38" t="s">
        <v>32</v>
      </c>
      <c r="G1394" s="40">
        <v>3</v>
      </c>
      <c r="H1394" s="10" t="s">
        <v>16</v>
      </c>
      <c r="I1394" s="40"/>
      <c r="J1394" s="17" t="e">
        <v>#N/A</v>
      </c>
      <c r="K1394" s="14" t="s">
        <v>1692</v>
      </c>
      <c r="L1394" s="17">
        <v>3</v>
      </c>
      <c r="M1394">
        <v>0</v>
      </c>
      <c r="N1394" s="28">
        <f t="shared" si="21"/>
        <v>0</v>
      </c>
    </row>
    <row r="1395" spans="1:14">
      <c r="A1395" s="8">
        <v>1245</v>
      </c>
      <c r="B1395" s="8">
        <v>23</v>
      </c>
      <c r="C1395" s="8" t="s">
        <v>1710</v>
      </c>
      <c r="D1395" s="9">
        <v>4964596402364</v>
      </c>
      <c r="E1395" s="8" t="s">
        <v>625</v>
      </c>
      <c r="F1395" s="8" t="s">
        <v>44</v>
      </c>
      <c r="G1395" s="8">
        <v>1</v>
      </c>
      <c r="H1395" s="10" t="s">
        <v>16</v>
      </c>
      <c r="I1395" s="8"/>
      <c r="J1395" s="17" t="e">
        <v>#N/A</v>
      </c>
      <c r="K1395" s="14" t="s">
        <v>1711</v>
      </c>
      <c r="L1395" s="17">
        <v>1</v>
      </c>
      <c r="M1395">
        <v>0</v>
      </c>
      <c r="N1395" s="28">
        <f t="shared" si="21"/>
        <v>0</v>
      </c>
    </row>
    <row r="1396" spans="1:14">
      <c r="A1396" s="8">
        <v>1246</v>
      </c>
      <c r="B1396" s="8">
        <v>23</v>
      </c>
      <c r="C1396" s="8" t="s">
        <v>1712</v>
      </c>
      <c r="D1396" s="9">
        <v>4964596457814</v>
      </c>
      <c r="E1396" s="8" t="s">
        <v>625</v>
      </c>
      <c r="F1396" s="8" t="s">
        <v>44</v>
      </c>
      <c r="G1396" s="8">
        <v>1</v>
      </c>
      <c r="H1396" s="10" t="s">
        <v>16</v>
      </c>
      <c r="I1396" s="8"/>
      <c r="J1396" s="17" t="e">
        <v>#N/A</v>
      </c>
      <c r="K1396" s="14" t="s">
        <v>1711</v>
      </c>
      <c r="L1396" s="17">
        <v>1</v>
      </c>
      <c r="M1396">
        <v>0</v>
      </c>
      <c r="N1396" s="28">
        <f t="shared" si="21"/>
        <v>0</v>
      </c>
    </row>
    <row r="1397" spans="1:14">
      <c r="A1397" s="8">
        <v>1250</v>
      </c>
      <c r="B1397" s="8">
        <v>1480</v>
      </c>
      <c r="C1397" s="8" t="s">
        <v>1713</v>
      </c>
      <c r="D1397" s="9">
        <v>4964596457845</v>
      </c>
      <c r="E1397" s="8" t="s">
        <v>40</v>
      </c>
      <c r="F1397" s="8" t="s">
        <v>32</v>
      </c>
      <c r="G1397" s="8">
        <v>1</v>
      </c>
      <c r="H1397" s="10" t="s">
        <v>16</v>
      </c>
      <c r="I1397" s="8"/>
      <c r="J1397" s="17" t="e">
        <v>#N/A</v>
      </c>
      <c r="K1397" s="14" t="s">
        <v>1711</v>
      </c>
      <c r="L1397" s="17">
        <v>1</v>
      </c>
      <c r="M1397">
        <v>0</v>
      </c>
      <c r="N1397" s="28">
        <f t="shared" si="21"/>
        <v>0</v>
      </c>
    </row>
    <row r="1398" spans="1:14">
      <c r="A1398" s="8">
        <v>1765</v>
      </c>
      <c r="B1398" s="8">
        <v>843</v>
      </c>
      <c r="C1398" s="38" t="s">
        <v>1714</v>
      </c>
      <c r="D1398" s="39">
        <v>4901417621481</v>
      </c>
      <c r="E1398" s="38" t="s">
        <v>31</v>
      </c>
      <c r="F1398" s="38" t="s">
        <v>32</v>
      </c>
      <c r="G1398" s="40">
        <v>1</v>
      </c>
      <c r="H1398" s="10" t="s">
        <v>16</v>
      </c>
      <c r="I1398" s="40"/>
      <c r="J1398" s="17" t="e">
        <v>#N/A</v>
      </c>
      <c r="K1398" s="14" t="s">
        <v>1711</v>
      </c>
      <c r="L1398" s="17">
        <v>1</v>
      </c>
      <c r="M1398">
        <v>0</v>
      </c>
      <c r="N1398" s="28">
        <f t="shared" si="21"/>
        <v>0</v>
      </c>
    </row>
    <row r="1399" spans="1:14">
      <c r="A1399" s="8">
        <v>1766</v>
      </c>
      <c r="B1399" s="8">
        <v>545</v>
      </c>
      <c r="C1399" s="38" t="s">
        <v>1715</v>
      </c>
      <c r="D1399" s="39">
        <v>4901433070911</v>
      </c>
      <c r="E1399" s="38" t="s">
        <v>282</v>
      </c>
      <c r="F1399" s="38" t="s">
        <v>32</v>
      </c>
      <c r="G1399" s="40">
        <v>1</v>
      </c>
      <c r="H1399" s="10" t="s">
        <v>16</v>
      </c>
      <c r="I1399" s="40"/>
      <c r="J1399" s="17" t="e">
        <v>#N/A</v>
      </c>
      <c r="K1399" s="14" t="s">
        <v>1711</v>
      </c>
      <c r="L1399" s="17">
        <v>1</v>
      </c>
      <c r="M1399">
        <v>0</v>
      </c>
      <c r="N1399" s="28">
        <f t="shared" si="21"/>
        <v>0</v>
      </c>
    </row>
    <row r="1400" spans="1:14">
      <c r="A1400" s="8">
        <v>1767</v>
      </c>
      <c r="B1400" s="8">
        <v>1486</v>
      </c>
      <c r="C1400" s="38" t="s">
        <v>1716</v>
      </c>
      <c r="D1400" s="39">
        <v>4901727602989</v>
      </c>
      <c r="E1400" s="38" t="s">
        <v>185</v>
      </c>
      <c r="F1400" s="38" t="s">
        <v>32</v>
      </c>
      <c r="G1400" s="40">
        <v>1</v>
      </c>
      <c r="H1400" s="10" t="s">
        <v>16</v>
      </c>
      <c r="I1400" s="40"/>
      <c r="J1400" s="17" t="e">
        <v>#N/A</v>
      </c>
      <c r="K1400" s="14" t="s">
        <v>1711</v>
      </c>
      <c r="L1400" s="17">
        <v>1</v>
      </c>
      <c r="M1400">
        <v>0</v>
      </c>
      <c r="N1400" s="28">
        <f t="shared" si="21"/>
        <v>0</v>
      </c>
    </row>
    <row r="1401" spans="1:14">
      <c r="A1401" s="8">
        <v>1771</v>
      </c>
      <c r="B1401" s="8">
        <v>598</v>
      </c>
      <c r="C1401" s="38" t="s">
        <v>1717</v>
      </c>
      <c r="D1401" s="39">
        <v>4901727603016</v>
      </c>
      <c r="E1401" s="38" t="s">
        <v>1159</v>
      </c>
      <c r="F1401" s="38" t="s">
        <v>32</v>
      </c>
      <c r="G1401" s="40">
        <v>1</v>
      </c>
      <c r="H1401" s="10" t="s">
        <v>16</v>
      </c>
      <c r="I1401" s="40"/>
      <c r="J1401" s="17" t="e">
        <v>#N/A</v>
      </c>
      <c r="K1401" s="14" t="s">
        <v>1711</v>
      </c>
      <c r="L1401" s="17">
        <v>1</v>
      </c>
      <c r="M1401">
        <v>0</v>
      </c>
      <c r="N1401" s="28">
        <f t="shared" si="21"/>
        <v>0</v>
      </c>
    </row>
    <row r="1402" spans="1:14">
      <c r="A1402" s="8">
        <v>1780</v>
      </c>
      <c r="B1402" s="8">
        <v>1486</v>
      </c>
      <c r="C1402" s="38" t="s">
        <v>1718</v>
      </c>
      <c r="D1402" s="39">
        <v>4971710319750</v>
      </c>
      <c r="E1402" s="38" t="s">
        <v>185</v>
      </c>
      <c r="F1402" s="38" t="s">
        <v>32</v>
      </c>
      <c r="G1402" s="40">
        <v>3</v>
      </c>
      <c r="H1402" s="10" t="s">
        <v>16</v>
      </c>
      <c r="I1402" s="40"/>
      <c r="J1402" s="17" t="e">
        <v>#N/A</v>
      </c>
      <c r="K1402" s="14" t="s">
        <v>1711</v>
      </c>
      <c r="L1402" s="17">
        <v>3</v>
      </c>
      <c r="M1402">
        <v>0</v>
      </c>
      <c r="N1402" s="28">
        <f t="shared" si="21"/>
        <v>0</v>
      </c>
    </row>
    <row r="1403" spans="1:14">
      <c r="A1403" s="8">
        <v>1800</v>
      </c>
      <c r="B1403" s="8">
        <v>21</v>
      </c>
      <c r="C1403" s="38" t="s">
        <v>1719</v>
      </c>
      <c r="D1403" s="39">
        <v>9323218000008</v>
      </c>
      <c r="E1403" s="38" t="s">
        <v>607</v>
      </c>
      <c r="F1403" s="38" t="s">
        <v>32</v>
      </c>
      <c r="G1403" s="40">
        <v>1</v>
      </c>
      <c r="H1403" s="10" t="s">
        <v>16</v>
      </c>
      <c r="I1403" s="40"/>
      <c r="J1403" s="17" t="e">
        <v>#N/A</v>
      </c>
      <c r="K1403" s="14" t="s">
        <v>1711</v>
      </c>
      <c r="L1403" s="17">
        <v>1</v>
      </c>
      <c r="M1403">
        <v>0</v>
      </c>
      <c r="N1403" s="28">
        <f t="shared" si="21"/>
        <v>0</v>
      </c>
    </row>
    <row r="1404" spans="1:14">
      <c r="A1404" s="8">
        <v>1801</v>
      </c>
      <c r="B1404" s="8">
        <v>376</v>
      </c>
      <c r="C1404" s="38" t="s">
        <v>1720</v>
      </c>
      <c r="D1404" s="39">
        <v>9310320002099</v>
      </c>
      <c r="E1404" s="38" t="s">
        <v>1721</v>
      </c>
      <c r="F1404" s="38" t="s">
        <v>32</v>
      </c>
      <c r="G1404" s="40">
        <v>1</v>
      </c>
      <c r="H1404" s="10" t="s">
        <v>16</v>
      </c>
      <c r="I1404" s="40"/>
      <c r="J1404" s="17" t="e">
        <v>#N/A</v>
      </c>
      <c r="K1404" s="14" t="s">
        <v>1711</v>
      </c>
      <c r="L1404" s="17">
        <v>1</v>
      </c>
      <c r="M1404">
        <v>0</v>
      </c>
      <c r="N1404" s="28">
        <f t="shared" si="21"/>
        <v>0</v>
      </c>
    </row>
    <row r="1405" spans="1:14">
      <c r="A1405" s="8">
        <v>1829</v>
      </c>
      <c r="B1405" s="8">
        <v>1486</v>
      </c>
      <c r="C1405" s="38" t="s">
        <v>1722</v>
      </c>
      <c r="D1405" s="39">
        <v>4987353020519</v>
      </c>
      <c r="E1405" s="38" t="s">
        <v>185</v>
      </c>
      <c r="F1405" s="38" t="s">
        <v>32</v>
      </c>
      <c r="G1405" s="40">
        <v>1</v>
      </c>
      <c r="H1405" s="10" t="s">
        <v>16</v>
      </c>
      <c r="I1405" s="40"/>
      <c r="J1405" s="17" t="e">
        <v>#N/A</v>
      </c>
      <c r="K1405" s="14" t="s">
        <v>1711</v>
      </c>
      <c r="L1405" s="17">
        <v>1</v>
      </c>
      <c r="M1405">
        <v>0</v>
      </c>
      <c r="N1405" s="28">
        <f t="shared" si="21"/>
        <v>0</v>
      </c>
    </row>
    <row r="1406" spans="1:14">
      <c r="A1406" s="8">
        <v>1867</v>
      </c>
      <c r="B1406" s="8">
        <v>19</v>
      </c>
      <c r="C1406" s="38" t="s">
        <v>1723</v>
      </c>
      <c r="D1406" s="39">
        <v>4964596457333</v>
      </c>
      <c r="E1406" s="38" t="s">
        <v>1489</v>
      </c>
      <c r="F1406" s="38" t="s">
        <v>32</v>
      </c>
      <c r="G1406" s="40">
        <v>1</v>
      </c>
      <c r="H1406" s="10" t="s">
        <v>16</v>
      </c>
      <c r="I1406" s="40"/>
      <c r="J1406" s="17" t="e">
        <v>#N/A</v>
      </c>
      <c r="K1406" s="14" t="s">
        <v>1711</v>
      </c>
      <c r="L1406" s="17">
        <v>1</v>
      </c>
      <c r="M1406">
        <v>0</v>
      </c>
      <c r="N1406" s="28">
        <f t="shared" si="21"/>
        <v>0</v>
      </c>
    </row>
    <row r="1407" spans="1:14">
      <c r="A1407" s="8">
        <v>1868</v>
      </c>
      <c r="B1407" s="8">
        <v>23</v>
      </c>
      <c r="C1407" s="38" t="s">
        <v>1724</v>
      </c>
      <c r="D1407" s="39">
        <v>4964596457005</v>
      </c>
      <c r="E1407" s="38" t="s">
        <v>625</v>
      </c>
      <c r="F1407" s="38" t="s">
        <v>44</v>
      </c>
      <c r="G1407" s="40">
        <v>1</v>
      </c>
      <c r="H1407" s="10" t="s">
        <v>16</v>
      </c>
      <c r="I1407" s="40"/>
      <c r="J1407" s="17" t="e">
        <v>#N/A</v>
      </c>
      <c r="K1407" s="14" t="s">
        <v>1711</v>
      </c>
      <c r="L1407" s="17">
        <v>1</v>
      </c>
      <c r="M1407">
        <v>0</v>
      </c>
      <c r="N1407" s="28">
        <f t="shared" si="21"/>
        <v>0</v>
      </c>
    </row>
    <row r="1408" spans="1:14">
      <c r="A1408" s="8">
        <v>1869</v>
      </c>
      <c r="B1408" s="8">
        <v>23</v>
      </c>
      <c r="C1408" s="38" t="s">
        <v>1725</v>
      </c>
      <c r="D1408" s="39">
        <v>4964596415906</v>
      </c>
      <c r="E1408" s="38" t="s">
        <v>625</v>
      </c>
      <c r="F1408" s="38" t="s">
        <v>44</v>
      </c>
      <c r="G1408" s="40">
        <v>1</v>
      </c>
      <c r="H1408" s="10" t="s">
        <v>16</v>
      </c>
      <c r="I1408" s="40"/>
      <c r="J1408" s="17" t="e">
        <v>#N/A</v>
      </c>
      <c r="K1408" s="14" t="s">
        <v>1711</v>
      </c>
      <c r="L1408" s="17">
        <v>1</v>
      </c>
      <c r="M1408">
        <v>0</v>
      </c>
      <c r="N1408" s="28">
        <f t="shared" si="21"/>
        <v>0</v>
      </c>
    </row>
    <row r="1409" spans="1:14">
      <c r="A1409" s="8">
        <v>1871</v>
      </c>
      <c r="B1409" s="8">
        <v>1486</v>
      </c>
      <c r="C1409" s="38" t="s">
        <v>1726</v>
      </c>
      <c r="D1409" s="39">
        <v>4964596413322</v>
      </c>
      <c r="E1409" s="38" t="s">
        <v>185</v>
      </c>
      <c r="F1409" s="38" t="s">
        <v>32</v>
      </c>
      <c r="G1409" s="40">
        <v>1</v>
      </c>
      <c r="H1409" s="10" t="s">
        <v>16</v>
      </c>
      <c r="I1409" s="40"/>
      <c r="J1409" s="17" t="e">
        <v>#N/A</v>
      </c>
      <c r="K1409" s="14" t="s">
        <v>1711</v>
      </c>
      <c r="L1409" s="17">
        <v>1</v>
      </c>
      <c r="M1409">
        <v>0</v>
      </c>
      <c r="N1409" s="28">
        <f t="shared" si="21"/>
        <v>0</v>
      </c>
    </row>
    <row r="1410" spans="1:14">
      <c r="A1410" s="8">
        <v>1872</v>
      </c>
      <c r="B1410" s="8">
        <v>1486</v>
      </c>
      <c r="C1410" s="38" t="s">
        <v>1727</v>
      </c>
      <c r="D1410" s="39">
        <v>4964596457838</v>
      </c>
      <c r="E1410" s="38" t="s">
        <v>185</v>
      </c>
      <c r="F1410" s="38" t="s">
        <v>32</v>
      </c>
      <c r="G1410" s="40">
        <v>1</v>
      </c>
      <c r="H1410" s="10" t="s">
        <v>16</v>
      </c>
      <c r="I1410" s="40"/>
      <c r="J1410" s="17" t="e">
        <v>#N/A</v>
      </c>
      <c r="K1410" s="14" t="s">
        <v>1711</v>
      </c>
      <c r="L1410" s="17">
        <v>1</v>
      </c>
      <c r="M1410">
        <v>0</v>
      </c>
      <c r="N1410" s="28">
        <f t="shared" ref="N1410:N1473" si="22">L1410+M1410-G1410</f>
        <v>0</v>
      </c>
    </row>
    <row r="1411" spans="1:14">
      <c r="A1411" s="8">
        <v>1874</v>
      </c>
      <c r="B1411" s="8">
        <v>60</v>
      </c>
      <c r="C1411" s="38" t="s">
        <v>1728</v>
      </c>
      <c r="D1411" s="39">
        <v>4964596457326</v>
      </c>
      <c r="E1411" s="38" t="s">
        <v>302</v>
      </c>
      <c r="F1411" s="38" t="s">
        <v>32</v>
      </c>
      <c r="G1411" s="40">
        <v>1</v>
      </c>
      <c r="H1411" s="10" t="s">
        <v>16</v>
      </c>
      <c r="I1411" s="40"/>
      <c r="J1411" s="17" t="e">
        <v>#N/A</v>
      </c>
      <c r="K1411" s="14" t="s">
        <v>1711</v>
      </c>
      <c r="L1411" s="17">
        <v>1</v>
      </c>
      <c r="M1411">
        <v>0</v>
      </c>
      <c r="N1411" s="28">
        <f t="shared" si="22"/>
        <v>0</v>
      </c>
    </row>
    <row r="1412" spans="1:14">
      <c r="A1412" s="8">
        <v>1931</v>
      </c>
      <c r="B1412" s="8">
        <v>1429</v>
      </c>
      <c r="C1412" s="38" t="s">
        <v>1729</v>
      </c>
      <c r="D1412" s="39">
        <v>9331527000329</v>
      </c>
      <c r="E1412" s="38" t="s">
        <v>1652</v>
      </c>
      <c r="F1412" s="38" t="s">
        <v>32</v>
      </c>
      <c r="G1412" s="40">
        <v>1</v>
      </c>
      <c r="H1412" s="10" t="s">
        <v>16</v>
      </c>
      <c r="I1412" s="40"/>
      <c r="J1412" s="17" t="e">
        <v>#N/A</v>
      </c>
      <c r="K1412" s="14" t="s">
        <v>1711</v>
      </c>
      <c r="L1412" s="17">
        <v>1</v>
      </c>
      <c r="M1412">
        <v>0</v>
      </c>
      <c r="N1412" s="28">
        <f t="shared" si="22"/>
        <v>0</v>
      </c>
    </row>
    <row r="1413" spans="1:14">
      <c r="A1413" s="8">
        <v>1936</v>
      </c>
      <c r="B1413" s="8">
        <v>1486</v>
      </c>
      <c r="C1413" s="38" t="s">
        <v>1730</v>
      </c>
      <c r="D1413" s="39">
        <v>4562342170088</v>
      </c>
      <c r="E1413" s="38" t="s">
        <v>185</v>
      </c>
      <c r="F1413" s="38" t="s">
        <v>32</v>
      </c>
      <c r="G1413" s="40">
        <v>3</v>
      </c>
      <c r="H1413" s="10" t="s">
        <v>16</v>
      </c>
      <c r="I1413" s="40"/>
      <c r="J1413" s="17" t="e">
        <v>#N/A</v>
      </c>
      <c r="K1413" s="14" t="s">
        <v>1711</v>
      </c>
      <c r="L1413" s="17">
        <v>3</v>
      </c>
      <c r="M1413">
        <v>0</v>
      </c>
      <c r="N1413" s="28">
        <f t="shared" si="22"/>
        <v>0</v>
      </c>
    </row>
    <row r="1414" spans="1:14">
      <c r="A1414" s="8">
        <v>1937</v>
      </c>
      <c r="B1414" s="8">
        <v>1480</v>
      </c>
      <c r="C1414" s="38" t="s">
        <v>1731</v>
      </c>
      <c r="D1414" s="39">
        <v>4562342170163</v>
      </c>
      <c r="E1414" s="38" t="s">
        <v>40</v>
      </c>
      <c r="F1414" s="38" t="s">
        <v>32</v>
      </c>
      <c r="G1414" s="40">
        <v>3</v>
      </c>
      <c r="H1414" s="10" t="s">
        <v>16</v>
      </c>
      <c r="I1414" s="40"/>
      <c r="J1414" s="17" t="e">
        <v>#N/A</v>
      </c>
      <c r="K1414" s="14" t="s">
        <v>1711</v>
      </c>
      <c r="L1414" s="17">
        <v>3</v>
      </c>
      <c r="M1414">
        <v>0</v>
      </c>
      <c r="N1414" s="28">
        <f t="shared" si="22"/>
        <v>0</v>
      </c>
    </row>
    <row r="1415" spans="1:14">
      <c r="A1415" s="8">
        <v>1622</v>
      </c>
      <c r="B1415" s="8">
        <v>15</v>
      </c>
      <c r="C1415" s="38" t="s">
        <v>1732</v>
      </c>
      <c r="D1415" s="39">
        <v>4901872873340</v>
      </c>
      <c r="E1415" s="38" t="s">
        <v>755</v>
      </c>
      <c r="F1415" s="38" t="s">
        <v>44</v>
      </c>
      <c r="G1415" s="40">
        <v>1</v>
      </c>
      <c r="H1415" s="10" t="s">
        <v>16</v>
      </c>
      <c r="I1415" s="40"/>
      <c r="J1415" s="17" t="e">
        <v>#N/A</v>
      </c>
      <c r="K1415" s="14" t="s">
        <v>1733</v>
      </c>
      <c r="L1415" s="17">
        <v>1</v>
      </c>
      <c r="M1415">
        <v>0</v>
      </c>
      <c r="N1415" s="28">
        <f t="shared" si="22"/>
        <v>0</v>
      </c>
    </row>
    <row r="1416" spans="1:14">
      <c r="A1416" s="8">
        <v>1776</v>
      </c>
      <c r="B1416" s="8">
        <v>1188</v>
      </c>
      <c r="C1416" s="38" t="s">
        <v>1734</v>
      </c>
      <c r="D1416" s="39">
        <v>4901433036573</v>
      </c>
      <c r="E1416" s="38" t="s">
        <v>1735</v>
      </c>
      <c r="F1416" s="38" t="s">
        <v>44</v>
      </c>
      <c r="G1416" s="40">
        <v>1</v>
      </c>
      <c r="H1416" s="10" t="s">
        <v>16</v>
      </c>
      <c r="I1416" s="40"/>
      <c r="J1416" s="17" t="e">
        <v>#N/A</v>
      </c>
      <c r="K1416" s="14" t="s">
        <v>1733</v>
      </c>
      <c r="L1416" s="17">
        <v>1</v>
      </c>
      <c r="M1416">
        <v>0</v>
      </c>
      <c r="N1416" s="28">
        <f t="shared" si="22"/>
        <v>0</v>
      </c>
    </row>
    <row r="1417" spans="1:14">
      <c r="A1417" s="8">
        <v>1791</v>
      </c>
      <c r="B1417" s="8">
        <v>15</v>
      </c>
      <c r="C1417" s="38" t="s">
        <v>1736</v>
      </c>
      <c r="D1417" s="39">
        <v>4987036485956</v>
      </c>
      <c r="E1417" s="38" t="s">
        <v>755</v>
      </c>
      <c r="F1417" s="38" t="s">
        <v>44</v>
      </c>
      <c r="G1417" s="40">
        <v>3</v>
      </c>
      <c r="H1417" s="10" t="s">
        <v>16</v>
      </c>
      <c r="I1417" s="40"/>
      <c r="J1417" s="17" t="e">
        <v>#N/A</v>
      </c>
      <c r="K1417" s="14" t="s">
        <v>1733</v>
      </c>
      <c r="L1417" s="17">
        <v>3</v>
      </c>
      <c r="M1417">
        <v>0</v>
      </c>
      <c r="N1417" s="28">
        <f t="shared" si="22"/>
        <v>0</v>
      </c>
    </row>
    <row r="1418" spans="1:14">
      <c r="A1418" s="8">
        <v>1793</v>
      </c>
      <c r="B1418" s="8">
        <v>15</v>
      </c>
      <c r="C1418" s="38" t="s">
        <v>1737</v>
      </c>
      <c r="D1418" s="39">
        <v>4987353710014</v>
      </c>
      <c r="E1418" s="38" t="s">
        <v>755</v>
      </c>
      <c r="F1418" s="38" t="s">
        <v>44</v>
      </c>
      <c r="G1418" s="40">
        <v>1</v>
      </c>
      <c r="H1418" s="10" t="s">
        <v>16</v>
      </c>
      <c r="I1418" s="40"/>
      <c r="J1418" s="17" t="e">
        <v>#N/A</v>
      </c>
      <c r="K1418" s="14" t="s">
        <v>1733</v>
      </c>
      <c r="L1418" s="17">
        <v>1</v>
      </c>
      <c r="M1418">
        <v>0</v>
      </c>
      <c r="N1418" s="28">
        <f t="shared" si="22"/>
        <v>0</v>
      </c>
    </row>
    <row r="1419" spans="1:14">
      <c r="A1419" s="8">
        <v>1796</v>
      </c>
      <c r="B1419" s="8">
        <v>1398</v>
      </c>
      <c r="C1419" s="38" t="s">
        <v>1738</v>
      </c>
      <c r="D1419" s="39">
        <v>4903301148302</v>
      </c>
      <c r="E1419" s="38" t="s">
        <v>1652</v>
      </c>
      <c r="F1419" s="38" t="s">
        <v>44</v>
      </c>
      <c r="G1419" s="40">
        <v>3</v>
      </c>
      <c r="H1419" s="10" t="s">
        <v>16</v>
      </c>
      <c r="I1419" s="40"/>
      <c r="J1419" s="17" t="e">
        <v>#N/A</v>
      </c>
      <c r="K1419" s="14" t="s">
        <v>1733</v>
      </c>
      <c r="L1419" s="17">
        <v>3</v>
      </c>
      <c r="M1419">
        <v>0</v>
      </c>
      <c r="N1419" s="28">
        <f t="shared" si="22"/>
        <v>0</v>
      </c>
    </row>
    <row r="1420" spans="1:14">
      <c r="A1420" s="8">
        <v>1820</v>
      </c>
      <c r="B1420" s="8">
        <v>59</v>
      </c>
      <c r="C1420" s="38" t="s">
        <v>1739</v>
      </c>
      <c r="D1420" s="39">
        <v>4902468281006</v>
      </c>
      <c r="E1420" s="38" t="s">
        <v>31</v>
      </c>
      <c r="F1420" s="38" t="s">
        <v>32</v>
      </c>
      <c r="G1420" s="40">
        <v>1</v>
      </c>
      <c r="H1420" s="10" t="s">
        <v>16</v>
      </c>
      <c r="I1420" s="40"/>
      <c r="J1420" s="17" t="s">
        <v>17</v>
      </c>
      <c r="K1420" s="14" t="s">
        <v>1733</v>
      </c>
      <c r="L1420" s="17">
        <v>1</v>
      </c>
      <c r="M1420">
        <v>0</v>
      </c>
      <c r="N1420" s="28">
        <f t="shared" si="22"/>
        <v>0</v>
      </c>
    </row>
    <row r="1421" spans="1:14">
      <c r="A1421" s="8">
        <v>1823</v>
      </c>
      <c r="B1421" s="8">
        <v>545</v>
      </c>
      <c r="C1421" s="38" t="s">
        <v>1740</v>
      </c>
      <c r="D1421" s="39">
        <v>4901508973574</v>
      </c>
      <c r="E1421" s="38" t="s">
        <v>282</v>
      </c>
      <c r="F1421" s="38" t="s">
        <v>32</v>
      </c>
      <c r="G1421" s="40">
        <v>1</v>
      </c>
      <c r="H1421" s="10" t="s">
        <v>16</v>
      </c>
      <c r="I1421" s="40"/>
      <c r="J1421" s="17" t="s">
        <v>17</v>
      </c>
      <c r="K1421" s="14" t="s">
        <v>1733</v>
      </c>
      <c r="L1421" s="17">
        <v>1</v>
      </c>
      <c r="M1421">
        <v>0</v>
      </c>
      <c r="N1421" s="28">
        <f t="shared" si="22"/>
        <v>0</v>
      </c>
    </row>
    <row r="1422" spans="1:14">
      <c r="A1422" s="8">
        <v>1832</v>
      </c>
      <c r="B1422" s="8">
        <v>1273</v>
      </c>
      <c r="C1422" s="38" t="s">
        <v>1741</v>
      </c>
      <c r="D1422" s="39">
        <v>4903432718290</v>
      </c>
      <c r="E1422" s="38" t="s">
        <v>625</v>
      </c>
      <c r="F1422" s="38" t="s">
        <v>115</v>
      </c>
      <c r="G1422" s="40">
        <v>3</v>
      </c>
      <c r="H1422" s="10" t="s">
        <v>16</v>
      </c>
      <c r="I1422" s="40"/>
      <c r="J1422" s="17" t="e">
        <v>#N/A</v>
      </c>
      <c r="K1422" s="14" t="s">
        <v>1733</v>
      </c>
      <c r="L1422" s="17">
        <v>3</v>
      </c>
      <c r="M1422">
        <v>0</v>
      </c>
      <c r="N1422" s="28">
        <f t="shared" si="22"/>
        <v>0</v>
      </c>
    </row>
    <row r="1423" spans="1:14">
      <c r="A1423" s="8">
        <v>1835</v>
      </c>
      <c r="B1423" s="8">
        <v>52</v>
      </c>
      <c r="C1423" s="38" t="s">
        <v>1742</v>
      </c>
      <c r="D1423" s="39">
        <v>4961989108407</v>
      </c>
      <c r="E1423" s="38" t="s">
        <v>185</v>
      </c>
      <c r="F1423" s="38" t="s">
        <v>32</v>
      </c>
      <c r="G1423" s="40">
        <v>1</v>
      </c>
      <c r="H1423" s="10" t="s">
        <v>16</v>
      </c>
      <c r="I1423" s="40"/>
      <c r="J1423" s="17" t="s">
        <v>17</v>
      </c>
      <c r="K1423" s="14" t="s">
        <v>1733</v>
      </c>
      <c r="L1423" s="17">
        <v>1</v>
      </c>
      <c r="M1423">
        <v>0</v>
      </c>
      <c r="N1423" s="28">
        <f t="shared" si="22"/>
        <v>0</v>
      </c>
    </row>
    <row r="1424" spans="1:14">
      <c r="A1424" s="8">
        <v>1899</v>
      </c>
      <c r="B1424" s="8">
        <v>61</v>
      </c>
      <c r="C1424" s="38" t="s">
        <v>1743</v>
      </c>
      <c r="D1424" s="39">
        <v>4511413306178</v>
      </c>
      <c r="E1424" s="38" t="s">
        <v>302</v>
      </c>
      <c r="F1424" s="38" t="s">
        <v>44</v>
      </c>
      <c r="G1424" s="40">
        <v>1</v>
      </c>
      <c r="H1424" s="10" t="s">
        <v>16</v>
      </c>
      <c r="I1424" s="40"/>
      <c r="J1424" s="17" t="s">
        <v>17</v>
      </c>
      <c r="K1424" s="14" t="s">
        <v>1733</v>
      </c>
      <c r="L1424" s="17">
        <v>1</v>
      </c>
      <c r="M1424">
        <v>0</v>
      </c>
      <c r="N1424" s="28">
        <f t="shared" si="22"/>
        <v>0</v>
      </c>
    </row>
    <row r="1425" spans="1:14">
      <c r="A1425" s="8">
        <v>1902</v>
      </c>
      <c r="B1425" s="8">
        <v>59</v>
      </c>
      <c r="C1425" s="38" t="s">
        <v>1744</v>
      </c>
      <c r="D1425" s="39">
        <v>4511413302422</v>
      </c>
      <c r="E1425" s="38" t="s">
        <v>31</v>
      </c>
      <c r="F1425" s="38" t="s">
        <v>32</v>
      </c>
      <c r="G1425" s="40">
        <v>1</v>
      </c>
      <c r="H1425" s="10" t="s">
        <v>16</v>
      </c>
      <c r="I1425" s="40"/>
      <c r="J1425" s="17" t="s">
        <v>17</v>
      </c>
      <c r="K1425" s="14" t="s">
        <v>1733</v>
      </c>
      <c r="L1425" s="17">
        <v>1</v>
      </c>
      <c r="M1425">
        <v>0</v>
      </c>
      <c r="N1425" s="28">
        <f t="shared" si="22"/>
        <v>0</v>
      </c>
    </row>
    <row r="1426" spans="1:14">
      <c r="A1426" s="8">
        <v>1914</v>
      </c>
      <c r="B1426" s="8">
        <v>545</v>
      </c>
      <c r="C1426" s="38" t="s">
        <v>1745</v>
      </c>
      <c r="D1426" s="39">
        <v>4932526300004</v>
      </c>
      <c r="E1426" s="38" t="s">
        <v>282</v>
      </c>
      <c r="F1426" s="38" t="s">
        <v>32</v>
      </c>
      <c r="G1426" s="40">
        <v>1</v>
      </c>
      <c r="H1426" s="10" t="s">
        <v>16</v>
      </c>
      <c r="I1426" s="40"/>
      <c r="J1426" s="17" t="e">
        <v>#N/A</v>
      </c>
      <c r="K1426" s="14" t="s">
        <v>1733</v>
      </c>
      <c r="L1426" s="17">
        <v>1</v>
      </c>
      <c r="M1426">
        <v>0</v>
      </c>
      <c r="N1426" s="28">
        <f t="shared" si="22"/>
        <v>0</v>
      </c>
    </row>
    <row r="1427" spans="1:14">
      <c r="A1427" s="8">
        <v>1916</v>
      </c>
      <c r="B1427" s="8">
        <v>15</v>
      </c>
      <c r="C1427" s="38" t="s">
        <v>1746</v>
      </c>
      <c r="D1427" s="39">
        <v>4901433000819</v>
      </c>
      <c r="E1427" s="38" t="s">
        <v>755</v>
      </c>
      <c r="F1427" s="38" t="s">
        <v>44</v>
      </c>
      <c r="G1427" s="40">
        <v>1</v>
      </c>
      <c r="H1427" s="10" t="s">
        <v>16</v>
      </c>
      <c r="I1427" s="40"/>
      <c r="J1427" s="17" t="e">
        <v>#N/A</v>
      </c>
      <c r="K1427" s="14" t="s">
        <v>1733</v>
      </c>
      <c r="L1427" s="17">
        <v>1</v>
      </c>
      <c r="M1427">
        <v>0</v>
      </c>
      <c r="N1427" s="28">
        <f t="shared" si="22"/>
        <v>0</v>
      </c>
    </row>
    <row r="1428" spans="1:14">
      <c r="A1428" s="8">
        <v>1935</v>
      </c>
      <c r="B1428" s="8">
        <v>59</v>
      </c>
      <c r="C1428" s="38" t="s">
        <v>1747</v>
      </c>
      <c r="D1428" s="39">
        <v>4902468242038</v>
      </c>
      <c r="E1428" s="38" t="s">
        <v>31</v>
      </c>
      <c r="F1428" s="38" t="s">
        <v>32</v>
      </c>
      <c r="G1428" s="40">
        <v>1</v>
      </c>
      <c r="H1428" s="10" t="s">
        <v>16</v>
      </c>
      <c r="I1428" s="40"/>
      <c r="J1428" s="17" t="s">
        <v>17</v>
      </c>
      <c r="K1428" s="14" t="s">
        <v>1733</v>
      </c>
      <c r="L1428" s="17">
        <v>1</v>
      </c>
      <c r="M1428">
        <v>0</v>
      </c>
      <c r="N1428" s="28">
        <f t="shared" si="22"/>
        <v>0</v>
      </c>
    </row>
    <row r="1429" spans="1:14">
      <c r="A1429" s="8">
        <v>1940</v>
      </c>
      <c r="B1429" s="8">
        <v>59</v>
      </c>
      <c r="C1429" s="38" t="s">
        <v>1748</v>
      </c>
      <c r="D1429" s="39">
        <v>4961989102818</v>
      </c>
      <c r="E1429" s="38" t="s">
        <v>31</v>
      </c>
      <c r="F1429" s="38" t="s">
        <v>32</v>
      </c>
      <c r="G1429" s="40">
        <v>1</v>
      </c>
      <c r="H1429" s="10" t="s">
        <v>16</v>
      </c>
      <c r="I1429" s="40"/>
      <c r="J1429" s="17" t="s">
        <v>17</v>
      </c>
      <c r="K1429" s="14" t="s">
        <v>1733</v>
      </c>
      <c r="L1429" s="17">
        <v>1</v>
      </c>
      <c r="M1429">
        <v>0</v>
      </c>
      <c r="N1429" s="28">
        <f t="shared" si="22"/>
        <v>0</v>
      </c>
    </row>
    <row r="1430" spans="1:14">
      <c r="A1430" s="8">
        <v>1941</v>
      </c>
      <c r="B1430" s="8">
        <v>60</v>
      </c>
      <c r="C1430" s="38" t="s">
        <v>1749</v>
      </c>
      <c r="D1430" s="39">
        <v>4961989118734</v>
      </c>
      <c r="E1430" s="38" t="s">
        <v>302</v>
      </c>
      <c r="F1430" s="38" t="s">
        <v>32</v>
      </c>
      <c r="G1430" s="40">
        <v>1</v>
      </c>
      <c r="H1430" s="10" t="s">
        <v>16</v>
      </c>
      <c r="I1430" s="40"/>
      <c r="J1430" s="17" t="s">
        <v>17</v>
      </c>
      <c r="K1430" s="14" t="s">
        <v>1733</v>
      </c>
      <c r="L1430" s="17">
        <v>1</v>
      </c>
      <c r="M1430">
        <v>0</v>
      </c>
      <c r="N1430" s="28">
        <f t="shared" si="22"/>
        <v>0</v>
      </c>
    </row>
    <row r="1431" spans="1:14">
      <c r="A1431" s="8">
        <v>1945</v>
      </c>
      <c r="B1431" s="8">
        <v>57</v>
      </c>
      <c r="C1431" s="38" t="s">
        <v>1750</v>
      </c>
      <c r="D1431" s="39">
        <v>8809410230333</v>
      </c>
      <c r="E1431" s="38" t="s">
        <v>31</v>
      </c>
      <c r="F1431" s="38" t="s">
        <v>44</v>
      </c>
      <c r="G1431" s="40">
        <v>3</v>
      </c>
      <c r="H1431" s="10" t="s">
        <v>16</v>
      </c>
      <c r="I1431" s="40"/>
      <c r="J1431" s="17" t="e">
        <v>#N/A</v>
      </c>
      <c r="K1431" s="14" t="s">
        <v>1733</v>
      </c>
      <c r="L1431" s="17">
        <v>3</v>
      </c>
      <c r="M1431">
        <v>0</v>
      </c>
      <c r="N1431" s="28">
        <f t="shared" si="22"/>
        <v>0</v>
      </c>
    </row>
    <row r="1432" spans="1:14">
      <c r="A1432" s="8">
        <v>2344</v>
      </c>
      <c r="B1432" s="8">
        <v>59</v>
      </c>
      <c r="C1432" s="38" t="s">
        <v>1751</v>
      </c>
      <c r="D1432" s="39">
        <v>9421903692108</v>
      </c>
      <c r="E1432" s="38" t="s">
        <v>31</v>
      </c>
      <c r="F1432" s="38" t="s">
        <v>32</v>
      </c>
      <c r="G1432" s="40">
        <v>1</v>
      </c>
      <c r="H1432" s="10" t="s">
        <v>16</v>
      </c>
      <c r="I1432" s="40"/>
      <c r="J1432" s="17" t="e">
        <v>#N/A</v>
      </c>
      <c r="K1432" s="14" t="s">
        <v>1733</v>
      </c>
      <c r="L1432" s="17">
        <v>1</v>
      </c>
      <c r="M1432">
        <v>0</v>
      </c>
      <c r="N1432" s="28">
        <f t="shared" si="22"/>
        <v>0</v>
      </c>
    </row>
    <row r="1433" spans="1:14">
      <c r="A1433" s="8">
        <v>2502</v>
      </c>
      <c r="B1433" s="8">
        <v>1497</v>
      </c>
      <c r="C1433" s="38" t="s">
        <v>1752</v>
      </c>
      <c r="D1433" s="39"/>
      <c r="E1433" s="38" t="s">
        <v>254</v>
      </c>
      <c r="F1433" s="38" t="s">
        <v>37</v>
      </c>
      <c r="G1433" s="40">
        <v>1</v>
      </c>
      <c r="H1433" s="10" t="s">
        <v>16</v>
      </c>
      <c r="I1433" s="40"/>
      <c r="J1433" s="17" t="s">
        <v>33</v>
      </c>
      <c r="K1433" s="14" t="s">
        <v>1753</v>
      </c>
      <c r="L1433" s="17">
        <v>1</v>
      </c>
      <c r="M1433">
        <v>0</v>
      </c>
      <c r="N1433" s="28">
        <f t="shared" si="22"/>
        <v>0</v>
      </c>
    </row>
    <row r="1434" spans="1:14">
      <c r="A1434" s="8">
        <v>2512</v>
      </c>
      <c r="B1434" s="8">
        <v>1497</v>
      </c>
      <c r="C1434" s="38" t="s">
        <v>1754</v>
      </c>
      <c r="D1434" s="39"/>
      <c r="E1434" s="38" t="s">
        <v>254</v>
      </c>
      <c r="F1434" s="38" t="s">
        <v>37</v>
      </c>
      <c r="G1434" s="40">
        <v>1</v>
      </c>
      <c r="H1434" s="10" t="s">
        <v>16</v>
      </c>
      <c r="I1434" s="40"/>
      <c r="J1434" s="17" t="s">
        <v>33</v>
      </c>
      <c r="K1434" s="14" t="s">
        <v>1753</v>
      </c>
      <c r="L1434" s="17">
        <v>1</v>
      </c>
      <c r="M1434">
        <v>0</v>
      </c>
      <c r="N1434" s="28">
        <f t="shared" si="22"/>
        <v>0</v>
      </c>
    </row>
    <row r="1435" spans="1:14">
      <c r="A1435" s="8">
        <v>2513</v>
      </c>
      <c r="B1435" s="8">
        <v>1497</v>
      </c>
      <c r="C1435" s="38" t="s">
        <v>1755</v>
      </c>
      <c r="D1435" s="39"/>
      <c r="E1435" s="38" t="s">
        <v>254</v>
      </c>
      <c r="F1435" s="38" t="s">
        <v>37</v>
      </c>
      <c r="G1435" s="40">
        <v>1</v>
      </c>
      <c r="H1435" s="10" t="s">
        <v>16</v>
      </c>
      <c r="I1435" s="40"/>
      <c r="J1435" s="17" t="s">
        <v>33</v>
      </c>
      <c r="K1435" s="14" t="s">
        <v>1753</v>
      </c>
      <c r="L1435" s="17">
        <v>1</v>
      </c>
      <c r="M1435">
        <v>0</v>
      </c>
      <c r="N1435" s="28">
        <f t="shared" si="22"/>
        <v>0</v>
      </c>
    </row>
    <row r="1436" spans="1:14">
      <c r="A1436" s="8">
        <v>2514</v>
      </c>
      <c r="B1436" s="8">
        <v>1497</v>
      </c>
      <c r="C1436" s="38" t="s">
        <v>1756</v>
      </c>
      <c r="D1436" s="39"/>
      <c r="E1436" s="38" t="s">
        <v>254</v>
      </c>
      <c r="F1436" s="38" t="s">
        <v>37</v>
      </c>
      <c r="G1436" s="40">
        <v>1</v>
      </c>
      <c r="H1436" s="10" t="s">
        <v>16</v>
      </c>
      <c r="I1436" s="40"/>
      <c r="J1436" s="17" t="s">
        <v>33</v>
      </c>
      <c r="K1436" s="14" t="s">
        <v>1753</v>
      </c>
      <c r="L1436" s="17">
        <v>1</v>
      </c>
      <c r="M1436">
        <v>0</v>
      </c>
      <c r="N1436" s="28">
        <f t="shared" si="22"/>
        <v>0</v>
      </c>
    </row>
    <row r="1437" spans="1:14">
      <c r="A1437" s="8">
        <v>2515</v>
      </c>
      <c r="B1437" s="8">
        <v>1497</v>
      </c>
      <c r="C1437" s="38" t="s">
        <v>1757</v>
      </c>
      <c r="D1437" s="39"/>
      <c r="E1437" s="38" t="s">
        <v>254</v>
      </c>
      <c r="F1437" s="38" t="s">
        <v>37</v>
      </c>
      <c r="G1437" s="40">
        <v>1</v>
      </c>
      <c r="H1437" s="10" t="s">
        <v>16</v>
      </c>
      <c r="I1437" s="40"/>
      <c r="J1437" s="17" t="s">
        <v>33</v>
      </c>
      <c r="K1437" s="14" t="s">
        <v>1753</v>
      </c>
      <c r="L1437" s="17">
        <v>1</v>
      </c>
      <c r="M1437">
        <v>0</v>
      </c>
      <c r="N1437" s="28">
        <f t="shared" si="22"/>
        <v>0</v>
      </c>
    </row>
    <row r="1438" spans="1:14">
      <c r="A1438" s="8">
        <v>2534</v>
      </c>
      <c r="B1438" s="8">
        <v>1497</v>
      </c>
      <c r="C1438" s="38" t="s">
        <v>1758</v>
      </c>
      <c r="D1438" s="39"/>
      <c r="E1438" s="38" t="s">
        <v>254</v>
      </c>
      <c r="F1438" s="38" t="s">
        <v>37</v>
      </c>
      <c r="G1438" s="40">
        <v>1</v>
      </c>
      <c r="H1438" s="10" t="s">
        <v>16</v>
      </c>
      <c r="I1438" s="40"/>
      <c r="J1438" s="17" t="s">
        <v>33</v>
      </c>
      <c r="K1438" s="14" t="s">
        <v>1753</v>
      </c>
      <c r="L1438" s="17">
        <v>1</v>
      </c>
      <c r="M1438">
        <v>0</v>
      </c>
      <c r="N1438" s="28">
        <f t="shared" si="22"/>
        <v>0</v>
      </c>
    </row>
    <row r="1439" spans="1:14">
      <c r="A1439" s="8">
        <v>2538</v>
      </c>
      <c r="B1439" s="8">
        <v>1497</v>
      </c>
      <c r="C1439" s="38" t="s">
        <v>1759</v>
      </c>
      <c r="D1439" s="39"/>
      <c r="E1439" s="38" t="s">
        <v>254</v>
      </c>
      <c r="F1439" s="38" t="s">
        <v>37</v>
      </c>
      <c r="G1439" s="40">
        <v>1</v>
      </c>
      <c r="H1439" s="10" t="s">
        <v>16</v>
      </c>
      <c r="I1439" s="40"/>
      <c r="J1439" s="17" t="s">
        <v>33</v>
      </c>
      <c r="K1439" s="14" t="s">
        <v>1753</v>
      </c>
      <c r="L1439" s="17">
        <v>1</v>
      </c>
      <c r="M1439">
        <v>0</v>
      </c>
      <c r="N1439" s="28">
        <f t="shared" si="22"/>
        <v>0</v>
      </c>
    </row>
    <row r="1440" spans="1:14">
      <c r="A1440" s="8">
        <v>2539</v>
      </c>
      <c r="B1440" s="8">
        <v>1497</v>
      </c>
      <c r="C1440" s="38" t="s">
        <v>1760</v>
      </c>
      <c r="D1440" s="39"/>
      <c r="E1440" s="38" t="s">
        <v>254</v>
      </c>
      <c r="F1440" s="38" t="s">
        <v>37</v>
      </c>
      <c r="G1440" s="40">
        <v>1</v>
      </c>
      <c r="H1440" s="10" t="s">
        <v>16</v>
      </c>
      <c r="I1440" s="40"/>
      <c r="J1440" s="17" t="s">
        <v>33</v>
      </c>
      <c r="K1440" s="14" t="s">
        <v>1753</v>
      </c>
      <c r="L1440" s="17">
        <v>1</v>
      </c>
      <c r="M1440">
        <v>0</v>
      </c>
      <c r="N1440" s="28">
        <f t="shared" si="22"/>
        <v>0</v>
      </c>
    </row>
    <row r="1441" spans="1:14">
      <c r="A1441" s="8">
        <v>2540</v>
      </c>
      <c r="B1441" s="8">
        <v>1497</v>
      </c>
      <c r="C1441" s="38" t="s">
        <v>1761</v>
      </c>
      <c r="D1441" s="39"/>
      <c r="E1441" s="38" t="s">
        <v>254</v>
      </c>
      <c r="F1441" s="38" t="s">
        <v>37</v>
      </c>
      <c r="G1441" s="40">
        <v>1</v>
      </c>
      <c r="H1441" s="10" t="s">
        <v>16</v>
      </c>
      <c r="I1441" s="40"/>
      <c r="J1441" s="17" t="s">
        <v>33</v>
      </c>
      <c r="K1441" s="14" t="s">
        <v>1753</v>
      </c>
      <c r="L1441" s="17">
        <v>1</v>
      </c>
      <c r="M1441">
        <v>0</v>
      </c>
      <c r="N1441" s="28">
        <f t="shared" si="22"/>
        <v>0</v>
      </c>
    </row>
    <row r="1442" spans="1:14">
      <c r="A1442" s="8">
        <v>1359</v>
      </c>
      <c r="B1442" s="8">
        <v>21</v>
      </c>
      <c r="C1442" s="8" t="s">
        <v>1762</v>
      </c>
      <c r="D1442" s="9">
        <v>4971710383355</v>
      </c>
      <c r="E1442" s="8" t="s">
        <v>607</v>
      </c>
      <c r="F1442" s="8" t="s">
        <v>32</v>
      </c>
      <c r="G1442" s="8">
        <v>3</v>
      </c>
      <c r="H1442" s="10" t="s">
        <v>16</v>
      </c>
      <c r="I1442" s="8"/>
      <c r="J1442" s="17" t="e">
        <v>#N/A</v>
      </c>
      <c r="K1442" s="14" t="s">
        <v>1763</v>
      </c>
      <c r="L1442" s="17">
        <v>3</v>
      </c>
      <c r="M1442">
        <v>0</v>
      </c>
      <c r="N1442" s="28">
        <f t="shared" si="22"/>
        <v>0</v>
      </c>
    </row>
    <row r="1443" spans="1:14">
      <c r="A1443" s="8">
        <v>2094</v>
      </c>
      <c r="B1443" s="8">
        <v>1037</v>
      </c>
      <c r="C1443" s="38" t="s">
        <v>1764</v>
      </c>
      <c r="D1443" s="39">
        <v>9349254002097</v>
      </c>
      <c r="E1443" s="38" t="s">
        <v>42</v>
      </c>
      <c r="F1443" s="38" t="s">
        <v>32</v>
      </c>
      <c r="G1443" s="40">
        <v>1</v>
      </c>
      <c r="H1443" s="10" t="s">
        <v>16</v>
      </c>
      <c r="I1443" s="40"/>
      <c r="J1443" s="17" t="e">
        <v>#N/A</v>
      </c>
      <c r="K1443" s="14" t="s">
        <v>1763</v>
      </c>
      <c r="L1443" s="17">
        <v>1</v>
      </c>
      <c r="M1443">
        <v>0</v>
      </c>
      <c r="N1443" s="28">
        <f t="shared" si="22"/>
        <v>0</v>
      </c>
    </row>
    <row r="1444" spans="1:14">
      <c r="A1444" s="8">
        <v>2095</v>
      </c>
      <c r="B1444" s="8">
        <v>273</v>
      </c>
      <c r="C1444" s="38" t="s">
        <v>1765</v>
      </c>
      <c r="D1444" s="39">
        <v>9329401000152</v>
      </c>
      <c r="E1444" s="38" t="s">
        <v>214</v>
      </c>
      <c r="F1444" s="38" t="s">
        <v>32</v>
      </c>
      <c r="G1444" s="40">
        <v>1</v>
      </c>
      <c r="H1444" s="10" t="s">
        <v>16</v>
      </c>
      <c r="I1444" s="40"/>
      <c r="J1444" s="17" t="e">
        <v>#N/A</v>
      </c>
      <c r="K1444" s="14" t="s">
        <v>1763</v>
      </c>
      <c r="L1444" s="17">
        <v>1</v>
      </c>
      <c r="M1444">
        <v>0</v>
      </c>
      <c r="N1444" s="28">
        <f t="shared" si="22"/>
        <v>0</v>
      </c>
    </row>
    <row r="1445" spans="1:14">
      <c r="A1445" s="8">
        <v>2096</v>
      </c>
      <c r="B1445" s="8">
        <v>1037</v>
      </c>
      <c r="C1445" s="38" t="s">
        <v>1766</v>
      </c>
      <c r="D1445" s="39">
        <v>4971710383560</v>
      </c>
      <c r="E1445" s="38" t="s">
        <v>42</v>
      </c>
      <c r="F1445" s="38" t="s">
        <v>32</v>
      </c>
      <c r="G1445" s="40">
        <v>3</v>
      </c>
      <c r="H1445" s="10" t="s">
        <v>16</v>
      </c>
      <c r="I1445" s="40"/>
      <c r="J1445" s="17" t="e">
        <v>#N/A</v>
      </c>
      <c r="K1445" s="14" t="s">
        <v>1763</v>
      </c>
      <c r="L1445" s="17">
        <v>3</v>
      </c>
      <c r="M1445">
        <v>0</v>
      </c>
      <c r="N1445" s="28">
        <f t="shared" si="22"/>
        <v>0</v>
      </c>
    </row>
    <row r="1446" spans="1:14">
      <c r="A1446" s="8">
        <v>2097</v>
      </c>
      <c r="B1446" s="8">
        <v>35</v>
      </c>
      <c r="C1446" s="38" t="s">
        <v>1767</v>
      </c>
      <c r="D1446" s="39">
        <v>4560314701162</v>
      </c>
      <c r="E1446" s="38" t="s">
        <v>154</v>
      </c>
      <c r="F1446" s="38" t="s">
        <v>32</v>
      </c>
      <c r="G1446" s="40">
        <v>3</v>
      </c>
      <c r="H1446" s="10" t="s">
        <v>16</v>
      </c>
      <c r="I1446" s="40"/>
      <c r="J1446" s="17" t="e">
        <v>#N/A</v>
      </c>
      <c r="K1446" s="14" t="s">
        <v>1763</v>
      </c>
      <c r="L1446" s="17">
        <v>3</v>
      </c>
      <c r="M1446">
        <v>0</v>
      </c>
      <c r="N1446" s="28">
        <f t="shared" si="22"/>
        <v>0</v>
      </c>
    </row>
    <row r="1447" spans="1:14">
      <c r="A1447" s="8">
        <v>2098</v>
      </c>
      <c r="B1447" s="8">
        <v>21</v>
      </c>
      <c r="C1447" s="38" t="s">
        <v>1768</v>
      </c>
      <c r="D1447" s="39">
        <v>4560314701179</v>
      </c>
      <c r="E1447" s="38" t="s">
        <v>607</v>
      </c>
      <c r="F1447" s="38" t="s">
        <v>32</v>
      </c>
      <c r="G1447" s="40">
        <v>3</v>
      </c>
      <c r="H1447" s="10" t="s">
        <v>16</v>
      </c>
      <c r="I1447" s="40"/>
      <c r="J1447" s="17" t="e">
        <v>#N/A</v>
      </c>
      <c r="K1447" s="14" t="s">
        <v>1763</v>
      </c>
      <c r="L1447" s="17">
        <v>3</v>
      </c>
      <c r="M1447">
        <v>0</v>
      </c>
      <c r="N1447" s="28">
        <f t="shared" si="22"/>
        <v>0</v>
      </c>
    </row>
    <row r="1448" spans="1:14">
      <c r="A1448" s="8">
        <v>2099</v>
      </c>
      <c r="B1448" s="8">
        <v>35</v>
      </c>
      <c r="C1448" s="38" t="s">
        <v>1769</v>
      </c>
      <c r="D1448" s="39">
        <v>4560314701254</v>
      </c>
      <c r="E1448" s="38" t="s">
        <v>154</v>
      </c>
      <c r="F1448" s="38" t="s">
        <v>32</v>
      </c>
      <c r="G1448" s="40">
        <v>3</v>
      </c>
      <c r="H1448" s="10" t="s">
        <v>16</v>
      </c>
      <c r="I1448" s="40"/>
      <c r="J1448" s="17" t="e">
        <v>#N/A</v>
      </c>
      <c r="K1448" s="14" t="s">
        <v>1763</v>
      </c>
      <c r="L1448" s="17">
        <v>3</v>
      </c>
      <c r="M1448">
        <v>0</v>
      </c>
      <c r="N1448" s="28">
        <f t="shared" si="22"/>
        <v>0</v>
      </c>
    </row>
    <row r="1449" spans="1:14">
      <c r="A1449" s="8">
        <v>2100</v>
      </c>
      <c r="B1449" s="8">
        <v>21</v>
      </c>
      <c r="C1449" s="38" t="s">
        <v>1770</v>
      </c>
      <c r="D1449" s="39">
        <v>4560314701261</v>
      </c>
      <c r="E1449" s="38" t="s">
        <v>607</v>
      </c>
      <c r="F1449" s="38" t="s">
        <v>32</v>
      </c>
      <c r="G1449" s="40">
        <v>3</v>
      </c>
      <c r="H1449" s="10" t="s">
        <v>16</v>
      </c>
      <c r="I1449" s="40"/>
      <c r="J1449" s="17" t="e">
        <v>#N/A</v>
      </c>
      <c r="K1449" s="14" t="s">
        <v>1763</v>
      </c>
      <c r="L1449" s="17">
        <v>3</v>
      </c>
      <c r="M1449">
        <v>0</v>
      </c>
      <c r="N1449" s="28">
        <f t="shared" si="22"/>
        <v>0</v>
      </c>
    </row>
    <row r="1450" spans="1:14">
      <c r="A1450" s="8">
        <v>2102</v>
      </c>
      <c r="B1450" s="8">
        <v>1037</v>
      </c>
      <c r="C1450" s="38" t="s">
        <v>1771</v>
      </c>
      <c r="D1450" s="39">
        <v>9349254002073</v>
      </c>
      <c r="E1450" s="38" t="s">
        <v>42</v>
      </c>
      <c r="F1450" s="38" t="s">
        <v>32</v>
      </c>
      <c r="G1450" s="40">
        <v>1</v>
      </c>
      <c r="H1450" s="10" t="s">
        <v>16</v>
      </c>
      <c r="I1450" s="40"/>
      <c r="J1450" s="17" t="e">
        <v>#N/A</v>
      </c>
      <c r="K1450" s="14" t="s">
        <v>1763</v>
      </c>
      <c r="L1450" s="17">
        <v>1</v>
      </c>
      <c r="M1450">
        <v>0</v>
      </c>
      <c r="N1450" s="28">
        <f t="shared" si="22"/>
        <v>0</v>
      </c>
    </row>
    <row r="1451" spans="1:14">
      <c r="A1451" s="8">
        <v>2103</v>
      </c>
      <c r="B1451" s="8">
        <v>1037</v>
      </c>
      <c r="C1451" s="38" t="s">
        <v>1772</v>
      </c>
      <c r="D1451" s="39">
        <v>9349254002127</v>
      </c>
      <c r="E1451" s="38" t="s">
        <v>42</v>
      </c>
      <c r="F1451" s="38" t="s">
        <v>32</v>
      </c>
      <c r="G1451" s="40">
        <v>1</v>
      </c>
      <c r="H1451" s="10" t="s">
        <v>16</v>
      </c>
      <c r="I1451" s="40"/>
      <c r="J1451" s="17" t="e">
        <v>#N/A</v>
      </c>
      <c r="K1451" s="14" t="s">
        <v>1763</v>
      </c>
      <c r="L1451" s="17">
        <v>1</v>
      </c>
      <c r="M1451">
        <v>0</v>
      </c>
      <c r="N1451" s="28">
        <f t="shared" si="22"/>
        <v>0</v>
      </c>
    </row>
    <row r="1452" spans="1:14">
      <c r="A1452" s="8">
        <v>2104</v>
      </c>
      <c r="B1452" s="8">
        <v>1037</v>
      </c>
      <c r="C1452" s="38" t="s">
        <v>1773</v>
      </c>
      <c r="D1452" s="39">
        <v>9349254002110</v>
      </c>
      <c r="E1452" s="38" t="s">
        <v>42</v>
      </c>
      <c r="F1452" s="38" t="s">
        <v>32</v>
      </c>
      <c r="G1452" s="40">
        <v>1</v>
      </c>
      <c r="H1452" s="10" t="s">
        <v>16</v>
      </c>
      <c r="I1452" s="40"/>
      <c r="J1452" s="17" t="e">
        <v>#N/A</v>
      </c>
      <c r="K1452" s="14" t="s">
        <v>1763</v>
      </c>
      <c r="L1452" s="17">
        <v>1</v>
      </c>
      <c r="M1452">
        <v>0</v>
      </c>
      <c r="N1452" s="28">
        <f t="shared" si="22"/>
        <v>0</v>
      </c>
    </row>
    <row r="1453" spans="1:14">
      <c r="A1453" s="8">
        <v>2105</v>
      </c>
      <c r="B1453" s="8">
        <v>1037</v>
      </c>
      <c r="C1453" s="38" t="s">
        <v>1774</v>
      </c>
      <c r="D1453" s="39">
        <v>9349254002103</v>
      </c>
      <c r="E1453" s="38" t="s">
        <v>42</v>
      </c>
      <c r="F1453" s="38" t="s">
        <v>32</v>
      </c>
      <c r="G1453" s="40">
        <v>1</v>
      </c>
      <c r="H1453" s="10" t="s">
        <v>16</v>
      </c>
      <c r="I1453" s="40"/>
      <c r="J1453" s="17" t="e">
        <v>#N/A</v>
      </c>
      <c r="K1453" s="14" t="s">
        <v>1763</v>
      </c>
      <c r="L1453" s="17">
        <v>1</v>
      </c>
      <c r="M1453">
        <v>0</v>
      </c>
      <c r="N1453" s="28">
        <f t="shared" si="22"/>
        <v>0</v>
      </c>
    </row>
    <row r="1454" spans="1:14">
      <c r="A1454" s="8">
        <v>2106</v>
      </c>
      <c r="B1454" s="8">
        <v>1037</v>
      </c>
      <c r="C1454" s="38" t="s">
        <v>1775</v>
      </c>
      <c r="D1454" s="39">
        <v>9349254002080</v>
      </c>
      <c r="E1454" s="38" t="s">
        <v>42</v>
      </c>
      <c r="F1454" s="38" t="s">
        <v>32</v>
      </c>
      <c r="G1454" s="40">
        <v>1</v>
      </c>
      <c r="H1454" s="10" t="s">
        <v>16</v>
      </c>
      <c r="I1454" s="40"/>
      <c r="J1454" s="17" t="e">
        <v>#N/A</v>
      </c>
      <c r="K1454" s="14" t="s">
        <v>1763</v>
      </c>
      <c r="L1454" s="17">
        <v>1</v>
      </c>
      <c r="M1454">
        <v>0</v>
      </c>
      <c r="N1454" s="28">
        <f t="shared" si="22"/>
        <v>0</v>
      </c>
    </row>
    <row r="1455" spans="1:14">
      <c r="A1455" s="8">
        <v>1841</v>
      </c>
      <c r="B1455" s="8">
        <v>1496</v>
      </c>
      <c r="C1455" s="38" t="s">
        <v>1776</v>
      </c>
      <c r="D1455" s="39">
        <v>4904722201355</v>
      </c>
      <c r="E1455" s="38" t="s">
        <v>254</v>
      </c>
      <c r="F1455" s="38" t="s">
        <v>15</v>
      </c>
      <c r="G1455" s="40">
        <v>3</v>
      </c>
      <c r="H1455" s="10" t="s">
        <v>16</v>
      </c>
      <c r="I1455" s="40"/>
      <c r="J1455" s="17" t="e">
        <v>#N/A</v>
      </c>
      <c r="K1455" s="14" t="s">
        <v>1777</v>
      </c>
      <c r="L1455" s="17">
        <v>3</v>
      </c>
      <c r="M1455">
        <v>0</v>
      </c>
      <c r="N1455" s="28">
        <f t="shared" si="22"/>
        <v>0</v>
      </c>
    </row>
    <row r="1456" spans="1:14">
      <c r="A1456" s="8">
        <v>1842</v>
      </c>
      <c r="B1456" s="8">
        <v>1496</v>
      </c>
      <c r="C1456" s="38" t="s">
        <v>1778</v>
      </c>
      <c r="D1456" s="39">
        <v>4904722201478</v>
      </c>
      <c r="E1456" s="38" t="s">
        <v>254</v>
      </c>
      <c r="F1456" s="38" t="s">
        <v>15</v>
      </c>
      <c r="G1456" s="40">
        <v>3</v>
      </c>
      <c r="H1456" s="10" t="s">
        <v>16</v>
      </c>
      <c r="I1456" s="40"/>
      <c r="J1456" s="17" t="e">
        <v>#N/A</v>
      </c>
      <c r="K1456" s="14" t="s">
        <v>1777</v>
      </c>
      <c r="L1456" s="17">
        <v>3</v>
      </c>
      <c r="M1456">
        <v>0</v>
      </c>
      <c r="N1456" s="28">
        <f t="shared" si="22"/>
        <v>0</v>
      </c>
    </row>
    <row r="1457" spans="1:14">
      <c r="A1457" s="8">
        <v>1843</v>
      </c>
      <c r="B1457" s="8">
        <v>1496</v>
      </c>
      <c r="C1457" s="38" t="s">
        <v>1779</v>
      </c>
      <c r="D1457" s="39">
        <v>4562342170125</v>
      </c>
      <c r="E1457" s="38" t="s">
        <v>254</v>
      </c>
      <c r="F1457" s="38" t="s">
        <v>15</v>
      </c>
      <c r="G1457" s="40">
        <v>3</v>
      </c>
      <c r="H1457" s="10" t="s">
        <v>16</v>
      </c>
      <c r="I1457" s="40"/>
      <c r="J1457" s="17" t="e">
        <v>#N/A</v>
      </c>
      <c r="K1457" s="14" t="s">
        <v>1777</v>
      </c>
      <c r="L1457" s="17">
        <v>3</v>
      </c>
      <c r="M1457">
        <v>0</v>
      </c>
      <c r="N1457" s="28">
        <f t="shared" si="22"/>
        <v>0</v>
      </c>
    </row>
    <row r="1458" spans="1:14">
      <c r="A1458" s="8">
        <v>2868</v>
      </c>
      <c r="B1458" s="8">
        <v>843</v>
      </c>
      <c r="C1458" s="38" t="s">
        <v>1780</v>
      </c>
      <c r="D1458" s="39"/>
      <c r="E1458" s="38" t="s">
        <v>31</v>
      </c>
      <c r="F1458" s="38" t="s">
        <v>32</v>
      </c>
      <c r="G1458" s="40">
        <v>30</v>
      </c>
      <c r="H1458" s="10" t="s">
        <v>16</v>
      </c>
      <c r="I1458" s="40"/>
      <c r="J1458" s="17" t="s">
        <v>33</v>
      </c>
      <c r="K1458" s="14" t="s">
        <v>1777</v>
      </c>
      <c r="L1458" s="17">
        <v>30</v>
      </c>
      <c r="M1458">
        <v>0</v>
      </c>
      <c r="N1458" s="28">
        <f t="shared" si="22"/>
        <v>0</v>
      </c>
    </row>
    <row r="1459" spans="1:14">
      <c r="A1459" s="8">
        <v>2664</v>
      </c>
      <c r="B1459" s="8">
        <v>1497</v>
      </c>
      <c r="C1459" s="38" t="s">
        <v>1781</v>
      </c>
      <c r="D1459" s="39"/>
      <c r="E1459" s="38" t="s">
        <v>254</v>
      </c>
      <c r="F1459" s="38" t="s">
        <v>37</v>
      </c>
      <c r="G1459" s="40">
        <v>48</v>
      </c>
      <c r="H1459" s="10" t="s">
        <v>16</v>
      </c>
      <c r="I1459" s="40"/>
      <c r="J1459" s="17" t="s">
        <v>33</v>
      </c>
      <c r="K1459" s="14" t="s">
        <v>1782</v>
      </c>
      <c r="L1459" s="17">
        <v>48</v>
      </c>
      <c r="M1459">
        <v>0</v>
      </c>
      <c r="N1459" s="28">
        <f t="shared" si="22"/>
        <v>0</v>
      </c>
    </row>
    <row r="1460" spans="1:14">
      <c r="A1460" s="8">
        <v>1309</v>
      </c>
      <c r="B1460" s="8">
        <v>945</v>
      </c>
      <c r="C1460" s="8" t="s">
        <v>1783</v>
      </c>
      <c r="D1460" s="9">
        <v>9420015002089</v>
      </c>
      <c r="E1460" s="8" t="s">
        <v>36</v>
      </c>
      <c r="F1460" s="8" t="s">
        <v>37</v>
      </c>
      <c r="G1460" s="8">
        <v>1</v>
      </c>
      <c r="H1460" s="10" t="s">
        <v>16</v>
      </c>
      <c r="I1460" s="8"/>
      <c r="J1460" s="17" t="e">
        <v>#N/A</v>
      </c>
      <c r="K1460" s="14" t="s">
        <v>1784</v>
      </c>
      <c r="L1460" s="17">
        <v>1</v>
      </c>
      <c r="M1460">
        <v>0</v>
      </c>
      <c r="N1460" s="28">
        <f t="shared" si="22"/>
        <v>0</v>
      </c>
    </row>
    <row r="1461" spans="1:14">
      <c r="A1461" s="8">
        <v>1311</v>
      </c>
      <c r="B1461" s="8">
        <v>945</v>
      </c>
      <c r="C1461" s="8" t="s">
        <v>1785</v>
      </c>
      <c r="D1461" s="9">
        <v>9420015002065</v>
      </c>
      <c r="E1461" s="8" t="s">
        <v>36</v>
      </c>
      <c r="F1461" s="8" t="s">
        <v>37</v>
      </c>
      <c r="G1461" s="8">
        <v>1</v>
      </c>
      <c r="H1461" s="10" t="s">
        <v>16</v>
      </c>
      <c r="I1461" s="8"/>
      <c r="J1461" s="17" t="e">
        <v>#N/A</v>
      </c>
      <c r="K1461" s="14" t="s">
        <v>1784</v>
      </c>
      <c r="L1461" s="17">
        <v>1</v>
      </c>
      <c r="M1461">
        <v>0</v>
      </c>
      <c r="N1461" s="28">
        <f t="shared" si="22"/>
        <v>0</v>
      </c>
    </row>
    <row r="1462" spans="1:14">
      <c r="A1462" s="8">
        <v>1312</v>
      </c>
      <c r="B1462" s="8">
        <v>945</v>
      </c>
      <c r="C1462" s="8" t="s">
        <v>1786</v>
      </c>
      <c r="D1462" s="9">
        <v>9420015001198</v>
      </c>
      <c r="E1462" s="8" t="s">
        <v>36</v>
      </c>
      <c r="F1462" s="8" t="s">
        <v>37</v>
      </c>
      <c r="G1462" s="8">
        <v>1</v>
      </c>
      <c r="H1462" s="10" t="s">
        <v>16</v>
      </c>
      <c r="I1462" s="8"/>
      <c r="J1462" s="17" t="e">
        <v>#N/A</v>
      </c>
      <c r="K1462" s="14" t="s">
        <v>1784</v>
      </c>
      <c r="L1462" s="17">
        <v>1</v>
      </c>
      <c r="M1462">
        <v>0</v>
      </c>
      <c r="N1462" s="28">
        <f t="shared" si="22"/>
        <v>0</v>
      </c>
    </row>
    <row r="1463" spans="1:14">
      <c r="A1463" s="8">
        <v>1313</v>
      </c>
      <c r="B1463" s="8">
        <v>945</v>
      </c>
      <c r="C1463" s="8" t="s">
        <v>1787</v>
      </c>
      <c r="D1463" s="9">
        <v>9420015003130</v>
      </c>
      <c r="E1463" s="8" t="s">
        <v>36</v>
      </c>
      <c r="F1463" s="8" t="s">
        <v>37</v>
      </c>
      <c r="G1463" s="8">
        <v>1</v>
      </c>
      <c r="H1463" s="10" t="s">
        <v>16</v>
      </c>
      <c r="I1463" s="8"/>
      <c r="J1463" s="17" t="e">
        <v>#N/A</v>
      </c>
      <c r="K1463" s="14" t="s">
        <v>1784</v>
      </c>
      <c r="L1463" s="17">
        <v>1</v>
      </c>
      <c r="M1463">
        <v>0</v>
      </c>
      <c r="N1463" s="28">
        <f t="shared" si="22"/>
        <v>0</v>
      </c>
    </row>
    <row r="1464" spans="1:14">
      <c r="A1464" s="8">
        <v>1674</v>
      </c>
      <c r="B1464" s="8">
        <v>1497</v>
      </c>
      <c r="C1464" s="38" t="s">
        <v>1788</v>
      </c>
      <c r="D1464" s="39">
        <v>8809383004139</v>
      </c>
      <c r="E1464" s="38" t="s">
        <v>254</v>
      </c>
      <c r="F1464" s="38" t="s">
        <v>37</v>
      </c>
      <c r="G1464" s="40">
        <v>3</v>
      </c>
      <c r="H1464" s="10" t="s">
        <v>16</v>
      </c>
      <c r="I1464" s="40"/>
      <c r="J1464" s="17" t="e">
        <v>#N/A</v>
      </c>
      <c r="K1464" s="14" t="s">
        <v>1784</v>
      </c>
      <c r="L1464" s="17">
        <v>3</v>
      </c>
      <c r="M1464">
        <v>0</v>
      </c>
      <c r="N1464" s="28">
        <f t="shared" si="22"/>
        <v>0</v>
      </c>
    </row>
    <row r="1465" spans="1:14">
      <c r="A1465" s="8">
        <v>1675</v>
      </c>
      <c r="B1465" s="8">
        <v>1497</v>
      </c>
      <c r="C1465" s="38" t="s">
        <v>1789</v>
      </c>
      <c r="D1465" s="39">
        <v>8809383004092</v>
      </c>
      <c r="E1465" s="38" t="s">
        <v>254</v>
      </c>
      <c r="F1465" s="38" t="s">
        <v>37</v>
      </c>
      <c r="G1465" s="40">
        <v>3</v>
      </c>
      <c r="H1465" s="10" t="s">
        <v>16</v>
      </c>
      <c r="I1465" s="40"/>
      <c r="J1465" s="17" t="e">
        <v>#N/A</v>
      </c>
      <c r="K1465" s="14" t="s">
        <v>1784</v>
      </c>
      <c r="L1465" s="17">
        <v>3</v>
      </c>
      <c r="M1465">
        <v>0</v>
      </c>
      <c r="N1465" s="28">
        <f t="shared" si="22"/>
        <v>0</v>
      </c>
    </row>
    <row r="1466" spans="1:14">
      <c r="A1466" s="8">
        <v>1676</v>
      </c>
      <c r="B1466" s="8">
        <v>1497</v>
      </c>
      <c r="C1466" s="38" t="s">
        <v>1790</v>
      </c>
      <c r="D1466" s="39">
        <v>8809383004108</v>
      </c>
      <c r="E1466" s="38" t="s">
        <v>254</v>
      </c>
      <c r="F1466" s="38" t="s">
        <v>37</v>
      </c>
      <c r="G1466" s="40">
        <v>3</v>
      </c>
      <c r="H1466" s="10" t="s">
        <v>16</v>
      </c>
      <c r="I1466" s="40"/>
      <c r="J1466" s="17" t="e">
        <v>#N/A</v>
      </c>
      <c r="K1466" s="14" t="s">
        <v>1784</v>
      </c>
      <c r="L1466" s="17">
        <v>3</v>
      </c>
      <c r="M1466">
        <v>0</v>
      </c>
      <c r="N1466" s="28">
        <f t="shared" si="22"/>
        <v>0</v>
      </c>
    </row>
    <row r="1467" spans="1:14">
      <c r="A1467" s="8">
        <v>1681</v>
      </c>
      <c r="B1467" s="8">
        <v>1497</v>
      </c>
      <c r="C1467" s="38" t="s">
        <v>1791</v>
      </c>
      <c r="D1467" s="39">
        <v>8809383004115</v>
      </c>
      <c r="E1467" s="38" t="s">
        <v>254</v>
      </c>
      <c r="F1467" s="38" t="s">
        <v>37</v>
      </c>
      <c r="G1467" s="40">
        <v>3</v>
      </c>
      <c r="H1467" s="10" t="s">
        <v>16</v>
      </c>
      <c r="I1467" s="40"/>
      <c r="J1467" s="17" t="e">
        <v>#N/A</v>
      </c>
      <c r="K1467" s="14" t="s">
        <v>1784</v>
      </c>
      <c r="L1467" s="17">
        <v>3</v>
      </c>
      <c r="M1467">
        <v>0</v>
      </c>
      <c r="N1467" s="28">
        <f t="shared" si="22"/>
        <v>0</v>
      </c>
    </row>
    <row r="1468" spans="1:14">
      <c r="A1468" s="8">
        <v>1682</v>
      </c>
      <c r="B1468" s="8">
        <v>1497</v>
      </c>
      <c r="C1468" s="38" t="s">
        <v>1792</v>
      </c>
      <c r="D1468" s="39">
        <v>8809383004122</v>
      </c>
      <c r="E1468" s="38" t="s">
        <v>254</v>
      </c>
      <c r="F1468" s="38" t="s">
        <v>37</v>
      </c>
      <c r="G1468" s="40">
        <v>3</v>
      </c>
      <c r="H1468" s="10" t="s">
        <v>16</v>
      </c>
      <c r="I1468" s="40"/>
      <c r="J1468" s="17" t="e">
        <v>#N/A</v>
      </c>
      <c r="K1468" s="14" t="s">
        <v>1784</v>
      </c>
      <c r="L1468" s="17">
        <v>3</v>
      </c>
      <c r="M1468">
        <v>0</v>
      </c>
      <c r="N1468" s="28">
        <f t="shared" si="22"/>
        <v>0</v>
      </c>
    </row>
    <row r="1469" spans="1:14">
      <c r="A1469" s="8">
        <v>1677</v>
      </c>
      <c r="B1469" s="8">
        <v>1497</v>
      </c>
      <c r="C1469" s="38" t="s">
        <v>1793</v>
      </c>
      <c r="D1469" s="39">
        <v>8809383004054</v>
      </c>
      <c r="E1469" s="38" t="s">
        <v>254</v>
      </c>
      <c r="F1469" s="38" t="s">
        <v>37</v>
      </c>
      <c r="G1469" s="40">
        <v>3</v>
      </c>
      <c r="H1469" s="10" t="s">
        <v>16</v>
      </c>
      <c r="I1469" s="40"/>
      <c r="J1469" s="17" t="e">
        <v>#N/A</v>
      </c>
      <c r="K1469" s="14" t="s">
        <v>1794</v>
      </c>
      <c r="L1469" s="17">
        <v>3</v>
      </c>
      <c r="M1469">
        <v>0</v>
      </c>
      <c r="N1469" s="28">
        <f t="shared" si="22"/>
        <v>0</v>
      </c>
    </row>
    <row r="1470" spans="1:14">
      <c r="A1470" s="8">
        <v>1678</v>
      </c>
      <c r="B1470" s="8">
        <v>1497</v>
      </c>
      <c r="C1470" s="38" t="s">
        <v>1795</v>
      </c>
      <c r="D1470" s="39">
        <v>8809383004085</v>
      </c>
      <c r="E1470" s="38" t="s">
        <v>254</v>
      </c>
      <c r="F1470" s="38" t="s">
        <v>37</v>
      </c>
      <c r="G1470" s="40">
        <v>3</v>
      </c>
      <c r="H1470" s="10" t="s">
        <v>16</v>
      </c>
      <c r="I1470" s="40"/>
      <c r="J1470" s="17" t="e">
        <v>#N/A</v>
      </c>
      <c r="K1470" s="14" t="s">
        <v>1794</v>
      </c>
      <c r="L1470" s="17">
        <v>3</v>
      </c>
      <c r="M1470">
        <v>0</v>
      </c>
      <c r="N1470" s="28">
        <f t="shared" si="22"/>
        <v>0</v>
      </c>
    </row>
    <row r="1471" spans="1:14">
      <c r="A1471" s="8">
        <v>1679</v>
      </c>
      <c r="B1471" s="8">
        <v>1497</v>
      </c>
      <c r="C1471" s="38" t="s">
        <v>1796</v>
      </c>
      <c r="D1471" s="39">
        <v>8809383004061</v>
      </c>
      <c r="E1471" s="38" t="s">
        <v>254</v>
      </c>
      <c r="F1471" s="38" t="s">
        <v>37</v>
      </c>
      <c r="G1471" s="40">
        <v>3</v>
      </c>
      <c r="H1471" s="10" t="s">
        <v>16</v>
      </c>
      <c r="I1471" s="40"/>
      <c r="J1471" s="17" t="e">
        <v>#N/A</v>
      </c>
      <c r="K1471" s="14" t="s">
        <v>1794</v>
      </c>
      <c r="L1471" s="17">
        <v>3</v>
      </c>
      <c r="M1471">
        <v>0</v>
      </c>
      <c r="N1471" s="28">
        <f t="shared" si="22"/>
        <v>0</v>
      </c>
    </row>
    <row r="1472" spans="1:14">
      <c r="A1472" s="8">
        <v>1680</v>
      </c>
      <c r="B1472" s="8">
        <v>1497</v>
      </c>
      <c r="C1472" s="38" t="s">
        <v>1797</v>
      </c>
      <c r="D1472" s="39">
        <v>8809383004078</v>
      </c>
      <c r="E1472" s="38" t="s">
        <v>254</v>
      </c>
      <c r="F1472" s="38" t="s">
        <v>37</v>
      </c>
      <c r="G1472" s="40">
        <v>3</v>
      </c>
      <c r="H1472" s="10" t="s">
        <v>16</v>
      </c>
      <c r="I1472" s="40"/>
      <c r="J1472" s="17" t="e">
        <v>#N/A</v>
      </c>
      <c r="K1472" s="14" t="s">
        <v>1794</v>
      </c>
      <c r="L1472" s="17">
        <v>3</v>
      </c>
      <c r="M1472">
        <v>0</v>
      </c>
      <c r="N1472" s="28">
        <f t="shared" si="22"/>
        <v>0</v>
      </c>
    </row>
    <row r="1473" spans="1:14">
      <c r="A1473" s="8">
        <v>1838</v>
      </c>
      <c r="B1473" s="8">
        <v>1496</v>
      </c>
      <c r="C1473" s="38" t="s">
        <v>1798</v>
      </c>
      <c r="D1473" s="39">
        <v>4904722201164</v>
      </c>
      <c r="E1473" s="38" t="s">
        <v>254</v>
      </c>
      <c r="F1473" s="38" t="s">
        <v>15</v>
      </c>
      <c r="G1473" s="40">
        <v>3</v>
      </c>
      <c r="H1473" s="10" t="s">
        <v>16</v>
      </c>
      <c r="I1473" s="40"/>
      <c r="J1473" s="17" t="e">
        <v>#N/A</v>
      </c>
      <c r="K1473" s="14" t="s">
        <v>1794</v>
      </c>
      <c r="L1473" s="17">
        <v>3</v>
      </c>
      <c r="M1473">
        <v>0</v>
      </c>
      <c r="N1473" s="28">
        <f t="shared" si="22"/>
        <v>0</v>
      </c>
    </row>
    <row r="1474" spans="1:14">
      <c r="A1474" s="8">
        <v>1839</v>
      </c>
      <c r="B1474" s="8">
        <v>1496</v>
      </c>
      <c r="C1474" s="38" t="s">
        <v>1799</v>
      </c>
      <c r="D1474" s="39">
        <v>4904722201195</v>
      </c>
      <c r="E1474" s="38" t="s">
        <v>254</v>
      </c>
      <c r="F1474" s="38" t="s">
        <v>15</v>
      </c>
      <c r="G1474" s="40">
        <v>3</v>
      </c>
      <c r="H1474" s="10" t="s">
        <v>16</v>
      </c>
      <c r="I1474" s="40"/>
      <c r="J1474" s="17" t="e">
        <v>#N/A</v>
      </c>
      <c r="K1474" s="14" t="s">
        <v>1794</v>
      </c>
      <c r="L1474" s="17">
        <v>3</v>
      </c>
      <c r="M1474">
        <v>0</v>
      </c>
      <c r="N1474" s="28">
        <f t="shared" ref="N1474:N1537" si="23">L1474+M1474-G1474</f>
        <v>0</v>
      </c>
    </row>
    <row r="1475" spans="1:14">
      <c r="A1475" s="8">
        <v>1840</v>
      </c>
      <c r="B1475" s="8">
        <v>1496</v>
      </c>
      <c r="C1475" s="38" t="s">
        <v>1800</v>
      </c>
      <c r="D1475" s="39">
        <v>4904722201232</v>
      </c>
      <c r="E1475" s="38" t="s">
        <v>254</v>
      </c>
      <c r="F1475" s="38" t="s">
        <v>15</v>
      </c>
      <c r="G1475" s="40">
        <v>3</v>
      </c>
      <c r="H1475" s="10" t="s">
        <v>16</v>
      </c>
      <c r="I1475" s="40"/>
      <c r="J1475" s="17" t="e">
        <v>#N/A</v>
      </c>
      <c r="K1475" s="14" t="s">
        <v>1794</v>
      </c>
      <c r="L1475" s="17">
        <v>3</v>
      </c>
      <c r="M1475">
        <v>0</v>
      </c>
      <c r="N1475" s="28">
        <f t="shared" si="23"/>
        <v>0</v>
      </c>
    </row>
    <row r="1476" spans="1:14">
      <c r="A1476" s="8">
        <v>1244</v>
      </c>
      <c r="B1476" s="8">
        <v>668</v>
      </c>
      <c r="C1476" s="8" t="s">
        <v>1801</v>
      </c>
      <c r="D1476" s="9">
        <v>4902806371970</v>
      </c>
      <c r="E1476" s="8" t="s">
        <v>1125</v>
      </c>
      <c r="F1476" s="8" t="s">
        <v>37</v>
      </c>
      <c r="G1476" s="8">
        <v>1</v>
      </c>
      <c r="H1476" s="10" t="s">
        <v>16</v>
      </c>
      <c r="I1476" s="8"/>
      <c r="J1476" s="17" t="e">
        <v>#N/A</v>
      </c>
      <c r="K1476" s="14" t="s">
        <v>1802</v>
      </c>
      <c r="L1476" s="17">
        <v>1</v>
      </c>
      <c r="M1476">
        <v>0</v>
      </c>
      <c r="N1476" s="28">
        <f t="shared" si="23"/>
        <v>0</v>
      </c>
    </row>
    <row r="1477" spans="1:14">
      <c r="A1477" s="8">
        <v>1815</v>
      </c>
      <c r="B1477" s="8">
        <v>1486</v>
      </c>
      <c r="C1477" s="38" t="s">
        <v>1803</v>
      </c>
      <c r="D1477" s="39">
        <v>4902468242014</v>
      </c>
      <c r="E1477" s="38" t="s">
        <v>185</v>
      </c>
      <c r="F1477" s="38" t="s">
        <v>32</v>
      </c>
      <c r="G1477" s="40">
        <v>1</v>
      </c>
      <c r="H1477" s="10" t="s">
        <v>16</v>
      </c>
      <c r="I1477" s="40"/>
      <c r="J1477" s="17" t="s">
        <v>17</v>
      </c>
      <c r="K1477" s="14" t="s">
        <v>1802</v>
      </c>
      <c r="L1477" s="17">
        <v>1</v>
      </c>
      <c r="M1477">
        <v>0</v>
      </c>
      <c r="N1477" s="28">
        <f t="shared" si="23"/>
        <v>0</v>
      </c>
    </row>
    <row r="1478" spans="1:14">
      <c r="A1478" s="8">
        <v>2002</v>
      </c>
      <c r="B1478" s="8">
        <v>169</v>
      </c>
      <c r="C1478" s="38" t="s">
        <v>1804</v>
      </c>
      <c r="D1478" s="39">
        <v>4902806404937</v>
      </c>
      <c r="E1478" s="38" t="s">
        <v>1519</v>
      </c>
      <c r="F1478" s="38" t="s">
        <v>32</v>
      </c>
      <c r="G1478" s="40">
        <v>3</v>
      </c>
      <c r="H1478" s="10" t="s">
        <v>16</v>
      </c>
      <c r="I1478" s="40"/>
      <c r="J1478" s="17" t="e">
        <v>#N/A</v>
      </c>
      <c r="K1478" s="14" t="s">
        <v>1802</v>
      </c>
      <c r="L1478" s="17">
        <v>3</v>
      </c>
      <c r="M1478">
        <v>0</v>
      </c>
      <c r="N1478" s="28">
        <f t="shared" si="23"/>
        <v>0</v>
      </c>
    </row>
    <row r="1479" spans="1:14">
      <c r="A1479" s="8">
        <v>2022</v>
      </c>
      <c r="B1479" s="8">
        <v>1486</v>
      </c>
      <c r="C1479" s="38" t="s">
        <v>1805</v>
      </c>
      <c r="D1479" s="39">
        <v>4902468242007</v>
      </c>
      <c r="E1479" s="38" t="s">
        <v>185</v>
      </c>
      <c r="F1479" s="38" t="s">
        <v>32</v>
      </c>
      <c r="G1479" s="40">
        <v>1</v>
      </c>
      <c r="H1479" s="10" t="s">
        <v>16</v>
      </c>
      <c r="I1479" s="40"/>
      <c r="J1479" s="17" t="s">
        <v>17</v>
      </c>
      <c r="K1479" s="14" t="s">
        <v>1802</v>
      </c>
      <c r="L1479" s="17">
        <v>1</v>
      </c>
      <c r="M1479">
        <v>0</v>
      </c>
      <c r="N1479" s="28">
        <f t="shared" si="23"/>
        <v>0</v>
      </c>
    </row>
    <row r="1480" spans="1:14">
      <c r="A1480" s="8">
        <v>2886</v>
      </c>
      <c r="B1480" s="8">
        <v>21</v>
      </c>
      <c r="C1480" s="38" t="s">
        <v>1806</v>
      </c>
      <c r="D1480" s="39"/>
      <c r="E1480" s="38" t="s">
        <v>607</v>
      </c>
      <c r="F1480" s="38" t="s">
        <v>32</v>
      </c>
      <c r="G1480" s="40">
        <v>6</v>
      </c>
      <c r="H1480" s="10" t="s">
        <v>16</v>
      </c>
      <c r="I1480" s="40"/>
      <c r="J1480" s="17" t="s">
        <v>33</v>
      </c>
      <c r="K1480" s="14" t="s">
        <v>1802</v>
      </c>
      <c r="L1480" s="17">
        <v>6</v>
      </c>
      <c r="M1480">
        <v>0</v>
      </c>
      <c r="N1480" s="28">
        <f t="shared" si="23"/>
        <v>0</v>
      </c>
    </row>
    <row r="1481" spans="1:14">
      <c r="A1481" s="8">
        <v>2887</v>
      </c>
      <c r="B1481" s="8">
        <v>21</v>
      </c>
      <c r="C1481" s="38" t="s">
        <v>1807</v>
      </c>
      <c r="D1481" s="39"/>
      <c r="E1481" s="38" t="s">
        <v>607</v>
      </c>
      <c r="F1481" s="38" t="s">
        <v>32</v>
      </c>
      <c r="G1481" s="40">
        <v>6</v>
      </c>
      <c r="H1481" s="10" t="s">
        <v>16</v>
      </c>
      <c r="I1481" s="40"/>
      <c r="J1481" s="17" t="s">
        <v>33</v>
      </c>
      <c r="K1481" s="14" t="s">
        <v>1802</v>
      </c>
      <c r="L1481" s="17">
        <v>6</v>
      </c>
      <c r="M1481">
        <v>0</v>
      </c>
      <c r="N1481" s="28">
        <f t="shared" si="23"/>
        <v>0</v>
      </c>
    </row>
    <row r="1482" spans="1:14">
      <c r="A1482" s="8">
        <v>2888</v>
      </c>
      <c r="B1482" s="8">
        <v>21</v>
      </c>
      <c r="C1482" s="38" t="s">
        <v>1808</v>
      </c>
      <c r="D1482" s="39"/>
      <c r="E1482" s="38" t="s">
        <v>607</v>
      </c>
      <c r="F1482" s="38" t="s">
        <v>32</v>
      </c>
      <c r="G1482" s="40">
        <v>6</v>
      </c>
      <c r="H1482" s="10" t="s">
        <v>16</v>
      </c>
      <c r="I1482" s="40"/>
      <c r="J1482" s="17" t="s">
        <v>33</v>
      </c>
      <c r="K1482" s="14" t="s">
        <v>1802</v>
      </c>
      <c r="L1482" s="17">
        <v>6</v>
      </c>
      <c r="M1482">
        <v>0</v>
      </c>
      <c r="N1482" s="28">
        <f t="shared" si="23"/>
        <v>0</v>
      </c>
    </row>
    <row r="1483" spans="1:14">
      <c r="A1483" s="8">
        <v>2824</v>
      </c>
      <c r="B1483" s="8">
        <v>35</v>
      </c>
      <c r="C1483" s="38" t="s">
        <v>1809</v>
      </c>
      <c r="D1483" s="39"/>
      <c r="E1483" s="38" t="s">
        <v>154</v>
      </c>
      <c r="F1483" s="38" t="s">
        <v>32</v>
      </c>
      <c r="G1483" s="40">
        <v>1</v>
      </c>
      <c r="H1483" s="10" t="s">
        <v>16</v>
      </c>
      <c r="I1483" s="40"/>
      <c r="J1483" s="17" t="s">
        <v>33</v>
      </c>
      <c r="K1483" s="14" t="s">
        <v>1810</v>
      </c>
      <c r="L1483" s="17">
        <v>1</v>
      </c>
      <c r="M1483">
        <v>0</v>
      </c>
      <c r="N1483" s="28">
        <f t="shared" si="23"/>
        <v>0</v>
      </c>
    </row>
    <row r="1484" spans="1:14">
      <c r="A1484" s="8">
        <v>2825</v>
      </c>
      <c r="B1484" s="8">
        <v>35</v>
      </c>
      <c r="C1484" s="38" t="s">
        <v>1811</v>
      </c>
      <c r="D1484" s="39"/>
      <c r="E1484" s="38" t="s">
        <v>154</v>
      </c>
      <c r="F1484" s="38" t="s">
        <v>32</v>
      </c>
      <c r="G1484" s="40">
        <v>1</v>
      </c>
      <c r="H1484" s="10" t="s">
        <v>16</v>
      </c>
      <c r="I1484" s="40"/>
      <c r="J1484" s="17" t="s">
        <v>33</v>
      </c>
      <c r="K1484" s="14" t="s">
        <v>1810</v>
      </c>
      <c r="L1484" s="17">
        <v>1</v>
      </c>
      <c r="M1484">
        <v>0</v>
      </c>
      <c r="N1484" s="28">
        <f t="shared" si="23"/>
        <v>0</v>
      </c>
    </row>
    <row r="1485" spans="1:14">
      <c r="A1485" s="8">
        <v>2831</v>
      </c>
      <c r="B1485" s="8">
        <v>420</v>
      </c>
      <c r="C1485" s="38" t="s">
        <v>1812</v>
      </c>
      <c r="D1485" s="39"/>
      <c r="E1485" s="38" t="s">
        <v>934</v>
      </c>
      <c r="F1485" s="38" t="s">
        <v>32</v>
      </c>
      <c r="G1485" s="40">
        <v>1</v>
      </c>
      <c r="H1485" s="10" t="s">
        <v>16</v>
      </c>
      <c r="I1485" s="40"/>
      <c r="J1485" s="17" t="s">
        <v>33</v>
      </c>
      <c r="K1485" s="14" t="s">
        <v>1810</v>
      </c>
      <c r="L1485" s="17">
        <v>1</v>
      </c>
      <c r="M1485">
        <v>0</v>
      </c>
      <c r="N1485" s="28">
        <f t="shared" si="23"/>
        <v>0</v>
      </c>
    </row>
    <row r="1486" spans="1:14">
      <c r="A1486" s="8">
        <v>3161</v>
      </c>
      <c r="B1486" s="8">
        <v>38</v>
      </c>
      <c r="C1486" s="38" t="s">
        <v>1813</v>
      </c>
      <c r="D1486" s="39"/>
      <c r="E1486" s="38" t="s">
        <v>862</v>
      </c>
      <c r="F1486" s="38" t="s">
        <v>32</v>
      </c>
      <c r="G1486" s="40">
        <v>8</v>
      </c>
      <c r="H1486" s="10" t="s">
        <v>16</v>
      </c>
      <c r="I1486" s="40"/>
      <c r="J1486" s="17" t="s">
        <v>33</v>
      </c>
      <c r="K1486" s="14" t="s">
        <v>1810</v>
      </c>
      <c r="L1486" s="17">
        <v>8</v>
      </c>
      <c r="M1486">
        <v>0</v>
      </c>
      <c r="N1486" s="28">
        <f t="shared" si="23"/>
        <v>0</v>
      </c>
    </row>
    <row r="1487" spans="1:14">
      <c r="A1487" s="8">
        <v>3162</v>
      </c>
      <c r="B1487" s="8">
        <v>21</v>
      </c>
      <c r="C1487" s="38" t="s">
        <v>1814</v>
      </c>
      <c r="D1487" s="39"/>
      <c r="E1487" s="38" t="s">
        <v>607</v>
      </c>
      <c r="F1487" s="38" t="s">
        <v>32</v>
      </c>
      <c r="G1487" s="40">
        <v>6</v>
      </c>
      <c r="H1487" s="10" t="s">
        <v>16</v>
      </c>
      <c r="I1487" s="40"/>
      <c r="J1487" s="17" t="s">
        <v>33</v>
      </c>
      <c r="K1487" s="14" t="s">
        <v>1810</v>
      </c>
      <c r="L1487" s="17">
        <v>6</v>
      </c>
      <c r="M1487">
        <v>0</v>
      </c>
      <c r="N1487" s="28">
        <f t="shared" si="23"/>
        <v>0</v>
      </c>
    </row>
    <row r="1488" spans="1:14">
      <c r="A1488" s="8">
        <v>3163</v>
      </c>
      <c r="B1488" s="8">
        <v>21</v>
      </c>
      <c r="C1488" s="38" t="s">
        <v>1815</v>
      </c>
      <c r="D1488" s="39"/>
      <c r="E1488" s="38" t="s">
        <v>607</v>
      </c>
      <c r="F1488" s="38" t="s">
        <v>32</v>
      </c>
      <c r="G1488" s="40">
        <v>6</v>
      </c>
      <c r="H1488" s="10" t="s">
        <v>16</v>
      </c>
      <c r="I1488" s="40"/>
      <c r="J1488" s="17" t="s">
        <v>33</v>
      </c>
      <c r="K1488" s="14" t="s">
        <v>1810</v>
      </c>
      <c r="L1488" s="17">
        <v>6</v>
      </c>
      <c r="M1488">
        <v>0</v>
      </c>
      <c r="N1488" s="28">
        <f t="shared" si="23"/>
        <v>0</v>
      </c>
    </row>
    <row r="1489" spans="1:14">
      <c r="A1489" s="8">
        <v>3164</v>
      </c>
      <c r="B1489" s="8">
        <v>23</v>
      </c>
      <c r="C1489" s="38" t="s">
        <v>1816</v>
      </c>
      <c r="D1489" s="39"/>
      <c r="E1489" s="38" t="s">
        <v>625</v>
      </c>
      <c r="F1489" s="38" t="s">
        <v>44</v>
      </c>
      <c r="G1489" s="40">
        <v>8</v>
      </c>
      <c r="H1489" s="10" t="s">
        <v>16</v>
      </c>
      <c r="I1489" s="40"/>
      <c r="J1489" s="17" t="s">
        <v>33</v>
      </c>
      <c r="K1489" s="14" t="s">
        <v>1810</v>
      </c>
      <c r="L1489" s="17">
        <v>8</v>
      </c>
      <c r="M1489">
        <v>0</v>
      </c>
      <c r="N1489" s="28">
        <f t="shared" si="23"/>
        <v>0</v>
      </c>
    </row>
    <row r="1490" spans="1:14">
      <c r="A1490" s="8">
        <v>3165</v>
      </c>
      <c r="B1490" s="8">
        <v>23</v>
      </c>
      <c r="C1490" s="38" t="s">
        <v>1817</v>
      </c>
      <c r="D1490" s="39"/>
      <c r="E1490" s="38" t="s">
        <v>625</v>
      </c>
      <c r="F1490" s="38" t="s">
        <v>44</v>
      </c>
      <c r="G1490" s="40">
        <v>8</v>
      </c>
      <c r="H1490" s="10" t="s">
        <v>16</v>
      </c>
      <c r="I1490" s="40"/>
      <c r="J1490" s="17" t="s">
        <v>33</v>
      </c>
      <c r="K1490" s="14" t="s">
        <v>1810</v>
      </c>
      <c r="L1490" s="17">
        <v>8</v>
      </c>
      <c r="M1490">
        <v>0</v>
      </c>
      <c r="N1490" s="28">
        <f t="shared" si="23"/>
        <v>0</v>
      </c>
    </row>
    <row r="1491" spans="1:14">
      <c r="A1491" s="8">
        <v>3166</v>
      </c>
      <c r="B1491" s="8">
        <v>1480</v>
      </c>
      <c r="C1491" s="38" t="s">
        <v>1818</v>
      </c>
      <c r="D1491" s="39"/>
      <c r="E1491" s="38" t="s">
        <v>40</v>
      </c>
      <c r="F1491" s="38" t="s">
        <v>32</v>
      </c>
      <c r="G1491" s="40">
        <v>10</v>
      </c>
      <c r="H1491" s="10" t="s">
        <v>16</v>
      </c>
      <c r="I1491" s="40"/>
      <c r="J1491" s="17" t="s">
        <v>33</v>
      </c>
      <c r="K1491" s="14" t="s">
        <v>1810</v>
      </c>
      <c r="L1491" s="17">
        <v>10</v>
      </c>
      <c r="M1491">
        <v>0</v>
      </c>
      <c r="N1491" s="28">
        <f t="shared" si="23"/>
        <v>0</v>
      </c>
    </row>
    <row r="1492" spans="1:14">
      <c r="A1492" s="8">
        <v>1787</v>
      </c>
      <c r="B1492" s="8">
        <v>347</v>
      </c>
      <c r="C1492" s="38" t="s">
        <v>1819</v>
      </c>
      <c r="D1492" s="39">
        <v>4511413306185</v>
      </c>
      <c r="E1492" s="38" t="s">
        <v>740</v>
      </c>
      <c r="F1492" s="38" t="s">
        <v>60</v>
      </c>
      <c r="G1492" s="40">
        <v>1</v>
      </c>
      <c r="H1492" s="10" t="s">
        <v>16</v>
      </c>
      <c r="I1492" s="40"/>
      <c r="J1492" s="17" t="s">
        <v>17</v>
      </c>
      <c r="K1492" s="14" t="s">
        <v>1820</v>
      </c>
      <c r="L1492" s="17">
        <v>1</v>
      </c>
      <c r="M1492">
        <v>0</v>
      </c>
      <c r="N1492" s="28">
        <f t="shared" si="23"/>
        <v>0</v>
      </c>
    </row>
    <row r="1493" spans="1:14">
      <c r="A1493" s="8">
        <v>2083</v>
      </c>
      <c r="B1493" s="8">
        <v>35</v>
      </c>
      <c r="C1493" s="38" t="s">
        <v>1821</v>
      </c>
      <c r="D1493" s="39">
        <v>4901508974137</v>
      </c>
      <c r="E1493" s="38" t="s">
        <v>154</v>
      </c>
      <c r="F1493" s="38" t="s">
        <v>32</v>
      </c>
      <c r="G1493" s="40">
        <v>1</v>
      </c>
      <c r="H1493" s="10" t="s">
        <v>16</v>
      </c>
      <c r="I1493" s="40"/>
      <c r="J1493" s="17" t="s">
        <v>17</v>
      </c>
      <c r="K1493" s="14" t="s">
        <v>1820</v>
      </c>
      <c r="L1493" s="17">
        <v>1</v>
      </c>
      <c r="M1493">
        <v>0</v>
      </c>
      <c r="N1493" s="28">
        <f t="shared" si="23"/>
        <v>0</v>
      </c>
    </row>
    <row r="1494" spans="1:14">
      <c r="A1494" s="8">
        <v>2085</v>
      </c>
      <c r="B1494" s="8">
        <v>1486</v>
      </c>
      <c r="C1494" s="38" t="s">
        <v>1822</v>
      </c>
      <c r="D1494" s="39">
        <v>4580397177005</v>
      </c>
      <c r="E1494" s="38" t="s">
        <v>185</v>
      </c>
      <c r="F1494" s="38" t="s">
        <v>32</v>
      </c>
      <c r="G1494" s="40">
        <v>3</v>
      </c>
      <c r="H1494" s="10" t="s">
        <v>16</v>
      </c>
      <c r="I1494" s="40"/>
      <c r="J1494" s="17" t="e">
        <v>#N/A</v>
      </c>
      <c r="K1494" s="14" t="s">
        <v>1820</v>
      </c>
      <c r="L1494" s="17">
        <v>3</v>
      </c>
      <c r="M1494">
        <v>0</v>
      </c>
      <c r="N1494" s="28">
        <f t="shared" si="23"/>
        <v>0</v>
      </c>
    </row>
    <row r="1495" spans="1:14">
      <c r="A1495" s="8">
        <v>2086</v>
      </c>
      <c r="B1495" s="8">
        <v>1486</v>
      </c>
      <c r="C1495" s="38" t="s">
        <v>1823</v>
      </c>
      <c r="D1495" s="39">
        <v>4904722200600</v>
      </c>
      <c r="E1495" s="38" t="s">
        <v>185</v>
      </c>
      <c r="F1495" s="38" t="s">
        <v>32</v>
      </c>
      <c r="G1495" s="40">
        <v>3</v>
      </c>
      <c r="H1495" s="10" t="s">
        <v>16</v>
      </c>
      <c r="I1495" s="40"/>
      <c r="J1495" s="17" t="e">
        <v>#N/A</v>
      </c>
      <c r="K1495" s="14" t="s">
        <v>1820</v>
      </c>
      <c r="L1495" s="17">
        <v>3</v>
      </c>
      <c r="M1495">
        <v>0</v>
      </c>
      <c r="N1495" s="28">
        <f t="shared" si="23"/>
        <v>0</v>
      </c>
    </row>
    <row r="1496" spans="1:14">
      <c r="A1496" s="8">
        <v>2812</v>
      </c>
      <c r="B1496" s="8">
        <v>1486</v>
      </c>
      <c r="C1496" s="38" t="s">
        <v>1824</v>
      </c>
      <c r="D1496" s="39"/>
      <c r="E1496" s="38" t="s">
        <v>185</v>
      </c>
      <c r="F1496" s="38" t="s">
        <v>32</v>
      </c>
      <c r="G1496" s="40">
        <v>6</v>
      </c>
      <c r="H1496" s="10" t="s">
        <v>16</v>
      </c>
      <c r="I1496" s="40"/>
      <c r="J1496" s="17" t="s">
        <v>33</v>
      </c>
      <c r="K1496" s="14" t="s">
        <v>1820</v>
      </c>
      <c r="L1496" s="17">
        <v>6</v>
      </c>
      <c r="M1496">
        <v>0</v>
      </c>
      <c r="N1496" s="28">
        <f t="shared" si="23"/>
        <v>0</v>
      </c>
    </row>
    <row r="1497" spans="1:14">
      <c r="A1497" s="8">
        <v>2813</v>
      </c>
      <c r="B1497" s="8">
        <v>1486</v>
      </c>
      <c r="C1497" s="38" t="s">
        <v>1825</v>
      </c>
      <c r="D1497" s="39"/>
      <c r="E1497" s="38" t="s">
        <v>185</v>
      </c>
      <c r="F1497" s="38" t="s">
        <v>32</v>
      </c>
      <c r="G1497" s="40">
        <v>1</v>
      </c>
      <c r="H1497" s="10" t="s">
        <v>16</v>
      </c>
      <c r="I1497" s="40"/>
      <c r="J1497" s="17" t="s">
        <v>33</v>
      </c>
      <c r="K1497" s="14" t="s">
        <v>1820</v>
      </c>
      <c r="L1497" s="17">
        <v>1</v>
      </c>
      <c r="M1497">
        <v>0</v>
      </c>
      <c r="N1497" s="28">
        <f t="shared" si="23"/>
        <v>0</v>
      </c>
    </row>
    <row r="1498" spans="1:14">
      <c r="A1498" s="8">
        <v>2814</v>
      </c>
      <c r="B1498" s="8">
        <v>1486</v>
      </c>
      <c r="C1498" s="38" t="s">
        <v>1826</v>
      </c>
      <c r="D1498" s="39"/>
      <c r="E1498" s="38" t="s">
        <v>185</v>
      </c>
      <c r="F1498" s="38" t="s">
        <v>32</v>
      </c>
      <c r="G1498" s="40">
        <v>1</v>
      </c>
      <c r="H1498" s="10" t="s">
        <v>16</v>
      </c>
      <c r="I1498" s="40"/>
      <c r="J1498" s="17" t="s">
        <v>33</v>
      </c>
      <c r="K1498" s="14" t="s">
        <v>1820</v>
      </c>
      <c r="L1498" s="17">
        <v>1</v>
      </c>
      <c r="M1498">
        <v>0</v>
      </c>
      <c r="N1498" s="28">
        <f t="shared" si="23"/>
        <v>0</v>
      </c>
    </row>
    <row r="1499" spans="1:14">
      <c r="A1499" s="8">
        <v>2815</v>
      </c>
      <c r="B1499" s="8">
        <v>426</v>
      </c>
      <c r="C1499" s="38" t="s">
        <v>1827</v>
      </c>
      <c r="D1499" s="39"/>
      <c r="E1499" s="38" t="s">
        <v>214</v>
      </c>
      <c r="F1499" s="38" t="s">
        <v>32</v>
      </c>
      <c r="G1499" s="40">
        <v>1</v>
      </c>
      <c r="H1499" s="10" t="s">
        <v>16</v>
      </c>
      <c r="I1499" s="40"/>
      <c r="J1499" s="17" t="s">
        <v>33</v>
      </c>
      <c r="K1499" s="14" t="s">
        <v>1820</v>
      </c>
      <c r="L1499" s="17">
        <v>1</v>
      </c>
      <c r="M1499">
        <v>0</v>
      </c>
      <c r="N1499" s="28">
        <f t="shared" si="23"/>
        <v>0</v>
      </c>
    </row>
    <row r="1500" spans="1:14">
      <c r="A1500" s="8">
        <v>2816</v>
      </c>
      <c r="B1500" s="8">
        <v>426</v>
      </c>
      <c r="C1500" s="38" t="s">
        <v>1828</v>
      </c>
      <c r="D1500" s="39"/>
      <c r="E1500" s="38" t="s">
        <v>214</v>
      </c>
      <c r="F1500" s="38" t="s">
        <v>32</v>
      </c>
      <c r="G1500" s="40">
        <v>1</v>
      </c>
      <c r="H1500" s="10" t="s">
        <v>16</v>
      </c>
      <c r="I1500" s="40"/>
      <c r="J1500" s="17" t="s">
        <v>33</v>
      </c>
      <c r="K1500" s="14" t="s">
        <v>1820</v>
      </c>
      <c r="L1500" s="17">
        <v>1</v>
      </c>
      <c r="M1500">
        <v>0</v>
      </c>
      <c r="N1500" s="28">
        <f t="shared" si="23"/>
        <v>0</v>
      </c>
    </row>
    <row r="1501" spans="1:14">
      <c r="A1501" s="8">
        <v>2817</v>
      </c>
      <c r="B1501" s="8">
        <v>426</v>
      </c>
      <c r="C1501" s="38" t="s">
        <v>1829</v>
      </c>
      <c r="D1501" s="39"/>
      <c r="E1501" s="38" t="s">
        <v>214</v>
      </c>
      <c r="F1501" s="38" t="s">
        <v>32</v>
      </c>
      <c r="G1501" s="40">
        <v>1</v>
      </c>
      <c r="H1501" s="10" t="s">
        <v>16</v>
      </c>
      <c r="I1501" s="40"/>
      <c r="J1501" s="17" t="s">
        <v>33</v>
      </c>
      <c r="K1501" s="14" t="s">
        <v>1820</v>
      </c>
      <c r="L1501" s="17">
        <v>1</v>
      </c>
      <c r="M1501">
        <v>0</v>
      </c>
      <c r="N1501" s="28">
        <f t="shared" si="23"/>
        <v>0</v>
      </c>
    </row>
    <row r="1502" spans="1:14">
      <c r="A1502" s="8">
        <v>2818</v>
      </c>
      <c r="B1502" s="8">
        <v>420</v>
      </c>
      <c r="C1502" s="38" t="s">
        <v>1830</v>
      </c>
      <c r="D1502" s="39"/>
      <c r="E1502" s="38" t="s">
        <v>934</v>
      </c>
      <c r="F1502" s="38" t="s">
        <v>32</v>
      </c>
      <c r="G1502" s="40">
        <v>1</v>
      </c>
      <c r="H1502" s="10" t="s">
        <v>16</v>
      </c>
      <c r="I1502" s="40"/>
      <c r="J1502" s="17" t="s">
        <v>33</v>
      </c>
      <c r="K1502" s="14" t="s">
        <v>1820</v>
      </c>
      <c r="L1502" s="17">
        <v>1</v>
      </c>
      <c r="M1502">
        <v>0</v>
      </c>
      <c r="N1502" s="28">
        <f t="shared" si="23"/>
        <v>0</v>
      </c>
    </row>
    <row r="1503" spans="1:14">
      <c r="A1503" s="8">
        <v>2819</v>
      </c>
      <c r="B1503" s="8">
        <v>420</v>
      </c>
      <c r="C1503" s="38" t="s">
        <v>1831</v>
      </c>
      <c r="D1503" s="39"/>
      <c r="E1503" s="38" t="s">
        <v>934</v>
      </c>
      <c r="F1503" s="38" t="s">
        <v>32</v>
      </c>
      <c r="G1503" s="40">
        <v>1</v>
      </c>
      <c r="H1503" s="10" t="s">
        <v>16</v>
      </c>
      <c r="I1503" s="40"/>
      <c r="J1503" s="17" t="s">
        <v>33</v>
      </c>
      <c r="K1503" s="14" t="s">
        <v>1820</v>
      </c>
      <c r="L1503" s="17">
        <v>1</v>
      </c>
      <c r="M1503">
        <v>0</v>
      </c>
      <c r="N1503" s="28">
        <f t="shared" si="23"/>
        <v>0</v>
      </c>
    </row>
    <row r="1504" spans="1:14">
      <c r="A1504" s="8">
        <v>2820</v>
      </c>
      <c r="B1504" s="8">
        <v>420</v>
      </c>
      <c r="C1504" s="38" t="s">
        <v>1832</v>
      </c>
      <c r="D1504" s="39"/>
      <c r="E1504" s="38" t="s">
        <v>934</v>
      </c>
      <c r="F1504" s="38" t="s">
        <v>32</v>
      </c>
      <c r="G1504" s="40">
        <v>1</v>
      </c>
      <c r="H1504" s="10" t="s">
        <v>16</v>
      </c>
      <c r="I1504" s="40"/>
      <c r="J1504" s="17" t="s">
        <v>33</v>
      </c>
      <c r="K1504" s="14" t="s">
        <v>1820</v>
      </c>
      <c r="L1504" s="17">
        <v>1</v>
      </c>
      <c r="M1504">
        <v>0</v>
      </c>
      <c r="N1504" s="28">
        <f t="shared" si="23"/>
        <v>0</v>
      </c>
    </row>
    <row r="1505" spans="1:14">
      <c r="A1505" s="8">
        <v>2821</v>
      </c>
      <c r="B1505" s="8">
        <v>420</v>
      </c>
      <c r="C1505" s="38" t="s">
        <v>1833</v>
      </c>
      <c r="D1505" s="39"/>
      <c r="E1505" s="38" t="s">
        <v>934</v>
      </c>
      <c r="F1505" s="38" t="s">
        <v>32</v>
      </c>
      <c r="G1505" s="40">
        <v>1</v>
      </c>
      <c r="H1505" s="10" t="s">
        <v>16</v>
      </c>
      <c r="I1505" s="40"/>
      <c r="J1505" s="17" t="s">
        <v>33</v>
      </c>
      <c r="K1505" s="14" t="s">
        <v>1820</v>
      </c>
      <c r="L1505" s="17">
        <v>1</v>
      </c>
      <c r="M1505">
        <v>0</v>
      </c>
      <c r="N1505" s="28">
        <f t="shared" si="23"/>
        <v>0</v>
      </c>
    </row>
    <row r="1506" spans="1:14">
      <c r="A1506" s="8">
        <v>2822</v>
      </c>
      <c r="B1506" s="8">
        <v>420</v>
      </c>
      <c r="C1506" s="38" t="s">
        <v>1834</v>
      </c>
      <c r="D1506" s="39"/>
      <c r="E1506" s="38" t="s">
        <v>934</v>
      </c>
      <c r="F1506" s="38" t="s">
        <v>32</v>
      </c>
      <c r="G1506" s="40">
        <v>1</v>
      </c>
      <c r="H1506" s="10" t="s">
        <v>16</v>
      </c>
      <c r="I1506" s="40"/>
      <c r="J1506" s="17" t="s">
        <v>33</v>
      </c>
      <c r="K1506" s="14" t="s">
        <v>1820</v>
      </c>
      <c r="L1506" s="17">
        <v>1</v>
      </c>
      <c r="M1506">
        <v>0</v>
      </c>
      <c r="N1506" s="28">
        <f t="shared" si="23"/>
        <v>0</v>
      </c>
    </row>
    <row r="1507" spans="1:14">
      <c r="A1507" s="8">
        <v>2823</v>
      </c>
      <c r="B1507" s="8">
        <v>420</v>
      </c>
      <c r="C1507" s="38" t="s">
        <v>1835</v>
      </c>
      <c r="D1507" s="39"/>
      <c r="E1507" s="38" t="s">
        <v>934</v>
      </c>
      <c r="F1507" s="38" t="s">
        <v>32</v>
      </c>
      <c r="G1507" s="40">
        <v>1</v>
      </c>
      <c r="H1507" s="10" t="s">
        <v>16</v>
      </c>
      <c r="I1507" s="40"/>
      <c r="J1507" s="17" t="s">
        <v>33</v>
      </c>
      <c r="K1507" s="14" t="s">
        <v>1820</v>
      </c>
      <c r="L1507" s="17">
        <v>1</v>
      </c>
      <c r="M1507">
        <v>0</v>
      </c>
      <c r="N1507" s="28">
        <f t="shared" si="23"/>
        <v>0</v>
      </c>
    </row>
    <row r="1508" spans="1:14">
      <c r="A1508" s="8">
        <v>2827</v>
      </c>
      <c r="B1508" s="8">
        <v>426</v>
      </c>
      <c r="C1508" s="38" t="s">
        <v>1836</v>
      </c>
      <c r="D1508" s="39"/>
      <c r="E1508" s="38" t="s">
        <v>214</v>
      </c>
      <c r="F1508" s="38" t="s">
        <v>32</v>
      </c>
      <c r="G1508" s="40">
        <v>1</v>
      </c>
      <c r="H1508" s="10" t="s">
        <v>16</v>
      </c>
      <c r="I1508" s="40"/>
      <c r="J1508" s="17" t="s">
        <v>33</v>
      </c>
      <c r="K1508" s="14" t="s">
        <v>1820</v>
      </c>
      <c r="L1508" s="17">
        <v>1</v>
      </c>
      <c r="M1508">
        <v>0</v>
      </c>
      <c r="N1508" s="28">
        <f t="shared" si="23"/>
        <v>0</v>
      </c>
    </row>
    <row r="1509" spans="1:14">
      <c r="A1509" s="8">
        <v>2828</v>
      </c>
      <c r="B1509" s="8">
        <v>426</v>
      </c>
      <c r="C1509" s="38" t="s">
        <v>1837</v>
      </c>
      <c r="D1509" s="39"/>
      <c r="E1509" s="38" t="s">
        <v>214</v>
      </c>
      <c r="F1509" s="38" t="s">
        <v>32</v>
      </c>
      <c r="G1509" s="40">
        <v>1</v>
      </c>
      <c r="H1509" s="10" t="s">
        <v>16</v>
      </c>
      <c r="I1509" s="40"/>
      <c r="J1509" s="17" t="s">
        <v>33</v>
      </c>
      <c r="K1509" s="14" t="s">
        <v>1820</v>
      </c>
      <c r="L1509" s="17">
        <v>1</v>
      </c>
      <c r="M1509">
        <v>0</v>
      </c>
      <c r="N1509" s="28">
        <f t="shared" si="23"/>
        <v>0</v>
      </c>
    </row>
    <row r="1510" spans="1:14">
      <c r="A1510" s="8">
        <v>2829</v>
      </c>
      <c r="B1510" s="8">
        <v>420</v>
      </c>
      <c r="C1510" s="38" t="s">
        <v>1838</v>
      </c>
      <c r="D1510" s="39"/>
      <c r="E1510" s="38" t="s">
        <v>934</v>
      </c>
      <c r="F1510" s="38" t="s">
        <v>32</v>
      </c>
      <c r="G1510" s="40">
        <v>1</v>
      </c>
      <c r="H1510" s="10" t="s">
        <v>16</v>
      </c>
      <c r="I1510" s="40"/>
      <c r="J1510" s="17" t="s">
        <v>33</v>
      </c>
      <c r="K1510" s="14" t="s">
        <v>1820</v>
      </c>
      <c r="L1510" s="17">
        <v>1</v>
      </c>
      <c r="M1510">
        <v>0</v>
      </c>
      <c r="N1510" s="28">
        <f t="shared" si="23"/>
        <v>0</v>
      </c>
    </row>
    <row r="1511" spans="1:14">
      <c r="A1511" s="8">
        <v>2830</v>
      </c>
      <c r="B1511" s="8">
        <v>420</v>
      </c>
      <c r="C1511" s="38" t="s">
        <v>1839</v>
      </c>
      <c r="D1511" s="39"/>
      <c r="E1511" s="38" t="s">
        <v>934</v>
      </c>
      <c r="F1511" s="38" t="s">
        <v>32</v>
      </c>
      <c r="G1511" s="40">
        <v>1</v>
      </c>
      <c r="H1511" s="10" t="s">
        <v>16</v>
      </c>
      <c r="I1511" s="40"/>
      <c r="J1511" s="17" t="s">
        <v>33</v>
      </c>
      <c r="K1511" s="14" t="s">
        <v>1820</v>
      </c>
      <c r="L1511" s="17">
        <v>1</v>
      </c>
      <c r="M1511">
        <v>0</v>
      </c>
      <c r="N1511" s="28">
        <f t="shared" si="23"/>
        <v>0</v>
      </c>
    </row>
    <row r="1512" spans="1:14">
      <c r="A1512" s="8">
        <v>2832</v>
      </c>
      <c r="B1512" s="8">
        <v>426</v>
      </c>
      <c r="C1512" s="38" t="s">
        <v>1840</v>
      </c>
      <c r="D1512" s="39"/>
      <c r="E1512" s="38" t="s">
        <v>214</v>
      </c>
      <c r="F1512" s="38" t="s">
        <v>32</v>
      </c>
      <c r="G1512" s="40">
        <v>1</v>
      </c>
      <c r="H1512" s="10" t="s">
        <v>16</v>
      </c>
      <c r="I1512" s="40"/>
      <c r="J1512" s="17" t="s">
        <v>33</v>
      </c>
      <c r="K1512" s="14" t="s">
        <v>1820</v>
      </c>
      <c r="L1512" s="17">
        <v>1</v>
      </c>
      <c r="M1512">
        <v>0</v>
      </c>
      <c r="N1512" s="28">
        <f t="shared" si="23"/>
        <v>0</v>
      </c>
    </row>
    <row r="1513" spans="1:14">
      <c r="A1513" s="8">
        <v>2833</v>
      </c>
      <c r="B1513" s="8">
        <v>426</v>
      </c>
      <c r="C1513" s="38" t="s">
        <v>1841</v>
      </c>
      <c r="D1513" s="39"/>
      <c r="E1513" s="38" t="s">
        <v>214</v>
      </c>
      <c r="F1513" s="38" t="s">
        <v>32</v>
      </c>
      <c r="G1513" s="40">
        <v>1</v>
      </c>
      <c r="H1513" s="10" t="s">
        <v>16</v>
      </c>
      <c r="I1513" s="40"/>
      <c r="J1513" s="17" t="s">
        <v>33</v>
      </c>
      <c r="K1513" s="14" t="s">
        <v>1820</v>
      </c>
      <c r="L1513" s="17">
        <v>1</v>
      </c>
      <c r="M1513">
        <v>0</v>
      </c>
      <c r="N1513" s="28">
        <f t="shared" si="23"/>
        <v>0</v>
      </c>
    </row>
    <row r="1514" spans="1:14">
      <c r="A1514" s="8">
        <v>2834</v>
      </c>
      <c r="B1514" s="8">
        <v>426</v>
      </c>
      <c r="C1514" s="38" t="s">
        <v>1842</v>
      </c>
      <c r="D1514" s="39"/>
      <c r="E1514" s="38" t="s">
        <v>214</v>
      </c>
      <c r="F1514" s="38" t="s">
        <v>32</v>
      </c>
      <c r="G1514" s="40">
        <v>1</v>
      </c>
      <c r="H1514" s="10" t="s">
        <v>16</v>
      </c>
      <c r="I1514" s="40"/>
      <c r="J1514" s="17" t="s">
        <v>33</v>
      </c>
      <c r="K1514" s="14" t="s">
        <v>1820</v>
      </c>
      <c r="L1514" s="17">
        <v>1</v>
      </c>
      <c r="M1514">
        <v>0</v>
      </c>
      <c r="N1514" s="28">
        <f t="shared" si="23"/>
        <v>0</v>
      </c>
    </row>
    <row r="1515" spans="1:14">
      <c r="A1515" s="8">
        <v>2835</v>
      </c>
      <c r="B1515" s="8">
        <v>426</v>
      </c>
      <c r="C1515" s="38" t="s">
        <v>1843</v>
      </c>
      <c r="D1515" s="39"/>
      <c r="E1515" s="38" t="s">
        <v>214</v>
      </c>
      <c r="F1515" s="38" t="s">
        <v>32</v>
      </c>
      <c r="G1515" s="40">
        <v>1</v>
      </c>
      <c r="H1515" s="10" t="s">
        <v>16</v>
      </c>
      <c r="I1515" s="40"/>
      <c r="J1515" s="17" t="s">
        <v>33</v>
      </c>
      <c r="K1515" s="14" t="s">
        <v>1820</v>
      </c>
      <c r="L1515" s="17">
        <v>1</v>
      </c>
      <c r="M1515">
        <v>0</v>
      </c>
      <c r="N1515" s="28">
        <f t="shared" si="23"/>
        <v>0</v>
      </c>
    </row>
    <row r="1516" spans="1:14">
      <c r="A1516" s="8">
        <v>2836</v>
      </c>
      <c r="B1516" s="8">
        <v>420</v>
      </c>
      <c r="C1516" s="38" t="s">
        <v>1844</v>
      </c>
      <c r="D1516" s="39"/>
      <c r="E1516" s="38" t="s">
        <v>934</v>
      </c>
      <c r="F1516" s="38" t="s">
        <v>32</v>
      </c>
      <c r="G1516" s="40">
        <v>1</v>
      </c>
      <c r="H1516" s="10" t="s">
        <v>16</v>
      </c>
      <c r="I1516" s="40"/>
      <c r="J1516" s="17" t="s">
        <v>33</v>
      </c>
      <c r="K1516" s="14" t="s">
        <v>1820</v>
      </c>
      <c r="L1516" s="17">
        <v>1</v>
      </c>
      <c r="M1516">
        <v>0</v>
      </c>
      <c r="N1516" s="28">
        <f t="shared" si="23"/>
        <v>0</v>
      </c>
    </row>
    <row r="1517" spans="1:14">
      <c r="A1517" s="8">
        <v>2837</v>
      </c>
      <c r="B1517" s="8">
        <v>420</v>
      </c>
      <c r="C1517" s="38" t="s">
        <v>1845</v>
      </c>
      <c r="D1517" s="39"/>
      <c r="E1517" s="38" t="s">
        <v>934</v>
      </c>
      <c r="F1517" s="38" t="s">
        <v>32</v>
      </c>
      <c r="G1517" s="40">
        <v>1</v>
      </c>
      <c r="H1517" s="10" t="s">
        <v>16</v>
      </c>
      <c r="I1517" s="40"/>
      <c r="J1517" s="17" t="s">
        <v>33</v>
      </c>
      <c r="K1517" s="14" t="s">
        <v>1820</v>
      </c>
      <c r="L1517" s="17">
        <v>1</v>
      </c>
      <c r="M1517">
        <v>0</v>
      </c>
      <c r="N1517" s="28">
        <f t="shared" si="23"/>
        <v>0</v>
      </c>
    </row>
    <row r="1518" spans="1:14">
      <c r="A1518" s="8">
        <v>2885</v>
      </c>
      <c r="B1518" s="8">
        <v>16</v>
      </c>
      <c r="C1518" s="38" t="s">
        <v>1846</v>
      </c>
      <c r="D1518" s="39"/>
      <c r="E1518" s="38" t="s">
        <v>622</v>
      </c>
      <c r="F1518" s="38" t="s">
        <v>32</v>
      </c>
      <c r="G1518" s="40">
        <v>2</v>
      </c>
      <c r="H1518" s="10" t="s">
        <v>16</v>
      </c>
      <c r="I1518" s="40"/>
      <c r="J1518" s="17" t="s">
        <v>33</v>
      </c>
      <c r="K1518" s="14" t="s">
        <v>1820</v>
      </c>
      <c r="L1518" s="17">
        <v>2</v>
      </c>
      <c r="M1518">
        <v>0</v>
      </c>
      <c r="N1518" s="28">
        <f t="shared" si="23"/>
        <v>0</v>
      </c>
    </row>
    <row r="1519" spans="1:14">
      <c r="A1519" s="8">
        <v>1584</v>
      </c>
      <c r="B1519" s="8">
        <v>440</v>
      </c>
      <c r="C1519" s="38" t="s">
        <v>1847</v>
      </c>
      <c r="D1519" s="39">
        <v>9420015014150</v>
      </c>
      <c r="E1519" s="38" t="s">
        <v>180</v>
      </c>
      <c r="F1519" s="38" t="s">
        <v>32</v>
      </c>
      <c r="G1519" s="40">
        <v>2</v>
      </c>
      <c r="H1519" s="10" t="s">
        <v>16</v>
      </c>
      <c r="I1519" s="40"/>
      <c r="J1519" s="17" t="e">
        <v>#N/A</v>
      </c>
      <c r="K1519" s="14" t="s">
        <v>1848</v>
      </c>
      <c r="L1519" s="17">
        <v>2</v>
      </c>
      <c r="M1519">
        <v>0</v>
      </c>
      <c r="N1519" s="28">
        <f t="shared" si="23"/>
        <v>0</v>
      </c>
    </row>
    <row r="1520" spans="1:14">
      <c r="A1520" s="8">
        <v>1999</v>
      </c>
      <c r="B1520" s="8">
        <v>1175</v>
      </c>
      <c r="C1520" s="38" t="s">
        <v>1849</v>
      </c>
      <c r="D1520" s="39">
        <v>4901872831302</v>
      </c>
      <c r="E1520" s="38" t="s">
        <v>1340</v>
      </c>
      <c r="F1520" s="38" t="s">
        <v>60</v>
      </c>
      <c r="G1520" s="40">
        <v>3</v>
      </c>
      <c r="H1520" s="10" t="s">
        <v>16</v>
      </c>
      <c r="I1520" s="40"/>
      <c r="J1520" s="17" t="e">
        <v>#N/A</v>
      </c>
      <c r="K1520" s="14" t="s">
        <v>1848</v>
      </c>
      <c r="L1520" s="17">
        <v>3</v>
      </c>
      <c r="M1520">
        <v>0</v>
      </c>
      <c r="N1520" s="28">
        <f t="shared" si="23"/>
        <v>0</v>
      </c>
    </row>
    <row r="1521" spans="1:14">
      <c r="A1521" s="8">
        <v>2000</v>
      </c>
      <c r="B1521" s="8">
        <v>1037</v>
      </c>
      <c r="C1521" s="38" t="s">
        <v>1850</v>
      </c>
      <c r="D1521" s="39">
        <v>4901417168382</v>
      </c>
      <c r="E1521" s="38" t="s">
        <v>42</v>
      </c>
      <c r="F1521" s="38" t="s">
        <v>32</v>
      </c>
      <c r="G1521" s="40">
        <v>1</v>
      </c>
      <c r="H1521" s="10" t="s">
        <v>16</v>
      </c>
      <c r="I1521" s="40"/>
      <c r="J1521" s="17" t="e">
        <v>#N/A</v>
      </c>
      <c r="K1521" s="14" t="s">
        <v>1848</v>
      </c>
      <c r="L1521" s="17">
        <v>1</v>
      </c>
      <c r="M1521">
        <v>0</v>
      </c>
      <c r="N1521" s="28">
        <f t="shared" si="23"/>
        <v>0</v>
      </c>
    </row>
    <row r="1522" spans="1:14">
      <c r="A1522" s="8">
        <v>2001</v>
      </c>
      <c r="B1522" s="8">
        <v>1037</v>
      </c>
      <c r="C1522" s="38" t="s">
        <v>1851</v>
      </c>
      <c r="D1522" s="39">
        <v>4901417168924</v>
      </c>
      <c r="E1522" s="38" t="s">
        <v>42</v>
      </c>
      <c r="F1522" s="38" t="s">
        <v>32</v>
      </c>
      <c r="G1522" s="40">
        <v>1</v>
      </c>
      <c r="H1522" s="10" t="s">
        <v>16</v>
      </c>
      <c r="I1522" s="40"/>
      <c r="J1522" s="17" t="e">
        <v>#N/A</v>
      </c>
      <c r="K1522" s="14" t="s">
        <v>1848</v>
      </c>
      <c r="L1522" s="17">
        <v>1</v>
      </c>
      <c r="M1522">
        <v>0</v>
      </c>
      <c r="N1522" s="28">
        <f t="shared" si="23"/>
        <v>0</v>
      </c>
    </row>
    <row r="1523" spans="1:14">
      <c r="A1523" s="8">
        <v>2082</v>
      </c>
      <c r="B1523" s="8">
        <v>35</v>
      </c>
      <c r="C1523" s="38" t="s">
        <v>1852</v>
      </c>
      <c r="D1523" s="39">
        <v>4901872895830</v>
      </c>
      <c r="E1523" s="38" t="s">
        <v>154</v>
      </c>
      <c r="F1523" s="38" t="s">
        <v>32</v>
      </c>
      <c r="G1523" s="40">
        <v>3</v>
      </c>
      <c r="H1523" s="10" t="s">
        <v>16</v>
      </c>
      <c r="I1523" s="40"/>
      <c r="J1523" s="17" t="e">
        <v>#N/A</v>
      </c>
      <c r="K1523" s="14" t="s">
        <v>1848</v>
      </c>
      <c r="L1523" s="17">
        <v>3</v>
      </c>
      <c r="M1523">
        <v>0</v>
      </c>
      <c r="N1523" s="28">
        <f t="shared" si="23"/>
        <v>0</v>
      </c>
    </row>
    <row r="1524" spans="1:14">
      <c r="A1524" s="8">
        <v>2084</v>
      </c>
      <c r="B1524" s="8">
        <v>169</v>
      </c>
      <c r="C1524" s="38" t="s">
        <v>1853</v>
      </c>
      <c r="D1524" s="39">
        <v>4580397175001</v>
      </c>
      <c r="E1524" s="38" t="s">
        <v>1519</v>
      </c>
      <c r="F1524" s="38" t="s">
        <v>32</v>
      </c>
      <c r="G1524" s="40">
        <v>3</v>
      </c>
      <c r="H1524" s="10" t="s">
        <v>16</v>
      </c>
      <c r="I1524" s="40"/>
      <c r="J1524" s="17" t="e">
        <v>#N/A</v>
      </c>
      <c r="K1524" s="14" t="s">
        <v>1848</v>
      </c>
      <c r="L1524" s="17">
        <v>3</v>
      </c>
      <c r="M1524">
        <v>0</v>
      </c>
      <c r="N1524" s="28">
        <f t="shared" si="23"/>
        <v>0</v>
      </c>
    </row>
    <row r="1525" spans="1:14">
      <c r="A1525" s="8">
        <v>2087</v>
      </c>
      <c r="B1525" s="8">
        <v>35</v>
      </c>
      <c r="C1525" s="38" t="s">
        <v>1854</v>
      </c>
      <c r="D1525" s="39">
        <v>4513574012752</v>
      </c>
      <c r="E1525" s="38" t="s">
        <v>154</v>
      </c>
      <c r="F1525" s="38" t="s">
        <v>32</v>
      </c>
      <c r="G1525" s="40">
        <v>3</v>
      </c>
      <c r="H1525" s="10" t="s">
        <v>16</v>
      </c>
      <c r="I1525" s="40"/>
      <c r="J1525" s="17" t="e">
        <v>#N/A</v>
      </c>
      <c r="K1525" s="14" t="s">
        <v>1848</v>
      </c>
      <c r="L1525" s="17">
        <v>3</v>
      </c>
      <c r="M1525">
        <v>0</v>
      </c>
      <c r="N1525" s="28">
        <f t="shared" si="23"/>
        <v>0</v>
      </c>
    </row>
    <row r="1526" spans="1:14">
      <c r="A1526" s="8">
        <v>2088</v>
      </c>
      <c r="B1526" s="8">
        <v>21</v>
      </c>
      <c r="C1526" s="38" t="s">
        <v>1855</v>
      </c>
      <c r="D1526" s="39">
        <v>4513574012769</v>
      </c>
      <c r="E1526" s="38" t="s">
        <v>607</v>
      </c>
      <c r="F1526" s="38" t="s">
        <v>32</v>
      </c>
      <c r="G1526" s="40">
        <v>3</v>
      </c>
      <c r="H1526" s="10" t="s">
        <v>16</v>
      </c>
      <c r="I1526" s="40"/>
      <c r="J1526" s="17" t="e">
        <v>#N/A</v>
      </c>
      <c r="K1526" s="14" t="s">
        <v>1848</v>
      </c>
      <c r="L1526" s="17">
        <v>3</v>
      </c>
      <c r="M1526">
        <v>0</v>
      </c>
      <c r="N1526" s="28">
        <f t="shared" si="23"/>
        <v>0</v>
      </c>
    </row>
    <row r="1527" spans="1:14">
      <c r="A1527" s="8">
        <v>2089</v>
      </c>
      <c r="B1527" s="8">
        <v>1037</v>
      </c>
      <c r="C1527" s="38" t="s">
        <v>1856</v>
      </c>
      <c r="D1527" s="39">
        <v>4513574015951</v>
      </c>
      <c r="E1527" s="38" t="s">
        <v>42</v>
      </c>
      <c r="F1527" s="38" t="s">
        <v>32</v>
      </c>
      <c r="G1527" s="40">
        <v>3</v>
      </c>
      <c r="H1527" s="10" t="s">
        <v>16</v>
      </c>
      <c r="I1527" s="40"/>
      <c r="J1527" s="17" t="e">
        <v>#N/A</v>
      </c>
      <c r="K1527" s="14" t="s">
        <v>1848</v>
      </c>
      <c r="L1527" s="17">
        <v>3</v>
      </c>
      <c r="M1527">
        <v>0</v>
      </c>
      <c r="N1527" s="28">
        <f t="shared" si="23"/>
        <v>0</v>
      </c>
    </row>
    <row r="1528" spans="1:14">
      <c r="A1528" s="8">
        <v>2090</v>
      </c>
      <c r="B1528" s="8">
        <v>35</v>
      </c>
      <c r="C1528" s="38" t="s">
        <v>1857</v>
      </c>
      <c r="D1528" s="39">
        <v>4582400830020</v>
      </c>
      <c r="E1528" s="38" t="s">
        <v>154</v>
      </c>
      <c r="F1528" s="38" t="s">
        <v>32</v>
      </c>
      <c r="G1528" s="40">
        <v>3</v>
      </c>
      <c r="H1528" s="10" t="s">
        <v>16</v>
      </c>
      <c r="I1528" s="40"/>
      <c r="J1528" s="17" t="e">
        <v>#N/A</v>
      </c>
      <c r="K1528" s="14" t="s">
        <v>1848</v>
      </c>
      <c r="L1528" s="17">
        <v>3</v>
      </c>
      <c r="M1528">
        <v>0</v>
      </c>
      <c r="N1528" s="28">
        <f t="shared" si="23"/>
        <v>0</v>
      </c>
    </row>
    <row r="1529" spans="1:14">
      <c r="A1529" s="8">
        <v>2092</v>
      </c>
      <c r="B1529" s="8">
        <v>21</v>
      </c>
      <c r="C1529" s="38" t="s">
        <v>1858</v>
      </c>
      <c r="D1529" s="39">
        <v>4901417716019</v>
      </c>
      <c r="E1529" s="38" t="s">
        <v>607</v>
      </c>
      <c r="F1529" s="38" t="s">
        <v>32</v>
      </c>
      <c r="G1529" s="40">
        <v>1</v>
      </c>
      <c r="H1529" s="10" t="s">
        <v>16</v>
      </c>
      <c r="I1529" s="40"/>
      <c r="J1529" s="17" t="e">
        <v>#N/A</v>
      </c>
      <c r="K1529" s="14" t="s">
        <v>1848</v>
      </c>
      <c r="L1529" s="17">
        <v>1</v>
      </c>
      <c r="M1529">
        <v>0</v>
      </c>
      <c r="N1529" s="28">
        <f t="shared" si="23"/>
        <v>0</v>
      </c>
    </row>
    <row r="1530" spans="1:14">
      <c r="A1530" s="8">
        <v>2093</v>
      </c>
      <c r="B1530" s="8">
        <v>35</v>
      </c>
      <c r="C1530" s="38" t="s">
        <v>1859</v>
      </c>
      <c r="D1530" s="39">
        <v>4901417715814</v>
      </c>
      <c r="E1530" s="38" t="s">
        <v>154</v>
      </c>
      <c r="F1530" s="38" t="s">
        <v>32</v>
      </c>
      <c r="G1530" s="40">
        <v>1</v>
      </c>
      <c r="H1530" s="10" t="s">
        <v>16</v>
      </c>
      <c r="I1530" s="40"/>
      <c r="J1530" s="17" t="e">
        <v>#N/A</v>
      </c>
      <c r="K1530" s="14" t="s">
        <v>1848</v>
      </c>
      <c r="L1530" s="17">
        <v>1</v>
      </c>
      <c r="M1530">
        <v>0</v>
      </c>
      <c r="N1530" s="28">
        <f t="shared" si="23"/>
        <v>0</v>
      </c>
    </row>
    <row r="1531" spans="1:14">
      <c r="A1531" s="8">
        <v>2604</v>
      </c>
      <c r="B1531" s="8">
        <v>347</v>
      </c>
      <c r="C1531" s="38" t="s">
        <v>1860</v>
      </c>
      <c r="D1531" s="39"/>
      <c r="E1531" s="38" t="s">
        <v>740</v>
      </c>
      <c r="F1531" s="38" t="s">
        <v>60</v>
      </c>
      <c r="G1531" s="40">
        <v>1</v>
      </c>
      <c r="H1531" s="10" t="s">
        <v>16</v>
      </c>
      <c r="I1531" s="40"/>
      <c r="J1531" s="17" t="s">
        <v>33</v>
      </c>
      <c r="K1531" s="14" t="s">
        <v>1861</v>
      </c>
      <c r="L1531" s="17">
        <v>1</v>
      </c>
      <c r="M1531">
        <v>0</v>
      </c>
      <c r="N1531" s="28">
        <f t="shared" si="23"/>
        <v>0</v>
      </c>
    </row>
    <row r="1532" spans="1:14">
      <c r="A1532" s="8">
        <v>2672</v>
      </c>
      <c r="B1532" s="8">
        <v>450</v>
      </c>
      <c r="C1532" s="38" t="s">
        <v>1862</v>
      </c>
      <c r="D1532" s="39"/>
      <c r="E1532" s="38" t="s">
        <v>1863</v>
      </c>
      <c r="F1532" s="38" t="s">
        <v>60</v>
      </c>
      <c r="G1532" s="40">
        <v>12</v>
      </c>
      <c r="H1532" s="10" t="s">
        <v>16</v>
      </c>
      <c r="I1532" s="40"/>
      <c r="J1532" s="17" t="s">
        <v>33</v>
      </c>
      <c r="K1532" s="14" t="s">
        <v>1861</v>
      </c>
      <c r="L1532" s="17">
        <v>12</v>
      </c>
      <c r="M1532">
        <v>0</v>
      </c>
      <c r="N1532" s="28">
        <f t="shared" si="23"/>
        <v>0</v>
      </c>
    </row>
    <row r="1533" spans="1:14">
      <c r="A1533" s="8">
        <v>2673</v>
      </c>
      <c r="B1533" s="8">
        <v>450</v>
      </c>
      <c r="C1533" s="38" t="s">
        <v>1864</v>
      </c>
      <c r="D1533" s="39"/>
      <c r="E1533" s="38" t="s">
        <v>1863</v>
      </c>
      <c r="F1533" s="38" t="s">
        <v>60</v>
      </c>
      <c r="G1533" s="40">
        <v>12</v>
      </c>
      <c r="H1533" s="10" t="s">
        <v>16</v>
      </c>
      <c r="I1533" s="40"/>
      <c r="J1533" s="17" t="s">
        <v>33</v>
      </c>
      <c r="K1533" s="14" t="s">
        <v>1861</v>
      </c>
      <c r="L1533" s="17">
        <v>12</v>
      </c>
      <c r="M1533">
        <v>0</v>
      </c>
      <c r="N1533" s="28">
        <f t="shared" si="23"/>
        <v>0</v>
      </c>
    </row>
    <row r="1534" spans="1:14">
      <c r="A1534" s="8">
        <v>2674</v>
      </c>
      <c r="B1534" s="8">
        <v>988</v>
      </c>
      <c r="C1534" s="38" t="s">
        <v>1865</v>
      </c>
      <c r="D1534" s="39"/>
      <c r="E1534" s="38" t="s">
        <v>214</v>
      </c>
      <c r="F1534" s="38" t="s">
        <v>60</v>
      </c>
      <c r="G1534" s="40">
        <v>12</v>
      </c>
      <c r="H1534" s="10" t="s">
        <v>16</v>
      </c>
      <c r="I1534" s="40"/>
      <c r="J1534" s="17" t="s">
        <v>33</v>
      </c>
      <c r="K1534" s="14" t="s">
        <v>1861</v>
      </c>
      <c r="L1534" s="17">
        <v>12</v>
      </c>
      <c r="M1534">
        <v>0</v>
      </c>
      <c r="N1534" s="28">
        <f t="shared" si="23"/>
        <v>0</v>
      </c>
    </row>
    <row r="1535" spans="1:14">
      <c r="A1535" s="8">
        <v>1790</v>
      </c>
      <c r="B1535" s="8">
        <v>17</v>
      </c>
      <c r="C1535" s="38" t="s">
        <v>1866</v>
      </c>
      <c r="D1535" s="39">
        <v>4901433055840</v>
      </c>
      <c r="E1535" s="38" t="s">
        <v>804</v>
      </c>
      <c r="F1535" s="38" t="s">
        <v>37</v>
      </c>
      <c r="G1535" s="40">
        <v>1</v>
      </c>
      <c r="H1535" s="10" t="s">
        <v>16</v>
      </c>
      <c r="I1535" s="40"/>
      <c r="J1535" s="17" t="e">
        <v>#N/A</v>
      </c>
      <c r="K1535" s="14" t="s">
        <v>1867</v>
      </c>
      <c r="L1535" s="17">
        <v>1</v>
      </c>
      <c r="M1535">
        <v>0</v>
      </c>
      <c r="N1535" s="28">
        <f t="shared" si="23"/>
        <v>0</v>
      </c>
    </row>
    <row r="1536" spans="1:14">
      <c r="A1536" s="8">
        <v>1802</v>
      </c>
      <c r="B1536" s="8">
        <v>273</v>
      </c>
      <c r="C1536" s="38" t="s">
        <v>1868</v>
      </c>
      <c r="D1536" s="39">
        <v>9421023623860</v>
      </c>
      <c r="E1536" s="38" t="s">
        <v>214</v>
      </c>
      <c r="F1536" s="38" t="s">
        <v>32</v>
      </c>
      <c r="G1536" s="40">
        <v>1</v>
      </c>
      <c r="H1536" s="10" t="s">
        <v>16</v>
      </c>
      <c r="I1536" s="40"/>
      <c r="J1536" s="17" t="e">
        <v>#N/A</v>
      </c>
      <c r="K1536" s="14" t="s">
        <v>1867</v>
      </c>
      <c r="L1536" s="17">
        <v>1</v>
      </c>
      <c r="M1536">
        <v>0</v>
      </c>
      <c r="N1536" s="28">
        <f t="shared" si="23"/>
        <v>0</v>
      </c>
    </row>
    <row r="1537" spans="1:14">
      <c r="A1537" s="8">
        <v>1803</v>
      </c>
      <c r="B1537" s="8">
        <v>945</v>
      </c>
      <c r="C1537" s="38" t="s">
        <v>1869</v>
      </c>
      <c r="D1537" s="39">
        <v>9421023623044</v>
      </c>
      <c r="E1537" s="38" t="s">
        <v>36</v>
      </c>
      <c r="F1537" s="38" t="s">
        <v>37</v>
      </c>
      <c r="G1537" s="40">
        <v>1</v>
      </c>
      <c r="H1537" s="10" t="s">
        <v>16</v>
      </c>
      <c r="I1537" s="40"/>
      <c r="J1537" s="17" t="e">
        <v>#N/A</v>
      </c>
      <c r="K1537" s="14" t="s">
        <v>1867</v>
      </c>
      <c r="L1537" s="17">
        <v>1</v>
      </c>
      <c r="M1537">
        <v>0</v>
      </c>
      <c r="N1537" s="28">
        <f t="shared" si="23"/>
        <v>0</v>
      </c>
    </row>
    <row r="1538" spans="1:14">
      <c r="A1538" s="8">
        <v>1804</v>
      </c>
      <c r="B1538" s="8">
        <v>57</v>
      </c>
      <c r="C1538" s="38" t="s">
        <v>1870</v>
      </c>
      <c r="D1538" s="39">
        <v>9421023625673</v>
      </c>
      <c r="E1538" s="38" t="s">
        <v>31</v>
      </c>
      <c r="F1538" s="38" t="s">
        <v>44</v>
      </c>
      <c r="G1538" s="40">
        <v>1</v>
      </c>
      <c r="H1538" s="10" t="s">
        <v>16</v>
      </c>
      <c r="I1538" s="40"/>
      <c r="J1538" s="17" t="e">
        <v>#N/A</v>
      </c>
      <c r="K1538" s="14" t="s">
        <v>1867</v>
      </c>
      <c r="L1538" s="17">
        <v>1</v>
      </c>
      <c r="M1538">
        <v>0</v>
      </c>
      <c r="N1538" s="28">
        <f t="shared" ref="N1538:N1601" si="24">L1538+M1538-G1538</f>
        <v>0</v>
      </c>
    </row>
    <row r="1539" spans="1:14">
      <c r="A1539" s="8">
        <v>1805</v>
      </c>
      <c r="B1539" s="8">
        <v>1490</v>
      </c>
      <c r="C1539" s="38" t="s">
        <v>1871</v>
      </c>
      <c r="D1539" s="39">
        <v>9421023625734</v>
      </c>
      <c r="E1539" s="38" t="s">
        <v>227</v>
      </c>
      <c r="F1539" s="38" t="s">
        <v>44</v>
      </c>
      <c r="G1539" s="40">
        <v>1</v>
      </c>
      <c r="H1539" s="10" t="s">
        <v>16</v>
      </c>
      <c r="I1539" s="40"/>
      <c r="J1539" s="17" t="e">
        <v>#N/A</v>
      </c>
      <c r="K1539" s="14" t="s">
        <v>1867</v>
      </c>
      <c r="L1539" s="17">
        <v>1</v>
      </c>
      <c r="M1539">
        <v>0</v>
      </c>
      <c r="N1539" s="28">
        <f t="shared" si="24"/>
        <v>0</v>
      </c>
    </row>
    <row r="1540" spans="1:14">
      <c r="A1540" s="8">
        <v>1827</v>
      </c>
      <c r="B1540" s="8">
        <v>60</v>
      </c>
      <c r="C1540" s="38" t="s">
        <v>1872</v>
      </c>
      <c r="D1540" s="39">
        <v>4571138550898</v>
      </c>
      <c r="E1540" s="38" t="s">
        <v>302</v>
      </c>
      <c r="F1540" s="38" t="s">
        <v>32</v>
      </c>
      <c r="G1540" s="40">
        <v>1</v>
      </c>
      <c r="H1540" s="10" t="s">
        <v>16</v>
      </c>
      <c r="I1540" s="40"/>
      <c r="J1540" s="17" t="s">
        <v>17</v>
      </c>
      <c r="K1540" s="14" t="s">
        <v>1867</v>
      </c>
      <c r="L1540" s="17">
        <v>1</v>
      </c>
      <c r="M1540">
        <v>0</v>
      </c>
      <c r="N1540" s="28">
        <f t="shared" si="24"/>
        <v>0</v>
      </c>
    </row>
    <row r="1541" spans="1:14">
      <c r="A1541" s="8">
        <v>1834</v>
      </c>
      <c r="B1541" s="8">
        <v>59</v>
      </c>
      <c r="C1541" s="38" t="s">
        <v>1873</v>
      </c>
      <c r="D1541" s="39">
        <v>4961989108650</v>
      </c>
      <c r="E1541" s="38" t="s">
        <v>31</v>
      </c>
      <c r="F1541" s="38" t="s">
        <v>32</v>
      </c>
      <c r="G1541" s="40">
        <v>1</v>
      </c>
      <c r="H1541" s="10" t="s">
        <v>16</v>
      </c>
      <c r="I1541" s="40"/>
      <c r="J1541" s="17" t="s">
        <v>17</v>
      </c>
      <c r="K1541" s="14" t="s">
        <v>1867</v>
      </c>
      <c r="L1541" s="17">
        <v>1</v>
      </c>
      <c r="M1541">
        <v>0</v>
      </c>
      <c r="N1541" s="28">
        <f t="shared" si="24"/>
        <v>0</v>
      </c>
    </row>
    <row r="1542" spans="1:14">
      <c r="A1542" s="8">
        <v>2004</v>
      </c>
      <c r="B1542" s="8">
        <v>1486</v>
      </c>
      <c r="C1542" s="38" t="s">
        <v>1874</v>
      </c>
      <c r="D1542" s="39">
        <v>4901872827428</v>
      </c>
      <c r="E1542" s="38" t="s">
        <v>185</v>
      </c>
      <c r="F1542" s="38" t="s">
        <v>32</v>
      </c>
      <c r="G1542" s="40">
        <v>1</v>
      </c>
      <c r="H1542" s="10" t="s">
        <v>16</v>
      </c>
      <c r="I1542" s="40"/>
      <c r="J1542" s="17" t="e">
        <v>#N/A</v>
      </c>
      <c r="K1542" s="14" t="s">
        <v>1867</v>
      </c>
      <c r="L1542" s="17">
        <v>1</v>
      </c>
      <c r="M1542">
        <v>0</v>
      </c>
      <c r="N1542" s="28">
        <f t="shared" si="24"/>
        <v>0</v>
      </c>
    </row>
    <row r="1543" spans="1:14">
      <c r="A1543" s="8">
        <v>2005</v>
      </c>
      <c r="B1543" s="8">
        <v>1486</v>
      </c>
      <c r="C1543" s="38" t="s">
        <v>1875</v>
      </c>
      <c r="D1543" s="39">
        <v>4901872827442</v>
      </c>
      <c r="E1543" s="38" t="s">
        <v>185</v>
      </c>
      <c r="F1543" s="38" t="s">
        <v>32</v>
      </c>
      <c r="G1543" s="40">
        <v>1</v>
      </c>
      <c r="H1543" s="10" t="s">
        <v>16</v>
      </c>
      <c r="I1543" s="40"/>
      <c r="J1543" s="17" t="e">
        <v>#N/A</v>
      </c>
      <c r="K1543" s="14" t="s">
        <v>1867</v>
      </c>
      <c r="L1543" s="17">
        <v>1</v>
      </c>
      <c r="M1543">
        <v>0</v>
      </c>
      <c r="N1543" s="28">
        <f t="shared" si="24"/>
        <v>0</v>
      </c>
    </row>
    <row r="1544" spans="1:14">
      <c r="A1544" s="8">
        <v>2006</v>
      </c>
      <c r="B1544" s="8">
        <v>1480</v>
      </c>
      <c r="C1544" s="38" t="s">
        <v>1876</v>
      </c>
      <c r="D1544" s="39">
        <v>4901872854905</v>
      </c>
      <c r="E1544" s="38" t="s">
        <v>40</v>
      </c>
      <c r="F1544" s="38" t="s">
        <v>32</v>
      </c>
      <c r="G1544" s="40">
        <v>1</v>
      </c>
      <c r="H1544" s="10" t="s">
        <v>16</v>
      </c>
      <c r="I1544" s="40"/>
      <c r="J1544" s="17" t="e">
        <v>#N/A</v>
      </c>
      <c r="K1544" s="14" t="s">
        <v>1867</v>
      </c>
      <c r="L1544" s="17">
        <v>1</v>
      </c>
      <c r="M1544">
        <v>0</v>
      </c>
      <c r="N1544" s="28">
        <f t="shared" si="24"/>
        <v>0</v>
      </c>
    </row>
    <row r="1545" spans="1:14">
      <c r="A1545" s="8">
        <v>2007</v>
      </c>
      <c r="B1545" s="8">
        <v>66</v>
      </c>
      <c r="C1545" s="38" t="s">
        <v>1877</v>
      </c>
      <c r="D1545" s="39">
        <v>4901872883257</v>
      </c>
      <c r="E1545" s="38" t="s">
        <v>256</v>
      </c>
      <c r="F1545" s="38" t="s">
        <v>32</v>
      </c>
      <c r="G1545" s="40">
        <v>1</v>
      </c>
      <c r="H1545" s="10" t="s">
        <v>16</v>
      </c>
      <c r="I1545" s="40"/>
      <c r="J1545" s="17" t="e">
        <v>#N/A</v>
      </c>
      <c r="K1545" s="14" t="s">
        <v>1867</v>
      </c>
      <c r="L1545" s="17">
        <v>1</v>
      </c>
      <c r="M1545">
        <v>0</v>
      </c>
      <c r="N1545" s="28">
        <f t="shared" si="24"/>
        <v>0</v>
      </c>
    </row>
    <row r="1546" spans="1:14">
      <c r="A1546" s="8">
        <v>2016</v>
      </c>
      <c r="B1546" s="8">
        <v>57</v>
      </c>
      <c r="C1546" s="38" t="s">
        <v>1878</v>
      </c>
      <c r="D1546" s="39">
        <v>9421023623068</v>
      </c>
      <c r="E1546" s="38" t="s">
        <v>31</v>
      </c>
      <c r="F1546" s="38" t="s">
        <v>44</v>
      </c>
      <c r="G1546" s="40">
        <v>1</v>
      </c>
      <c r="H1546" s="10" t="s">
        <v>16</v>
      </c>
      <c r="I1546" s="40"/>
      <c r="J1546" s="17" t="e">
        <v>#N/A</v>
      </c>
      <c r="K1546" s="14" t="s">
        <v>1867</v>
      </c>
      <c r="L1546" s="17">
        <v>1</v>
      </c>
      <c r="M1546">
        <v>0</v>
      </c>
      <c r="N1546" s="28">
        <f t="shared" si="24"/>
        <v>0</v>
      </c>
    </row>
    <row r="1547" spans="1:14">
      <c r="A1547" s="8">
        <v>2017</v>
      </c>
      <c r="B1547" s="8">
        <v>1494</v>
      </c>
      <c r="C1547" s="38" t="s">
        <v>1879</v>
      </c>
      <c r="D1547" s="39">
        <v>9421023620746</v>
      </c>
      <c r="E1547" s="38" t="s">
        <v>254</v>
      </c>
      <c r="F1547" s="38" t="s">
        <v>37</v>
      </c>
      <c r="G1547" s="40">
        <v>1</v>
      </c>
      <c r="H1547" s="10" t="s">
        <v>16</v>
      </c>
      <c r="I1547" s="40"/>
      <c r="J1547" s="17" t="e">
        <v>#N/A</v>
      </c>
      <c r="K1547" s="14" t="s">
        <v>1867</v>
      </c>
      <c r="L1547" s="17">
        <v>1</v>
      </c>
      <c r="M1547">
        <v>0</v>
      </c>
      <c r="N1547" s="28">
        <f t="shared" si="24"/>
        <v>0</v>
      </c>
    </row>
    <row r="1548" spans="1:14">
      <c r="A1548" s="8">
        <v>2018</v>
      </c>
      <c r="B1548" s="8">
        <v>1173</v>
      </c>
      <c r="C1548" s="38" t="s">
        <v>1880</v>
      </c>
      <c r="D1548" s="39">
        <v>9421023625697</v>
      </c>
      <c r="E1548" s="38" t="s">
        <v>625</v>
      </c>
      <c r="F1548" s="38" t="s">
        <v>32</v>
      </c>
      <c r="G1548" s="40">
        <v>1</v>
      </c>
      <c r="H1548" s="10" t="s">
        <v>16</v>
      </c>
      <c r="I1548" s="40"/>
      <c r="J1548" s="17" t="e">
        <v>#N/A</v>
      </c>
      <c r="K1548" s="14" t="s">
        <v>1867</v>
      </c>
      <c r="L1548" s="17">
        <v>1</v>
      </c>
      <c r="M1548">
        <v>0</v>
      </c>
      <c r="N1548" s="28">
        <f t="shared" si="24"/>
        <v>0</v>
      </c>
    </row>
    <row r="1549" spans="1:14">
      <c r="A1549" s="8">
        <v>2019</v>
      </c>
      <c r="B1549" s="8">
        <v>1495</v>
      </c>
      <c r="C1549" s="38" t="s">
        <v>1881</v>
      </c>
      <c r="D1549" s="39">
        <v>9421023625758</v>
      </c>
      <c r="E1549" s="38" t="s">
        <v>254</v>
      </c>
      <c r="F1549" s="38" t="s">
        <v>44</v>
      </c>
      <c r="G1549" s="40">
        <v>1</v>
      </c>
      <c r="H1549" s="10" t="s">
        <v>16</v>
      </c>
      <c r="I1549" s="40"/>
      <c r="J1549" s="17" t="e">
        <v>#N/A</v>
      </c>
      <c r="K1549" s="14" t="s">
        <v>1867</v>
      </c>
      <c r="L1549" s="17">
        <v>1</v>
      </c>
      <c r="M1549">
        <v>0</v>
      </c>
      <c r="N1549" s="28">
        <f t="shared" si="24"/>
        <v>0</v>
      </c>
    </row>
    <row r="1550" spans="1:14">
      <c r="A1550" s="8">
        <v>2020</v>
      </c>
      <c r="B1550" s="8">
        <v>1429</v>
      </c>
      <c r="C1550" s="38" t="s">
        <v>1882</v>
      </c>
      <c r="D1550" s="39">
        <v>9400501003509</v>
      </c>
      <c r="E1550" s="38" t="s">
        <v>1652</v>
      </c>
      <c r="F1550" s="38" t="s">
        <v>32</v>
      </c>
      <c r="G1550" s="40">
        <v>1</v>
      </c>
      <c r="H1550" s="10" t="s">
        <v>16</v>
      </c>
      <c r="I1550" s="40"/>
      <c r="J1550" s="17" t="e">
        <v>#N/A</v>
      </c>
      <c r="K1550" s="14" t="s">
        <v>1867</v>
      </c>
      <c r="L1550" s="17">
        <v>1</v>
      </c>
      <c r="M1550">
        <v>0</v>
      </c>
      <c r="N1550" s="28">
        <f t="shared" si="24"/>
        <v>0</v>
      </c>
    </row>
    <row r="1551" spans="1:14">
      <c r="A1551" s="8">
        <v>2021</v>
      </c>
      <c r="B1551" s="8">
        <v>60</v>
      </c>
      <c r="C1551" s="38" t="s">
        <v>1883</v>
      </c>
      <c r="D1551" s="39">
        <v>4571138552847</v>
      </c>
      <c r="E1551" s="38" t="s">
        <v>302</v>
      </c>
      <c r="F1551" s="38" t="s">
        <v>32</v>
      </c>
      <c r="G1551" s="40">
        <v>1</v>
      </c>
      <c r="H1551" s="10" t="s">
        <v>16</v>
      </c>
      <c r="I1551" s="40"/>
      <c r="J1551" s="17" t="s">
        <v>17</v>
      </c>
      <c r="K1551" s="14" t="s">
        <v>1867</v>
      </c>
      <c r="L1551" s="17">
        <v>1</v>
      </c>
      <c r="M1551">
        <v>0</v>
      </c>
      <c r="N1551" s="28">
        <f t="shared" si="24"/>
        <v>0</v>
      </c>
    </row>
    <row r="1552" spans="1:14">
      <c r="A1552" s="8">
        <v>2025</v>
      </c>
      <c r="B1552" s="8">
        <v>44</v>
      </c>
      <c r="C1552" s="38" t="s">
        <v>1884</v>
      </c>
      <c r="D1552" s="39">
        <v>4987205320040</v>
      </c>
      <c r="E1552" s="38" t="s">
        <v>300</v>
      </c>
      <c r="F1552" s="38" t="s">
        <v>32</v>
      </c>
      <c r="G1552" s="40">
        <v>3</v>
      </c>
      <c r="H1552" s="10" t="s">
        <v>16</v>
      </c>
      <c r="I1552" s="40"/>
      <c r="J1552" s="17" t="e">
        <v>#N/A</v>
      </c>
      <c r="K1552" s="14" t="s">
        <v>1867</v>
      </c>
      <c r="L1552" s="17">
        <v>3</v>
      </c>
      <c r="M1552">
        <v>0</v>
      </c>
      <c r="N1552" s="28">
        <f t="shared" si="24"/>
        <v>0</v>
      </c>
    </row>
    <row r="1553" spans="1:14">
      <c r="A1553" s="8">
        <v>2861</v>
      </c>
      <c r="B1553" s="8">
        <v>60</v>
      </c>
      <c r="C1553" s="38" t="s">
        <v>1885</v>
      </c>
      <c r="D1553" s="39"/>
      <c r="E1553" s="38" t="s">
        <v>302</v>
      </c>
      <c r="F1553" s="38" t="s">
        <v>32</v>
      </c>
      <c r="G1553" s="40">
        <v>20</v>
      </c>
      <c r="H1553" s="10" t="s">
        <v>16</v>
      </c>
      <c r="I1553" s="40"/>
      <c r="J1553" s="17" t="s">
        <v>33</v>
      </c>
      <c r="K1553" s="14" t="s">
        <v>1886</v>
      </c>
      <c r="L1553" s="17">
        <v>20</v>
      </c>
      <c r="M1553">
        <v>0</v>
      </c>
      <c r="N1553" s="28">
        <f t="shared" si="24"/>
        <v>0</v>
      </c>
    </row>
    <row r="1554" spans="1:14">
      <c r="A1554" s="8">
        <v>2862</v>
      </c>
      <c r="B1554" s="8">
        <v>59</v>
      </c>
      <c r="C1554" s="38" t="s">
        <v>1887</v>
      </c>
      <c r="D1554" s="39"/>
      <c r="E1554" s="38" t="s">
        <v>31</v>
      </c>
      <c r="F1554" s="38" t="s">
        <v>32</v>
      </c>
      <c r="G1554" s="40">
        <v>10</v>
      </c>
      <c r="H1554" s="10" t="s">
        <v>16</v>
      </c>
      <c r="I1554" s="40"/>
      <c r="J1554" s="17" t="s">
        <v>33</v>
      </c>
      <c r="K1554" s="14" t="s">
        <v>1886</v>
      </c>
      <c r="L1554" s="17">
        <v>10</v>
      </c>
      <c r="M1554">
        <v>0</v>
      </c>
      <c r="N1554" s="28">
        <f t="shared" si="24"/>
        <v>0</v>
      </c>
    </row>
    <row r="1555" spans="1:14">
      <c r="A1555" s="8">
        <v>2863</v>
      </c>
      <c r="B1555" s="8">
        <v>60</v>
      </c>
      <c r="C1555" s="38" t="s">
        <v>1888</v>
      </c>
      <c r="D1555" s="39"/>
      <c r="E1555" s="38" t="s">
        <v>302</v>
      </c>
      <c r="F1555" s="38" t="s">
        <v>32</v>
      </c>
      <c r="G1555" s="40">
        <v>10</v>
      </c>
      <c r="H1555" s="10" t="s">
        <v>16</v>
      </c>
      <c r="I1555" s="40"/>
      <c r="J1555" s="17" t="s">
        <v>33</v>
      </c>
      <c r="K1555" s="14" t="s">
        <v>1886</v>
      </c>
      <c r="L1555" s="17">
        <v>10</v>
      </c>
      <c r="M1555">
        <v>0</v>
      </c>
      <c r="N1555" s="28">
        <f t="shared" si="24"/>
        <v>0</v>
      </c>
    </row>
    <row r="1556" spans="1:14">
      <c r="A1556" s="8">
        <v>3167</v>
      </c>
      <c r="B1556" s="8">
        <v>1486</v>
      </c>
      <c r="C1556" s="38" t="s">
        <v>1889</v>
      </c>
      <c r="D1556" s="39"/>
      <c r="E1556" s="38" t="s">
        <v>185</v>
      </c>
      <c r="F1556" s="38" t="s">
        <v>32</v>
      </c>
      <c r="G1556" s="40">
        <v>10</v>
      </c>
      <c r="H1556" s="10" t="s">
        <v>16</v>
      </c>
      <c r="I1556" s="40"/>
      <c r="J1556" s="17" t="s">
        <v>33</v>
      </c>
      <c r="K1556" s="14" t="s">
        <v>1886</v>
      </c>
      <c r="L1556" s="17">
        <v>10</v>
      </c>
      <c r="M1556">
        <v>0</v>
      </c>
      <c r="N1556" s="28">
        <f t="shared" si="24"/>
        <v>0</v>
      </c>
    </row>
    <row r="1557" spans="1:14">
      <c r="A1557" s="8">
        <v>2652</v>
      </c>
      <c r="B1557" s="8">
        <v>347</v>
      </c>
      <c r="C1557" s="38" t="s">
        <v>1890</v>
      </c>
      <c r="D1557" s="39"/>
      <c r="E1557" s="38" t="s">
        <v>740</v>
      </c>
      <c r="F1557" s="38" t="s">
        <v>60</v>
      </c>
      <c r="G1557" s="40">
        <v>10</v>
      </c>
      <c r="H1557" s="10" t="s">
        <v>16</v>
      </c>
      <c r="I1557" s="40"/>
      <c r="J1557" s="17" t="s">
        <v>33</v>
      </c>
      <c r="K1557" s="14" t="s">
        <v>1891</v>
      </c>
      <c r="L1557" s="17">
        <v>10</v>
      </c>
      <c r="M1557">
        <v>0</v>
      </c>
      <c r="N1557" s="28">
        <f t="shared" si="24"/>
        <v>0</v>
      </c>
    </row>
    <row r="1558" spans="1:14">
      <c r="A1558" s="8">
        <v>2841</v>
      </c>
      <c r="B1558" s="8">
        <v>347</v>
      </c>
      <c r="C1558" s="38" t="s">
        <v>1892</v>
      </c>
      <c r="D1558" s="39"/>
      <c r="E1558" s="38" t="s">
        <v>740</v>
      </c>
      <c r="F1558" s="38" t="s">
        <v>60</v>
      </c>
      <c r="G1558" s="40">
        <v>10</v>
      </c>
      <c r="H1558" s="10" t="s">
        <v>16</v>
      </c>
      <c r="I1558" s="40"/>
      <c r="J1558" s="17" t="s">
        <v>33</v>
      </c>
      <c r="K1558" s="14" t="s">
        <v>1891</v>
      </c>
      <c r="L1558" s="17">
        <v>10</v>
      </c>
      <c r="M1558">
        <v>0</v>
      </c>
      <c r="N1558" s="28">
        <f t="shared" si="24"/>
        <v>0</v>
      </c>
    </row>
    <row r="1559" spans="1:14">
      <c r="A1559" s="8">
        <v>2846</v>
      </c>
      <c r="B1559" s="8">
        <v>347</v>
      </c>
      <c r="C1559" s="38" t="s">
        <v>1893</v>
      </c>
      <c r="D1559" s="39"/>
      <c r="E1559" s="38" t="s">
        <v>740</v>
      </c>
      <c r="F1559" s="38" t="s">
        <v>60</v>
      </c>
      <c r="G1559" s="40">
        <v>10</v>
      </c>
      <c r="H1559" s="10" t="s">
        <v>16</v>
      </c>
      <c r="I1559" s="40"/>
      <c r="J1559" s="17" t="s">
        <v>33</v>
      </c>
      <c r="K1559" s="14" t="s">
        <v>1894</v>
      </c>
      <c r="L1559" s="17">
        <v>10</v>
      </c>
      <c r="M1559">
        <v>0</v>
      </c>
      <c r="N1559" s="28">
        <f t="shared" si="24"/>
        <v>0</v>
      </c>
    </row>
    <row r="1560" spans="1:14">
      <c r="A1560" s="8">
        <v>3146</v>
      </c>
      <c r="B1560" s="8">
        <v>843</v>
      </c>
      <c r="C1560" s="38" t="s">
        <v>1895</v>
      </c>
      <c r="D1560" s="39"/>
      <c r="E1560" s="38" t="s">
        <v>31</v>
      </c>
      <c r="F1560" s="38" t="s">
        <v>32</v>
      </c>
      <c r="G1560" s="40">
        <v>84</v>
      </c>
      <c r="H1560" s="10" t="s">
        <v>16</v>
      </c>
      <c r="I1560" s="40"/>
      <c r="J1560" s="17" t="s">
        <v>33</v>
      </c>
      <c r="K1560" s="14" t="s">
        <v>1894</v>
      </c>
      <c r="L1560" s="17">
        <v>84</v>
      </c>
      <c r="M1560">
        <v>0</v>
      </c>
      <c r="N1560" s="28">
        <f t="shared" si="24"/>
        <v>0</v>
      </c>
    </row>
    <row r="1561" spans="1:14">
      <c r="A1561" s="8">
        <v>2605</v>
      </c>
      <c r="B1561" s="8">
        <v>347</v>
      </c>
      <c r="C1561" s="38" t="s">
        <v>1896</v>
      </c>
      <c r="D1561" s="39"/>
      <c r="E1561" s="38" t="s">
        <v>740</v>
      </c>
      <c r="F1561" s="38" t="s">
        <v>60</v>
      </c>
      <c r="G1561" s="40">
        <v>10</v>
      </c>
      <c r="H1561" s="10" t="s">
        <v>16</v>
      </c>
      <c r="I1561" s="40"/>
      <c r="J1561" s="17" t="s">
        <v>33</v>
      </c>
      <c r="K1561" s="14" t="s">
        <v>1897</v>
      </c>
      <c r="L1561" s="17">
        <v>10</v>
      </c>
      <c r="M1561">
        <v>0</v>
      </c>
      <c r="N1561" s="28">
        <f t="shared" si="24"/>
        <v>0</v>
      </c>
    </row>
    <row r="1562" spans="1:14">
      <c r="A1562" s="8">
        <v>2606</v>
      </c>
      <c r="B1562" s="8">
        <v>347</v>
      </c>
      <c r="C1562" s="38" t="s">
        <v>1898</v>
      </c>
      <c r="D1562" s="39"/>
      <c r="E1562" s="38" t="s">
        <v>740</v>
      </c>
      <c r="F1562" s="38" t="s">
        <v>60</v>
      </c>
      <c r="G1562" s="40">
        <v>10</v>
      </c>
      <c r="H1562" s="10" t="s">
        <v>16</v>
      </c>
      <c r="I1562" s="40"/>
      <c r="J1562" s="17" t="s">
        <v>33</v>
      </c>
      <c r="K1562" s="14" t="s">
        <v>1897</v>
      </c>
      <c r="L1562" s="17">
        <v>10</v>
      </c>
      <c r="M1562">
        <v>0</v>
      </c>
      <c r="N1562" s="28">
        <f t="shared" si="24"/>
        <v>0</v>
      </c>
    </row>
    <row r="1563" spans="1:14">
      <c r="A1563" s="8">
        <v>2856</v>
      </c>
      <c r="B1563" s="8">
        <v>1472</v>
      </c>
      <c r="C1563" s="38" t="s">
        <v>1899</v>
      </c>
      <c r="D1563" s="39"/>
      <c r="E1563" s="38" t="s">
        <v>410</v>
      </c>
      <c r="F1563" s="38" t="s">
        <v>32</v>
      </c>
      <c r="G1563" s="40">
        <v>50</v>
      </c>
      <c r="H1563" s="10" t="s">
        <v>16</v>
      </c>
      <c r="I1563" s="40"/>
      <c r="J1563" s="17" t="s">
        <v>33</v>
      </c>
      <c r="K1563" s="14" t="s">
        <v>1900</v>
      </c>
      <c r="L1563" s="17">
        <v>50</v>
      </c>
      <c r="M1563">
        <v>0</v>
      </c>
      <c r="N1563" s="28">
        <f t="shared" si="24"/>
        <v>0</v>
      </c>
    </row>
    <row r="1564" spans="1:14">
      <c r="A1564" s="8">
        <v>2901</v>
      </c>
      <c r="B1564" s="8">
        <v>1497</v>
      </c>
      <c r="C1564" s="38" t="s">
        <v>1901</v>
      </c>
      <c r="D1564" s="39"/>
      <c r="E1564" s="38" t="s">
        <v>254</v>
      </c>
      <c r="F1564" s="38" t="s">
        <v>37</v>
      </c>
      <c r="G1564" s="40">
        <v>1</v>
      </c>
      <c r="H1564" s="10" t="s">
        <v>16</v>
      </c>
      <c r="I1564" s="40"/>
      <c r="J1564" s="17" t="s">
        <v>33</v>
      </c>
      <c r="K1564" s="14" t="s">
        <v>1900</v>
      </c>
      <c r="L1564" s="17">
        <v>1</v>
      </c>
      <c r="M1564">
        <v>0</v>
      </c>
      <c r="N1564" s="28">
        <f t="shared" si="24"/>
        <v>0</v>
      </c>
    </row>
    <row r="1565" spans="1:14">
      <c r="A1565" s="8">
        <v>2902</v>
      </c>
      <c r="B1565" s="8">
        <v>1497</v>
      </c>
      <c r="C1565" s="38" t="s">
        <v>1902</v>
      </c>
      <c r="D1565" s="39"/>
      <c r="E1565" s="38" t="s">
        <v>254</v>
      </c>
      <c r="F1565" s="38" t="s">
        <v>37</v>
      </c>
      <c r="G1565" s="40">
        <v>1</v>
      </c>
      <c r="H1565" s="10" t="s">
        <v>16</v>
      </c>
      <c r="I1565" s="40"/>
      <c r="J1565" s="17" t="s">
        <v>33</v>
      </c>
      <c r="K1565" s="14" t="s">
        <v>1900</v>
      </c>
      <c r="L1565" s="17">
        <v>1</v>
      </c>
      <c r="M1565">
        <v>0</v>
      </c>
      <c r="N1565" s="28">
        <f t="shared" si="24"/>
        <v>0</v>
      </c>
    </row>
    <row r="1566" spans="1:14">
      <c r="A1566" s="8">
        <v>2903</v>
      </c>
      <c r="B1566" s="8">
        <v>1497</v>
      </c>
      <c r="C1566" s="38" t="s">
        <v>1903</v>
      </c>
      <c r="D1566" s="39"/>
      <c r="E1566" s="38" t="s">
        <v>254</v>
      </c>
      <c r="F1566" s="38" t="s">
        <v>37</v>
      </c>
      <c r="G1566" s="40">
        <v>3</v>
      </c>
      <c r="H1566" s="10" t="s">
        <v>16</v>
      </c>
      <c r="I1566" s="40"/>
      <c r="J1566" s="17" t="s">
        <v>33</v>
      </c>
      <c r="K1566" s="14" t="s">
        <v>1900</v>
      </c>
      <c r="L1566" s="17">
        <v>3</v>
      </c>
      <c r="M1566">
        <v>0</v>
      </c>
      <c r="N1566" s="28">
        <f t="shared" si="24"/>
        <v>0</v>
      </c>
    </row>
    <row r="1567" spans="1:14">
      <c r="A1567" s="8">
        <v>2904</v>
      </c>
      <c r="B1567" s="8">
        <v>1497</v>
      </c>
      <c r="C1567" s="38" t="s">
        <v>1904</v>
      </c>
      <c r="D1567" s="39"/>
      <c r="E1567" s="38" t="s">
        <v>254</v>
      </c>
      <c r="F1567" s="38" t="s">
        <v>37</v>
      </c>
      <c r="G1567" s="40">
        <v>1</v>
      </c>
      <c r="H1567" s="10" t="s">
        <v>16</v>
      </c>
      <c r="I1567" s="40"/>
      <c r="J1567" s="17" t="s">
        <v>33</v>
      </c>
      <c r="K1567" s="14" t="s">
        <v>1900</v>
      </c>
      <c r="L1567" s="17">
        <v>1</v>
      </c>
      <c r="M1567">
        <v>0</v>
      </c>
      <c r="N1567" s="28">
        <f t="shared" si="24"/>
        <v>0</v>
      </c>
    </row>
    <row r="1568" spans="1:14">
      <c r="A1568" s="8">
        <v>2905</v>
      </c>
      <c r="B1568" s="8">
        <v>1497</v>
      </c>
      <c r="C1568" s="38" t="s">
        <v>1905</v>
      </c>
      <c r="D1568" s="39"/>
      <c r="E1568" s="38" t="s">
        <v>254</v>
      </c>
      <c r="F1568" s="38" t="s">
        <v>37</v>
      </c>
      <c r="G1568" s="40">
        <v>2</v>
      </c>
      <c r="H1568" s="10" t="s">
        <v>16</v>
      </c>
      <c r="I1568" s="40"/>
      <c r="J1568" s="17" t="s">
        <v>33</v>
      </c>
      <c r="K1568" s="14" t="s">
        <v>1906</v>
      </c>
      <c r="L1568" s="17">
        <v>2</v>
      </c>
      <c r="M1568">
        <v>0</v>
      </c>
      <c r="N1568" s="28">
        <f t="shared" si="24"/>
        <v>0</v>
      </c>
    </row>
    <row r="1569" spans="1:14">
      <c r="A1569" s="8">
        <v>2906</v>
      </c>
      <c r="B1569" s="8">
        <v>1497</v>
      </c>
      <c r="C1569" s="38" t="s">
        <v>1907</v>
      </c>
      <c r="D1569" s="39"/>
      <c r="E1569" s="38" t="s">
        <v>254</v>
      </c>
      <c r="F1569" s="38" t="s">
        <v>37</v>
      </c>
      <c r="G1569" s="40">
        <v>2</v>
      </c>
      <c r="H1569" s="10" t="s">
        <v>16</v>
      </c>
      <c r="I1569" s="40"/>
      <c r="J1569" s="17" t="s">
        <v>33</v>
      </c>
      <c r="K1569" s="14" t="s">
        <v>1906</v>
      </c>
      <c r="L1569" s="17">
        <v>2</v>
      </c>
      <c r="M1569">
        <v>0</v>
      </c>
      <c r="N1569" s="28">
        <f t="shared" si="24"/>
        <v>0</v>
      </c>
    </row>
    <row r="1570" spans="1:14">
      <c r="A1570" s="8">
        <v>2907</v>
      </c>
      <c r="B1570" s="8">
        <v>1497</v>
      </c>
      <c r="C1570" s="38" t="s">
        <v>1908</v>
      </c>
      <c r="D1570" s="39"/>
      <c r="E1570" s="38" t="s">
        <v>254</v>
      </c>
      <c r="F1570" s="38" t="s">
        <v>37</v>
      </c>
      <c r="G1570" s="40">
        <v>2</v>
      </c>
      <c r="H1570" s="10" t="s">
        <v>16</v>
      </c>
      <c r="I1570" s="40"/>
      <c r="J1570" s="17" t="s">
        <v>33</v>
      </c>
      <c r="K1570" s="14" t="s">
        <v>1906</v>
      </c>
      <c r="L1570" s="17">
        <v>2</v>
      </c>
      <c r="M1570">
        <v>0</v>
      </c>
      <c r="N1570" s="28">
        <f t="shared" si="24"/>
        <v>0</v>
      </c>
    </row>
    <row r="1571" spans="1:14">
      <c r="A1571" s="8">
        <v>2908</v>
      </c>
      <c r="B1571" s="8">
        <v>1497</v>
      </c>
      <c r="C1571" s="38" t="s">
        <v>1909</v>
      </c>
      <c r="D1571" s="39"/>
      <c r="E1571" s="38" t="s">
        <v>254</v>
      </c>
      <c r="F1571" s="38" t="s">
        <v>37</v>
      </c>
      <c r="G1571" s="40">
        <v>2</v>
      </c>
      <c r="H1571" s="10" t="s">
        <v>16</v>
      </c>
      <c r="I1571" s="40"/>
      <c r="J1571" s="17" t="s">
        <v>33</v>
      </c>
      <c r="K1571" s="14" t="s">
        <v>1906</v>
      </c>
      <c r="L1571" s="17">
        <v>2</v>
      </c>
      <c r="M1571">
        <v>0</v>
      </c>
      <c r="N1571" s="28">
        <f t="shared" si="24"/>
        <v>0</v>
      </c>
    </row>
    <row r="1572" spans="1:14">
      <c r="A1572" s="8">
        <v>2909</v>
      </c>
      <c r="B1572" s="8">
        <v>1497</v>
      </c>
      <c r="C1572" s="38" t="s">
        <v>1910</v>
      </c>
      <c r="D1572" s="39"/>
      <c r="E1572" s="38" t="s">
        <v>254</v>
      </c>
      <c r="F1572" s="38" t="s">
        <v>37</v>
      </c>
      <c r="G1572" s="40">
        <v>2</v>
      </c>
      <c r="H1572" s="10" t="s">
        <v>16</v>
      </c>
      <c r="I1572" s="40"/>
      <c r="J1572" s="17" t="s">
        <v>33</v>
      </c>
      <c r="K1572" s="14" t="s">
        <v>1906</v>
      </c>
      <c r="L1572" s="17">
        <v>2</v>
      </c>
      <c r="M1572">
        <v>0</v>
      </c>
      <c r="N1572" s="28">
        <f t="shared" si="24"/>
        <v>0</v>
      </c>
    </row>
    <row r="1573" spans="1:14">
      <c r="A1573" s="8">
        <v>2910</v>
      </c>
      <c r="B1573" s="8">
        <v>1497</v>
      </c>
      <c r="C1573" s="38" t="s">
        <v>1911</v>
      </c>
      <c r="D1573" s="39"/>
      <c r="E1573" s="38" t="s">
        <v>254</v>
      </c>
      <c r="F1573" s="38" t="s">
        <v>37</v>
      </c>
      <c r="G1573" s="40">
        <v>2</v>
      </c>
      <c r="H1573" s="10" t="s">
        <v>16</v>
      </c>
      <c r="I1573" s="40"/>
      <c r="J1573" s="17" t="s">
        <v>33</v>
      </c>
      <c r="K1573" s="14" t="s">
        <v>1906</v>
      </c>
      <c r="L1573" s="17">
        <v>2</v>
      </c>
      <c r="M1573">
        <v>0</v>
      </c>
      <c r="N1573" s="28">
        <f t="shared" si="24"/>
        <v>0</v>
      </c>
    </row>
    <row r="1574" spans="1:14">
      <c r="A1574" s="8">
        <v>2911</v>
      </c>
      <c r="B1574" s="8">
        <v>1497</v>
      </c>
      <c r="C1574" s="38" t="s">
        <v>1912</v>
      </c>
      <c r="D1574" s="39"/>
      <c r="E1574" s="38" t="s">
        <v>254</v>
      </c>
      <c r="F1574" s="38" t="s">
        <v>37</v>
      </c>
      <c r="G1574" s="40">
        <v>2</v>
      </c>
      <c r="H1574" s="10" t="s">
        <v>16</v>
      </c>
      <c r="I1574" s="40"/>
      <c r="J1574" s="17" t="s">
        <v>33</v>
      </c>
      <c r="K1574" s="14" t="s">
        <v>1906</v>
      </c>
      <c r="L1574" s="17">
        <v>2</v>
      </c>
      <c r="M1574">
        <v>0</v>
      </c>
      <c r="N1574" s="28">
        <f t="shared" si="24"/>
        <v>0</v>
      </c>
    </row>
    <row r="1575" spans="1:14">
      <c r="A1575" s="8">
        <v>2912</v>
      </c>
      <c r="B1575" s="8">
        <v>1497</v>
      </c>
      <c r="C1575" s="38" t="s">
        <v>1913</v>
      </c>
      <c r="D1575" s="39"/>
      <c r="E1575" s="38" t="s">
        <v>254</v>
      </c>
      <c r="F1575" s="38" t="s">
        <v>37</v>
      </c>
      <c r="G1575" s="40">
        <v>2</v>
      </c>
      <c r="H1575" s="10" t="s">
        <v>16</v>
      </c>
      <c r="I1575" s="40"/>
      <c r="J1575" s="17" t="s">
        <v>33</v>
      </c>
      <c r="K1575" s="14" t="s">
        <v>1906</v>
      </c>
      <c r="L1575" s="17">
        <v>2</v>
      </c>
      <c r="M1575">
        <v>0</v>
      </c>
      <c r="N1575" s="28">
        <f t="shared" si="24"/>
        <v>0</v>
      </c>
    </row>
    <row r="1576" spans="1:14">
      <c r="A1576" s="8">
        <v>2913</v>
      </c>
      <c r="B1576" s="8">
        <v>1497</v>
      </c>
      <c r="C1576" s="38" t="s">
        <v>1914</v>
      </c>
      <c r="D1576" s="39"/>
      <c r="E1576" s="38" t="s">
        <v>254</v>
      </c>
      <c r="F1576" s="38" t="s">
        <v>37</v>
      </c>
      <c r="G1576" s="40">
        <v>2</v>
      </c>
      <c r="H1576" s="10" t="s">
        <v>16</v>
      </c>
      <c r="I1576" s="40"/>
      <c r="J1576" s="17" t="s">
        <v>33</v>
      </c>
      <c r="K1576" s="14" t="s">
        <v>1906</v>
      </c>
      <c r="L1576" s="17">
        <v>2</v>
      </c>
      <c r="M1576">
        <v>0</v>
      </c>
      <c r="N1576" s="28">
        <f t="shared" si="24"/>
        <v>0</v>
      </c>
    </row>
    <row r="1577" spans="1:14">
      <c r="A1577" s="8">
        <v>1432</v>
      </c>
      <c r="B1577" s="8">
        <v>17</v>
      </c>
      <c r="C1577" s="8" t="s">
        <v>1915</v>
      </c>
      <c r="D1577" s="9">
        <v>4021457610037</v>
      </c>
      <c r="E1577" s="8" t="s">
        <v>804</v>
      </c>
      <c r="F1577" s="8" t="s">
        <v>37</v>
      </c>
      <c r="G1577" s="8">
        <v>2</v>
      </c>
      <c r="H1577" s="10" t="s">
        <v>16</v>
      </c>
      <c r="I1577" s="8"/>
      <c r="J1577" s="17" t="e">
        <v>#N/A</v>
      </c>
      <c r="K1577" s="14" t="s">
        <v>1916</v>
      </c>
      <c r="L1577" s="17">
        <v>2</v>
      </c>
      <c r="M1577">
        <v>0</v>
      </c>
      <c r="N1577" s="28">
        <f t="shared" si="24"/>
        <v>0</v>
      </c>
    </row>
    <row r="1578" spans="1:14">
      <c r="A1578" s="8">
        <v>1433</v>
      </c>
      <c r="B1578" s="8">
        <v>17</v>
      </c>
      <c r="C1578" s="8" t="s">
        <v>1917</v>
      </c>
      <c r="D1578" s="9">
        <v>4021457610099</v>
      </c>
      <c r="E1578" s="8" t="s">
        <v>804</v>
      </c>
      <c r="F1578" s="8" t="s">
        <v>37</v>
      </c>
      <c r="G1578" s="8">
        <v>2</v>
      </c>
      <c r="H1578" s="10" t="s">
        <v>16</v>
      </c>
      <c r="I1578" s="8"/>
      <c r="J1578" s="17" t="e">
        <v>#N/A</v>
      </c>
      <c r="K1578" s="14" t="s">
        <v>1916</v>
      </c>
      <c r="L1578" s="17">
        <v>2</v>
      </c>
      <c r="M1578">
        <v>0</v>
      </c>
      <c r="N1578" s="28">
        <f t="shared" si="24"/>
        <v>0</v>
      </c>
    </row>
    <row r="1579" spans="1:14">
      <c r="A1579" s="8">
        <v>1434</v>
      </c>
      <c r="B1579" s="8">
        <v>17</v>
      </c>
      <c r="C1579" s="8" t="s">
        <v>1918</v>
      </c>
      <c r="D1579" s="9">
        <v>4021457606795</v>
      </c>
      <c r="E1579" s="8" t="s">
        <v>804</v>
      </c>
      <c r="F1579" s="8" t="s">
        <v>37</v>
      </c>
      <c r="G1579" s="8">
        <v>2</v>
      </c>
      <c r="H1579" s="10" t="s">
        <v>16</v>
      </c>
      <c r="I1579" s="8"/>
      <c r="J1579" s="17" t="e">
        <v>#N/A</v>
      </c>
      <c r="K1579" s="14" t="s">
        <v>1916</v>
      </c>
      <c r="L1579" s="17">
        <v>2</v>
      </c>
      <c r="M1579">
        <v>0</v>
      </c>
      <c r="N1579" s="28">
        <f t="shared" si="24"/>
        <v>0</v>
      </c>
    </row>
    <row r="1580" spans="1:14">
      <c r="A1580" s="8">
        <v>1435</v>
      </c>
      <c r="B1580" s="8">
        <v>561</v>
      </c>
      <c r="C1580" s="8" t="s">
        <v>1919</v>
      </c>
      <c r="D1580" s="9">
        <v>4021457610389</v>
      </c>
      <c r="E1580" s="8" t="s">
        <v>1367</v>
      </c>
      <c r="F1580" s="8" t="s">
        <v>37</v>
      </c>
      <c r="G1580" s="8">
        <v>2</v>
      </c>
      <c r="H1580" s="10" t="s">
        <v>16</v>
      </c>
      <c r="I1580" s="8"/>
      <c r="J1580" s="17" t="e">
        <v>#N/A</v>
      </c>
      <c r="K1580" s="14" t="s">
        <v>1916</v>
      </c>
      <c r="L1580" s="17">
        <v>2</v>
      </c>
      <c r="M1580">
        <v>0</v>
      </c>
      <c r="N1580" s="28">
        <f t="shared" si="24"/>
        <v>0</v>
      </c>
    </row>
    <row r="1581" spans="1:14">
      <c r="A1581" s="8">
        <v>1436</v>
      </c>
      <c r="B1581" s="8">
        <v>561</v>
      </c>
      <c r="C1581" s="8" t="s">
        <v>1920</v>
      </c>
      <c r="D1581" s="9">
        <v>4021457610365</v>
      </c>
      <c r="E1581" s="8" t="s">
        <v>1367</v>
      </c>
      <c r="F1581" s="8" t="s">
        <v>37</v>
      </c>
      <c r="G1581" s="8">
        <v>2</v>
      </c>
      <c r="H1581" s="10" t="s">
        <v>16</v>
      </c>
      <c r="I1581" s="8"/>
      <c r="J1581" s="17" t="e">
        <v>#N/A</v>
      </c>
      <c r="K1581" s="14" t="s">
        <v>1916</v>
      </c>
      <c r="L1581" s="17">
        <v>2</v>
      </c>
      <c r="M1581">
        <v>0</v>
      </c>
      <c r="N1581" s="28">
        <f t="shared" si="24"/>
        <v>0</v>
      </c>
    </row>
    <row r="1582" spans="1:14">
      <c r="A1582" s="8">
        <v>1437</v>
      </c>
      <c r="B1582" s="8">
        <v>561</v>
      </c>
      <c r="C1582" s="8" t="s">
        <v>1921</v>
      </c>
      <c r="D1582" s="9">
        <v>4021457610372</v>
      </c>
      <c r="E1582" s="8" t="s">
        <v>1367</v>
      </c>
      <c r="F1582" s="8" t="s">
        <v>37</v>
      </c>
      <c r="G1582" s="8">
        <v>2</v>
      </c>
      <c r="H1582" s="10" t="s">
        <v>16</v>
      </c>
      <c r="I1582" s="8"/>
      <c r="J1582" s="17" t="e">
        <v>#N/A</v>
      </c>
      <c r="K1582" s="14" t="s">
        <v>1916</v>
      </c>
      <c r="L1582" s="17">
        <v>2</v>
      </c>
      <c r="M1582">
        <v>0</v>
      </c>
      <c r="N1582" s="28">
        <f t="shared" si="24"/>
        <v>0</v>
      </c>
    </row>
    <row r="1583" spans="1:14">
      <c r="A1583" s="8">
        <v>1542</v>
      </c>
      <c r="B1583" s="8">
        <v>15</v>
      </c>
      <c r="C1583" s="38" t="s">
        <v>1922</v>
      </c>
      <c r="D1583" s="39">
        <v>4021457609352</v>
      </c>
      <c r="E1583" s="38" t="s">
        <v>755</v>
      </c>
      <c r="F1583" s="38" t="s">
        <v>44</v>
      </c>
      <c r="G1583" s="40">
        <v>2</v>
      </c>
      <c r="H1583" s="10" t="s">
        <v>16</v>
      </c>
      <c r="I1583" s="40"/>
      <c r="J1583" s="17" t="e">
        <v>#N/A</v>
      </c>
      <c r="K1583" s="14" t="s">
        <v>1916</v>
      </c>
      <c r="L1583" s="17">
        <v>2</v>
      </c>
      <c r="M1583">
        <v>0</v>
      </c>
      <c r="N1583" s="28">
        <f t="shared" si="24"/>
        <v>0</v>
      </c>
    </row>
    <row r="1584" spans="1:14">
      <c r="A1584" s="8">
        <v>1659</v>
      </c>
      <c r="B1584" s="8">
        <v>15</v>
      </c>
      <c r="C1584" s="38" t="s">
        <v>1923</v>
      </c>
      <c r="D1584" s="39">
        <v>4021457602605</v>
      </c>
      <c r="E1584" s="38" t="s">
        <v>755</v>
      </c>
      <c r="F1584" s="38" t="s">
        <v>44</v>
      </c>
      <c r="G1584" s="40">
        <v>2</v>
      </c>
      <c r="H1584" s="10" t="s">
        <v>16</v>
      </c>
      <c r="I1584" s="40"/>
      <c r="J1584" s="17" t="e">
        <v>#N/A</v>
      </c>
      <c r="K1584" s="14" t="s">
        <v>1916</v>
      </c>
      <c r="L1584" s="17">
        <v>2</v>
      </c>
      <c r="M1584">
        <v>0</v>
      </c>
      <c r="N1584" s="28">
        <f t="shared" si="24"/>
        <v>0</v>
      </c>
    </row>
    <row r="1585" spans="1:14">
      <c r="A1585" s="8">
        <v>1660</v>
      </c>
      <c r="B1585" s="8">
        <v>15</v>
      </c>
      <c r="C1585" s="38" t="s">
        <v>1924</v>
      </c>
      <c r="D1585" s="39">
        <v>4021457609321</v>
      </c>
      <c r="E1585" s="38" t="s">
        <v>755</v>
      </c>
      <c r="F1585" s="38" t="s">
        <v>44</v>
      </c>
      <c r="G1585" s="40">
        <v>2</v>
      </c>
      <c r="H1585" s="10" t="s">
        <v>16</v>
      </c>
      <c r="I1585" s="40"/>
      <c r="J1585" s="17" t="e">
        <v>#N/A</v>
      </c>
      <c r="K1585" s="14" t="s">
        <v>1916</v>
      </c>
      <c r="L1585" s="17">
        <v>2</v>
      </c>
      <c r="M1585">
        <v>0</v>
      </c>
      <c r="N1585" s="28">
        <f t="shared" si="24"/>
        <v>0</v>
      </c>
    </row>
    <row r="1586" spans="1:14">
      <c r="A1586" s="8">
        <v>1661</v>
      </c>
      <c r="B1586" s="8">
        <v>15</v>
      </c>
      <c r="C1586" s="38" t="s">
        <v>1925</v>
      </c>
      <c r="D1586" s="39">
        <v>4021457210459</v>
      </c>
      <c r="E1586" s="38" t="s">
        <v>755</v>
      </c>
      <c r="F1586" s="38" t="s">
        <v>44</v>
      </c>
      <c r="G1586" s="40">
        <v>2</v>
      </c>
      <c r="H1586" s="10" t="s">
        <v>16</v>
      </c>
      <c r="I1586" s="40"/>
      <c r="J1586" s="17" t="e">
        <v>#N/A</v>
      </c>
      <c r="K1586" s="14" t="s">
        <v>1916</v>
      </c>
      <c r="L1586" s="17">
        <v>2</v>
      </c>
      <c r="M1586">
        <v>0</v>
      </c>
      <c r="N1586" s="28">
        <f t="shared" si="24"/>
        <v>0</v>
      </c>
    </row>
    <row r="1587" spans="1:14">
      <c r="A1587" s="8">
        <v>1662</v>
      </c>
      <c r="B1587" s="8">
        <v>561</v>
      </c>
      <c r="C1587" s="38" t="s">
        <v>1926</v>
      </c>
      <c r="D1587" s="39">
        <v>4021457610358</v>
      </c>
      <c r="E1587" s="38" t="s">
        <v>1367</v>
      </c>
      <c r="F1587" s="38" t="s">
        <v>37</v>
      </c>
      <c r="G1587" s="40">
        <v>2</v>
      </c>
      <c r="H1587" s="10" t="s">
        <v>16</v>
      </c>
      <c r="I1587" s="40"/>
      <c r="J1587" s="17" t="e">
        <v>#N/A</v>
      </c>
      <c r="K1587" s="14" t="s">
        <v>1916</v>
      </c>
      <c r="L1587" s="17">
        <v>2</v>
      </c>
      <c r="M1587">
        <v>0</v>
      </c>
      <c r="N1587" s="28">
        <f t="shared" si="24"/>
        <v>0</v>
      </c>
    </row>
    <row r="1588" spans="1:14">
      <c r="A1588" s="8">
        <v>1663</v>
      </c>
      <c r="B1588" s="8">
        <v>561</v>
      </c>
      <c r="C1588" s="38" t="s">
        <v>1927</v>
      </c>
      <c r="D1588" s="39">
        <v>8809410230739</v>
      </c>
      <c r="E1588" s="38" t="s">
        <v>1367</v>
      </c>
      <c r="F1588" s="38" t="s">
        <v>37</v>
      </c>
      <c r="G1588" s="40">
        <v>3</v>
      </c>
      <c r="H1588" s="10" t="s">
        <v>16</v>
      </c>
      <c r="I1588" s="40"/>
      <c r="J1588" s="17" t="e">
        <v>#N/A</v>
      </c>
      <c r="K1588" s="14" t="s">
        <v>1916</v>
      </c>
      <c r="L1588" s="17">
        <v>3</v>
      </c>
      <c r="M1588">
        <v>0</v>
      </c>
      <c r="N1588" s="28">
        <f t="shared" si="24"/>
        <v>0</v>
      </c>
    </row>
    <row r="1589" spans="1:14">
      <c r="A1589" s="8">
        <v>1664</v>
      </c>
      <c r="B1589" s="8">
        <v>561</v>
      </c>
      <c r="C1589" s="38" t="s">
        <v>1928</v>
      </c>
      <c r="D1589" s="39">
        <v>8809410230746</v>
      </c>
      <c r="E1589" s="38" t="s">
        <v>1367</v>
      </c>
      <c r="F1589" s="38" t="s">
        <v>37</v>
      </c>
      <c r="G1589" s="40">
        <v>3</v>
      </c>
      <c r="H1589" s="10" t="s">
        <v>16</v>
      </c>
      <c r="I1589" s="40"/>
      <c r="J1589" s="17" t="e">
        <v>#N/A</v>
      </c>
      <c r="K1589" s="14" t="s">
        <v>1916</v>
      </c>
      <c r="L1589" s="17">
        <v>3</v>
      </c>
      <c r="M1589">
        <v>0</v>
      </c>
      <c r="N1589" s="28">
        <f t="shared" si="24"/>
        <v>0</v>
      </c>
    </row>
    <row r="1590" spans="1:14">
      <c r="A1590" s="8">
        <v>1668</v>
      </c>
      <c r="B1590" s="8">
        <v>561</v>
      </c>
      <c r="C1590" s="38" t="s">
        <v>1929</v>
      </c>
      <c r="D1590" s="39">
        <v>8809410230340</v>
      </c>
      <c r="E1590" s="38" t="s">
        <v>1367</v>
      </c>
      <c r="F1590" s="38" t="s">
        <v>37</v>
      </c>
      <c r="G1590" s="40">
        <v>3</v>
      </c>
      <c r="H1590" s="10" t="s">
        <v>16</v>
      </c>
      <c r="I1590" s="40"/>
      <c r="J1590" s="17" t="e">
        <v>#N/A</v>
      </c>
      <c r="K1590" s="14" t="s">
        <v>1916</v>
      </c>
      <c r="L1590" s="17">
        <v>3</v>
      </c>
      <c r="M1590">
        <v>0</v>
      </c>
      <c r="N1590" s="28">
        <f t="shared" si="24"/>
        <v>0</v>
      </c>
    </row>
    <row r="1591" spans="1:14">
      <c r="A1591" s="8">
        <v>1669</v>
      </c>
      <c r="B1591" s="8">
        <v>561</v>
      </c>
      <c r="C1591" s="38" t="s">
        <v>1930</v>
      </c>
      <c r="D1591" s="39">
        <v>8809410230661</v>
      </c>
      <c r="E1591" s="38" t="s">
        <v>1367</v>
      </c>
      <c r="F1591" s="38" t="s">
        <v>37</v>
      </c>
      <c r="G1591" s="40">
        <v>3</v>
      </c>
      <c r="H1591" s="10" t="s">
        <v>16</v>
      </c>
      <c r="I1591" s="40"/>
      <c r="J1591" s="17" t="e">
        <v>#N/A</v>
      </c>
      <c r="K1591" s="14" t="s">
        <v>1916</v>
      </c>
      <c r="L1591" s="17">
        <v>3</v>
      </c>
      <c r="M1591">
        <v>0</v>
      </c>
      <c r="N1591" s="28">
        <f t="shared" si="24"/>
        <v>0</v>
      </c>
    </row>
    <row r="1592" spans="1:14">
      <c r="A1592" s="8">
        <v>1670</v>
      </c>
      <c r="B1592" s="8">
        <v>561</v>
      </c>
      <c r="C1592" s="38" t="s">
        <v>1931</v>
      </c>
      <c r="D1592" s="39">
        <v>8809410230678</v>
      </c>
      <c r="E1592" s="38" t="s">
        <v>1367</v>
      </c>
      <c r="F1592" s="38" t="s">
        <v>37</v>
      </c>
      <c r="G1592" s="40">
        <v>3</v>
      </c>
      <c r="H1592" s="10" t="s">
        <v>16</v>
      </c>
      <c r="I1592" s="40"/>
      <c r="J1592" s="17" t="e">
        <v>#N/A</v>
      </c>
      <c r="K1592" s="14" t="s">
        <v>1916</v>
      </c>
      <c r="L1592" s="17">
        <v>3</v>
      </c>
      <c r="M1592">
        <v>0</v>
      </c>
      <c r="N1592" s="28">
        <f t="shared" si="24"/>
        <v>0</v>
      </c>
    </row>
    <row r="1593" spans="1:14">
      <c r="A1593" s="8">
        <v>1671</v>
      </c>
      <c r="B1593" s="8">
        <v>561</v>
      </c>
      <c r="C1593" s="38" t="s">
        <v>1932</v>
      </c>
      <c r="D1593" s="39">
        <v>8809410230685</v>
      </c>
      <c r="E1593" s="38" t="s">
        <v>1367</v>
      </c>
      <c r="F1593" s="38" t="s">
        <v>37</v>
      </c>
      <c r="G1593" s="40">
        <v>3</v>
      </c>
      <c r="H1593" s="10" t="s">
        <v>16</v>
      </c>
      <c r="I1593" s="40"/>
      <c r="J1593" s="17" t="e">
        <v>#N/A</v>
      </c>
      <c r="K1593" s="14" t="s">
        <v>1916</v>
      </c>
      <c r="L1593" s="17">
        <v>3</v>
      </c>
      <c r="M1593">
        <v>0</v>
      </c>
      <c r="N1593" s="28">
        <f t="shared" si="24"/>
        <v>0</v>
      </c>
    </row>
    <row r="1594" spans="1:14">
      <c r="A1594" s="8">
        <v>1672</v>
      </c>
      <c r="B1594" s="8">
        <v>561</v>
      </c>
      <c r="C1594" s="38" t="s">
        <v>1933</v>
      </c>
      <c r="D1594" s="39">
        <v>8809410230692</v>
      </c>
      <c r="E1594" s="38" t="s">
        <v>1367</v>
      </c>
      <c r="F1594" s="38" t="s">
        <v>37</v>
      </c>
      <c r="G1594" s="40">
        <v>3</v>
      </c>
      <c r="H1594" s="10" t="s">
        <v>16</v>
      </c>
      <c r="I1594" s="40"/>
      <c r="J1594" s="17" t="e">
        <v>#N/A</v>
      </c>
      <c r="K1594" s="14" t="s">
        <v>1916</v>
      </c>
      <c r="L1594" s="17">
        <v>3</v>
      </c>
      <c r="M1594">
        <v>0</v>
      </c>
      <c r="N1594" s="28">
        <f t="shared" si="24"/>
        <v>0</v>
      </c>
    </row>
    <row r="1595" spans="1:14">
      <c r="A1595" s="8">
        <v>1673</v>
      </c>
      <c r="B1595" s="8">
        <v>561</v>
      </c>
      <c r="C1595" s="38" t="s">
        <v>1934</v>
      </c>
      <c r="D1595" s="39">
        <v>8809410230708</v>
      </c>
      <c r="E1595" s="38" t="s">
        <v>1367</v>
      </c>
      <c r="F1595" s="38" t="s">
        <v>37</v>
      </c>
      <c r="G1595" s="40">
        <v>3</v>
      </c>
      <c r="H1595" s="10" t="s">
        <v>16</v>
      </c>
      <c r="I1595" s="40"/>
      <c r="J1595" s="17" t="e">
        <v>#N/A</v>
      </c>
      <c r="K1595" s="14" t="s">
        <v>1916</v>
      </c>
      <c r="L1595" s="17">
        <v>3</v>
      </c>
      <c r="M1595">
        <v>0</v>
      </c>
      <c r="N1595" s="28">
        <f t="shared" si="24"/>
        <v>0</v>
      </c>
    </row>
    <row r="1596" spans="1:14">
      <c r="A1596" s="8">
        <v>1768</v>
      </c>
      <c r="B1596" s="8">
        <v>475</v>
      </c>
      <c r="C1596" s="38" t="s">
        <v>1935</v>
      </c>
      <c r="D1596" s="39">
        <v>4901433024396</v>
      </c>
      <c r="E1596" s="38" t="s">
        <v>1123</v>
      </c>
      <c r="F1596" s="38" t="s">
        <v>32</v>
      </c>
      <c r="G1596" s="40">
        <v>1</v>
      </c>
      <c r="H1596" s="10" t="s">
        <v>16</v>
      </c>
      <c r="I1596" s="40"/>
      <c r="J1596" s="17" t="e">
        <v>#N/A</v>
      </c>
      <c r="K1596" s="14" t="s">
        <v>1916</v>
      </c>
      <c r="L1596" s="17">
        <v>1</v>
      </c>
      <c r="M1596">
        <v>0</v>
      </c>
      <c r="N1596" s="28">
        <f t="shared" si="24"/>
        <v>0</v>
      </c>
    </row>
    <row r="1597" spans="1:14">
      <c r="A1597" s="8">
        <v>1769</v>
      </c>
      <c r="B1597" s="8">
        <v>475</v>
      </c>
      <c r="C1597" s="38" t="s">
        <v>1936</v>
      </c>
      <c r="D1597" s="39">
        <v>4901433024457</v>
      </c>
      <c r="E1597" s="38" t="s">
        <v>1123</v>
      </c>
      <c r="F1597" s="38" t="s">
        <v>32</v>
      </c>
      <c r="G1597" s="40">
        <v>1</v>
      </c>
      <c r="H1597" s="10" t="s">
        <v>16</v>
      </c>
      <c r="I1597" s="40"/>
      <c r="J1597" s="17" t="e">
        <v>#N/A</v>
      </c>
      <c r="K1597" s="14" t="s">
        <v>1916</v>
      </c>
      <c r="L1597" s="17">
        <v>1</v>
      </c>
      <c r="M1597">
        <v>0</v>
      </c>
      <c r="N1597" s="28">
        <f t="shared" si="24"/>
        <v>0</v>
      </c>
    </row>
    <row r="1598" spans="1:14">
      <c r="A1598" s="8">
        <v>1887</v>
      </c>
      <c r="B1598" s="8">
        <v>475</v>
      </c>
      <c r="C1598" s="38" t="s">
        <v>1937</v>
      </c>
      <c r="D1598" s="39">
        <v>4901433023573</v>
      </c>
      <c r="E1598" s="38" t="s">
        <v>1123</v>
      </c>
      <c r="F1598" s="38" t="s">
        <v>32</v>
      </c>
      <c r="G1598" s="40">
        <v>1</v>
      </c>
      <c r="H1598" s="10" t="s">
        <v>16</v>
      </c>
      <c r="I1598" s="40"/>
      <c r="J1598" s="17" t="e">
        <v>#N/A</v>
      </c>
      <c r="K1598" s="14" t="s">
        <v>1916</v>
      </c>
      <c r="L1598" s="17">
        <v>1</v>
      </c>
      <c r="M1598">
        <v>0</v>
      </c>
      <c r="N1598" s="28">
        <f t="shared" si="24"/>
        <v>0</v>
      </c>
    </row>
    <row r="1599" spans="1:14">
      <c r="A1599" s="8">
        <v>1930</v>
      </c>
      <c r="B1599" s="8">
        <v>1286</v>
      </c>
      <c r="C1599" s="38" t="s">
        <v>1938</v>
      </c>
      <c r="D1599" s="39">
        <v>609613839498</v>
      </c>
      <c r="E1599" s="38" t="s">
        <v>755</v>
      </c>
      <c r="F1599" s="38" t="s">
        <v>32</v>
      </c>
      <c r="G1599" s="40">
        <v>1</v>
      </c>
      <c r="H1599" s="10" t="s">
        <v>16</v>
      </c>
      <c r="I1599" s="40"/>
      <c r="J1599" s="17" t="e">
        <v>#N/A</v>
      </c>
      <c r="K1599" s="14" t="s">
        <v>1916</v>
      </c>
      <c r="L1599" s="17">
        <v>1</v>
      </c>
      <c r="M1599">
        <v>0</v>
      </c>
      <c r="N1599" s="28">
        <f t="shared" si="24"/>
        <v>0</v>
      </c>
    </row>
    <row r="1600" spans="1:14">
      <c r="A1600" s="8">
        <v>2679</v>
      </c>
      <c r="B1600" s="8">
        <v>475</v>
      </c>
      <c r="C1600" s="38" t="s">
        <v>1939</v>
      </c>
      <c r="D1600" s="39"/>
      <c r="E1600" s="38" t="s">
        <v>1123</v>
      </c>
      <c r="F1600" s="38" t="s">
        <v>32</v>
      </c>
      <c r="G1600" s="40">
        <v>1</v>
      </c>
      <c r="H1600" s="10" t="s">
        <v>16</v>
      </c>
      <c r="I1600" s="40"/>
      <c r="J1600" s="17" t="s">
        <v>33</v>
      </c>
      <c r="K1600" s="14" t="s">
        <v>1916</v>
      </c>
      <c r="L1600" s="17">
        <v>1</v>
      </c>
      <c r="M1600">
        <v>0</v>
      </c>
      <c r="N1600" s="28">
        <f t="shared" si="24"/>
        <v>0</v>
      </c>
    </row>
    <row r="1601" spans="1:14">
      <c r="A1601" s="8">
        <v>2680</v>
      </c>
      <c r="B1601" s="8">
        <v>475</v>
      </c>
      <c r="C1601" s="38" t="s">
        <v>1940</v>
      </c>
      <c r="D1601" s="39"/>
      <c r="E1601" s="38" t="s">
        <v>1123</v>
      </c>
      <c r="F1601" s="38" t="s">
        <v>32</v>
      </c>
      <c r="G1601" s="40">
        <v>1</v>
      </c>
      <c r="H1601" s="10" t="s">
        <v>16</v>
      </c>
      <c r="I1601" s="40"/>
      <c r="J1601" s="17" t="s">
        <v>33</v>
      </c>
      <c r="K1601" s="14" t="s">
        <v>1916</v>
      </c>
      <c r="L1601" s="17">
        <v>1</v>
      </c>
      <c r="M1601">
        <v>0</v>
      </c>
      <c r="N1601" s="28">
        <f t="shared" si="24"/>
        <v>0</v>
      </c>
    </row>
    <row r="1602" spans="1:14">
      <c r="A1602" s="8">
        <v>2681</v>
      </c>
      <c r="B1602" s="8">
        <v>475</v>
      </c>
      <c r="C1602" s="38" t="s">
        <v>1941</v>
      </c>
      <c r="D1602" s="39"/>
      <c r="E1602" s="38" t="s">
        <v>1123</v>
      </c>
      <c r="F1602" s="38" t="s">
        <v>32</v>
      </c>
      <c r="G1602" s="40">
        <v>1</v>
      </c>
      <c r="H1602" s="10" t="s">
        <v>16</v>
      </c>
      <c r="I1602" s="40"/>
      <c r="J1602" s="17" t="s">
        <v>33</v>
      </c>
      <c r="K1602" s="14" t="s">
        <v>1916</v>
      </c>
      <c r="L1602" s="17">
        <v>1</v>
      </c>
      <c r="M1602">
        <v>0</v>
      </c>
      <c r="N1602" s="28">
        <f t="shared" ref="N1602:N1665" si="25">L1602+M1602-G1602</f>
        <v>0</v>
      </c>
    </row>
    <row r="1603" spans="1:14">
      <c r="A1603" s="8">
        <v>2682</v>
      </c>
      <c r="B1603" s="8">
        <v>475</v>
      </c>
      <c r="C1603" s="38" t="s">
        <v>1942</v>
      </c>
      <c r="D1603" s="39"/>
      <c r="E1603" s="38" t="s">
        <v>1123</v>
      </c>
      <c r="F1603" s="38" t="s">
        <v>32</v>
      </c>
      <c r="G1603" s="40">
        <v>1</v>
      </c>
      <c r="H1603" s="10" t="s">
        <v>16</v>
      </c>
      <c r="I1603" s="40"/>
      <c r="J1603" s="17" t="s">
        <v>33</v>
      </c>
      <c r="K1603" s="14" t="s">
        <v>1916</v>
      </c>
      <c r="L1603" s="17">
        <v>1</v>
      </c>
      <c r="M1603">
        <v>0</v>
      </c>
      <c r="N1603" s="28">
        <f t="shared" si="25"/>
        <v>0</v>
      </c>
    </row>
    <row r="1604" spans="1:14">
      <c r="A1604" s="8">
        <v>1641</v>
      </c>
      <c r="B1604" s="8">
        <v>273</v>
      </c>
      <c r="C1604" s="38" t="s">
        <v>1943</v>
      </c>
      <c r="D1604" s="39">
        <v>8809308523653</v>
      </c>
      <c r="E1604" s="38" t="s">
        <v>214</v>
      </c>
      <c r="F1604" s="38" t="s">
        <v>32</v>
      </c>
      <c r="G1604" s="40">
        <v>3</v>
      </c>
      <c r="H1604" s="10" t="s">
        <v>16</v>
      </c>
      <c r="I1604" s="40"/>
      <c r="J1604" s="17" t="e">
        <v>#N/A</v>
      </c>
      <c r="K1604" s="14" t="s">
        <v>1944</v>
      </c>
      <c r="L1604" s="17">
        <v>3</v>
      </c>
      <c r="M1604">
        <v>0</v>
      </c>
      <c r="N1604" s="28">
        <f t="shared" si="25"/>
        <v>0</v>
      </c>
    </row>
    <row r="1605" spans="1:14">
      <c r="A1605" s="8">
        <v>1642</v>
      </c>
      <c r="B1605" s="8">
        <v>273</v>
      </c>
      <c r="C1605" s="38" t="s">
        <v>1945</v>
      </c>
      <c r="D1605" s="39">
        <v>8809308523660</v>
      </c>
      <c r="E1605" s="38" t="s">
        <v>214</v>
      </c>
      <c r="F1605" s="38" t="s">
        <v>32</v>
      </c>
      <c r="G1605" s="40">
        <v>3</v>
      </c>
      <c r="H1605" s="10" t="s">
        <v>16</v>
      </c>
      <c r="I1605" s="40"/>
      <c r="J1605" s="17" t="e">
        <v>#N/A</v>
      </c>
      <c r="K1605" s="14" t="s">
        <v>1944</v>
      </c>
      <c r="L1605" s="17">
        <v>3</v>
      </c>
      <c r="M1605">
        <v>0</v>
      </c>
      <c r="N1605" s="28">
        <f t="shared" si="25"/>
        <v>0</v>
      </c>
    </row>
    <row r="1606" spans="1:14">
      <c r="A1606" s="8">
        <v>1643</v>
      </c>
      <c r="B1606" s="8">
        <v>273</v>
      </c>
      <c r="C1606" s="38" t="s">
        <v>1946</v>
      </c>
      <c r="D1606" s="39">
        <v>8809308523677</v>
      </c>
      <c r="E1606" s="38" t="s">
        <v>214</v>
      </c>
      <c r="F1606" s="38" t="s">
        <v>32</v>
      </c>
      <c r="G1606" s="40">
        <v>3</v>
      </c>
      <c r="H1606" s="10" t="s">
        <v>16</v>
      </c>
      <c r="I1606" s="40"/>
      <c r="J1606" s="17" t="e">
        <v>#N/A</v>
      </c>
      <c r="K1606" s="14" t="s">
        <v>1944</v>
      </c>
      <c r="L1606" s="17">
        <v>3</v>
      </c>
      <c r="M1606">
        <v>0</v>
      </c>
      <c r="N1606" s="28">
        <f t="shared" si="25"/>
        <v>0</v>
      </c>
    </row>
    <row r="1607" spans="1:14">
      <c r="A1607" s="8">
        <v>1644</v>
      </c>
      <c r="B1607" s="8">
        <v>35</v>
      </c>
      <c r="C1607" s="38" t="s">
        <v>1947</v>
      </c>
      <c r="D1607" s="39">
        <v>8809089454146</v>
      </c>
      <c r="E1607" s="38" t="s">
        <v>154</v>
      </c>
      <c r="F1607" s="38" t="s">
        <v>32</v>
      </c>
      <c r="G1607" s="40">
        <v>3</v>
      </c>
      <c r="H1607" s="10" t="s">
        <v>16</v>
      </c>
      <c r="I1607" s="40"/>
      <c r="J1607" s="17" t="e">
        <v>#N/A</v>
      </c>
      <c r="K1607" s="14" t="s">
        <v>1944</v>
      </c>
      <c r="L1607" s="17">
        <v>3</v>
      </c>
      <c r="M1607">
        <v>0</v>
      </c>
      <c r="N1607" s="28">
        <f t="shared" si="25"/>
        <v>0</v>
      </c>
    </row>
    <row r="1608" spans="1:14">
      <c r="A1608" s="8">
        <v>1645</v>
      </c>
      <c r="B1608" s="8">
        <v>35</v>
      </c>
      <c r="C1608" s="38" t="s">
        <v>1948</v>
      </c>
      <c r="D1608" s="39">
        <v>8809089454108</v>
      </c>
      <c r="E1608" s="38" t="s">
        <v>154</v>
      </c>
      <c r="F1608" s="38" t="s">
        <v>32</v>
      </c>
      <c r="G1608" s="40">
        <v>3</v>
      </c>
      <c r="H1608" s="10" t="s">
        <v>16</v>
      </c>
      <c r="I1608" s="40"/>
      <c r="J1608" s="17" t="e">
        <v>#N/A</v>
      </c>
      <c r="K1608" s="14" t="s">
        <v>1944</v>
      </c>
      <c r="L1608" s="17">
        <v>3</v>
      </c>
      <c r="M1608">
        <v>0</v>
      </c>
      <c r="N1608" s="28">
        <f t="shared" si="25"/>
        <v>0</v>
      </c>
    </row>
    <row r="1609" spans="1:14">
      <c r="A1609" s="8">
        <v>1646</v>
      </c>
      <c r="B1609" s="8">
        <v>35</v>
      </c>
      <c r="C1609" s="38" t="s">
        <v>1949</v>
      </c>
      <c r="D1609" s="39">
        <v>8809089454184</v>
      </c>
      <c r="E1609" s="38" t="s">
        <v>154</v>
      </c>
      <c r="F1609" s="38" t="s">
        <v>32</v>
      </c>
      <c r="G1609" s="40">
        <v>3</v>
      </c>
      <c r="H1609" s="10" t="s">
        <v>16</v>
      </c>
      <c r="I1609" s="40"/>
      <c r="J1609" s="17" t="e">
        <v>#N/A</v>
      </c>
      <c r="K1609" s="14" t="s">
        <v>1944</v>
      </c>
      <c r="L1609" s="17">
        <v>3</v>
      </c>
      <c r="M1609">
        <v>0</v>
      </c>
      <c r="N1609" s="28">
        <f t="shared" si="25"/>
        <v>0</v>
      </c>
    </row>
    <row r="1610" spans="1:14">
      <c r="A1610" s="8">
        <v>1647</v>
      </c>
      <c r="B1610" s="8">
        <v>35</v>
      </c>
      <c r="C1610" s="38" t="s">
        <v>1950</v>
      </c>
      <c r="D1610" s="39">
        <v>8809089454221</v>
      </c>
      <c r="E1610" s="38" t="s">
        <v>154</v>
      </c>
      <c r="F1610" s="38" t="s">
        <v>32</v>
      </c>
      <c r="G1610" s="40">
        <v>3</v>
      </c>
      <c r="H1610" s="10" t="s">
        <v>16</v>
      </c>
      <c r="I1610" s="40"/>
      <c r="J1610" s="17" t="e">
        <v>#N/A</v>
      </c>
      <c r="K1610" s="14" t="s">
        <v>1944</v>
      </c>
      <c r="L1610" s="17">
        <v>3</v>
      </c>
      <c r="M1610">
        <v>0</v>
      </c>
      <c r="N1610" s="28">
        <f t="shared" si="25"/>
        <v>0</v>
      </c>
    </row>
    <row r="1611" spans="1:14">
      <c r="A1611" s="8">
        <v>1650</v>
      </c>
      <c r="B1611" s="8">
        <v>21</v>
      </c>
      <c r="C1611" s="38" t="s">
        <v>1951</v>
      </c>
      <c r="D1611" s="39">
        <v>8809089454153</v>
      </c>
      <c r="E1611" s="38" t="s">
        <v>607</v>
      </c>
      <c r="F1611" s="38" t="s">
        <v>32</v>
      </c>
      <c r="G1611" s="40">
        <v>3</v>
      </c>
      <c r="H1611" s="10" t="s">
        <v>16</v>
      </c>
      <c r="I1611" s="40"/>
      <c r="J1611" s="17" t="e">
        <v>#N/A</v>
      </c>
      <c r="K1611" s="14" t="s">
        <v>1944</v>
      </c>
      <c r="L1611" s="17">
        <v>3</v>
      </c>
      <c r="M1611">
        <v>0</v>
      </c>
      <c r="N1611" s="28">
        <f t="shared" si="25"/>
        <v>0</v>
      </c>
    </row>
    <row r="1612" spans="1:14">
      <c r="A1612" s="8">
        <v>1651</v>
      </c>
      <c r="B1612" s="8">
        <v>21</v>
      </c>
      <c r="C1612" s="38" t="s">
        <v>1952</v>
      </c>
      <c r="D1612" s="39">
        <v>8809089454115</v>
      </c>
      <c r="E1612" s="38" t="s">
        <v>607</v>
      </c>
      <c r="F1612" s="38" t="s">
        <v>32</v>
      </c>
      <c r="G1612" s="40">
        <v>3</v>
      </c>
      <c r="H1612" s="10" t="s">
        <v>16</v>
      </c>
      <c r="I1612" s="40"/>
      <c r="J1612" s="17" t="e">
        <v>#N/A</v>
      </c>
      <c r="K1612" s="14" t="s">
        <v>1944</v>
      </c>
      <c r="L1612" s="17">
        <v>3</v>
      </c>
      <c r="M1612">
        <v>0</v>
      </c>
      <c r="N1612" s="28">
        <f t="shared" si="25"/>
        <v>0</v>
      </c>
    </row>
    <row r="1613" spans="1:14">
      <c r="A1613" s="8">
        <v>1652</v>
      </c>
      <c r="B1613" s="8">
        <v>21</v>
      </c>
      <c r="C1613" s="38" t="s">
        <v>1953</v>
      </c>
      <c r="D1613" s="39">
        <v>8809089454191</v>
      </c>
      <c r="E1613" s="38" t="s">
        <v>607</v>
      </c>
      <c r="F1613" s="38" t="s">
        <v>32</v>
      </c>
      <c r="G1613" s="40">
        <v>3</v>
      </c>
      <c r="H1613" s="10" t="s">
        <v>16</v>
      </c>
      <c r="I1613" s="40"/>
      <c r="J1613" s="17" t="e">
        <v>#N/A</v>
      </c>
      <c r="K1613" s="14" t="s">
        <v>1944</v>
      </c>
      <c r="L1613" s="17">
        <v>3</v>
      </c>
      <c r="M1613">
        <v>0</v>
      </c>
      <c r="N1613" s="28">
        <f t="shared" si="25"/>
        <v>0</v>
      </c>
    </row>
    <row r="1614" spans="1:14">
      <c r="A1614" s="8">
        <v>1653</v>
      </c>
      <c r="B1614" s="8">
        <v>21</v>
      </c>
      <c r="C1614" s="38" t="s">
        <v>1954</v>
      </c>
      <c r="D1614" s="39">
        <v>8809089454238</v>
      </c>
      <c r="E1614" s="38" t="s">
        <v>607</v>
      </c>
      <c r="F1614" s="38" t="s">
        <v>32</v>
      </c>
      <c r="G1614" s="40">
        <v>3</v>
      </c>
      <c r="H1614" s="10" t="s">
        <v>16</v>
      </c>
      <c r="I1614" s="40"/>
      <c r="J1614" s="17" t="e">
        <v>#N/A</v>
      </c>
      <c r="K1614" s="14" t="s">
        <v>1944</v>
      </c>
      <c r="L1614" s="17">
        <v>3</v>
      </c>
      <c r="M1614">
        <v>0</v>
      </c>
      <c r="N1614" s="28">
        <f t="shared" si="25"/>
        <v>0</v>
      </c>
    </row>
    <row r="1615" spans="1:14">
      <c r="A1615" s="8">
        <v>2889</v>
      </c>
      <c r="B1615" s="8">
        <v>1497</v>
      </c>
      <c r="C1615" s="38" t="s">
        <v>1955</v>
      </c>
      <c r="D1615" s="39"/>
      <c r="E1615" s="38" t="s">
        <v>254</v>
      </c>
      <c r="F1615" s="38" t="s">
        <v>37</v>
      </c>
      <c r="G1615" s="40">
        <v>1</v>
      </c>
      <c r="H1615" s="10" t="s">
        <v>16</v>
      </c>
      <c r="I1615" s="40"/>
      <c r="J1615" s="17" t="s">
        <v>33</v>
      </c>
      <c r="K1615" s="14" t="s">
        <v>1956</v>
      </c>
      <c r="L1615" s="17">
        <v>1</v>
      </c>
      <c r="M1615">
        <v>0</v>
      </c>
      <c r="N1615" s="28">
        <f t="shared" si="25"/>
        <v>0</v>
      </c>
    </row>
    <row r="1616" spans="1:14">
      <c r="A1616" s="8">
        <v>2890</v>
      </c>
      <c r="B1616" s="8">
        <v>1497</v>
      </c>
      <c r="C1616" s="38" t="s">
        <v>1957</v>
      </c>
      <c r="D1616" s="39"/>
      <c r="E1616" s="38" t="s">
        <v>254</v>
      </c>
      <c r="F1616" s="38" t="s">
        <v>37</v>
      </c>
      <c r="G1616" s="40">
        <v>5</v>
      </c>
      <c r="H1616" s="10" t="s">
        <v>16</v>
      </c>
      <c r="I1616" s="40"/>
      <c r="J1616" s="17" t="s">
        <v>33</v>
      </c>
      <c r="K1616" s="14" t="s">
        <v>1956</v>
      </c>
      <c r="L1616" s="17">
        <v>5</v>
      </c>
      <c r="M1616">
        <v>0</v>
      </c>
      <c r="N1616" s="28">
        <f t="shared" si="25"/>
        <v>0</v>
      </c>
    </row>
    <row r="1617" spans="1:14">
      <c r="A1617" s="8">
        <v>2892</v>
      </c>
      <c r="B1617" s="8">
        <v>1497</v>
      </c>
      <c r="C1617" s="38" t="s">
        <v>1958</v>
      </c>
      <c r="D1617" s="39"/>
      <c r="E1617" s="38" t="s">
        <v>254</v>
      </c>
      <c r="F1617" s="38" t="s">
        <v>37</v>
      </c>
      <c r="G1617" s="40">
        <v>1</v>
      </c>
      <c r="H1617" s="10" t="s">
        <v>16</v>
      </c>
      <c r="I1617" s="40"/>
      <c r="J1617" s="17" t="s">
        <v>33</v>
      </c>
      <c r="K1617" s="14" t="s">
        <v>1956</v>
      </c>
      <c r="L1617" s="17">
        <v>1</v>
      </c>
      <c r="M1617">
        <v>0</v>
      </c>
      <c r="N1617" s="28">
        <f t="shared" si="25"/>
        <v>0</v>
      </c>
    </row>
    <row r="1618" spans="1:14">
      <c r="A1618" s="8">
        <v>2893</v>
      </c>
      <c r="B1618" s="8">
        <v>1497</v>
      </c>
      <c r="C1618" s="38" t="s">
        <v>1959</v>
      </c>
      <c r="D1618" s="39"/>
      <c r="E1618" s="38" t="s">
        <v>254</v>
      </c>
      <c r="F1618" s="38" t="s">
        <v>37</v>
      </c>
      <c r="G1618" s="40">
        <v>1</v>
      </c>
      <c r="H1618" s="10" t="s">
        <v>16</v>
      </c>
      <c r="I1618" s="40"/>
      <c r="J1618" s="17" t="s">
        <v>33</v>
      </c>
      <c r="K1618" s="14" t="s">
        <v>1956</v>
      </c>
      <c r="L1618" s="17">
        <v>1</v>
      </c>
      <c r="M1618">
        <v>0</v>
      </c>
      <c r="N1618" s="28">
        <f t="shared" si="25"/>
        <v>0</v>
      </c>
    </row>
    <row r="1619" spans="1:14">
      <c r="A1619" s="8">
        <v>2894</v>
      </c>
      <c r="B1619" s="8">
        <v>1497</v>
      </c>
      <c r="C1619" s="38" t="s">
        <v>1960</v>
      </c>
      <c r="D1619" s="39"/>
      <c r="E1619" s="38" t="s">
        <v>254</v>
      </c>
      <c r="F1619" s="38" t="s">
        <v>37</v>
      </c>
      <c r="G1619" s="40">
        <v>1</v>
      </c>
      <c r="H1619" s="10" t="s">
        <v>16</v>
      </c>
      <c r="I1619" s="40"/>
      <c r="J1619" s="17" t="s">
        <v>33</v>
      </c>
      <c r="K1619" s="14" t="s">
        <v>1956</v>
      </c>
      <c r="L1619" s="17">
        <v>1</v>
      </c>
      <c r="M1619">
        <v>0</v>
      </c>
      <c r="N1619" s="28">
        <f t="shared" si="25"/>
        <v>0</v>
      </c>
    </row>
    <row r="1620" spans="1:14">
      <c r="A1620" s="8">
        <v>2895</v>
      </c>
      <c r="B1620" s="8">
        <v>1497</v>
      </c>
      <c r="C1620" s="38" t="s">
        <v>1961</v>
      </c>
      <c r="D1620" s="39"/>
      <c r="E1620" s="38" t="s">
        <v>254</v>
      </c>
      <c r="F1620" s="38" t="s">
        <v>37</v>
      </c>
      <c r="G1620" s="40">
        <v>1</v>
      </c>
      <c r="H1620" s="10" t="s">
        <v>16</v>
      </c>
      <c r="I1620" s="40"/>
      <c r="J1620" s="17" t="s">
        <v>33</v>
      </c>
      <c r="K1620" s="14" t="s">
        <v>1956</v>
      </c>
      <c r="L1620" s="17">
        <v>1</v>
      </c>
      <c r="M1620">
        <v>0</v>
      </c>
      <c r="N1620" s="28">
        <f t="shared" si="25"/>
        <v>0</v>
      </c>
    </row>
    <row r="1621" spans="1:14">
      <c r="A1621" s="8">
        <v>2896</v>
      </c>
      <c r="B1621" s="8">
        <v>1497</v>
      </c>
      <c r="C1621" s="38" t="s">
        <v>1962</v>
      </c>
      <c r="D1621" s="39"/>
      <c r="E1621" s="38" t="s">
        <v>254</v>
      </c>
      <c r="F1621" s="38" t="s">
        <v>37</v>
      </c>
      <c r="G1621" s="40">
        <v>3</v>
      </c>
      <c r="H1621" s="10" t="s">
        <v>16</v>
      </c>
      <c r="I1621" s="40"/>
      <c r="J1621" s="17" t="s">
        <v>33</v>
      </c>
      <c r="K1621" s="14" t="s">
        <v>1956</v>
      </c>
      <c r="L1621" s="17">
        <v>3</v>
      </c>
      <c r="M1621">
        <v>0</v>
      </c>
      <c r="N1621" s="28">
        <f t="shared" si="25"/>
        <v>0</v>
      </c>
    </row>
    <row r="1622" spans="1:14">
      <c r="A1622" s="8">
        <v>2897</v>
      </c>
      <c r="B1622" s="8">
        <v>1497</v>
      </c>
      <c r="C1622" s="38" t="s">
        <v>1963</v>
      </c>
      <c r="D1622" s="39"/>
      <c r="E1622" s="38" t="s">
        <v>254</v>
      </c>
      <c r="F1622" s="38" t="s">
        <v>37</v>
      </c>
      <c r="G1622" s="40">
        <v>1</v>
      </c>
      <c r="H1622" s="10" t="s">
        <v>16</v>
      </c>
      <c r="I1622" s="40"/>
      <c r="J1622" s="17" t="s">
        <v>33</v>
      </c>
      <c r="K1622" s="14" t="s">
        <v>1956</v>
      </c>
      <c r="L1622" s="17">
        <v>1</v>
      </c>
      <c r="M1622">
        <v>0</v>
      </c>
      <c r="N1622" s="28">
        <f t="shared" si="25"/>
        <v>0</v>
      </c>
    </row>
    <row r="1623" spans="1:14">
      <c r="A1623" s="8">
        <v>2898</v>
      </c>
      <c r="B1623" s="8">
        <v>1497</v>
      </c>
      <c r="C1623" s="38" t="s">
        <v>1964</v>
      </c>
      <c r="D1623" s="39"/>
      <c r="E1623" s="38" t="s">
        <v>254</v>
      </c>
      <c r="F1623" s="38" t="s">
        <v>37</v>
      </c>
      <c r="G1623" s="40">
        <v>1</v>
      </c>
      <c r="H1623" s="10" t="s">
        <v>16</v>
      </c>
      <c r="I1623" s="40"/>
      <c r="J1623" s="17" t="s">
        <v>33</v>
      </c>
      <c r="K1623" s="14" t="s">
        <v>1956</v>
      </c>
      <c r="L1623" s="17">
        <v>1</v>
      </c>
      <c r="M1623">
        <v>0</v>
      </c>
      <c r="N1623" s="28">
        <f t="shared" si="25"/>
        <v>0</v>
      </c>
    </row>
    <row r="1624" spans="1:14">
      <c r="A1624" s="8">
        <v>2899</v>
      </c>
      <c r="B1624" s="8">
        <v>1497</v>
      </c>
      <c r="C1624" s="38" t="s">
        <v>1965</v>
      </c>
      <c r="D1624" s="39"/>
      <c r="E1624" s="38" t="s">
        <v>254</v>
      </c>
      <c r="F1624" s="38" t="s">
        <v>37</v>
      </c>
      <c r="G1624" s="40">
        <v>1</v>
      </c>
      <c r="H1624" s="10" t="s">
        <v>16</v>
      </c>
      <c r="I1624" s="40"/>
      <c r="J1624" s="17" t="s">
        <v>33</v>
      </c>
      <c r="K1624" s="14" t="s">
        <v>1956</v>
      </c>
      <c r="L1624" s="17">
        <v>1</v>
      </c>
      <c r="M1624">
        <v>0</v>
      </c>
      <c r="N1624" s="28">
        <f t="shared" si="25"/>
        <v>0</v>
      </c>
    </row>
    <row r="1625" spans="1:14">
      <c r="A1625" s="8">
        <v>2900</v>
      </c>
      <c r="B1625" s="8">
        <v>1497</v>
      </c>
      <c r="C1625" s="38" t="s">
        <v>1966</v>
      </c>
      <c r="D1625" s="39"/>
      <c r="E1625" s="38" t="s">
        <v>254</v>
      </c>
      <c r="F1625" s="38" t="s">
        <v>37</v>
      </c>
      <c r="G1625" s="40">
        <v>1</v>
      </c>
      <c r="H1625" s="10" t="s">
        <v>16</v>
      </c>
      <c r="I1625" s="40"/>
      <c r="J1625" s="17" t="s">
        <v>33</v>
      </c>
      <c r="K1625" s="14" t="s">
        <v>1956</v>
      </c>
      <c r="L1625" s="17">
        <v>1</v>
      </c>
      <c r="M1625">
        <v>0</v>
      </c>
      <c r="N1625" s="28">
        <f t="shared" si="25"/>
        <v>0</v>
      </c>
    </row>
    <row r="1626" spans="1:14">
      <c r="A1626" s="8">
        <v>3016</v>
      </c>
      <c r="B1626" s="8">
        <v>59</v>
      </c>
      <c r="C1626" s="38" t="s">
        <v>1967</v>
      </c>
      <c r="D1626" s="39"/>
      <c r="E1626" s="38" t="s">
        <v>31</v>
      </c>
      <c r="F1626" s="38" t="s">
        <v>32</v>
      </c>
      <c r="G1626" s="40">
        <v>1</v>
      </c>
      <c r="H1626" s="10" t="s">
        <v>16</v>
      </c>
      <c r="I1626" s="40"/>
      <c r="J1626" s="17" t="s">
        <v>33</v>
      </c>
      <c r="K1626" s="14" t="s">
        <v>1968</v>
      </c>
      <c r="L1626" s="17">
        <v>1</v>
      </c>
      <c r="M1626">
        <v>0</v>
      </c>
      <c r="N1626" s="28">
        <f t="shared" si="25"/>
        <v>0</v>
      </c>
    </row>
    <row r="1627" spans="1:14">
      <c r="A1627" s="8">
        <v>3036</v>
      </c>
      <c r="B1627" s="8">
        <v>547</v>
      </c>
      <c r="C1627" s="38" t="s">
        <v>1969</v>
      </c>
      <c r="D1627" s="39"/>
      <c r="E1627" s="38" t="s">
        <v>1970</v>
      </c>
      <c r="F1627" s="38" t="s">
        <v>32</v>
      </c>
      <c r="G1627" s="40">
        <v>1</v>
      </c>
      <c r="H1627" s="10" t="s">
        <v>16</v>
      </c>
      <c r="I1627" s="40"/>
      <c r="J1627" s="17" t="s">
        <v>33</v>
      </c>
      <c r="K1627" s="14" t="s">
        <v>1968</v>
      </c>
      <c r="L1627" s="17">
        <v>1</v>
      </c>
      <c r="M1627">
        <v>0</v>
      </c>
      <c r="N1627" s="28">
        <f t="shared" si="25"/>
        <v>0</v>
      </c>
    </row>
    <row r="1628" spans="1:14">
      <c r="A1628" s="8">
        <v>3052</v>
      </c>
      <c r="B1628" s="8">
        <v>63</v>
      </c>
      <c r="C1628" s="38" t="s">
        <v>1971</v>
      </c>
      <c r="D1628" s="39"/>
      <c r="E1628" s="38" t="s">
        <v>227</v>
      </c>
      <c r="F1628" s="38" t="s">
        <v>44</v>
      </c>
      <c r="G1628" s="40">
        <v>1</v>
      </c>
      <c r="H1628" s="10" t="s">
        <v>16</v>
      </c>
      <c r="I1628" s="40"/>
      <c r="J1628" s="17" t="s">
        <v>33</v>
      </c>
      <c r="K1628" s="14" t="s">
        <v>1968</v>
      </c>
      <c r="L1628" s="17">
        <v>1</v>
      </c>
      <c r="M1628">
        <v>0</v>
      </c>
      <c r="N1628" s="28">
        <f t="shared" si="25"/>
        <v>0</v>
      </c>
    </row>
    <row r="1629" spans="1:14">
      <c r="A1629" s="8">
        <v>3053</v>
      </c>
      <c r="B1629" s="8">
        <v>63</v>
      </c>
      <c r="C1629" s="38" t="s">
        <v>1972</v>
      </c>
      <c r="D1629" s="39"/>
      <c r="E1629" s="38" t="s">
        <v>227</v>
      </c>
      <c r="F1629" s="38" t="s">
        <v>44</v>
      </c>
      <c r="G1629" s="40">
        <v>1</v>
      </c>
      <c r="H1629" s="10" t="s">
        <v>16</v>
      </c>
      <c r="I1629" s="40"/>
      <c r="J1629" s="17" t="s">
        <v>33</v>
      </c>
      <c r="K1629" s="14" t="s">
        <v>1968</v>
      </c>
      <c r="L1629" s="17">
        <v>1</v>
      </c>
      <c r="M1629">
        <v>0</v>
      </c>
      <c r="N1629" s="28">
        <f t="shared" si="25"/>
        <v>0</v>
      </c>
    </row>
    <row r="1630" spans="1:14">
      <c r="A1630" s="8">
        <v>3069</v>
      </c>
      <c r="B1630" s="8">
        <v>1486</v>
      </c>
      <c r="C1630" s="38" t="s">
        <v>1973</v>
      </c>
      <c r="D1630" s="39"/>
      <c r="E1630" s="38" t="s">
        <v>185</v>
      </c>
      <c r="F1630" s="38" t="s">
        <v>32</v>
      </c>
      <c r="G1630" s="40">
        <v>1</v>
      </c>
      <c r="H1630" s="10" t="s">
        <v>16</v>
      </c>
      <c r="I1630" s="40"/>
      <c r="J1630" s="17" t="s">
        <v>33</v>
      </c>
      <c r="K1630" s="14" t="s">
        <v>1968</v>
      </c>
      <c r="L1630" s="17">
        <v>1</v>
      </c>
      <c r="M1630">
        <v>0</v>
      </c>
      <c r="N1630" s="28">
        <f t="shared" si="25"/>
        <v>0</v>
      </c>
    </row>
    <row r="1631" spans="1:14">
      <c r="A1631" s="8">
        <v>3091</v>
      </c>
      <c r="B1631" s="8">
        <v>59</v>
      </c>
      <c r="C1631" s="38" t="s">
        <v>1974</v>
      </c>
      <c r="D1631" s="39"/>
      <c r="E1631" s="38" t="s">
        <v>31</v>
      </c>
      <c r="F1631" s="38" t="s">
        <v>32</v>
      </c>
      <c r="G1631" s="40">
        <v>1</v>
      </c>
      <c r="H1631" s="10" t="s">
        <v>16</v>
      </c>
      <c r="I1631" s="40"/>
      <c r="J1631" s="17" t="s">
        <v>33</v>
      </c>
      <c r="K1631" s="14" t="s">
        <v>1968</v>
      </c>
      <c r="L1631" s="17">
        <v>1</v>
      </c>
      <c r="M1631">
        <v>0</v>
      </c>
      <c r="N1631" s="28">
        <f t="shared" si="25"/>
        <v>0</v>
      </c>
    </row>
    <row r="1632" spans="1:14">
      <c r="A1632" s="8">
        <v>3095</v>
      </c>
      <c r="B1632" s="8">
        <v>23</v>
      </c>
      <c r="C1632" s="38" t="s">
        <v>1975</v>
      </c>
      <c r="D1632" s="39"/>
      <c r="E1632" s="38" t="s">
        <v>625</v>
      </c>
      <c r="F1632" s="38" t="s">
        <v>44</v>
      </c>
      <c r="G1632" s="40">
        <v>1</v>
      </c>
      <c r="H1632" s="10" t="s">
        <v>16</v>
      </c>
      <c r="I1632" s="40"/>
      <c r="J1632" s="17" t="s">
        <v>33</v>
      </c>
      <c r="K1632" s="14" t="s">
        <v>1968</v>
      </c>
      <c r="L1632" s="17">
        <v>1</v>
      </c>
      <c r="M1632">
        <v>0</v>
      </c>
      <c r="N1632" s="28">
        <f t="shared" si="25"/>
        <v>0</v>
      </c>
    </row>
    <row r="1633" spans="1:14">
      <c r="A1633" s="8">
        <v>3096</v>
      </c>
      <c r="B1633" s="8">
        <v>23</v>
      </c>
      <c r="C1633" s="38" t="s">
        <v>1976</v>
      </c>
      <c r="D1633" s="39"/>
      <c r="E1633" s="38" t="s">
        <v>625</v>
      </c>
      <c r="F1633" s="38" t="s">
        <v>44</v>
      </c>
      <c r="G1633" s="40">
        <v>1</v>
      </c>
      <c r="H1633" s="10" t="s">
        <v>16</v>
      </c>
      <c r="I1633" s="40"/>
      <c r="J1633" s="17" t="s">
        <v>33</v>
      </c>
      <c r="K1633" s="14" t="s">
        <v>1968</v>
      </c>
      <c r="L1633" s="17">
        <v>1</v>
      </c>
      <c r="M1633">
        <v>0</v>
      </c>
      <c r="N1633" s="28">
        <f t="shared" si="25"/>
        <v>0</v>
      </c>
    </row>
    <row r="1634" spans="1:14">
      <c r="A1634" s="8">
        <v>3118</v>
      </c>
      <c r="B1634" s="8">
        <v>56</v>
      </c>
      <c r="C1634" s="38" t="s">
        <v>1977</v>
      </c>
      <c r="D1634" s="39"/>
      <c r="E1634" s="38" t="s">
        <v>40</v>
      </c>
      <c r="F1634" s="38" t="s">
        <v>32</v>
      </c>
      <c r="G1634" s="40">
        <v>1</v>
      </c>
      <c r="H1634" s="10" t="s">
        <v>16</v>
      </c>
      <c r="I1634" s="40"/>
      <c r="J1634" s="17" t="s">
        <v>241</v>
      </c>
      <c r="K1634" s="14" t="s">
        <v>1968</v>
      </c>
      <c r="L1634" s="17">
        <v>1</v>
      </c>
      <c r="M1634">
        <v>0</v>
      </c>
      <c r="N1634" s="28">
        <f t="shared" si="25"/>
        <v>0</v>
      </c>
    </row>
    <row r="1635" spans="1:14">
      <c r="A1635" s="8">
        <v>3119</v>
      </c>
      <c r="B1635" s="8">
        <v>59</v>
      </c>
      <c r="C1635" s="38" t="s">
        <v>1978</v>
      </c>
      <c r="D1635" s="39"/>
      <c r="E1635" s="38" t="s">
        <v>31</v>
      </c>
      <c r="F1635" s="38" t="s">
        <v>32</v>
      </c>
      <c r="G1635" s="40">
        <v>1</v>
      </c>
      <c r="H1635" s="10" t="s">
        <v>16</v>
      </c>
      <c r="I1635" s="40"/>
      <c r="J1635" s="17" t="s">
        <v>241</v>
      </c>
      <c r="K1635" s="14" t="s">
        <v>1968</v>
      </c>
      <c r="L1635" s="17">
        <v>1</v>
      </c>
      <c r="M1635">
        <v>0</v>
      </c>
      <c r="N1635" s="28">
        <f t="shared" si="25"/>
        <v>0</v>
      </c>
    </row>
    <row r="1636" spans="1:14">
      <c r="A1636" s="8">
        <v>3127</v>
      </c>
      <c r="B1636" s="8">
        <v>1480</v>
      </c>
      <c r="C1636" s="38" t="s">
        <v>1979</v>
      </c>
      <c r="D1636" s="39"/>
      <c r="E1636" s="38" t="s">
        <v>40</v>
      </c>
      <c r="F1636" s="38" t="s">
        <v>32</v>
      </c>
      <c r="G1636" s="40">
        <v>1</v>
      </c>
      <c r="H1636" s="10" t="s">
        <v>16</v>
      </c>
      <c r="I1636" s="40"/>
      <c r="J1636" s="17" t="s">
        <v>33</v>
      </c>
      <c r="K1636" s="14" t="s">
        <v>1968</v>
      </c>
      <c r="L1636" s="17">
        <v>1</v>
      </c>
      <c r="M1636">
        <v>0</v>
      </c>
      <c r="N1636" s="28">
        <f t="shared" si="25"/>
        <v>0</v>
      </c>
    </row>
    <row r="1637" spans="1:14">
      <c r="A1637" s="8">
        <v>3168</v>
      </c>
      <c r="B1637" s="8">
        <v>1486</v>
      </c>
      <c r="C1637" s="38" t="s">
        <v>1980</v>
      </c>
      <c r="D1637" s="39"/>
      <c r="E1637" s="38" t="s">
        <v>185</v>
      </c>
      <c r="F1637" s="38" t="s">
        <v>32</v>
      </c>
      <c r="G1637" s="40">
        <v>1</v>
      </c>
      <c r="H1637" s="10" t="s">
        <v>16</v>
      </c>
      <c r="I1637" s="40"/>
      <c r="J1637" s="17" t="s">
        <v>33</v>
      </c>
      <c r="K1637" s="14" t="s">
        <v>1968</v>
      </c>
      <c r="L1637" s="17">
        <v>1</v>
      </c>
      <c r="M1637">
        <v>0</v>
      </c>
      <c r="N1637" s="28">
        <f t="shared" si="25"/>
        <v>0</v>
      </c>
    </row>
    <row r="1638" spans="1:14">
      <c r="A1638" s="8">
        <v>3230</v>
      </c>
      <c r="B1638" s="8">
        <v>843</v>
      </c>
      <c r="C1638" s="38" t="s">
        <v>1981</v>
      </c>
      <c r="D1638" s="39"/>
      <c r="E1638" s="38" t="s">
        <v>31</v>
      </c>
      <c r="F1638" s="38" t="s">
        <v>32</v>
      </c>
      <c r="G1638" s="40">
        <v>1</v>
      </c>
      <c r="H1638" s="10" t="s">
        <v>16</v>
      </c>
      <c r="I1638" s="40"/>
      <c r="J1638" s="17" t="s">
        <v>241</v>
      </c>
      <c r="K1638" s="14" t="s">
        <v>1968</v>
      </c>
      <c r="L1638" s="17">
        <v>1</v>
      </c>
      <c r="M1638">
        <v>0</v>
      </c>
      <c r="N1638" s="28">
        <f t="shared" si="25"/>
        <v>0</v>
      </c>
    </row>
    <row r="1639" spans="1:14">
      <c r="A1639" s="8">
        <v>2010</v>
      </c>
      <c r="B1639" s="8">
        <v>1482</v>
      </c>
      <c r="C1639" s="38" t="s">
        <v>1982</v>
      </c>
      <c r="D1639" s="39">
        <v>9300807238837</v>
      </c>
      <c r="E1639" s="38" t="s">
        <v>31</v>
      </c>
      <c r="F1639" s="38" t="s">
        <v>44</v>
      </c>
      <c r="G1639" s="40">
        <v>1</v>
      </c>
      <c r="H1639" s="10" t="s">
        <v>16</v>
      </c>
      <c r="I1639" s="40"/>
      <c r="J1639" s="17" t="e">
        <v>#N/A</v>
      </c>
      <c r="K1639" s="14" t="s">
        <v>1983</v>
      </c>
      <c r="L1639" s="17">
        <v>1</v>
      </c>
      <c r="M1639">
        <v>0</v>
      </c>
      <c r="N1639" s="28">
        <f t="shared" si="25"/>
        <v>0</v>
      </c>
    </row>
    <row r="1640" spans="1:14">
      <c r="A1640" s="8">
        <v>2101</v>
      </c>
      <c r="B1640" s="8">
        <v>1375</v>
      </c>
      <c r="C1640" s="38" t="s">
        <v>1984</v>
      </c>
      <c r="D1640" s="39">
        <v>4904722200952</v>
      </c>
      <c r="E1640" s="38" t="s">
        <v>31</v>
      </c>
      <c r="F1640" s="38" t="s">
        <v>37</v>
      </c>
      <c r="G1640" s="40">
        <v>3</v>
      </c>
      <c r="H1640" s="10" t="s">
        <v>16</v>
      </c>
      <c r="I1640" s="40"/>
      <c r="J1640" s="17" t="e">
        <v>#N/A</v>
      </c>
      <c r="K1640" s="14" t="s">
        <v>1983</v>
      </c>
      <c r="L1640" s="17">
        <v>3</v>
      </c>
      <c r="M1640">
        <v>0</v>
      </c>
      <c r="N1640" s="28">
        <f t="shared" si="25"/>
        <v>0</v>
      </c>
    </row>
    <row r="1641" spans="1:14">
      <c r="A1641" s="8">
        <v>2991</v>
      </c>
      <c r="B1641" s="8">
        <v>23</v>
      </c>
      <c r="C1641" s="38" t="s">
        <v>1985</v>
      </c>
      <c r="D1641" s="39"/>
      <c r="E1641" s="38" t="s">
        <v>625</v>
      </c>
      <c r="F1641" s="38" t="s">
        <v>44</v>
      </c>
      <c r="G1641" s="40">
        <v>2</v>
      </c>
      <c r="H1641" s="10" t="s">
        <v>16</v>
      </c>
      <c r="I1641" s="40"/>
      <c r="J1641" s="17" t="s">
        <v>33</v>
      </c>
      <c r="K1641" s="14" t="s">
        <v>1983</v>
      </c>
      <c r="L1641" s="17">
        <v>2</v>
      </c>
      <c r="M1641">
        <v>0</v>
      </c>
      <c r="N1641" s="28">
        <f t="shared" si="25"/>
        <v>0</v>
      </c>
    </row>
    <row r="1642" spans="1:14">
      <c r="A1642" s="8">
        <v>2995</v>
      </c>
      <c r="B1642" s="8">
        <v>23</v>
      </c>
      <c r="C1642" s="38" t="s">
        <v>1986</v>
      </c>
      <c r="D1642" s="39"/>
      <c r="E1642" s="38" t="s">
        <v>625</v>
      </c>
      <c r="F1642" s="38" t="s">
        <v>44</v>
      </c>
      <c r="G1642" s="40">
        <v>1</v>
      </c>
      <c r="H1642" s="10" t="s">
        <v>16</v>
      </c>
      <c r="I1642" s="40"/>
      <c r="J1642" s="17" t="s">
        <v>33</v>
      </c>
      <c r="K1642" s="14" t="s">
        <v>1983</v>
      </c>
      <c r="L1642" s="17">
        <v>1</v>
      </c>
      <c r="M1642">
        <v>0</v>
      </c>
      <c r="N1642" s="28">
        <f t="shared" si="25"/>
        <v>0</v>
      </c>
    </row>
    <row r="1643" spans="1:14">
      <c r="A1643" s="8">
        <v>3002</v>
      </c>
      <c r="B1643" s="8">
        <v>23</v>
      </c>
      <c r="C1643" s="38" t="s">
        <v>1987</v>
      </c>
      <c r="D1643" s="39"/>
      <c r="E1643" s="38" t="s">
        <v>625</v>
      </c>
      <c r="F1643" s="38" t="s">
        <v>44</v>
      </c>
      <c r="G1643" s="40">
        <v>1</v>
      </c>
      <c r="H1643" s="10" t="s">
        <v>16</v>
      </c>
      <c r="I1643" s="40"/>
      <c r="J1643" s="17" t="s">
        <v>33</v>
      </c>
      <c r="K1643" s="14" t="s">
        <v>1983</v>
      </c>
      <c r="L1643" s="17">
        <v>1</v>
      </c>
      <c r="M1643">
        <v>0</v>
      </c>
      <c r="N1643" s="28">
        <f t="shared" si="25"/>
        <v>0</v>
      </c>
    </row>
    <row r="1644" spans="1:14">
      <c r="A1644" s="8">
        <v>3005</v>
      </c>
      <c r="B1644" s="8">
        <v>1477</v>
      </c>
      <c r="C1644" s="38" t="s">
        <v>1988</v>
      </c>
      <c r="D1644" s="39"/>
      <c r="E1644" s="38" t="s">
        <v>199</v>
      </c>
      <c r="F1644" s="38" t="s">
        <v>44</v>
      </c>
      <c r="G1644" s="40">
        <v>2</v>
      </c>
      <c r="H1644" s="10" t="s">
        <v>16</v>
      </c>
      <c r="I1644" s="40"/>
      <c r="J1644" s="17" t="s">
        <v>33</v>
      </c>
      <c r="K1644" s="14" t="s">
        <v>1983</v>
      </c>
      <c r="L1644" s="17">
        <v>2</v>
      </c>
      <c r="M1644">
        <v>0</v>
      </c>
      <c r="N1644" s="28">
        <f t="shared" si="25"/>
        <v>0</v>
      </c>
    </row>
    <row r="1645" spans="1:14">
      <c r="A1645" s="8">
        <v>3010</v>
      </c>
      <c r="B1645" s="8">
        <v>1486</v>
      </c>
      <c r="C1645" s="38" t="s">
        <v>1989</v>
      </c>
      <c r="D1645" s="39"/>
      <c r="E1645" s="38" t="s">
        <v>185</v>
      </c>
      <c r="F1645" s="38" t="s">
        <v>32</v>
      </c>
      <c r="G1645" s="40">
        <v>2</v>
      </c>
      <c r="H1645" s="10" t="s">
        <v>16</v>
      </c>
      <c r="I1645" s="40"/>
      <c r="J1645" s="17" t="s">
        <v>33</v>
      </c>
      <c r="K1645" s="14" t="s">
        <v>1983</v>
      </c>
      <c r="L1645" s="17">
        <v>2</v>
      </c>
      <c r="M1645">
        <v>0</v>
      </c>
      <c r="N1645" s="28">
        <f t="shared" si="25"/>
        <v>0</v>
      </c>
    </row>
    <row r="1646" spans="1:14">
      <c r="A1646" s="8">
        <v>3042</v>
      </c>
      <c r="B1646" s="8">
        <v>1471</v>
      </c>
      <c r="C1646" s="38" t="s">
        <v>1990</v>
      </c>
      <c r="D1646" s="39"/>
      <c r="E1646" s="38" t="s">
        <v>410</v>
      </c>
      <c r="F1646" s="38" t="s">
        <v>44</v>
      </c>
      <c r="G1646" s="40">
        <v>1</v>
      </c>
      <c r="H1646" s="10" t="s">
        <v>16</v>
      </c>
      <c r="I1646" s="40"/>
      <c r="J1646" s="17" t="s">
        <v>33</v>
      </c>
      <c r="K1646" s="14" t="s">
        <v>1983</v>
      </c>
      <c r="L1646" s="17">
        <v>1</v>
      </c>
      <c r="M1646">
        <v>0</v>
      </c>
      <c r="N1646" s="28">
        <f t="shared" si="25"/>
        <v>0</v>
      </c>
    </row>
    <row r="1647" spans="1:14">
      <c r="A1647" s="8">
        <v>3057</v>
      </c>
      <c r="B1647" s="8">
        <v>1477</v>
      </c>
      <c r="C1647" s="38" t="s">
        <v>1991</v>
      </c>
      <c r="D1647" s="39"/>
      <c r="E1647" s="38" t="s">
        <v>199</v>
      </c>
      <c r="F1647" s="38" t="s">
        <v>44</v>
      </c>
      <c r="G1647" s="40">
        <v>1</v>
      </c>
      <c r="H1647" s="10" t="s">
        <v>16</v>
      </c>
      <c r="I1647" s="40"/>
      <c r="J1647" s="17" t="s">
        <v>33</v>
      </c>
      <c r="K1647" s="14" t="s">
        <v>1983</v>
      </c>
      <c r="L1647" s="17">
        <v>1</v>
      </c>
      <c r="M1647">
        <v>0</v>
      </c>
      <c r="N1647" s="28">
        <f t="shared" si="25"/>
        <v>0</v>
      </c>
    </row>
    <row r="1648" spans="1:14">
      <c r="A1648" s="8">
        <v>3076</v>
      </c>
      <c r="B1648" s="8">
        <v>23</v>
      </c>
      <c r="C1648" s="38" t="s">
        <v>1992</v>
      </c>
      <c r="D1648" s="39"/>
      <c r="E1648" s="38" t="s">
        <v>625</v>
      </c>
      <c r="F1648" s="38" t="s">
        <v>44</v>
      </c>
      <c r="G1648" s="40">
        <v>1</v>
      </c>
      <c r="H1648" s="10" t="s">
        <v>16</v>
      </c>
      <c r="I1648" s="40"/>
      <c r="J1648" s="17" t="s">
        <v>33</v>
      </c>
      <c r="K1648" s="14" t="s">
        <v>1983</v>
      </c>
      <c r="L1648" s="17">
        <v>1</v>
      </c>
      <c r="M1648">
        <v>0</v>
      </c>
      <c r="N1648" s="28">
        <f t="shared" si="25"/>
        <v>0</v>
      </c>
    </row>
    <row r="1649" spans="1:14">
      <c r="A1649" s="8">
        <v>2013</v>
      </c>
      <c r="B1649" s="8">
        <v>56</v>
      </c>
      <c r="C1649" s="38" t="s">
        <v>1993</v>
      </c>
      <c r="D1649" s="39">
        <v>4902508083744</v>
      </c>
      <c r="E1649" s="38" t="s">
        <v>40</v>
      </c>
      <c r="F1649" s="38" t="s">
        <v>32</v>
      </c>
      <c r="G1649" s="40">
        <v>1</v>
      </c>
      <c r="H1649" s="10" t="s">
        <v>16</v>
      </c>
      <c r="I1649" s="40"/>
      <c r="J1649" s="17" t="e">
        <v>#N/A</v>
      </c>
      <c r="K1649" s="14" t="s">
        <v>1994</v>
      </c>
      <c r="L1649" s="17">
        <v>1</v>
      </c>
      <c r="M1649">
        <v>0</v>
      </c>
      <c r="N1649" s="28">
        <f t="shared" si="25"/>
        <v>0</v>
      </c>
    </row>
    <row r="1650" spans="1:14">
      <c r="A1650" s="8">
        <v>2597</v>
      </c>
      <c r="B1650" s="8">
        <v>1482</v>
      </c>
      <c r="C1650" s="38" t="s">
        <v>1995</v>
      </c>
      <c r="D1650" s="39"/>
      <c r="E1650" s="38" t="s">
        <v>31</v>
      </c>
      <c r="F1650" s="38" t="s">
        <v>44</v>
      </c>
      <c r="G1650" s="40">
        <v>2</v>
      </c>
      <c r="H1650" s="10" t="s">
        <v>16</v>
      </c>
      <c r="I1650" s="40"/>
      <c r="J1650" s="17" t="s">
        <v>33</v>
      </c>
      <c r="K1650" s="14" t="s">
        <v>1994</v>
      </c>
      <c r="L1650" s="17">
        <v>2</v>
      </c>
      <c r="M1650">
        <v>0</v>
      </c>
      <c r="N1650" s="28">
        <f t="shared" si="25"/>
        <v>0</v>
      </c>
    </row>
    <row r="1651" spans="1:14">
      <c r="A1651" s="8">
        <v>2999</v>
      </c>
      <c r="B1651" s="8">
        <v>23</v>
      </c>
      <c r="C1651" s="38" t="s">
        <v>1996</v>
      </c>
      <c r="D1651" s="39"/>
      <c r="E1651" s="38" t="s">
        <v>625</v>
      </c>
      <c r="F1651" s="38" t="s">
        <v>44</v>
      </c>
      <c r="G1651" s="40">
        <v>2</v>
      </c>
      <c r="H1651" s="10" t="s">
        <v>16</v>
      </c>
      <c r="I1651" s="40"/>
      <c r="J1651" s="17" t="s">
        <v>33</v>
      </c>
      <c r="K1651" s="14" t="s">
        <v>1994</v>
      </c>
      <c r="L1651" s="17">
        <v>2</v>
      </c>
      <c r="M1651">
        <v>0</v>
      </c>
      <c r="N1651" s="28">
        <f t="shared" si="25"/>
        <v>0</v>
      </c>
    </row>
    <row r="1652" spans="1:14">
      <c r="A1652" s="8">
        <v>3014</v>
      </c>
      <c r="B1652" s="8">
        <v>1486</v>
      </c>
      <c r="C1652" s="38" t="s">
        <v>1997</v>
      </c>
      <c r="D1652" s="39"/>
      <c r="E1652" s="38" t="s">
        <v>185</v>
      </c>
      <c r="F1652" s="38" t="s">
        <v>32</v>
      </c>
      <c r="G1652" s="40">
        <v>2</v>
      </c>
      <c r="H1652" s="10" t="s">
        <v>16</v>
      </c>
      <c r="I1652" s="40"/>
      <c r="J1652" s="17" t="s">
        <v>33</v>
      </c>
      <c r="K1652" s="14" t="s">
        <v>1994</v>
      </c>
      <c r="L1652" s="17">
        <v>2</v>
      </c>
      <c r="M1652">
        <v>0</v>
      </c>
      <c r="N1652" s="28">
        <f t="shared" si="25"/>
        <v>0</v>
      </c>
    </row>
    <row r="1653" spans="1:14">
      <c r="A1653" s="8">
        <v>3020</v>
      </c>
      <c r="B1653" s="8">
        <v>1471</v>
      </c>
      <c r="C1653" s="38" t="s">
        <v>1998</v>
      </c>
      <c r="D1653" s="39"/>
      <c r="E1653" s="38" t="s">
        <v>410</v>
      </c>
      <c r="F1653" s="38" t="s">
        <v>44</v>
      </c>
      <c r="G1653" s="40">
        <v>1</v>
      </c>
      <c r="H1653" s="10" t="s">
        <v>16</v>
      </c>
      <c r="I1653" s="40"/>
      <c r="J1653" s="17" t="s">
        <v>33</v>
      </c>
      <c r="K1653" s="14" t="s">
        <v>1994</v>
      </c>
      <c r="L1653" s="17">
        <v>1</v>
      </c>
      <c r="M1653">
        <v>0</v>
      </c>
      <c r="N1653" s="28">
        <f t="shared" si="25"/>
        <v>0</v>
      </c>
    </row>
    <row r="1654" spans="1:14">
      <c r="A1654" s="8">
        <v>3021</v>
      </c>
      <c r="B1654" s="8">
        <v>1471</v>
      </c>
      <c r="C1654" s="38" t="s">
        <v>1999</v>
      </c>
      <c r="D1654" s="39"/>
      <c r="E1654" s="38" t="s">
        <v>410</v>
      </c>
      <c r="F1654" s="38" t="s">
        <v>44</v>
      </c>
      <c r="G1654" s="40">
        <v>1</v>
      </c>
      <c r="H1654" s="10" t="s">
        <v>16</v>
      </c>
      <c r="I1654" s="40"/>
      <c r="J1654" s="17" t="s">
        <v>33</v>
      </c>
      <c r="K1654" s="14" t="s">
        <v>1994</v>
      </c>
      <c r="L1654" s="17">
        <v>1</v>
      </c>
      <c r="M1654">
        <v>0</v>
      </c>
      <c r="N1654" s="28">
        <f t="shared" si="25"/>
        <v>0</v>
      </c>
    </row>
    <row r="1655" spans="1:14">
      <c r="A1655" s="8">
        <v>3033</v>
      </c>
      <c r="B1655" s="8">
        <v>23</v>
      </c>
      <c r="C1655" s="38" t="s">
        <v>2000</v>
      </c>
      <c r="D1655" s="39"/>
      <c r="E1655" s="38" t="s">
        <v>625</v>
      </c>
      <c r="F1655" s="38" t="s">
        <v>44</v>
      </c>
      <c r="G1655" s="40">
        <v>2</v>
      </c>
      <c r="H1655" s="10" t="s">
        <v>16</v>
      </c>
      <c r="I1655" s="40"/>
      <c r="J1655" s="17" t="s">
        <v>33</v>
      </c>
      <c r="K1655" s="14" t="s">
        <v>1994</v>
      </c>
      <c r="L1655" s="17">
        <v>2</v>
      </c>
      <c r="M1655">
        <v>0</v>
      </c>
      <c r="N1655" s="28">
        <f t="shared" si="25"/>
        <v>0</v>
      </c>
    </row>
    <row r="1656" spans="1:14">
      <c r="A1656" s="8">
        <v>3050</v>
      </c>
      <c r="B1656" s="8">
        <v>23</v>
      </c>
      <c r="C1656" s="38" t="s">
        <v>2001</v>
      </c>
      <c r="D1656" s="39"/>
      <c r="E1656" s="38" t="s">
        <v>625</v>
      </c>
      <c r="F1656" s="38" t="s">
        <v>44</v>
      </c>
      <c r="G1656" s="40">
        <v>2</v>
      </c>
      <c r="H1656" s="10" t="s">
        <v>16</v>
      </c>
      <c r="I1656" s="40"/>
      <c r="J1656" s="17" t="s">
        <v>33</v>
      </c>
      <c r="K1656" s="14" t="s">
        <v>1994</v>
      </c>
      <c r="L1656" s="17">
        <v>2</v>
      </c>
      <c r="M1656">
        <v>0</v>
      </c>
      <c r="N1656" s="28">
        <f t="shared" si="25"/>
        <v>0</v>
      </c>
    </row>
    <row r="1657" spans="1:14">
      <c r="A1657" s="8">
        <v>3217</v>
      </c>
      <c r="B1657" s="8">
        <v>1480</v>
      </c>
      <c r="C1657" s="38" t="s">
        <v>2002</v>
      </c>
      <c r="D1657" s="39"/>
      <c r="E1657" s="38" t="s">
        <v>40</v>
      </c>
      <c r="F1657" s="38" t="s">
        <v>32</v>
      </c>
      <c r="G1657" s="40">
        <v>1</v>
      </c>
      <c r="H1657" s="10" t="s">
        <v>16</v>
      </c>
      <c r="I1657" s="40"/>
      <c r="J1657" s="17" t="s">
        <v>241</v>
      </c>
      <c r="K1657" s="14" t="s">
        <v>1994</v>
      </c>
      <c r="L1657" s="17">
        <v>1</v>
      </c>
      <c r="M1657">
        <v>0</v>
      </c>
      <c r="N1657" s="28">
        <f t="shared" si="25"/>
        <v>0</v>
      </c>
    </row>
    <row r="1658" spans="1:14">
      <c r="A1658" s="8">
        <v>3218</v>
      </c>
      <c r="B1658" s="8">
        <v>1480</v>
      </c>
      <c r="C1658" s="38" t="s">
        <v>2003</v>
      </c>
      <c r="D1658" s="39"/>
      <c r="E1658" s="38" t="s">
        <v>40</v>
      </c>
      <c r="F1658" s="38" t="s">
        <v>32</v>
      </c>
      <c r="G1658" s="40">
        <v>1</v>
      </c>
      <c r="H1658" s="10" t="s">
        <v>16</v>
      </c>
      <c r="I1658" s="40"/>
      <c r="J1658" s="17" t="s">
        <v>241</v>
      </c>
      <c r="K1658" s="14" t="s">
        <v>1994</v>
      </c>
      <c r="L1658" s="17">
        <v>1</v>
      </c>
      <c r="M1658">
        <v>0</v>
      </c>
      <c r="N1658" s="28">
        <f t="shared" si="25"/>
        <v>0</v>
      </c>
    </row>
    <row r="1659" spans="1:14">
      <c r="A1659" s="8">
        <v>3233</v>
      </c>
      <c r="B1659" s="8">
        <v>35</v>
      </c>
      <c r="C1659" s="38" t="s">
        <v>2004</v>
      </c>
      <c r="D1659" s="39"/>
      <c r="E1659" s="38" t="s">
        <v>154</v>
      </c>
      <c r="F1659" s="38" t="s">
        <v>32</v>
      </c>
      <c r="G1659" s="40">
        <v>1</v>
      </c>
      <c r="H1659" s="10" t="s">
        <v>16</v>
      </c>
      <c r="I1659" s="40"/>
      <c r="J1659" s="17" t="s">
        <v>33</v>
      </c>
      <c r="K1659" s="14" t="s">
        <v>1994</v>
      </c>
      <c r="L1659" s="17">
        <v>1</v>
      </c>
      <c r="M1659">
        <v>0</v>
      </c>
      <c r="N1659" s="28">
        <f t="shared" si="25"/>
        <v>0</v>
      </c>
    </row>
    <row r="1660" spans="1:14">
      <c r="A1660" s="8">
        <v>3240</v>
      </c>
      <c r="B1660" s="8">
        <v>59</v>
      </c>
      <c r="C1660" s="38" t="s">
        <v>2005</v>
      </c>
      <c r="D1660" s="39"/>
      <c r="E1660" s="38" t="s">
        <v>31</v>
      </c>
      <c r="F1660" s="38" t="s">
        <v>32</v>
      </c>
      <c r="G1660" s="40">
        <v>1</v>
      </c>
      <c r="H1660" s="10" t="s">
        <v>16</v>
      </c>
      <c r="I1660" s="40"/>
      <c r="J1660" s="17" t="s">
        <v>241</v>
      </c>
      <c r="K1660" s="14" t="s">
        <v>1994</v>
      </c>
      <c r="L1660" s="17">
        <v>1</v>
      </c>
      <c r="M1660">
        <v>0</v>
      </c>
      <c r="N1660" s="28">
        <f t="shared" si="25"/>
        <v>0</v>
      </c>
    </row>
    <row r="1661" spans="1:14">
      <c r="A1661" s="8">
        <v>3241</v>
      </c>
      <c r="B1661" s="8">
        <v>59</v>
      </c>
      <c r="C1661" s="38" t="s">
        <v>2006</v>
      </c>
      <c r="D1661" s="39"/>
      <c r="E1661" s="38" t="s">
        <v>31</v>
      </c>
      <c r="F1661" s="38" t="s">
        <v>32</v>
      </c>
      <c r="G1661" s="40">
        <v>1</v>
      </c>
      <c r="H1661" s="10" t="s">
        <v>16</v>
      </c>
      <c r="I1661" s="40"/>
      <c r="J1661" s="17" t="s">
        <v>241</v>
      </c>
      <c r="K1661" s="14" t="s">
        <v>1994</v>
      </c>
      <c r="L1661" s="17">
        <v>1</v>
      </c>
      <c r="M1661">
        <v>0</v>
      </c>
      <c r="N1661" s="28">
        <f t="shared" si="25"/>
        <v>0</v>
      </c>
    </row>
    <row r="1662" spans="1:14">
      <c r="A1662" s="8">
        <v>2081</v>
      </c>
      <c r="B1662" s="8">
        <v>1410</v>
      </c>
      <c r="C1662" s="38" t="s">
        <v>2007</v>
      </c>
      <c r="D1662" s="39">
        <v>4973655418505</v>
      </c>
      <c r="E1662" s="38" t="s">
        <v>2008</v>
      </c>
      <c r="F1662" s="38" t="s">
        <v>60</v>
      </c>
      <c r="G1662" s="40">
        <v>3</v>
      </c>
      <c r="H1662" s="10" t="s">
        <v>16</v>
      </c>
      <c r="I1662" s="40"/>
      <c r="J1662" s="17" t="e">
        <v>#N/A</v>
      </c>
      <c r="K1662" s="14" t="s">
        <v>2009</v>
      </c>
      <c r="L1662" s="17">
        <v>3</v>
      </c>
      <c r="M1662">
        <v>0</v>
      </c>
      <c r="N1662" s="28">
        <f t="shared" si="25"/>
        <v>0</v>
      </c>
    </row>
    <row r="1663" spans="1:14">
      <c r="A1663" s="8">
        <v>2997</v>
      </c>
      <c r="B1663" s="8">
        <v>23</v>
      </c>
      <c r="C1663" s="38" t="s">
        <v>2010</v>
      </c>
      <c r="D1663" s="39"/>
      <c r="E1663" s="38" t="s">
        <v>625</v>
      </c>
      <c r="F1663" s="38" t="s">
        <v>44</v>
      </c>
      <c r="G1663" s="40">
        <v>1</v>
      </c>
      <c r="H1663" s="10" t="s">
        <v>16</v>
      </c>
      <c r="I1663" s="40"/>
      <c r="J1663" s="17" t="s">
        <v>33</v>
      </c>
      <c r="K1663" s="14" t="s">
        <v>2009</v>
      </c>
      <c r="L1663" s="17">
        <v>1</v>
      </c>
      <c r="M1663">
        <v>0</v>
      </c>
      <c r="N1663" s="28">
        <f t="shared" si="25"/>
        <v>0</v>
      </c>
    </row>
    <row r="1664" spans="1:14">
      <c r="A1664" s="8">
        <v>3000</v>
      </c>
      <c r="B1664" s="8">
        <v>23</v>
      </c>
      <c r="C1664" s="38" t="s">
        <v>2011</v>
      </c>
      <c r="D1664" s="39"/>
      <c r="E1664" s="38" t="s">
        <v>625</v>
      </c>
      <c r="F1664" s="38" t="s">
        <v>44</v>
      </c>
      <c r="G1664" s="40">
        <v>2</v>
      </c>
      <c r="H1664" s="10" t="s">
        <v>16</v>
      </c>
      <c r="I1664" s="40"/>
      <c r="J1664" s="17" t="s">
        <v>33</v>
      </c>
      <c r="K1664" s="14" t="s">
        <v>2009</v>
      </c>
      <c r="L1664" s="17">
        <v>2</v>
      </c>
      <c r="M1664">
        <v>0</v>
      </c>
      <c r="N1664" s="28">
        <f t="shared" si="25"/>
        <v>0</v>
      </c>
    </row>
    <row r="1665" spans="1:14">
      <c r="A1665" s="8">
        <v>3004</v>
      </c>
      <c r="B1665" s="8">
        <v>529</v>
      </c>
      <c r="C1665" s="38" t="s">
        <v>2012</v>
      </c>
      <c r="D1665" s="39"/>
      <c r="E1665" s="38" t="s">
        <v>2013</v>
      </c>
      <c r="F1665" s="38" t="s">
        <v>32</v>
      </c>
      <c r="G1665" s="40">
        <v>10</v>
      </c>
      <c r="H1665" s="10" t="s">
        <v>16</v>
      </c>
      <c r="I1665" s="40"/>
      <c r="J1665" s="17" t="s">
        <v>33</v>
      </c>
      <c r="K1665" s="14" t="s">
        <v>2009</v>
      </c>
      <c r="L1665" s="17">
        <v>10</v>
      </c>
      <c r="M1665">
        <v>0</v>
      </c>
      <c r="N1665" s="28">
        <f t="shared" si="25"/>
        <v>0</v>
      </c>
    </row>
    <row r="1666" spans="1:14">
      <c r="A1666" s="8">
        <v>3043</v>
      </c>
      <c r="B1666" s="8">
        <v>1471</v>
      </c>
      <c r="C1666" s="38" t="s">
        <v>2014</v>
      </c>
      <c r="D1666" s="39"/>
      <c r="E1666" s="38" t="s">
        <v>410</v>
      </c>
      <c r="F1666" s="38" t="s">
        <v>44</v>
      </c>
      <c r="G1666" s="40">
        <v>1</v>
      </c>
      <c r="H1666" s="10" t="s">
        <v>16</v>
      </c>
      <c r="I1666" s="40"/>
      <c r="J1666" s="17" t="s">
        <v>33</v>
      </c>
      <c r="K1666" s="14" t="s">
        <v>2009</v>
      </c>
      <c r="L1666" s="17">
        <v>1</v>
      </c>
      <c r="M1666">
        <v>0</v>
      </c>
      <c r="N1666" s="28">
        <f t="shared" ref="N1666:N1729" si="26">L1666+M1666-G1666</f>
        <v>0</v>
      </c>
    </row>
    <row r="1667" spans="1:14">
      <c r="A1667" s="8">
        <v>3064</v>
      </c>
      <c r="B1667" s="8">
        <v>79</v>
      </c>
      <c r="C1667" s="38" t="s">
        <v>2015</v>
      </c>
      <c r="D1667" s="39"/>
      <c r="E1667" s="38" t="s">
        <v>36</v>
      </c>
      <c r="F1667" s="38" t="s">
        <v>60</v>
      </c>
      <c r="G1667" s="40">
        <v>1</v>
      </c>
      <c r="H1667" s="10" t="s">
        <v>16</v>
      </c>
      <c r="I1667" s="40"/>
      <c r="J1667" s="17" t="s">
        <v>33</v>
      </c>
      <c r="K1667" s="14" t="s">
        <v>2009</v>
      </c>
      <c r="L1667" s="17">
        <v>1</v>
      </c>
      <c r="M1667">
        <v>0</v>
      </c>
      <c r="N1667" s="28">
        <f t="shared" si="26"/>
        <v>0</v>
      </c>
    </row>
    <row r="1668" spans="1:14">
      <c r="A1668" s="8">
        <v>3066</v>
      </c>
      <c r="B1668" s="8">
        <v>59</v>
      </c>
      <c r="C1668" s="38" t="s">
        <v>2016</v>
      </c>
      <c r="D1668" s="39"/>
      <c r="E1668" s="38" t="s">
        <v>31</v>
      </c>
      <c r="F1668" s="38" t="s">
        <v>32</v>
      </c>
      <c r="G1668" s="40">
        <v>1</v>
      </c>
      <c r="H1668" s="10" t="s">
        <v>16</v>
      </c>
      <c r="I1668" s="40"/>
      <c r="J1668" s="17" t="s">
        <v>33</v>
      </c>
      <c r="K1668" s="14" t="s">
        <v>2009</v>
      </c>
      <c r="L1668" s="17">
        <v>1</v>
      </c>
      <c r="M1668">
        <v>0</v>
      </c>
      <c r="N1668" s="28">
        <f t="shared" si="26"/>
        <v>0</v>
      </c>
    </row>
    <row r="1669" spans="1:14">
      <c r="A1669" s="8">
        <v>3086</v>
      </c>
      <c r="B1669" s="8">
        <v>23</v>
      </c>
      <c r="C1669" s="38" t="s">
        <v>2017</v>
      </c>
      <c r="D1669" s="39"/>
      <c r="E1669" s="38" t="s">
        <v>625</v>
      </c>
      <c r="F1669" s="38" t="s">
        <v>44</v>
      </c>
      <c r="G1669" s="40">
        <v>1</v>
      </c>
      <c r="H1669" s="10" t="s">
        <v>16</v>
      </c>
      <c r="I1669" s="40"/>
      <c r="J1669" s="17" t="s">
        <v>33</v>
      </c>
      <c r="K1669" s="14" t="s">
        <v>2009</v>
      </c>
      <c r="L1669" s="17">
        <v>1</v>
      </c>
      <c r="M1669">
        <v>0</v>
      </c>
      <c r="N1669" s="28">
        <f t="shared" si="26"/>
        <v>0</v>
      </c>
    </row>
    <row r="1670" spans="1:14">
      <c r="A1670" s="8">
        <v>1180</v>
      </c>
      <c r="B1670" s="8">
        <v>1490</v>
      </c>
      <c r="C1670" s="8" t="s">
        <v>2018</v>
      </c>
      <c r="D1670" s="9">
        <v>4103040921031</v>
      </c>
      <c r="E1670" s="8" t="s">
        <v>227</v>
      </c>
      <c r="F1670" s="8" t="s">
        <v>44</v>
      </c>
      <c r="G1670" s="8">
        <v>3</v>
      </c>
      <c r="H1670" s="10" t="s">
        <v>16</v>
      </c>
      <c r="I1670" s="8"/>
      <c r="J1670" s="17" t="e">
        <v>#N/A</v>
      </c>
      <c r="K1670" s="14" t="s">
        <v>2019</v>
      </c>
      <c r="L1670" s="17">
        <v>3</v>
      </c>
      <c r="M1670">
        <v>0</v>
      </c>
      <c r="N1670" s="28">
        <f t="shared" si="26"/>
        <v>0</v>
      </c>
    </row>
    <row r="1671" spans="1:14">
      <c r="A1671" s="8">
        <v>1181</v>
      </c>
      <c r="B1671" s="8">
        <v>344</v>
      </c>
      <c r="C1671" s="8" t="s">
        <v>2020</v>
      </c>
      <c r="D1671" s="9">
        <v>4103040920997</v>
      </c>
      <c r="E1671" s="8" t="s">
        <v>185</v>
      </c>
      <c r="F1671" s="8" t="s">
        <v>44</v>
      </c>
      <c r="G1671" s="8">
        <v>3</v>
      </c>
      <c r="H1671" s="10" t="s">
        <v>16</v>
      </c>
      <c r="I1671" s="8"/>
      <c r="J1671" s="17" t="e">
        <v>#N/A</v>
      </c>
      <c r="K1671" s="14" t="s">
        <v>2019</v>
      </c>
      <c r="L1671" s="17">
        <v>3</v>
      </c>
      <c r="M1671">
        <v>0</v>
      </c>
      <c r="N1671" s="28">
        <f t="shared" si="26"/>
        <v>0</v>
      </c>
    </row>
    <row r="1672" spans="1:14">
      <c r="A1672" s="8">
        <v>1182</v>
      </c>
      <c r="B1672" s="8">
        <v>945</v>
      </c>
      <c r="C1672" s="8" t="s">
        <v>2021</v>
      </c>
      <c r="D1672" s="9">
        <v>4103040302014</v>
      </c>
      <c r="E1672" s="8" t="s">
        <v>36</v>
      </c>
      <c r="F1672" s="8" t="s">
        <v>37</v>
      </c>
      <c r="G1672" s="8">
        <v>3</v>
      </c>
      <c r="H1672" s="10" t="s">
        <v>16</v>
      </c>
      <c r="I1672" s="8"/>
      <c r="J1672" s="17" t="e">
        <v>#N/A</v>
      </c>
      <c r="K1672" s="14" t="s">
        <v>2019</v>
      </c>
      <c r="L1672" s="17">
        <v>3</v>
      </c>
      <c r="M1672">
        <v>0</v>
      </c>
      <c r="N1672" s="28">
        <f t="shared" si="26"/>
        <v>0</v>
      </c>
    </row>
    <row r="1673" spans="1:14">
      <c r="A1673" s="8">
        <v>1183</v>
      </c>
      <c r="B1673" s="8">
        <v>57</v>
      </c>
      <c r="C1673" s="8" t="s">
        <v>2022</v>
      </c>
      <c r="D1673" s="9">
        <v>4103040902146</v>
      </c>
      <c r="E1673" s="8" t="s">
        <v>31</v>
      </c>
      <c r="F1673" s="8" t="s">
        <v>44</v>
      </c>
      <c r="G1673" s="8">
        <v>3</v>
      </c>
      <c r="H1673" s="10" t="s">
        <v>16</v>
      </c>
      <c r="I1673" s="8"/>
      <c r="J1673" s="17" t="e">
        <v>#N/A</v>
      </c>
      <c r="K1673" s="14" t="s">
        <v>2019</v>
      </c>
      <c r="L1673" s="17">
        <v>3</v>
      </c>
      <c r="M1673">
        <v>0</v>
      </c>
      <c r="N1673" s="28">
        <f t="shared" si="26"/>
        <v>0</v>
      </c>
    </row>
    <row r="1674" spans="1:14">
      <c r="A1674" s="8">
        <v>1184</v>
      </c>
      <c r="B1674" s="8">
        <v>843</v>
      </c>
      <c r="C1674" s="8" t="s">
        <v>2023</v>
      </c>
      <c r="D1674" s="9">
        <v>4103040145789</v>
      </c>
      <c r="E1674" s="8" t="s">
        <v>31</v>
      </c>
      <c r="F1674" s="8" t="s">
        <v>32</v>
      </c>
      <c r="G1674" s="8">
        <v>3</v>
      </c>
      <c r="H1674" s="10" t="s">
        <v>16</v>
      </c>
      <c r="I1674" s="8"/>
      <c r="J1674" s="17" t="e">
        <v>#N/A</v>
      </c>
      <c r="K1674" s="14" t="s">
        <v>2019</v>
      </c>
      <c r="L1674" s="17">
        <v>3</v>
      </c>
      <c r="M1674">
        <v>0</v>
      </c>
      <c r="N1674" s="28">
        <f t="shared" si="26"/>
        <v>0</v>
      </c>
    </row>
    <row r="1675" spans="1:14">
      <c r="A1675" s="8">
        <v>1185</v>
      </c>
      <c r="B1675" s="8">
        <v>945</v>
      </c>
      <c r="C1675" s="8" t="s">
        <v>2024</v>
      </c>
      <c r="D1675" s="9">
        <v>4103040914934</v>
      </c>
      <c r="E1675" s="8" t="s">
        <v>36</v>
      </c>
      <c r="F1675" s="8" t="s">
        <v>37</v>
      </c>
      <c r="G1675" s="8">
        <v>3</v>
      </c>
      <c r="H1675" s="10" t="s">
        <v>16</v>
      </c>
      <c r="I1675" s="8"/>
      <c r="J1675" s="17" t="e">
        <v>#N/A</v>
      </c>
      <c r="K1675" s="14" t="s">
        <v>2019</v>
      </c>
      <c r="L1675" s="17">
        <v>3</v>
      </c>
      <c r="M1675">
        <v>0</v>
      </c>
      <c r="N1675" s="28">
        <f t="shared" si="26"/>
        <v>0</v>
      </c>
    </row>
    <row r="1676" spans="1:14">
      <c r="A1676" s="8">
        <v>1186</v>
      </c>
      <c r="B1676" s="8">
        <v>1239</v>
      </c>
      <c r="C1676" s="8" t="s">
        <v>2025</v>
      </c>
      <c r="D1676" s="9">
        <v>4103040909787</v>
      </c>
      <c r="E1676" s="8" t="s">
        <v>2026</v>
      </c>
      <c r="F1676" s="8" t="s">
        <v>44</v>
      </c>
      <c r="G1676" s="8">
        <v>3</v>
      </c>
      <c r="H1676" s="10" t="s">
        <v>16</v>
      </c>
      <c r="I1676" s="8"/>
      <c r="J1676" s="17" t="e">
        <v>#N/A</v>
      </c>
      <c r="K1676" s="14" t="s">
        <v>2019</v>
      </c>
      <c r="L1676" s="17">
        <v>3</v>
      </c>
      <c r="M1676">
        <v>0</v>
      </c>
      <c r="N1676" s="28">
        <f t="shared" si="26"/>
        <v>0</v>
      </c>
    </row>
    <row r="1677" spans="1:14">
      <c r="A1677" s="8">
        <v>2064</v>
      </c>
      <c r="B1677" s="8">
        <v>843</v>
      </c>
      <c r="C1677" s="38" t="s">
        <v>2027</v>
      </c>
      <c r="D1677" s="39">
        <v>4103040167248</v>
      </c>
      <c r="E1677" s="38" t="s">
        <v>31</v>
      </c>
      <c r="F1677" s="38" t="s">
        <v>32</v>
      </c>
      <c r="G1677" s="40">
        <v>3</v>
      </c>
      <c r="H1677" s="10" t="s">
        <v>16</v>
      </c>
      <c r="I1677" s="40"/>
      <c r="J1677" s="17" t="e">
        <v>#N/A</v>
      </c>
      <c r="K1677" s="14" t="s">
        <v>2019</v>
      </c>
      <c r="L1677" s="17">
        <v>3</v>
      </c>
      <c r="M1677">
        <v>0</v>
      </c>
      <c r="N1677" s="28">
        <f t="shared" si="26"/>
        <v>0</v>
      </c>
    </row>
    <row r="1678" spans="1:14">
      <c r="A1678" s="8">
        <v>3031</v>
      </c>
      <c r="B1678" s="8">
        <v>557</v>
      </c>
      <c r="C1678" s="38" t="s">
        <v>2028</v>
      </c>
      <c r="D1678" s="39"/>
      <c r="E1678" s="38" t="s">
        <v>2029</v>
      </c>
      <c r="F1678" s="38" t="s">
        <v>44</v>
      </c>
      <c r="G1678" s="40">
        <v>2</v>
      </c>
      <c r="H1678" s="10" t="s">
        <v>16</v>
      </c>
      <c r="I1678" s="40"/>
      <c r="J1678" s="17" t="s">
        <v>33</v>
      </c>
      <c r="K1678" s="14" t="s">
        <v>2019</v>
      </c>
      <c r="L1678" s="17">
        <v>2</v>
      </c>
      <c r="M1678">
        <v>0</v>
      </c>
      <c r="N1678" s="28">
        <f t="shared" si="26"/>
        <v>0</v>
      </c>
    </row>
    <row r="1679" spans="1:14">
      <c r="A1679" s="8">
        <v>3065</v>
      </c>
      <c r="B1679" s="8">
        <v>843</v>
      </c>
      <c r="C1679" s="38" t="s">
        <v>2030</v>
      </c>
      <c r="D1679" s="39"/>
      <c r="E1679" s="38" t="s">
        <v>31</v>
      </c>
      <c r="F1679" s="38" t="s">
        <v>32</v>
      </c>
      <c r="G1679" s="40">
        <v>1</v>
      </c>
      <c r="H1679" s="10" t="s">
        <v>16</v>
      </c>
      <c r="I1679" s="40"/>
      <c r="J1679" s="17" t="s">
        <v>33</v>
      </c>
      <c r="K1679" s="14" t="s">
        <v>2019</v>
      </c>
      <c r="L1679" s="17">
        <v>1</v>
      </c>
      <c r="M1679">
        <v>0</v>
      </c>
      <c r="N1679" s="28">
        <f t="shared" si="26"/>
        <v>0</v>
      </c>
    </row>
    <row r="1680" spans="1:14">
      <c r="A1680" s="8">
        <v>3072</v>
      </c>
      <c r="B1680" s="8">
        <v>1492</v>
      </c>
      <c r="C1680" s="38" t="s">
        <v>2031</v>
      </c>
      <c r="D1680" s="39"/>
      <c r="E1680" s="38" t="s">
        <v>1121</v>
      </c>
      <c r="F1680" s="38" t="s">
        <v>44</v>
      </c>
      <c r="G1680" s="40">
        <v>1</v>
      </c>
      <c r="H1680" s="10" t="s">
        <v>16</v>
      </c>
      <c r="I1680" s="40"/>
      <c r="J1680" s="17" t="s">
        <v>33</v>
      </c>
      <c r="K1680" s="14" t="s">
        <v>2019</v>
      </c>
      <c r="L1680" s="17">
        <v>1</v>
      </c>
      <c r="M1680">
        <v>0</v>
      </c>
      <c r="N1680" s="28">
        <f t="shared" si="26"/>
        <v>0</v>
      </c>
    </row>
    <row r="1681" spans="1:14">
      <c r="A1681" s="8">
        <v>3087</v>
      </c>
      <c r="B1681" s="8">
        <v>1477</v>
      </c>
      <c r="C1681" s="38" t="s">
        <v>2032</v>
      </c>
      <c r="D1681" s="39"/>
      <c r="E1681" s="38" t="s">
        <v>199</v>
      </c>
      <c r="F1681" s="38" t="s">
        <v>44</v>
      </c>
      <c r="G1681" s="40">
        <v>1</v>
      </c>
      <c r="H1681" s="10" t="s">
        <v>16</v>
      </c>
      <c r="I1681" s="40"/>
      <c r="J1681" s="17" t="s">
        <v>33</v>
      </c>
      <c r="K1681" s="14" t="s">
        <v>2019</v>
      </c>
      <c r="L1681" s="17">
        <v>1</v>
      </c>
      <c r="M1681">
        <v>0</v>
      </c>
      <c r="N1681" s="28">
        <f t="shared" si="26"/>
        <v>0</v>
      </c>
    </row>
    <row r="1682" spans="1:14">
      <c r="A1682" s="8">
        <v>3088</v>
      </c>
      <c r="B1682" s="8">
        <v>80</v>
      </c>
      <c r="C1682" s="38" t="s">
        <v>2033</v>
      </c>
      <c r="D1682" s="39"/>
      <c r="E1682" s="38" t="s">
        <v>1519</v>
      </c>
      <c r="F1682" s="38" t="s">
        <v>32</v>
      </c>
      <c r="G1682" s="40">
        <v>1</v>
      </c>
      <c r="H1682" s="10" t="s">
        <v>16</v>
      </c>
      <c r="I1682" s="40"/>
      <c r="J1682" s="17" t="s">
        <v>33</v>
      </c>
      <c r="K1682" s="14" t="s">
        <v>2019</v>
      </c>
      <c r="L1682" s="17">
        <v>1</v>
      </c>
      <c r="M1682">
        <v>0</v>
      </c>
      <c r="N1682" s="28">
        <f t="shared" si="26"/>
        <v>0</v>
      </c>
    </row>
    <row r="1683" spans="1:14">
      <c r="A1683" s="8">
        <v>3094</v>
      </c>
      <c r="B1683" s="8">
        <v>24</v>
      </c>
      <c r="C1683" s="38" t="s">
        <v>2034</v>
      </c>
      <c r="D1683" s="39"/>
      <c r="E1683" s="38" t="s">
        <v>1121</v>
      </c>
      <c r="F1683" s="38" t="s">
        <v>44</v>
      </c>
      <c r="G1683" s="40">
        <v>4</v>
      </c>
      <c r="H1683" s="10" t="s">
        <v>16</v>
      </c>
      <c r="I1683" s="40"/>
      <c r="J1683" s="17" t="s">
        <v>33</v>
      </c>
      <c r="K1683" s="14" t="s">
        <v>2019</v>
      </c>
      <c r="L1683" s="17">
        <v>4</v>
      </c>
      <c r="M1683">
        <v>0</v>
      </c>
      <c r="N1683" s="28">
        <f t="shared" si="26"/>
        <v>0</v>
      </c>
    </row>
    <row r="1684" spans="1:14">
      <c r="A1684" s="8">
        <v>3097</v>
      </c>
      <c r="B1684" s="8">
        <v>1486</v>
      </c>
      <c r="C1684" s="38" t="s">
        <v>2035</v>
      </c>
      <c r="D1684" s="39"/>
      <c r="E1684" s="38" t="s">
        <v>185</v>
      </c>
      <c r="F1684" s="38" t="s">
        <v>32</v>
      </c>
      <c r="G1684" s="40">
        <v>2</v>
      </c>
      <c r="H1684" s="10" t="s">
        <v>16</v>
      </c>
      <c r="I1684" s="40"/>
      <c r="J1684" s="17" t="s">
        <v>2036</v>
      </c>
      <c r="K1684" s="14" t="s">
        <v>2019</v>
      </c>
      <c r="L1684" s="17">
        <v>2</v>
      </c>
      <c r="M1684">
        <v>0</v>
      </c>
      <c r="N1684" s="28">
        <f t="shared" si="26"/>
        <v>0</v>
      </c>
    </row>
    <row r="1685" spans="1:14">
      <c r="A1685" s="8">
        <v>2852</v>
      </c>
      <c r="B1685" s="8">
        <v>1477</v>
      </c>
      <c r="C1685" s="38" t="s">
        <v>2037</v>
      </c>
      <c r="D1685" s="39"/>
      <c r="E1685" s="38" t="s">
        <v>199</v>
      </c>
      <c r="F1685" s="38" t="s">
        <v>44</v>
      </c>
      <c r="G1685" s="40">
        <v>1</v>
      </c>
      <c r="H1685" s="10" t="s">
        <v>16</v>
      </c>
      <c r="I1685" s="40"/>
      <c r="J1685" s="17" t="s">
        <v>33</v>
      </c>
      <c r="K1685" s="14" t="s">
        <v>2038</v>
      </c>
      <c r="L1685" s="17">
        <v>1</v>
      </c>
      <c r="M1685">
        <v>0</v>
      </c>
      <c r="N1685" s="28">
        <f t="shared" si="26"/>
        <v>0</v>
      </c>
    </row>
    <row r="1686" spans="1:14">
      <c r="A1686" s="8">
        <v>2854</v>
      </c>
      <c r="B1686" s="8">
        <v>56</v>
      </c>
      <c r="C1686" s="38" t="s">
        <v>2039</v>
      </c>
      <c r="D1686" s="39"/>
      <c r="E1686" s="38" t="s">
        <v>40</v>
      </c>
      <c r="F1686" s="38" t="s">
        <v>32</v>
      </c>
      <c r="G1686" s="40">
        <v>1</v>
      </c>
      <c r="H1686" s="10" t="s">
        <v>16</v>
      </c>
      <c r="I1686" s="40"/>
      <c r="J1686" s="17" t="s">
        <v>241</v>
      </c>
      <c r="K1686" s="14" t="s">
        <v>2038</v>
      </c>
      <c r="L1686" s="17">
        <v>1</v>
      </c>
      <c r="M1686">
        <v>0</v>
      </c>
      <c r="N1686" s="28">
        <f t="shared" si="26"/>
        <v>0</v>
      </c>
    </row>
    <row r="1687" spans="1:14">
      <c r="A1687" s="8">
        <v>3017</v>
      </c>
      <c r="B1687" s="8">
        <v>843</v>
      </c>
      <c r="C1687" s="38" t="s">
        <v>2040</v>
      </c>
      <c r="D1687" s="39"/>
      <c r="E1687" s="38" t="s">
        <v>31</v>
      </c>
      <c r="F1687" s="38" t="s">
        <v>32</v>
      </c>
      <c r="G1687" s="40">
        <v>1</v>
      </c>
      <c r="H1687" s="10" t="s">
        <v>16</v>
      </c>
      <c r="I1687" s="40"/>
      <c r="J1687" s="17" t="s">
        <v>33</v>
      </c>
      <c r="K1687" s="14" t="s">
        <v>2038</v>
      </c>
      <c r="L1687" s="17">
        <v>1</v>
      </c>
      <c r="M1687">
        <v>0</v>
      </c>
      <c r="N1687" s="28">
        <f t="shared" si="26"/>
        <v>0</v>
      </c>
    </row>
    <row r="1688" spans="1:14">
      <c r="A1688" s="8">
        <v>3018</v>
      </c>
      <c r="B1688" s="8">
        <v>843</v>
      </c>
      <c r="C1688" s="38" t="s">
        <v>2041</v>
      </c>
      <c r="D1688" s="39"/>
      <c r="E1688" s="38" t="s">
        <v>31</v>
      </c>
      <c r="F1688" s="38" t="s">
        <v>32</v>
      </c>
      <c r="G1688" s="40">
        <v>1</v>
      </c>
      <c r="H1688" s="10" t="s">
        <v>16</v>
      </c>
      <c r="I1688" s="40"/>
      <c r="J1688" s="17" t="s">
        <v>33</v>
      </c>
      <c r="K1688" s="14" t="s">
        <v>2038</v>
      </c>
      <c r="L1688" s="17">
        <v>1</v>
      </c>
      <c r="M1688">
        <v>0</v>
      </c>
      <c r="N1688" s="28">
        <f t="shared" si="26"/>
        <v>0</v>
      </c>
    </row>
    <row r="1689" spans="1:14">
      <c r="A1689" s="8">
        <v>3024</v>
      </c>
      <c r="B1689" s="8">
        <v>543</v>
      </c>
      <c r="C1689" s="38" t="s">
        <v>2042</v>
      </c>
      <c r="D1689" s="39"/>
      <c r="E1689" s="38" t="s">
        <v>227</v>
      </c>
      <c r="F1689" s="38" t="s">
        <v>37</v>
      </c>
      <c r="G1689" s="40">
        <v>1</v>
      </c>
      <c r="H1689" s="10" t="s">
        <v>16</v>
      </c>
      <c r="I1689" s="40"/>
      <c r="J1689" s="17" t="s">
        <v>33</v>
      </c>
      <c r="K1689" s="14" t="s">
        <v>2038</v>
      </c>
      <c r="L1689" s="17">
        <v>1</v>
      </c>
      <c r="M1689">
        <v>0</v>
      </c>
      <c r="N1689" s="28">
        <f t="shared" si="26"/>
        <v>0</v>
      </c>
    </row>
    <row r="1690" spans="1:14">
      <c r="A1690" s="8">
        <v>3028</v>
      </c>
      <c r="B1690" s="8">
        <v>23</v>
      </c>
      <c r="C1690" s="38" t="s">
        <v>2043</v>
      </c>
      <c r="D1690" s="39"/>
      <c r="E1690" s="38" t="s">
        <v>625</v>
      </c>
      <c r="F1690" s="38" t="s">
        <v>44</v>
      </c>
      <c r="G1690" s="40">
        <v>1</v>
      </c>
      <c r="H1690" s="10" t="s">
        <v>16</v>
      </c>
      <c r="I1690" s="40"/>
      <c r="J1690" s="17" t="s">
        <v>33</v>
      </c>
      <c r="K1690" s="14" t="s">
        <v>2038</v>
      </c>
      <c r="L1690" s="17">
        <v>1</v>
      </c>
      <c r="M1690">
        <v>0</v>
      </c>
      <c r="N1690" s="28">
        <f t="shared" si="26"/>
        <v>0</v>
      </c>
    </row>
    <row r="1691" spans="1:14">
      <c r="A1691" s="8">
        <v>3034</v>
      </c>
      <c r="B1691" s="8">
        <v>23</v>
      </c>
      <c r="C1691" s="38" t="s">
        <v>2044</v>
      </c>
      <c r="D1691" s="39"/>
      <c r="E1691" s="38" t="s">
        <v>625</v>
      </c>
      <c r="F1691" s="38" t="s">
        <v>44</v>
      </c>
      <c r="G1691" s="40">
        <v>1</v>
      </c>
      <c r="H1691" s="10" t="s">
        <v>16</v>
      </c>
      <c r="I1691" s="40"/>
      <c r="J1691" s="17" t="s">
        <v>33</v>
      </c>
      <c r="K1691" s="14" t="s">
        <v>2038</v>
      </c>
      <c r="L1691" s="17">
        <v>1</v>
      </c>
      <c r="M1691">
        <v>0</v>
      </c>
      <c r="N1691" s="28">
        <f t="shared" si="26"/>
        <v>0</v>
      </c>
    </row>
    <row r="1692" spans="1:14">
      <c r="A1692" s="8">
        <v>3074</v>
      </c>
      <c r="B1692" s="8">
        <v>1472</v>
      </c>
      <c r="C1692" s="38" t="s">
        <v>2045</v>
      </c>
      <c r="D1692" s="39"/>
      <c r="E1692" s="38" t="s">
        <v>410</v>
      </c>
      <c r="F1692" s="38" t="s">
        <v>32</v>
      </c>
      <c r="G1692" s="40">
        <v>1</v>
      </c>
      <c r="H1692" s="10" t="s">
        <v>16</v>
      </c>
      <c r="I1692" s="40"/>
      <c r="J1692" s="17" t="s">
        <v>33</v>
      </c>
      <c r="K1692" s="14" t="s">
        <v>2038</v>
      </c>
      <c r="L1692" s="17">
        <v>1</v>
      </c>
      <c r="M1692">
        <v>0</v>
      </c>
      <c r="N1692" s="28">
        <f t="shared" si="26"/>
        <v>0</v>
      </c>
    </row>
    <row r="1693" spans="1:14">
      <c r="A1693" s="8">
        <v>3077</v>
      </c>
      <c r="B1693" s="8">
        <v>543</v>
      </c>
      <c r="C1693" s="38" t="s">
        <v>2046</v>
      </c>
      <c r="D1693" s="39"/>
      <c r="E1693" s="38" t="s">
        <v>227</v>
      </c>
      <c r="F1693" s="38" t="s">
        <v>37</v>
      </c>
      <c r="G1693" s="40">
        <v>1</v>
      </c>
      <c r="H1693" s="10" t="s">
        <v>16</v>
      </c>
      <c r="I1693" s="40"/>
      <c r="J1693" s="17" t="s">
        <v>33</v>
      </c>
      <c r="K1693" s="14" t="s">
        <v>2038</v>
      </c>
      <c r="L1693" s="17">
        <v>1</v>
      </c>
      <c r="M1693">
        <v>0</v>
      </c>
      <c r="N1693" s="28">
        <f t="shared" si="26"/>
        <v>0</v>
      </c>
    </row>
    <row r="1694" spans="1:14">
      <c r="A1694" s="8">
        <v>3090</v>
      </c>
      <c r="B1694" s="8">
        <v>843</v>
      </c>
      <c r="C1694" s="38" t="s">
        <v>2047</v>
      </c>
      <c r="D1694" s="39"/>
      <c r="E1694" s="38" t="s">
        <v>31</v>
      </c>
      <c r="F1694" s="38" t="s">
        <v>32</v>
      </c>
      <c r="G1694" s="40">
        <v>1</v>
      </c>
      <c r="H1694" s="10" t="s">
        <v>16</v>
      </c>
      <c r="I1694" s="40"/>
      <c r="J1694" s="17" t="s">
        <v>33</v>
      </c>
      <c r="K1694" s="14" t="s">
        <v>2038</v>
      </c>
      <c r="L1694" s="17">
        <v>1</v>
      </c>
      <c r="M1694">
        <v>0</v>
      </c>
      <c r="N1694" s="28">
        <f t="shared" si="26"/>
        <v>0</v>
      </c>
    </row>
    <row r="1695" spans="1:14">
      <c r="A1695" s="8">
        <v>3170</v>
      </c>
      <c r="B1695" s="8">
        <v>1480</v>
      </c>
      <c r="C1695" s="38" t="s">
        <v>2048</v>
      </c>
      <c r="D1695" s="39"/>
      <c r="E1695" s="38" t="s">
        <v>40</v>
      </c>
      <c r="F1695" s="38" t="s">
        <v>32</v>
      </c>
      <c r="G1695" s="40">
        <v>2</v>
      </c>
      <c r="H1695" s="10" t="s">
        <v>16</v>
      </c>
      <c r="I1695" s="40"/>
      <c r="J1695" s="17" t="s">
        <v>33</v>
      </c>
      <c r="K1695" s="14" t="s">
        <v>2038</v>
      </c>
      <c r="L1695" s="17">
        <v>2</v>
      </c>
      <c r="M1695">
        <v>0</v>
      </c>
      <c r="N1695" s="28">
        <f t="shared" si="26"/>
        <v>0</v>
      </c>
    </row>
    <row r="1696" spans="1:14">
      <c r="A1696" s="8">
        <v>3171</v>
      </c>
      <c r="B1696" s="8">
        <v>1486</v>
      </c>
      <c r="C1696" s="38" t="s">
        <v>2049</v>
      </c>
      <c r="D1696" s="39"/>
      <c r="E1696" s="38" t="s">
        <v>185</v>
      </c>
      <c r="F1696" s="38" t="s">
        <v>32</v>
      </c>
      <c r="G1696" s="40">
        <v>1</v>
      </c>
      <c r="H1696" s="10" t="s">
        <v>16</v>
      </c>
      <c r="I1696" s="40"/>
      <c r="J1696" s="17" t="s">
        <v>33</v>
      </c>
      <c r="K1696" s="14" t="s">
        <v>2038</v>
      </c>
      <c r="L1696" s="17">
        <v>1</v>
      </c>
      <c r="M1696">
        <v>0</v>
      </c>
      <c r="N1696" s="28">
        <f t="shared" si="26"/>
        <v>0</v>
      </c>
    </row>
    <row r="1697" spans="1:14">
      <c r="A1697" s="8">
        <v>3172</v>
      </c>
      <c r="B1697" s="8">
        <v>1486</v>
      </c>
      <c r="C1697" s="38" t="s">
        <v>2050</v>
      </c>
      <c r="D1697" s="39"/>
      <c r="E1697" s="38" t="s">
        <v>185</v>
      </c>
      <c r="F1697" s="38" t="s">
        <v>32</v>
      </c>
      <c r="G1697" s="40">
        <v>1</v>
      </c>
      <c r="H1697" s="10" t="s">
        <v>16</v>
      </c>
      <c r="I1697" s="40"/>
      <c r="J1697" s="17" t="s">
        <v>33</v>
      </c>
      <c r="K1697" s="14" t="s">
        <v>2038</v>
      </c>
      <c r="L1697" s="17">
        <v>1</v>
      </c>
      <c r="M1697">
        <v>0</v>
      </c>
      <c r="N1697" s="28">
        <f t="shared" si="26"/>
        <v>0</v>
      </c>
    </row>
    <row r="1698" spans="1:14">
      <c r="A1698" s="8">
        <v>3173</v>
      </c>
      <c r="B1698" s="8">
        <v>1486</v>
      </c>
      <c r="C1698" s="38" t="s">
        <v>2051</v>
      </c>
      <c r="D1698" s="39"/>
      <c r="E1698" s="38" t="s">
        <v>185</v>
      </c>
      <c r="F1698" s="38" t="s">
        <v>32</v>
      </c>
      <c r="G1698" s="40">
        <v>1</v>
      </c>
      <c r="H1698" s="10" t="s">
        <v>16</v>
      </c>
      <c r="I1698" s="40"/>
      <c r="J1698" s="17" t="s">
        <v>33</v>
      </c>
      <c r="K1698" s="14" t="s">
        <v>2038</v>
      </c>
      <c r="L1698" s="17">
        <v>1</v>
      </c>
      <c r="M1698">
        <v>0</v>
      </c>
      <c r="N1698" s="28">
        <f t="shared" si="26"/>
        <v>0</v>
      </c>
    </row>
    <row r="1699" spans="1:14">
      <c r="A1699" s="8">
        <v>3212</v>
      </c>
      <c r="B1699" s="8">
        <v>1480</v>
      </c>
      <c r="C1699" s="38" t="s">
        <v>2052</v>
      </c>
      <c r="D1699" s="39"/>
      <c r="E1699" s="38" t="s">
        <v>40</v>
      </c>
      <c r="F1699" s="38" t="s">
        <v>32</v>
      </c>
      <c r="G1699" s="40">
        <v>1</v>
      </c>
      <c r="H1699" s="10" t="s">
        <v>16</v>
      </c>
      <c r="I1699" s="40"/>
      <c r="J1699" s="17" t="s">
        <v>33</v>
      </c>
      <c r="K1699" s="14" t="s">
        <v>2038</v>
      </c>
      <c r="L1699" s="17">
        <v>1</v>
      </c>
      <c r="M1699">
        <v>0</v>
      </c>
      <c r="N1699" s="28">
        <f t="shared" si="26"/>
        <v>0</v>
      </c>
    </row>
    <row r="1700" spans="1:14">
      <c r="A1700" s="8">
        <v>3216</v>
      </c>
      <c r="B1700" s="8">
        <v>1480</v>
      </c>
      <c r="C1700" s="38" t="s">
        <v>2053</v>
      </c>
      <c r="D1700" s="39"/>
      <c r="E1700" s="38" t="s">
        <v>40</v>
      </c>
      <c r="F1700" s="38" t="s">
        <v>32</v>
      </c>
      <c r="G1700" s="40">
        <v>1</v>
      </c>
      <c r="H1700" s="10" t="s">
        <v>16</v>
      </c>
      <c r="I1700" s="40"/>
      <c r="J1700" s="17" t="s">
        <v>33</v>
      </c>
      <c r="K1700" s="14" t="s">
        <v>2038</v>
      </c>
      <c r="L1700" s="17">
        <v>1</v>
      </c>
      <c r="M1700">
        <v>0</v>
      </c>
      <c r="N1700" s="28">
        <f t="shared" si="26"/>
        <v>0</v>
      </c>
    </row>
    <row r="1701" spans="1:14">
      <c r="A1701" s="8">
        <v>3220</v>
      </c>
      <c r="B1701" s="8">
        <v>1486</v>
      </c>
      <c r="C1701" s="38" t="s">
        <v>2054</v>
      </c>
      <c r="D1701" s="39"/>
      <c r="E1701" s="38" t="s">
        <v>185</v>
      </c>
      <c r="F1701" s="38" t="s">
        <v>32</v>
      </c>
      <c r="G1701" s="40">
        <v>1</v>
      </c>
      <c r="H1701" s="10" t="s">
        <v>16</v>
      </c>
      <c r="I1701" s="40"/>
      <c r="J1701" s="17" t="s">
        <v>33</v>
      </c>
      <c r="K1701" s="14" t="s">
        <v>2038</v>
      </c>
      <c r="L1701" s="17">
        <v>1</v>
      </c>
      <c r="M1701">
        <v>0</v>
      </c>
      <c r="N1701" s="28">
        <f t="shared" si="26"/>
        <v>0</v>
      </c>
    </row>
    <row r="1702" spans="1:14">
      <c r="A1702" s="8">
        <v>2992</v>
      </c>
      <c r="B1702" s="8">
        <v>23</v>
      </c>
      <c r="C1702" s="38" t="s">
        <v>2055</v>
      </c>
      <c r="D1702" s="39"/>
      <c r="E1702" s="38" t="s">
        <v>625</v>
      </c>
      <c r="F1702" s="38" t="s">
        <v>44</v>
      </c>
      <c r="G1702" s="40">
        <v>2</v>
      </c>
      <c r="H1702" s="10" t="s">
        <v>16</v>
      </c>
      <c r="I1702" s="40"/>
      <c r="J1702" s="17" t="s">
        <v>33</v>
      </c>
      <c r="K1702" s="14" t="s">
        <v>2056</v>
      </c>
      <c r="L1702" s="17">
        <v>2</v>
      </c>
      <c r="M1702">
        <v>0</v>
      </c>
      <c r="N1702" s="28">
        <f t="shared" si="26"/>
        <v>0</v>
      </c>
    </row>
    <row r="1703" spans="1:14">
      <c r="A1703" s="8">
        <v>3003</v>
      </c>
      <c r="B1703" s="8">
        <v>530</v>
      </c>
      <c r="C1703" s="38" t="s">
        <v>2057</v>
      </c>
      <c r="D1703" s="39"/>
      <c r="E1703" s="38" t="s">
        <v>2058</v>
      </c>
      <c r="F1703" s="38" t="s">
        <v>32</v>
      </c>
      <c r="G1703" s="40">
        <v>20</v>
      </c>
      <c r="H1703" s="10" t="s">
        <v>16</v>
      </c>
      <c r="I1703" s="40"/>
      <c r="J1703" s="17" t="s">
        <v>33</v>
      </c>
      <c r="K1703" s="14" t="s">
        <v>2056</v>
      </c>
      <c r="L1703" s="17">
        <v>20</v>
      </c>
      <c r="M1703">
        <v>0</v>
      </c>
      <c r="N1703" s="28">
        <f t="shared" si="26"/>
        <v>0</v>
      </c>
    </row>
    <row r="1704" spans="1:14">
      <c r="A1704" s="8">
        <v>3011</v>
      </c>
      <c r="B1704" s="8">
        <v>1486</v>
      </c>
      <c r="C1704" s="38" t="s">
        <v>2059</v>
      </c>
      <c r="D1704" s="39"/>
      <c r="E1704" s="38" t="s">
        <v>185</v>
      </c>
      <c r="F1704" s="38" t="s">
        <v>32</v>
      </c>
      <c r="G1704" s="40">
        <v>2</v>
      </c>
      <c r="H1704" s="10" t="s">
        <v>16</v>
      </c>
      <c r="I1704" s="40"/>
      <c r="J1704" s="17" t="s">
        <v>33</v>
      </c>
      <c r="K1704" s="14" t="s">
        <v>2056</v>
      </c>
      <c r="L1704" s="17">
        <v>2</v>
      </c>
      <c r="M1704">
        <v>0</v>
      </c>
      <c r="N1704" s="28">
        <f t="shared" si="26"/>
        <v>0</v>
      </c>
    </row>
    <row r="1705" spans="1:14">
      <c r="A1705" s="8">
        <v>3012</v>
      </c>
      <c r="B1705" s="8">
        <v>1486</v>
      </c>
      <c r="C1705" s="38" t="s">
        <v>2060</v>
      </c>
      <c r="D1705" s="39"/>
      <c r="E1705" s="38" t="s">
        <v>185</v>
      </c>
      <c r="F1705" s="38" t="s">
        <v>32</v>
      </c>
      <c r="G1705" s="40">
        <v>2</v>
      </c>
      <c r="H1705" s="10" t="s">
        <v>16</v>
      </c>
      <c r="I1705" s="40"/>
      <c r="J1705" s="17" t="s">
        <v>33</v>
      </c>
      <c r="K1705" s="14" t="s">
        <v>2056</v>
      </c>
      <c r="L1705" s="17">
        <v>2</v>
      </c>
      <c r="M1705">
        <v>0</v>
      </c>
      <c r="N1705" s="28">
        <f t="shared" si="26"/>
        <v>0</v>
      </c>
    </row>
    <row r="1706" spans="1:14">
      <c r="A1706" s="8">
        <v>3013</v>
      </c>
      <c r="B1706" s="8">
        <v>1486</v>
      </c>
      <c r="C1706" s="38" t="s">
        <v>2061</v>
      </c>
      <c r="D1706" s="39"/>
      <c r="E1706" s="38" t="s">
        <v>185</v>
      </c>
      <c r="F1706" s="38" t="s">
        <v>32</v>
      </c>
      <c r="G1706" s="40">
        <v>2</v>
      </c>
      <c r="H1706" s="10" t="s">
        <v>16</v>
      </c>
      <c r="I1706" s="40"/>
      <c r="J1706" s="17" t="s">
        <v>33</v>
      </c>
      <c r="K1706" s="14" t="s">
        <v>2056</v>
      </c>
      <c r="L1706" s="17">
        <v>2</v>
      </c>
      <c r="M1706">
        <v>0</v>
      </c>
      <c r="N1706" s="28">
        <f t="shared" si="26"/>
        <v>0</v>
      </c>
    </row>
    <row r="1707" spans="1:14">
      <c r="A1707" s="8">
        <v>3029</v>
      </c>
      <c r="B1707" s="8">
        <v>23</v>
      </c>
      <c r="C1707" s="38" t="s">
        <v>2062</v>
      </c>
      <c r="D1707" s="39"/>
      <c r="E1707" s="38" t="s">
        <v>625</v>
      </c>
      <c r="F1707" s="38" t="s">
        <v>44</v>
      </c>
      <c r="G1707" s="40">
        <v>1</v>
      </c>
      <c r="H1707" s="10" t="s">
        <v>16</v>
      </c>
      <c r="I1707" s="40"/>
      <c r="J1707" s="17" t="s">
        <v>33</v>
      </c>
      <c r="K1707" s="14" t="s">
        <v>2056</v>
      </c>
      <c r="L1707" s="17">
        <v>1</v>
      </c>
      <c r="M1707">
        <v>0</v>
      </c>
      <c r="N1707" s="28">
        <f t="shared" si="26"/>
        <v>0</v>
      </c>
    </row>
    <row r="1708" spans="1:14">
      <c r="A1708" s="8">
        <v>3040</v>
      </c>
      <c r="B1708" s="8">
        <v>23</v>
      </c>
      <c r="C1708" s="38" t="s">
        <v>2063</v>
      </c>
      <c r="D1708" s="39"/>
      <c r="E1708" s="38" t="s">
        <v>625</v>
      </c>
      <c r="F1708" s="38" t="s">
        <v>44</v>
      </c>
      <c r="G1708" s="40">
        <v>2</v>
      </c>
      <c r="H1708" s="10" t="s">
        <v>16</v>
      </c>
      <c r="I1708" s="40"/>
      <c r="J1708" s="17" t="s">
        <v>33</v>
      </c>
      <c r="K1708" s="14" t="s">
        <v>2056</v>
      </c>
      <c r="L1708" s="17">
        <v>2</v>
      </c>
      <c r="M1708">
        <v>0</v>
      </c>
      <c r="N1708" s="28">
        <f t="shared" si="26"/>
        <v>0</v>
      </c>
    </row>
    <row r="1709" spans="1:14">
      <c r="A1709" s="8">
        <v>3058</v>
      </c>
      <c r="B1709" s="8">
        <v>36</v>
      </c>
      <c r="C1709" s="38" t="s">
        <v>2064</v>
      </c>
      <c r="D1709" s="39"/>
      <c r="E1709" s="38" t="s">
        <v>2013</v>
      </c>
      <c r="F1709" s="38" t="s">
        <v>60</v>
      </c>
      <c r="G1709" s="40">
        <v>1</v>
      </c>
      <c r="H1709" s="10" t="s">
        <v>16</v>
      </c>
      <c r="I1709" s="40"/>
      <c r="J1709" s="17" t="s">
        <v>33</v>
      </c>
      <c r="K1709" s="14" t="s">
        <v>2056</v>
      </c>
      <c r="L1709" s="17">
        <v>1</v>
      </c>
      <c r="M1709">
        <v>0</v>
      </c>
      <c r="N1709" s="28">
        <f t="shared" si="26"/>
        <v>0</v>
      </c>
    </row>
    <row r="1710" spans="1:14">
      <c r="A1710" s="8">
        <v>3075</v>
      </c>
      <c r="B1710" s="8">
        <v>23</v>
      </c>
      <c r="C1710" s="38" t="s">
        <v>2065</v>
      </c>
      <c r="D1710" s="39"/>
      <c r="E1710" s="38" t="s">
        <v>625</v>
      </c>
      <c r="F1710" s="38" t="s">
        <v>44</v>
      </c>
      <c r="G1710" s="40">
        <v>1</v>
      </c>
      <c r="H1710" s="10" t="s">
        <v>16</v>
      </c>
      <c r="I1710" s="40"/>
      <c r="J1710" s="17" t="s">
        <v>33</v>
      </c>
      <c r="K1710" s="14" t="s">
        <v>2056</v>
      </c>
      <c r="L1710" s="17">
        <v>1</v>
      </c>
      <c r="M1710">
        <v>0</v>
      </c>
      <c r="N1710" s="28">
        <f t="shared" si="26"/>
        <v>0</v>
      </c>
    </row>
    <row r="1711" spans="1:14">
      <c r="A1711" s="8">
        <v>3194</v>
      </c>
      <c r="B1711" s="8">
        <v>60</v>
      </c>
      <c r="C1711" s="38" t="s">
        <v>2066</v>
      </c>
      <c r="D1711" s="39"/>
      <c r="E1711" s="38" t="s">
        <v>302</v>
      </c>
      <c r="F1711" s="38" t="s">
        <v>32</v>
      </c>
      <c r="G1711" s="40">
        <v>1</v>
      </c>
      <c r="H1711" s="10" t="s">
        <v>16</v>
      </c>
      <c r="I1711" s="40"/>
      <c r="J1711" s="17" t="s">
        <v>241</v>
      </c>
      <c r="K1711" s="14" t="s">
        <v>2056</v>
      </c>
      <c r="L1711" s="17">
        <v>1</v>
      </c>
      <c r="M1711">
        <v>0</v>
      </c>
      <c r="N1711" s="28">
        <f t="shared" si="26"/>
        <v>0</v>
      </c>
    </row>
    <row r="1712" spans="1:14">
      <c r="A1712" s="8">
        <v>2996</v>
      </c>
      <c r="B1712" s="8">
        <v>416</v>
      </c>
      <c r="C1712" s="38" t="s">
        <v>2067</v>
      </c>
      <c r="D1712" s="39"/>
      <c r="E1712" s="38" t="s">
        <v>230</v>
      </c>
      <c r="F1712" s="38" t="s">
        <v>32</v>
      </c>
      <c r="G1712" s="40">
        <v>1</v>
      </c>
      <c r="H1712" s="10" t="s">
        <v>16</v>
      </c>
      <c r="I1712" s="40"/>
      <c r="J1712" s="17" t="s">
        <v>33</v>
      </c>
      <c r="K1712" s="14" t="s">
        <v>2068</v>
      </c>
      <c r="L1712" s="17">
        <v>1</v>
      </c>
      <c r="M1712">
        <v>0</v>
      </c>
      <c r="N1712" s="28">
        <f t="shared" si="26"/>
        <v>0</v>
      </c>
    </row>
    <row r="1713" spans="1:14">
      <c r="A1713" s="8">
        <v>3006</v>
      </c>
      <c r="B1713" s="8">
        <v>541</v>
      </c>
      <c r="C1713" s="38" t="s">
        <v>2069</v>
      </c>
      <c r="D1713" s="39"/>
      <c r="E1713" s="38" t="s">
        <v>199</v>
      </c>
      <c r="F1713" s="38" t="s">
        <v>44</v>
      </c>
      <c r="G1713" s="40">
        <v>2</v>
      </c>
      <c r="H1713" s="10" t="s">
        <v>16</v>
      </c>
      <c r="I1713" s="40"/>
      <c r="J1713" s="17" t="s">
        <v>33</v>
      </c>
      <c r="K1713" s="14" t="s">
        <v>2068</v>
      </c>
      <c r="L1713" s="17">
        <v>2</v>
      </c>
      <c r="M1713">
        <v>0</v>
      </c>
      <c r="N1713" s="28">
        <f t="shared" si="26"/>
        <v>0</v>
      </c>
    </row>
    <row r="1714" spans="1:14">
      <c r="A1714" s="8">
        <v>3023</v>
      </c>
      <c r="B1714" s="8">
        <v>57</v>
      </c>
      <c r="C1714" s="38" t="s">
        <v>2070</v>
      </c>
      <c r="D1714" s="39"/>
      <c r="E1714" s="38" t="s">
        <v>31</v>
      </c>
      <c r="F1714" s="38" t="s">
        <v>44</v>
      </c>
      <c r="G1714" s="40">
        <v>2</v>
      </c>
      <c r="H1714" s="10" t="s">
        <v>16</v>
      </c>
      <c r="I1714" s="40"/>
      <c r="J1714" s="17" t="s">
        <v>33</v>
      </c>
      <c r="K1714" s="14" t="s">
        <v>2068</v>
      </c>
      <c r="L1714" s="17">
        <v>2</v>
      </c>
      <c r="M1714">
        <v>0</v>
      </c>
      <c r="N1714" s="28">
        <f t="shared" si="26"/>
        <v>0</v>
      </c>
    </row>
    <row r="1715" spans="1:14">
      <c r="A1715" s="8">
        <v>3047</v>
      </c>
      <c r="B1715" s="8">
        <v>1472</v>
      </c>
      <c r="C1715" s="38" t="s">
        <v>2071</v>
      </c>
      <c r="D1715" s="39"/>
      <c r="E1715" s="38" t="s">
        <v>410</v>
      </c>
      <c r="F1715" s="38" t="s">
        <v>32</v>
      </c>
      <c r="G1715" s="40">
        <v>4</v>
      </c>
      <c r="H1715" s="10" t="s">
        <v>16</v>
      </c>
      <c r="I1715" s="40"/>
      <c r="J1715" s="17" t="s">
        <v>33</v>
      </c>
      <c r="K1715" s="14" t="s">
        <v>2068</v>
      </c>
      <c r="L1715" s="17">
        <v>4</v>
      </c>
      <c r="M1715">
        <v>0</v>
      </c>
      <c r="N1715" s="28">
        <f t="shared" si="26"/>
        <v>0</v>
      </c>
    </row>
    <row r="1716" spans="1:14">
      <c r="A1716" s="8">
        <v>3051</v>
      </c>
      <c r="B1716" s="8">
        <v>1471</v>
      </c>
      <c r="C1716" s="38" t="s">
        <v>2072</v>
      </c>
      <c r="D1716" s="39"/>
      <c r="E1716" s="38" t="s">
        <v>410</v>
      </c>
      <c r="F1716" s="38" t="s">
        <v>44</v>
      </c>
      <c r="G1716" s="40">
        <v>2</v>
      </c>
      <c r="H1716" s="10" t="s">
        <v>16</v>
      </c>
      <c r="I1716" s="40"/>
      <c r="J1716" s="17" t="s">
        <v>33</v>
      </c>
      <c r="K1716" s="14" t="s">
        <v>2068</v>
      </c>
      <c r="L1716" s="17">
        <v>2</v>
      </c>
      <c r="M1716">
        <v>0</v>
      </c>
      <c r="N1716" s="28">
        <f t="shared" si="26"/>
        <v>0</v>
      </c>
    </row>
    <row r="1717" spans="1:14">
      <c r="A1717" s="8">
        <v>3056</v>
      </c>
      <c r="B1717" s="8">
        <v>1471</v>
      </c>
      <c r="C1717" s="38" t="s">
        <v>2073</v>
      </c>
      <c r="D1717" s="39"/>
      <c r="E1717" s="38" t="s">
        <v>410</v>
      </c>
      <c r="F1717" s="38" t="s">
        <v>44</v>
      </c>
      <c r="G1717" s="40">
        <v>1</v>
      </c>
      <c r="H1717" s="10" t="s">
        <v>16</v>
      </c>
      <c r="I1717" s="40"/>
      <c r="J1717" s="17" t="s">
        <v>33</v>
      </c>
      <c r="K1717" s="14" t="s">
        <v>2068</v>
      </c>
      <c r="L1717" s="17">
        <v>1</v>
      </c>
      <c r="M1717">
        <v>0</v>
      </c>
      <c r="N1717" s="28">
        <f t="shared" si="26"/>
        <v>0</v>
      </c>
    </row>
    <row r="1718" spans="1:14">
      <c r="A1718" s="8">
        <v>3067</v>
      </c>
      <c r="B1718" s="8">
        <v>1477</v>
      </c>
      <c r="C1718" s="38" t="s">
        <v>2074</v>
      </c>
      <c r="D1718" s="39"/>
      <c r="E1718" s="38" t="s">
        <v>199</v>
      </c>
      <c r="F1718" s="38" t="s">
        <v>44</v>
      </c>
      <c r="G1718" s="40">
        <v>1</v>
      </c>
      <c r="H1718" s="10" t="s">
        <v>16</v>
      </c>
      <c r="I1718" s="40"/>
      <c r="J1718" s="17" t="s">
        <v>33</v>
      </c>
      <c r="K1718" s="14" t="s">
        <v>2068</v>
      </c>
      <c r="L1718" s="17">
        <v>1</v>
      </c>
      <c r="M1718">
        <v>0</v>
      </c>
      <c r="N1718" s="28">
        <f t="shared" si="26"/>
        <v>0</v>
      </c>
    </row>
    <row r="1719" spans="1:14">
      <c r="A1719" s="8">
        <v>3068</v>
      </c>
      <c r="B1719" s="8">
        <v>1472</v>
      </c>
      <c r="C1719" s="38" t="s">
        <v>2075</v>
      </c>
      <c r="D1719" s="39"/>
      <c r="E1719" s="38" t="s">
        <v>410</v>
      </c>
      <c r="F1719" s="38" t="s">
        <v>32</v>
      </c>
      <c r="G1719" s="40">
        <v>1</v>
      </c>
      <c r="H1719" s="10" t="s">
        <v>16</v>
      </c>
      <c r="I1719" s="40"/>
      <c r="J1719" s="17" t="s">
        <v>33</v>
      </c>
      <c r="K1719" s="14" t="s">
        <v>2068</v>
      </c>
      <c r="L1719" s="17">
        <v>1</v>
      </c>
      <c r="M1719">
        <v>0</v>
      </c>
      <c r="N1719" s="28">
        <f t="shared" si="26"/>
        <v>0</v>
      </c>
    </row>
    <row r="1720" spans="1:14">
      <c r="A1720" s="8">
        <v>2993</v>
      </c>
      <c r="B1720" s="8">
        <v>23</v>
      </c>
      <c r="C1720" s="38" t="s">
        <v>2076</v>
      </c>
      <c r="D1720" s="39"/>
      <c r="E1720" s="38" t="s">
        <v>625</v>
      </c>
      <c r="F1720" s="38" t="s">
        <v>44</v>
      </c>
      <c r="G1720" s="40">
        <v>1</v>
      </c>
      <c r="H1720" s="10" t="s">
        <v>16</v>
      </c>
      <c r="I1720" s="40"/>
      <c r="J1720" s="17" t="s">
        <v>33</v>
      </c>
      <c r="K1720" s="14" t="s">
        <v>2077</v>
      </c>
      <c r="L1720" s="17">
        <v>1</v>
      </c>
      <c r="M1720">
        <v>0</v>
      </c>
      <c r="N1720" s="28">
        <f t="shared" si="26"/>
        <v>0</v>
      </c>
    </row>
    <row r="1721" spans="1:14">
      <c r="A1721" s="8">
        <v>2994</v>
      </c>
      <c r="B1721" s="8">
        <v>23</v>
      </c>
      <c r="C1721" s="38" t="s">
        <v>2078</v>
      </c>
      <c r="D1721" s="39"/>
      <c r="E1721" s="38" t="s">
        <v>625</v>
      </c>
      <c r="F1721" s="38" t="s">
        <v>44</v>
      </c>
      <c r="G1721" s="40">
        <v>1</v>
      </c>
      <c r="H1721" s="10" t="s">
        <v>16</v>
      </c>
      <c r="I1721" s="40"/>
      <c r="J1721" s="17" t="s">
        <v>33</v>
      </c>
      <c r="K1721" s="14" t="s">
        <v>2077</v>
      </c>
      <c r="L1721" s="17">
        <v>1</v>
      </c>
      <c r="M1721">
        <v>0</v>
      </c>
      <c r="N1721" s="28">
        <f t="shared" si="26"/>
        <v>0</v>
      </c>
    </row>
    <row r="1722" spans="1:14">
      <c r="A1722" s="8">
        <v>3009</v>
      </c>
      <c r="B1722" s="8">
        <v>564</v>
      </c>
      <c r="C1722" s="38" t="s">
        <v>2079</v>
      </c>
      <c r="D1722" s="39"/>
      <c r="E1722" s="38" t="s">
        <v>185</v>
      </c>
      <c r="F1722" s="38" t="s">
        <v>32</v>
      </c>
      <c r="G1722" s="40">
        <v>2</v>
      </c>
      <c r="H1722" s="10" t="s">
        <v>16</v>
      </c>
      <c r="I1722" s="40"/>
      <c r="J1722" s="17" t="s">
        <v>2036</v>
      </c>
      <c r="K1722" s="14" t="s">
        <v>2077</v>
      </c>
      <c r="L1722" s="17">
        <v>2</v>
      </c>
      <c r="M1722">
        <v>0</v>
      </c>
      <c r="N1722" s="28">
        <f t="shared" si="26"/>
        <v>0</v>
      </c>
    </row>
    <row r="1723" spans="1:14">
      <c r="A1723" s="8">
        <v>3032</v>
      </c>
      <c r="B1723" s="8">
        <v>38</v>
      </c>
      <c r="C1723" s="38" t="s">
        <v>2080</v>
      </c>
      <c r="D1723" s="39"/>
      <c r="E1723" s="38" t="s">
        <v>862</v>
      </c>
      <c r="F1723" s="38" t="s">
        <v>32</v>
      </c>
      <c r="G1723" s="40">
        <v>2</v>
      </c>
      <c r="H1723" s="10" t="s">
        <v>16</v>
      </c>
      <c r="I1723" s="40"/>
      <c r="J1723" s="17" t="s">
        <v>33</v>
      </c>
      <c r="K1723" s="14" t="s">
        <v>2077</v>
      </c>
      <c r="L1723" s="17">
        <v>2</v>
      </c>
      <c r="M1723">
        <v>0</v>
      </c>
      <c r="N1723" s="28">
        <f t="shared" si="26"/>
        <v>0</v>
      </c>
    </row>
    <row r="1724" spans="1:14">
      <c r="A1724" s="8">
        <v>3035</v>
      </c>
      <c r="B1724" s="8">
        <v>1490</v>
      </c>
      <c r="C1724" s="38" t="s">
        <v>2081</v>
      </c>
      <c r="D1724" s="39"/>
      <c r="E1724" s="38" t="s">
        <v>227</v>
      </c>
      <c r="F1724" s="38" t="s">
        <v>44</v>
      </c>
      <c r="G1724" s="40">
        <v>1</v>
      </c>
      <c r="H1724" s="10" t="s">
        <v>16</v>
      </c>
      <c r="I1724" s="40"/>
      <c r="J1724" s="17" t="s">
        <v>33</v>
      </c>
      <c r="K1724" s="14" t="s">
        <v>2077</v>
      </c>
      <c r="L1724" s="17">
        <v>1</v>
      </c>
      <c r="M1724">
        <v>0</v>
      </c>
      <c r="N1724" s="28">
        <f t="shared" si="26"/>
        <v>0</v>
      </c>
    </row>
    <row r="1725" spans="1:14">
      <c r="A1725" s="8">
        <v>3041</v>
      </c>
      <c r="B1725" s="8">
        <v>23</v>
      </c>
      <c r="C1725" s="38" t="s">
        <v>2082</v>
      </c>
      <c r="D1725" s="39"/>
      <c r="E1725" s="38" t="s">
        <v>625</v>
      </c>
      <c r="F1725" s="38" t="s">
        <v>44</v>
      </c>
      <c r="G1725" s="40">
        <v>2</v>
      </c>
      <c r="H1725" s="10" t="s">
        <v>16</v>
      </c>
      <c r="I1725" s="40"/>
      <c r="J1725" s="17" t="s">
        <v>33</v>
      </c>
      <c r="K1725" s="14" t="s">
        <v>2077</v>
      </c>
      <c r="L1725" s="17">
        <v>2</v>
      </c>
      <c r="M1725">
        <v>0</v>
      </c>
      <c r="N1725" s="28">
        <f t="shared" si="26"/>
        <v>0</v>
      </c>
    </row>
    <row r="1726" spans="1:14">
      <c r="A1726" s="8">
        <v>3055</v>
      </c>
      <c r="B1726" s="8">
        <v>1490</v>
      </c>
      <c r="C1726" s="38" t="s">
        <v>2083</v>
      </c>
      <c r="D1726" s="39"/>
      <c r="E1726" s="38" t="s">
        <v>227</v>
      </c>
      <c r="F1726" s="38" t="s">
        <v>44</v>
      </c>
      <c r="G1726" s="40">
        <v>1</v>
      </c>
      <c r="H1726" s="10" t="s">
        <v>16</v>
      </c>
      <c r="I1726" s="40"/>
      <c r="J1726" s="17" t="s">
        <v>33</v>
      </c>
      <c r="K1726" s="14" t="s">
        <v>2077</v>
      </c>
      <c r="L1726" s="17">
        <v>1</v>
      </c>
      <c r="M1726">
        <v>0</v>
      </c>
      <c r="N1726" s="28">
        <f t="shared" si="26"/>
        <v>0</v>
      </c>
    </row>
    <row r="1727" spans="1:14">
      <c r="A1727" s="8">
        <v>3062</v>
      </c>
      <c r="B1727" s="8">
        <v>1486</v>
      </c>
      <c r="C1727" s="38" t="s">
        <v>2084</v>
      </c>
      <c r="D1727" s="39"/>
      <c r="E1727" s="38" t="s">
        <v>185</v>
      </c>
      <c r="F1727" s="38" t="s">
        <v>32</v>
      </c>
      <c r="G1727" s="40">
        <v>2</v>
      </c>
      <c r="H1727" s="10" t="s">
        <v>16</v>
      </c>
      <c r="I1727" s="40"/>
      <c r="J1727" s="17" t="s">
        <v>33</v>
      </c>
      <c r="K1727" s="14" t="s">
        <v>2077</v>
      </c>
      <c r="L1727" s="17">
        <v>2</v>
      </c>
      <c r="M1727">
        <v>0</v>
      </c>
      <c r="N1727" s="28">
        <f t="shared" si="26"/>
        <v>0</v>
      </c>
    </row>
    <row r="1728" spans="1:14">
      <c r="A1728" s="8">
        <v>3215</v>
      </c>
      <c r="B1728" s="8">
        <v>1480</v>
      </c>
      <c r="C1728" s="38" t="s">
        <v>2085</v>
      </c>
      <c r="D1728" s="39"/>
      <c r="E1728" s="38" t="s">
        <v>40</v>
      </c>
      <c r="F1728" s="38" t="s">
        <v>32</v>
      </c>
      <c r="G1728" s="40">
        <v>1</v>
      </c>
      <c r="H1728" s="10" t="s">
        <v>16</v>
      </c>
      <c r="I1728" s="40"/>
      <c r="J1728" s="17" t="s">
        <v>241</v>
      </c>
      <c r="K1728" s="14" t="s">
        <v>2077</v>
      </c>
      <c r="L1728" s="17">
        <v>1</v>
      </c>
      <c r="M1728">
        <v>0</v>
      </c>
      <c r="N1728" s="28">
        <f t="shared" si="26"/>
        <v>0</v>
      </c>
    </row>
    <row r="1729" spans="1:14">
      <c r="A1729" s="8">
        <v>3219</v>
      </c>
      <c r="B1729" s="8">
        <v>1480</v>
      </c>
      <c r="C1729" s="38" t="s">
        <v>2086</v>
      </c>
      <c r="D1729" s="39"/>
      <c r="E1729" s="38" t="s">
        <v>40</v>
      </c>
      <c r="F1729" s="38" t="s">
        <v>32</v>
      </c>
      <c r="G1729" s="40">
        <v>1</v>
      </c>
      <c r="H1729" s="10" t="s">
        <v>16</v>
      </c>
      <c r="I1729" s="40"/>
      <c r="J1729" s="17" t="s">
        <v>241</v>
      </c>
      <c r="K1729" s="14" t="s">
        <v>2077</v>
      </c>
      <c r="L1729" s="17">
        <v>1</v>
      </c>
      <c r="M1729">
        <v>0</v>
      </c>
      <c r="N1729" s="28">
        <f t="shared" si="26"/>
        <v>0</v>
      </c>
    </row>
    <row r="1730" spans="1:14">
      <c r="A1730" s="8">
        <v>1212</v>
      </c>
      <c r="B1730" s="8">
        <v>1235</v>
      </c>
      <c r="C1730" s="8" t="s">
        <v>2087</v>
      </c>
      <c r="D1730" s="9">
        <v>4062300054592</v>
      </c>
      <c r="E1730" s="8" t="s">
        <v>148</v>
      </c>
      <c r="F1730" s="8" t="s">
        <v>32</v>
      </c>
      <c r="G1730" s="8">
        <v>3</v>
      </c>
      <c r="H1730" s="10" t="s">
        <v>16</v>
      </c>
      <c r="I1730" s="8"/>
      <c r="J1730" s="17" t="e">
        <v>#N/A</v>
      </c>
      <c r="K1730" s="14" t="s">
        <v>2088</v>
      </c>
      <c r="L1730" s="17">
        <v>3</v>
      </c>
      <c r="M1730">
        <v>0</v>
      </c>
      <c r="N1730" s="28">
        <f t="shared" ref="N1730:N1793" si="27">L1730+M1730-G1730</f>
        <v>0</v>
      </c>
    </row>
    <row r="1731" spans="1:14">
      <c r="A1731" s="8">
        <v>1213</v>
      </c>
      <c r="B1731" s="8">
        <v>1037</v>
      </c>
      <c r="C1731" s="8" t="s">
        <v>2089</v>
      </c>
      <c r="D1731" s="9">
        <v>4062300134645</v>
      </c>
      <c r="E1731" s="8" t="s">
        <v>42</v>
      </c>
      <c r="F1731" s="8" t="s">
        <v>32</v>
      </c>
      <c r="G1731" s="8">
        <v>3</v>
      </c>
      <c r="H1731" s="10" t="s">
        <v>16</v>
      </c>
      <c r="I1731" s="8"/>
      <c r="J1731" s="17" t="e">
        <v>#N/A</v>
      </c>
      <c r="K1731" s="14" t="s">
        <v>2088</v>
      </c>
      <c r="L1731" s="17">
        <v>3</v>
      </c>
      <c r="M1731">
        <v>0</v>
      </c>
      <c r="N1731" s="28">
        <f t="shared" si="27"/>
        <v>0</v>
      </c>
    </row>
    <row r="1732" spans="1:14">
      <c r="A1732" s="8">
        <v>1214</v>
      </c>
      <c r="B1732" s="8">
        <v>1037</v>
      </c>
      <c r="C1732" s="8" t="s">
        <v>2090</v>
      </c>
      <c r="D1732" s="9">
        <v>4062300144484</v>
      </c>
      <c r="E1732" s="8" t="s">
        <v>42</v>
      </c>
      <c r="F1732" s="8" t="s">
        <v>32</v>
      </c>
      <c r="G1732" s="8">
        <v>3</v>
      </c>
      <c r="H1732" s="10" t="s">
        <v>16</v>
      </c>
      <c r="I1732" s="8"/>
      <c r="J1732" s="17" t="e">
        <v>#N/A</v>
      </c>
      <c r="K1732" s="14" t="s">
        <v>2088</v>
      </c>
      <c r="L1732" s="17">
        <v>3</v>
      </c>
      <c r="M1732">
        <v>0</v>
      </c>
      <c r="N1732" s="28">
        <f t="shared" si="27"/>
        <v>0</v>
      </c>
    </row>
    <row r="1733" spans="1:14">
      <c r="A1733" s="8">
        <v>1215</v>
      </c>
      <c r="B1733" s="8">
        <v>35</v>
      </c>
      <c r="C1733" s="8" t="s">
        <v>2091</v>
      </c>
      <c r="D1733" s="9">
        <v>4062300036642</v>
      </c>
      <c r="E1733" s="8" t="s">
        <v>154</v>
      </c>
      <c r="F1733" s="8" t="s">
        <v>32</v>
      </c>
      <c r="G1733" s="8">
        <v>3</v>
      </c>
      <c r="H1733" s="10" t="s">
        <v>16</v>
      </c>
      <c r="I1733" s="8"/>
      <c r="J1733" s="17" t="e">
        <v>#N/A</v>
      </c>
      <c r="K1733" s="14" t="s">
        <v>2088</v>
      </c>
      <c r="L1733" s="17">
        <v>3</v>
      </c>
      <c r="M1733">
        <v>0</v>
      </c>
      <c r="N1733" s="28">
        <f t="shared" si="27"/>
        <v>0</v>
      </c>
    </row>
    <row r="1734" spans="1:14">
      <c r="A1734" s="8">
        <v>1216</v>
      </c>
      <c r="B1734" s="8">
        <v>273</v>
      </c>
      <c r="C1734" s="8" t="s">
        <v>2092</v>
      </c>
      <c r="D1734" s="9">
        <v>4062300040199</v>
      </c>
      <c r="E1734" s="8" t="s">
        <v>214</v>
      </c>
      <c r="F1734" s="8" t="s">
        <v>32</v>
      </c>
      <c r="G1734" s="8">
        <v>3</v>
      </c>
      <c r="H1734" s="10" t="s">
        <v>16</v>
      </c>
      <c r="I1734" s="8"/>
      <c r="J1734" s="17" t="e">
        <v>#N/A</v>
      </c>
      <c r="K1734" s="14" t="s">
        <v>2088</v>
      </c>
      <c r="L1734" s="17">
        <v>3</v>
      </c>
      <c r="M1734">
        <v>0</v>
      </c>
      <c r="N1734" s="28">
        <f t="shared" si="27"/>
        <v>0</v>
      </c>
    </row>
    <row r="1735" spans="1:14">
      <c r="A1735" s="8">
        <v>1217</v>
      </c>
      <c r="B1735" s="8">
        <v>843</v>
      </c>
      <c r="C1735" s="8" t="s">
        <v>2093</v>
      </c>
      <c r="D1735" s="9">
        <v>4062300040786</v>
      </c>
      <c r="E1735" s="8" t="s">
        <v>31</v>
      </c>
      <c r="F1735" s="8" t="s">
        <v>32</v>
      </c>
      <c r="G1735" s="8">
        <v>3</v>
      </c>
      <c r="H1735" s="10" t="s">
        <v>16</v>
      </c>
      <c r="I1735" s="8"/>
      <c r="J1735" s="17" t="e">
        <v>#N/A</v>
      </c>
      <c r="K1735" s="14" t="s">
        <v>2088</v>
      </c>
      <c r="L1735" s="17">
        <v>3</v>
      </c>
      <c r="M1735">
        <v>0</v>
      </c>
      <c r="N1735" s="28">
        <f t="shared" si="27"/>
        <v>0</v>
      </c>
    </row>
    <row r="1736" spans="1:14">
      <c r="A1736" s="8">
        <v>1218</v>
      </c>
      <c r="B1736" s="8">
        <v>843</v>
      </c>
      <c r="C1736" s="8" t="s">
        <v>2094</v>
      </c>
      <c r="D1736" s="9">
        <v>9990006519105</v>
      </c>
      <c r="E1736" s="8" t="s">
        <v>31</v>
      </c>
      <c r="F1736" s="8" t="s">
        <v>32</v>
      </c>
      <c r="G1736" s="8">
        <v>3</v>
      </c>
      <c r="H1736" s="10" t="s">
        <v>16</v>
      </c>
      <c r="I1736" s="8"/>
      <c r="J1736" s="17" t="e">
        <v>#N/A</v>
      </c>
      <c r="K1736" s="14" t="s">
        <v>2088</v>
      </c>
      <c r="L1736" s="17">
        <v>3</v>
      </c>
      <c r="M1736">
        <v>0</v>
      </c>
      <c r="N1736" s="28">
        <f t="shared" si="27"/>
        <v>0</v>
      </c>
    </row>
    <row r="1737" spans="1:14">
      <c r="A1737" s="8">
        <v>2867</v>
      </c>
      <c r="B1737" s="8">
        <v>18</v>
      </c>
      <c r="C1737" s="38" t="s">
        <v>2095</v>
      </c>
      <c r="D1737" s="39"/>
      <c r="E1737" s="38" t="s">
        <v>1552</v>
      </c>
      <c r="F1737" s="38" t="s">
        <v>37</v>
      </c>
      <c r="G1737" s="40">
        <v>4</v>
      </c>
      <c r="H1737" s="10" t="s">
        <v>16</v>
      </c>
      <c r="I1737" s="40"/>
      <c r="J1737" s="17" t="s">
        <v>33</v>
      </c>
      <c r="K1737" s="14" t="s">
        <v>2088</v>
      </c>
      <c r="L1737" s="17">
        <v>4</v>
      </c>
      <c r="M1737">
        <v>0</v>
      </c>
      <c r="N1737" s="28">
        <f t="shared" si="27"/>
        <v>0</v>
      </c>
    </row>
    <row r="1738" spans="1:14">
      <c r="A1738" s="8">
        <v>3071</v>
      </c>
      <c r="B1738" s="8">
        <v>1471</v>
      </c>
      <c r="C1738" s="38" t="s">
        <v>2096</v>
      </c>
      <c r="D1738" s="39"/>
      <c r="E1738" s="38" t="s">
        <v>410</v>
      </c>
      <c r="F1738" s="38" t="s">
        <v>44</v>
      </c>
      <c r="G1738" s="40">
        <v>1</v>
      </c>
      <c r="H1738" s="10" t="s">
        <v>16</v>
      </c>
      <c r="I1738" s="40"/>
      <c r="J1738" s="17" t="s">
        <v>33</v>
      </c>
      <c r="K1738" s="14" t="s">
        <v>2088</v>
      </c>
      <c r="L1738" s="17">
        <v>1</v>
      </c>
      <c r="M1738">
        <v>0</v>
      </c>
      <c r="N1738" s="28">
        <f t="shared" si="27"/>
        <v>0</v>
      </c>
    </row>
    <row r="1739" spans="1:14">
      <c r="A1739" s="8">
        <v>3073</v>
      </c>
      <c r="B1739" s="8">
        <v>1471</v>
      </c>
      <c r="C1739" s="38" t="s">
        <v>2097</v>
      </c>
      <c r="D1739" s="39"/>
      <c r="E1739" s="38" t="s">
        <v>410</v>
      </c>
      <c r="F1739" s="38" t="s">
        <v>44</v>
      </c>
      <c r="G1739" s="40">
        <v>1</v>
      </c>
      <c r="H1739" s="10" t="s">
        <v>16</v>
      </c>
      <c r="I1739" s="40"/>
      <c r="J1739" s="17" t="s">
        <v>33</v>
      </c>
      <c r="K1739" s="14" t="s">
        <v>2088</v>
      </c>
      <c r="L1739" s="17">
        <v>1</v>
      </c>
      <c r="M1739">
        <v>0</v>
      </c>
      <c r="N1739" s="28">
        <f t="shared" si="27"/>
        <v>0</v>
      </c>
    </row>
    <row r="1740" spans="1:14">
      <c r="A1740" s="8">
        <v>3078</v>
      </c>
      <c r="B1740" s="8">
        <v>17</v>
      </c>
      <c r="C1740" s="38" t="s">
        <v>2098</v>
      </c>
      <c r="D1740" s="39"/>
      <c r="E1740" s="38" t="s">
        <v>804</v>
      </c>
      <c r="F1740" s="38" t="s">
        <v>37</v>
      </c>
      <c r="G1740" s="40">
        <v>1</v>
      </c>
      <c r="H1740" s="10" t="s">
        <v>16</v>
      </c>
      <c r="I1740" s="40"/>
      <c r="J1740" s="17" t="s">
        <v>33</v>
      </c>
      <c r="K1740" s="14" t="s">
        <v>2088</v>
      </c>
      <c r="L1740" s="17">
        <v>1</v>
      </c>
      <c r="M1740">
        <v>0</v>
      </c>
      <c r="N1740" s="28">
        <f t="shared" si="27"/>
        <v>0</v>
      </c>
    </row>
    <row r="1741" spans="1:14">
      <c r="A1741" s="8">
        <v>3081</v>
      </c>
      <c r="B1741" s="8">
        <v>12</v>
      </c>
      <c r="C1741" s="38" t="s">
        <v>2099</v>
      </c>
      <c r="D1741" s="39"/>
      <c r="E1741" s="38" t="s">
        <v>410</v>
      </c>
      <c r="F1741" s="38" t="s">
        <v>44</v>
      </c>
      <c r="G1741" s="40">
        <v>1</v>
      </c>
      <c r="H1741" s="10" t="s">
        <v>16</v>
      </c>
      <c r="I1741" s="40"/>
      <c r="J1741" s="17" t="s">
        <v>33</v>
      </c>
      <c r="K1741" s="14" t="s">
        <v>2088</v>
      </c>
      <c r="L1741" s="17">
        <v>1</v>
      </c>
      <c r="M1741">
        <v>0</v>
      </c>
      <c r="N1741" s="28">
        <f t="shared" si="27"/>
        <v>0</v>
      </c>
    </row>
    <row r="1742" spans="1:14">
      <c r="A1742" s="8">
        <v>3082</v>
      </c>
      <c r="B1742" s="8">
        <v>12</v>
      </c>
      <c r="C1742" s="38" t="s">
        <v>2100</v>
      </c>
      <c r="D1742" s="39"/>
      <c r="E1742" s="38" t="s">
        <v>410</v>
      </c>
      <c r="F1742" s="38" t="s">
        <v>44</v>
      </c>
      <c r="G1742" s="40">
        <v>1</v>
      </c>
      <c r="H1742" s="10" t="s">
        <v>16</v>
      </c>
      <c r="I1742" s="40"/>
      <c r="J1742" s="17" t="s">
        <v>33</v>
      </c>
      <c r="K1742" s="14" t="s">
        <v>2088</v>
      </c>
      <c r="L1742" s="17">
        <v>1</v>
      </c>
      <c r="M1742">
        <v>0</v>
      </c>
      <c r="N1742" s="28">
        <f t="shared" si="27"/>
        <v>0</v>
      </c>
    </row>
    <row r="1743" spans="1:14">
      <c r="A1743" s="8">
        <v>3083</v>
      </c>
      <c r="B1743" s="8">
        <v>12</v>
      </c>
      <c r="C1743" s="38" t="s">
        <v>2101</v>
      </c>
      <c r="D1743" s="39"/>
      <c r="E1743" s="38" t="s">
        <v>410</v>
      </c>
      <c r="F1743" s="38" t="s">
        <v>44</v>
      </c>
      <c r="G1743" s="40">
        <v>1</v>
      </c>
      <c r="H1743" s="10" t="s">
        <v>16</v>
      </c>
      <c r="I1743" s="40"/>
      <c r="J1743" s="17" t="s">
        <v>33</v>
      </c>
      <c r="K1743" s="14" t="s">
        <v>2088</v>
      </c>
      <c r="L1743" s="17">
        <v>1</v>
      </c>
      <c r="M1743">
        <v>0</v>
      </c>
      <c r="N1743" s="28">
        <f t="shared" si="27"/>
        <v>0</v>
      </c>
    </row>
    <row r="1744" spans="1:14">
      <c r="A1744" s="8">
        <v>3099</v>
      </c>
      <c r="B1744" s="8">
        <v>558</v>
      </c>
      <c r="C1744" s="38" t="s">
        <v>2102</v>
      </c>
      <c r="D1744" s="39"/>
      <c r="E1744" s="38" t="s">
        <v>2103</v>
      </c>
      <c r="F1744" s="38" t="s">
        <v>60</v>
      </c>
      <c r="G1744" s="40">
        <v>1</v>
      </c>
      <c r="H1744" s="10" t="s">
        <v>16</v>
      </c>
      <c r="I1744" s="40"/>
      <c r="J1744" s="17" t="s">
        <v>33</v>
      </c>
      <c r="K1744" s="14" t="s">
        <v>2088</v>
      </c>
      <c r="L1744" s="17">
        <v>1</v>
      </c>
      <c r="M1744">
        <v>0</v>
      </c>
      <c r="N1744" s="28">
        <f t="shared" si="27"/>
        <v>0</v>
      </c>
    </row>
    <row r="1745" spans="1:14">
      <c r="A1745" s="8">
        <v>3100</v>
      </c>
      <c r="B1745" s="8">
        <v>1471</v>
      </c>
      <c r="C1745" s="38" t="s">
        <v>2104</v>
      </c>
      <c r="D1745" s="39"/>
      <c r="E1745" s="38" t="s">
        <v>410</v>
      </c>
      <c r="F1745" s="38" t="s">
        <v>44</v>
      </c>
      <c r="G1745" s="40">
        <v>2</v>
      </c>
      <c r="H1745" s="10" t="s">
        <v>16</v>
      </c>
      <c r="I1745" s="40"/>
      <c r="J1745" s="17" t="s">
        <v>33</v>
      </c>
      <c r="K1745" s="14" t="s">
        <v>2088</v>
      </c>
      <c r="L1745" s="17">
        <v>2</v>
      </c>
      <c r="M1745">
        <v>0</v>
      </c>
      <c r="N1745" s="28">
        <f t="shared" si="27"/>
        <v>0</v>
      </c>
    </row>
    <row r="1746" spans="1:14">
      <c r="A1746" s="8">
        <v>1917</v>
      </c>
      <c r="B1746" s="8">
        <v>1284</v>
      </c>
      <c r="C1746" s="38" t="s">
        <v>2105</v>
      </c>
      <c r="D1746" s="39">
        <v>9349254002011</v>
      </c>
      <c r="E1746" s="38" t="s">
        <v>36</v>
      </c>
      <c r="F1746" s="38" t="s">
        <v>922</v>
      </c>
      <c r="G1746" s="40">
        <v>1</v>
      </c>
      <c r="H1746" s="10" t="s">
        <v>16</v>
      </c>
      <c r="I1746" s="40"/>
      <c r="J1746" s="17" t="e">
        <v>#N/A</v>
      </c>
      <c r="K1746" s="14" t="s">
        <v>2106</v>
      </c>
      <c r="L1746" s="17">
        <v>1</v>
      </c>
      <c r="M1746">
        <v>0</v>
      </c>
      <c r="N1746" s="28">
        <f t="shared" si="27"/>
        <v>0</v>
      </c>
    </row>
    <row r="1747" spans="1:14">
      <c r="A1747" s="8">
        <v>1918</v>
      </c>
      <c r="B1747" s="8">
        <v>1284</v>
      </c>
      <c r="C1747" s="38" t="s">
        <v>2107</v>
      </c>
      <c r="D1747" s="39">
        <v>9349254002035</v>
      </c>
      <c r="E1747" s="38" t="s">
        <v>36</v>
      </c>
      <c r="F1747" s="38" t="s">
        <v>922</v>
      </c>
      <c r="G1747" s="40">
        <v>1</v>
      </c>
      <c r="H1747" s="10" t="s">
        <v>16</v>
      </c>
      <c r="I1747" s="40"/>
      <c r="J1747" s="17" t="e">
        <v>#N/A</v>
      </c>
      <c r="K1747" s="14" t="s">
        <v>2106</v>
      </c>
      <c r="L1747" s="17">
        <v>1</v>
      </c>
      <c r="M1747">
        <v>0</v>
      </c>
      <c r="N1747" s="28">
        <f t="shared" si="27"/>
        <v>0</v>
      </c>
    </row>
    <row r="1748" spans="1:14">
      <c r="A1748" s="8">
        <v>1919</v>
      </c>
      <c r="B1748" s="8">
        <v>1284</v>
      </c>
      <c r="C1748" s="38" t="s">
        <v>2108</v>
      </c>
      <c r="D1748" s="39">
        <v>9349254002066</v>
      </c>
      <c r="E1748" s="38" t="s">
        <v>36</v>
      </c>
      <c r="F1748" s="38" t="s">
        <v>922</v>
      </c>
      <c r="G1748" s="40">
        <v>1</v>
      </c>
      <c r="H1748" s="10" t="s">
        <v>16</v>
      </c>
      <c r="I1748" s="40"/>
      <c r="J1748" s="17" t="e">
        <v>#N/A</v>
      </c>
      <c r="K1748" s="14" t="s">
        <v>2106</v>
      </c>
      <c r="L1748" s="17">
        <v>1</v>
      </c>
      <c r="M1748">
        <v>0</v>
      </c>
      <c r="N1748" s="28">
        <f t="shared" si="27"/>
        <v>0</v>
      </c>
    </row>
    <row r="1749" spans="1:14">
      <c r="A1749" s="8">
        <v>1920</v>
      </c>
      <c r="B1749" s="8">
        <v>1284</v>
      </c>
      <c r="C1749" s="38" t="s">
        <v>2109</v>
      </c>
      <c r="D1749" s="39">
        <v>9349254002059</v>
      </c>
      <c r="E1749" s="38" t="s">
        <v>36</v>
      </c>
      <c r="F1749" s="38" t="s">
        <v>922</v>
      </c>
      <c r="G1749" s="40">
        <v>1</v>
      </c>
      <c r="H1749" s="10" t="s">
        <v>16</v>
      </c>
      <c r="I1749" s="40"/>
      <c r="J1749" s="17" t="e">
        <v>#N/A</v>
      </c>
      <c r="K1749" s="14" t="s">
        <v>2106</v>
      </c>
      <c r="L1749" s="17">
        <v>1</v>
      </c>
      <c r="M1749">
        <v>0</v>
      </c>
      <c r="N1749" s="28">
        <f t="shared" si="27"/>
        <v>0</v>
      </c>
    </row>
    <row r="1750" spans="1:14">
      <c r="A1750" s="8">
        <v>1921</v>
      </c>
      <c r="B1750" s="8">
        <v>1284</v>
      </c>
      <c r="C1750" s="38" t="s">
        <v>2110</v>
      </c>
      <c r="D1750" s="39">
        <v>9349254002042</v>
      </c>
      <c r="E1750" s="38" t="s">
        <v>36</v>
      </c>
      <c r="F1750" s="38" t="s">
        <v>922</v>
      </c>
      <c r="G1750" s="40">
        <v>1</v>
      </c>
      <c r="H1750" s="10" t="s">
        <v>16</v>
      </c>
      <c r="I1750" s="40"/>
      <c r="J1750" s="17" t="e">
        <v>#N/A</v>
      </c>
      <c r="K1750" s="14" t="s">
        <v>2106</v>
      </c>
      <c r="L1750" s="17">
        <v>1</v>
      </c>
      <c r="M1750">
        <v>0</v>
      </c>
      <c r="N1750" s="28">
        <f t="shared" si="27"/>
        <v>0</v>
      </c>
    </row>
    <row r="1751" spans="1:14">
      <c r="A1751" s="8">
        <v>1922</v>
      </c>
      <c r="B1751" s="8">
        <v>1284</v>
      </c>
      <c r="C1751" s="38" t="s">
        <v>2111</v>
      </c>
      <c r="D1751" s="39">
        <v>9349254002028</v>
      </c>
      <c r="E1751" s="38" t="s">
        <v>36</v>
      </c>
      <c r="F1751" s="38" t="s">
        <v>922</v>
      </c>
      <c r="G1751" s="40">
        <v>1</v>
      </c>
      <c r="H1751" s="10" t="s">
        <v>16</v>
      </c>
      <c r="I1751" s="40"/>
      <c r="J1751" s="17" t="e">
        <v>#N/A</v>
      </c>
      <c r="K1751" s="14" t="s">
        <v>2106</v>
      </c>
      <c r="L1751" s="17">
        <v>1</v>
      </c>
      <c r="M1751">
        <v>0</v>
      </c>
      <c r="N1751" s="28">
        <f t="shared" si="27"/>
        <v>0</v>
      </c>
    </row>
    <row r="1752" spans="1:14">
      <c r="A1752" s="8">
        <v>1986</v>
      </c>
      <c r="B1752" s="8">
        <v>945</v>
      </c>
      <c r="C1752" s="38" t="s">
        <v>2112</v>
      </c>
      <c r="D1752" s="39">
        <v>4976631605029</v>
      </c>
      <c r="E1752" s="38" t="s">
        <v>36</v>
      </c>
      <c r="F1752" s="38" t="s">
        <v>37</v>
      </c>
      <c r="G1752" s="40">
        <v>6</v>
      </c>
      <c r="H1752" s="10" t="s">
        <v>16</v>
      </c>
      <c r="I1752" s="40"/>
      <c r="J1752" s="17" t="e">
        <v>#N/A</v>
      </c>
      <c r="K1752" s="14" t="s">
        <v>2106</v>
      </c>
      <c r="L1752" s="17">
        <v>6</v>
      </c>
      <c r="M1752">
        <v>0</v>
      </c>
      <c r="N1752" s="28">
        <f t="shared" si="27"/>
        <v>0</v>
      </c>
    </row>
    <row r="1753" spans="1:14">
      <c r="A1753" s="8">
        <v>1988</v>
      </c>
      <c r="B1753" s="8">
        <v>945</v>
      </c>
      <c r="C1753" s="38" t="s">
        <v>2113</v>
      </c>
      <c r="D1753" s="39">
        <v>4901498200568</v>
      </c>
      <c r="E1753" s="38" t="s">
        <v>36</v>
      </c>
      <c r="F1753" s="38" t="s">
        <v>37</v>
      </c>
      <c r="G1753" s="40">
        <v>6</v>
      </c>
      <c r="H1753" s="10" t="s">
        <v>16</v>
      </c>
      <c r="I1753" s="40"/>
      <c r="J1753" s="17" t="e">
        <v>#N/A</v>
      </c>
      <c r="K1753" s="14" t="s">
        <v>2106</v>
      </c>
      <c r="L1753" s="17">
        <v>6</v>
      </c>
      <c r="M1753">
        <v>0</v>
      </c>
      <c r="N1753" s="28">
        <f t="shared" si="27"/>
        <v>0</v>
      </c>
    </row>
    <row r="1754" spans="1:14">
      <c r="A1754" s="8">
        <v>1997</v>
      </c>
      <c r="B1754" s="8">
        <v>945</v>
      </c>
      <c r="C1754" s="38" t="s">
        <v>2114</v>
      </c>
      <c r="D1754" s="39">
        <v>4976631308784</v>
      </c>
      <c r="E1754" s="38" t="s">
        <v>36</v>
      </c>
      <c r="F1754" s="38" t="s">
        <v>37</v>
      </c>
      <c r="G1754" s="40">
        <v>6</v>
      </c>
      <c r="H1754" s="10" t="s">
        <v>16</v>
      </c>
      <c r="I1754" s="40"/>
      <c r="J1754" s="17" t="e">
        <v>#N/A</v>
      </c>
      <c r="K1754" s="14" t="s">
        <v>2106</v>
      </c>
      <c r="L1754" s="17">
        <v>6</v>
      </c>
      <c r="M1754">
        <v>0</v>
      </c>
      <c r="N1754" s="28">
        <f t="shared" si="27"/>
        <v>0</v>
      </c>
    </row>
    <row r="1755" spans="1:14">
      <c r="A1755" s="8">
        <v>2008</v>
      </c>
      <c r="B1755" s="8">
        <v>843</v>
      </c>
      <c r="C1755" s="38" t="s">
        <v>2115</v>
      </c>
      <c r="D1755" s="39">
        <v>4936201055920</v>
      </c>
      <c r="E1755" s="38" t="s">
        <v>31</v>
      </c>
      <c r="F1755" s="38" t="s">
        <v>32</v>
      </c>
      <c r="G1755" s="40">
        <v>1</v>
      </c>
      <c r="H1755" s="10" t="s">
        <v>16</v>
      </c>
      <c r="I1755" s="40"/>
      <c r="J1755" s="17" t="e">
        <v>#N/A</v>
      </c>
      <c r="K1755" s="14" t="s">
        <v>2106</v>
      </c>
      <c r="L1755" s="17">
        <v>1</v>
      </c>
      <c r="M1755">
        <v>0</v>
      </c>
      <c r="N1755" s="28">
        <f t="shared" si="27"/>
        <v>0</v>
      </c>
    </row>
    <row r="1756" spans="1:14">
      <c r="A1756" s="8">
        <v>2009</v>
      </c>
      <c r="B1756" s="8">
        <v>273</v>
      </c>
      <c r="C1756" s="38" t="s">
        <v>2116</v>
      </c>
      <c r="D1756" s="39">
        <v>4903361862859</v>
      </c>
      <c r="E1756" s="38" t="s">
        <v>214</v>
      </c>
      <c r="F1756" s="38" t="s">
        <v>32</v>
      </c>
      <c r="G1756" s="40">
        <v>3</v>
      </c>
      <c r="H1756" s="10" t="s">
        <v>16</v>
      </c>
      <c r="I1756" s="40"/>
      <c r="J1756" s="17" t="e">
        <v>#N/A</v>
      </c>
      <c r="K1756" s="14" t="s">
        <v>2106</v>
      </c>
      <c r="L1756" s="17">
        <v>3</v>
      </c>
      <c r="M1756">
        <v>0</v>
      </c>
      <c r="N1756" s="28">
        <f t="shared" si="27"/>
        <v>0</v>
      </c>
    </row>
    <row r="1757" spans="1:14">
      <c r="A1757" s="8">
        <v>2264</v>
      </c>
      <c r="B1757" s="8">
        <v>523</v>
      </c>
      <c r="C1757" s="38" t="s">
        <v>2117</v>
      </c>
      <c r="D1757" s="39">
        <v>4009932003215</v>
      </c>
      <c r="E1757" s="38" t="s">
        <v>771</v>
      </c>
      <c r="F1757" s="38" t="s">
        <v>37</v>
      </c>
      <c r="G1757" s="40">
        <v>1</v>
      </c>
      <c r="H1757" s="10" t="s">
        <v>16</v>
      </c>
      <c r="I1757" s="40"/>
      <c r="J1757" s="17" t="e">
        <v>#N/A</v>
      </c>
      <c r="K1757" s="14" t="s">
        <v>2106</v>
      </c>
      <c r="L1757" s="17">
        <v>1</v>
      </c>
      <c r="M1757">
        <v>0</v>
      </c>
      <c r="N1757" s="28">
        <f t="shared" si="27"/>
        <v>0</v>
      </c>
    </row>
    <row r="1758" spans="1:14">
      <c r="A1758" s="8">
        <v>2265</v>
      </c>
      <c r="B1758" s="8">
        <v>523</v>
      </c>
      <c r="C1758" s="38" t="s">
        <v>2118</v>
      </c>
      <c r="D1758" s="39">
        <v>4009932007466</v>
      </c>
      <c r="E1758" s="38" t="s">
        <v>771</v>
      </c>
      <c r="F1758" s="38" t="s">
        <v>37</v>
      </c>
      <c r="G1758" s="40">
        <v>1</v>
      </c>
      <c r="H1758" s="10" t="s">
        <v>16</v>
      </c>
      <c r="I1758" s="40"/>
      <c r="J1758" s="17" t="e">
        <v>#N/A</v>
      </c>
      <c r="K1758" s="14" t="s">
        <v>2106</v>
      </c>
      <c r="L1758" s="17">
        <v>1</v>
      </c>
      <c r="M1758">
        <v>0</v>
      </c>
      <c r="N1758" s="28">
        <f t="shared" si="27"/>
        <v>0</v>
      </c>
    </row>
    <row r="1759" spans="1:14">
      <c r="A1759" s="8">
        <v>2266</v>
      </c>
      <c r="B1759" s="8">
        <v>523</v>
      </c>
      <c r="C1759" s="38" t="s">
        <v>2119</v>
      </c>
      <c r="D1759" s="39">
        <v>4009932001389</v>
      </c>
      <c r="E1759" s="38" t="s">
        <v>771</v>
      </c>
      <c r="F1759" s="38" t="s">
        <v>37</v>
      </c>
      <c r="G1759" s="40">
        <v>1</v>
      </c>
      <c r="H1759" s="10" t="s">
        <v>16</v>
      </c>
      <c r="I1759" s="40"/>
      <c r="J1759" s="17" t="e">
        <v>#N/A</v>
      </c>
      <c r="K1759" s="14" t="s">
        <v>2106</v>
      </c>
      <c r="L1759" s="17">
        <v>1</v>
      </c>
      <c r="M1759">
        <v>0</v>
      </c>
      <c r="N1759" s="28">
        <f t="shared" si="27"/>
        <v>0</v>
      </c>
    </row>
    <row r="1760" spans="1:14">
      <c r="A1760" s="8">
        <v>2267</v>
      </c>
      <c r="B1760" s="8">
        <v>1270</v>
      </c>
      <c r="C1760" s="38" t="s">
        <v>2120</v>
      </c>
      <c r="D1760" s="39">
        <v>9400569013465</v>
      </c>
      <c r="E1760" s="38" t="s">
        <v>785</v>
      </c>
      <c r="F1760" s="38" t="s">
        <v>32</v>
      </c>
      <c r="G1760" s="40">
        <v>1</v>
      </c>
      <c r="H1760" s="10" t="s">
        <v>16</v>
      </c>
      <c r="I1760" s="40"/>
      <c r="J1760" s="17" t="e">
        <v>#N/A</v>
      </c>
      <c r="K1760" s="14" t="s">
        <v>2106</v>
      </c>
      <c r="L1760" s="17">
        <v>1</v>
      </c>
      <c r="M1760">
        <v>0</v>
      </c>
      <c r="N1760" s="28">
        <f t="shared" si="27"/>
        <v>0</v>
      </c>
    </row>
    <row r="1761" spans="1:14">
      <c r="A1761" s="8">
        <v>2374</v>
      </c>
      <c r="B1761" s="8">
        <v>70</v>
      </c>
      <c r="C1761" s="38" t="s">
        <v>2121</v>
      </c>
      <c r="D1761" s="39">
        <v>9457566800000</v>
      </c>
      <c r="E1761" s="38" t="s">
        <v>771</v>
      </c>
      <c r="F1761" s="38" t="s">
        <v>32</v>
      </c>
      <c r="G1761" s="40">
        <v>1</v>
      </c>
      <c r="H1761" s="10" t="s">
        <v>16</v>
      </c>
      <c r="I1761" s="40"/>
      <c r="J1761" s="17" t="e">
        <v>#N/A</v>
      </c>
      <c r="K1761" s="14" t="s">
        <v>2106</v>
      </c>
      <c r="L1761" s="17">
        <v>1</v>
      </c>
      <c r="M1761">
        <v>0</v>
      </c>
      <c r="N1761" s="28">
        <f t="shared" si="27"/>
        <v>0</v>
      </c>
    </row>
    <row r="1762" spans="1:14">
      <c r="A1762" s="8">
        <v>2375</v>
      </c>
      <c r="B1762" s="8">
        <v>70</v>
      </c>
      <c r="C1762" s="38" t="s">
        <v>2122</v>
      </c>
      <c r="D1762" s="39">
        <v>9400575002767</v>
      </c>
      <c r="E1762" s="38" t="s">
        <v>771</v>
      </c>
      <c r="F1762" s="38" t="s">
        <v>32</v>
      </c>
      <c r="G1762" s="40">
        <v>1</v>
      </c>
      <c r="H1762" s="10" t="s">
        <v>16</v>
      </c>
      <c r="I1762" s="40"/>
      <c r="J1762" s="17" t="e">
        <v>#N/A</v>
      </c>
      <c r="K1762" s="14" t="s">
        <v>2106</v>
      </c>
      <c r="L1762" s="17">
        <v>1</v>
      </c>
      <c r="M1762">
        <v>0</v>
      </c>
      <c r="N1762" s="28">
        <f t="shared" si="27"/>
        <v>0</v>
      </c>
    </row>
    <row r="1763" spans="1:14">
      <c r="A1763" s="8">
        <v>2376</v>
      </c>
      <c r="B1763" s="8">
        <v>1256</v>
      </c>
      <c r="C1763" s="38" t="s">
        <v>2123</v>
      </c>
      <c r="D1763" s="39">
        <v>9400575003443</v>
      </c>
      <c r="E1763" s="38" t="s">
        <v>2124</v>
      </c>
      <c r="F1763" s="38" t="s">
        <v>32</v>
      </c>
      <c r="G1763" s="40">
        <v>1</v>
      </c>
      <c r="H1763" s="10" t="s">
        <v>16</v>
      </c>
      <c r="I1763" s="40"/>
      <c r="J1763" s="17" t="e">
        <v>#N/A</v>
      </c>
      <c r="K1763" s="14" t="s">
        <v>2106</v>
      </c>
      <c r="L1763" s="17">
        <v>1</v>
      </c>
      <c r="M1763">
        <v>0</v>
      </c>
      <c r="N1763" s="28">
        <f t="shared" si="27"/>
        <v>0</v>
      </c>
    </row>
    <row r="1764" spans="1:14">
      <c r="A1764" s="8">
        <v>2408</v>
      </c>
      <c r="B1764" s="8">
        <v>554</v>
      </c>
      <c r="C1764" s="38" t="s">
        <v>2125</v>
      </c>
      <c r="D1764" s="39">
        <v>9421028122078</v>
      </c>
      <c r="E1764" s="38" t="s">
        <v>254</v>
      </c>
      <c r="F1764" s="38" t="s">
        <v>32</v>
      </c>
      <c r="G1764" s="40">
        <v>1</v>
      </c>
      <c r="H1764" s="10" t="s">
        <v>16</v>
      </c>
      <c r="I1764" s="40"/>
      <c r="J1764" s="17" t="e">
        <v>#N/A</v>
      </c>
      <c r="K1764" s="14" t="s">
        <v>2106</v>
      </c>
      <c r="L1764" s="17">
        <v>1</v>
      </c>
      <c r="M1764">
        <v>0</v>
      </c>
      <c r="N1764" s="28">
        <f t="shared" si="27"/>
        <v>0</v>
      </c>
    </row>
    <row r="1765" spans="1:14">
      <c r="A1765" s="8">
        <v>2410</v>
      </c>
      <c r="B1765" s="8">
        <v>1150</v>
      </c>
      <c r="C1765" s="38" t="s">
        <v>2126</v>
      </c>
      <c r="D1765" s="39">
        <v>9421028121903</v>
      </c>
      <c r="E1765" s="38" t="s">
        <v>48</v>
      </c>
      <c r="F1765" s="38" t="s">
        <v>32</v>
      </c>
      <c r="G1765" s="40">
        <v>1</v>
      </c>
      <c r="H1765" s="10" t="s">
        <v>16</v>
      </c>
      <c r="I1765" s="40"/>
      <c r="J1765" s="17" t="e">
        <v>#N/A</v>
      </c>
      <c r="K1765" s="14" t="s">
        <v>2106</v>
      </c>
      <c r="L1765" s="17">
        <v>1</v>
      </c>
      <c r="M1765">
        <v>0</v>
      </c>
      <c r="N1765" s="28">
        <f t="shared" si="27"/>
        <v>0</v>
      </c>
    </row>
    <row r="1766" spans="1:14">
      <c r="A1766" s="8">
        <v>1987</v>
      </c>
      <c r="B1766" s="8">
        <v>945</v>
      </c>
      <c r="C1766" s="38" t="s">
        <v>2127</v>
      </c>
      <c r="D1766" s="39">
        <v>4976631477695</v>
      </c>
      <c r="E1766" s="38" t="s">
        <v>36</v>
      </c>
      <c r="F1766" s="38" t="s">
        <v>37</v>
      </c>
      <c r="G1766" s="40">
        <v>6</v>
      </c>
      <c r="H1766" s="10" t="s">
        <v>16</v>
      </c>
      <c r="I1766" s="40"/>
      <c r="J1766" s="17" t="e">
        <v>#N/A</v>
      </c>
      <c r="K1766" s="14" t="s">
        <v>2128</v>
      </c>
      <c r="L1766" s="17">
        <v>6</v>
      </c>
      <c r="M1766">
        <v>0</v>
      </c>
      <c r="N1766" s="28">
        <f t="shared" si="27"/>
        <v>0</v>
      </c>
    </row>
    <row r="1767" spans="1:14">
      <c r="A1767" s="8">
        <v>1989</v>
      </c>
      <c r="B1767" s="8">
        <v>1373</v>
      </c>
      <c r="C1767" s="38" t="s">
        <v>2129</v>
      </c>
      <c r="D1767" s="39">
        <v>4560147172610</v>
      </c>
      <c r="E1767" s="38" t="s">
        <v>36</v>
      </c>
      <c r="F1767" s="38" t="s">
        <v>115</v>
      </c>
      <c r="G1767" s="40">
        <v>3</v>
      </c>
      <c r="H1767" s="10" t="s">
        <v>16</v>
      </c>
      <c r="I1767" s="40"/>
      <c r="J1767" s="17" t="e">
        <v>#N/A</v>
      </c>
      <c r="K1767" s="14" t="s">
        <v>2128</v>
      </c>
      <c r="L1767" s="17">
        <v>3</v>
      </c>
      <c r="M1767">
        <v>0</v>
      </c>
      <c r="N1767" s="28">
        <f t="shared" si="27"/>
        <v>0</v>
      </c>
    </row>
    <row r="1768" spans="1:14">
      <c r="A1768" s="8">
        <v>1990</v>
      </c>
      <c r="B1768" s="8">
        <v>1374</v>
      </c>
      <c r="C1768" s="38" t="s">
        <v>2130</v>
      </c>
      <c r="D1768" s="39">
        <v>4560147171880</v>
      </c>
      <c r="E1768" s="38" t="s">
        <v>1143</v>
      </c>
      <c r="F1768" s="38" t="s">
        <v>115</v>
      </c>
      <c r="G1768" s="40">
        <v>3</v>
      </c>
      <c r="H1768" s="10" t="s">
        <v>16</v>
      </c>
      <c r="I1768" s="40"/>
      <c r="J1768" s="17" t="e">
        <v>#N/A</v>
      </c>
      <c r="K1768" s="14" t="s">
        <v>2128</v>
      </c>
      <c r="L1768" s="17">
        <v>3</v>
      </c>
      <c r="M1768">
        <v>0</v>
      </c>
      <c r="N1768" s="28">
        <f t="shared" si="27"/>
        <v>0</v>
      </c>
    </row>
    <row r="1769" spans="1:14">
      <c r="A1769" s="8">
        <v>1991</v>
      </c>
      <c r="B1769" s="8">
        <v>79</v>
      </c>
      <c r="C1769" s="38" t="s">
        <v>2131</v>
      </c>
      <c r="D1769" s="39">
        <v>4976631605005</v>
      </c>
      <c r="E1769" s="38" t="s">
        <v>36</v>
      </c>
      <c r="F1769" s="38" t="s">
        <v>60</v>
      </c>
      <c r="G1769" s="40">
        <v>2</v>
      </c>
      <c r="H1769" s="10" t="s">
        <v>16</v>
      </c>
      <c r="I1769" s="40"/>
      <c r="J1769" s="17" t="e">
        <v>#N/A</v>
      </c>
      <c r="K1769" s="14" t="s">
        <v>2128</v>
      </c>
      <c r="L1769" s="17">
        <v>2</v>
      </c>
      <c r="M1769">
        <v>0</v>
      </c>
      <c r="N1769" s="28">
        <f t="shared" si="27"/>
        <v>0</v>
      </c>
    </row>
    <row r="1770" spans="1:14">
      <c r="A1770" s="8">
        <v>1993</v>
      </c>
      <c r="B1770" s="8">
        <v>945</v>
      </c>
      <c r="C1770" s="38" t="s">
        <v>2132</v>
      </c>
      <c r="D1770" s="39">
        <v>4976631478234</v>
      </c>
      <c r="E1770" s="38" t="s">
        <v>36</v>
      </c>
      <c r="F1770" s="38" t="s">
        <v>37</v>
      </c>
      <c r="G1770" s="40">
        <v>6</v>
      </c>
      <c r="H1770" s="10" t="s">
        <v>16</v>
      </c>
      <c r="I1770" s="40"/>
      <c r="J1770" s="17" t="e">
        <v>#N/A</v>
      </c>
      <c r="K1770" s="14" t="s">
        <v>2128</v>
      </c>
      <c r="L1770" s="17">
        <v>6</v>
      </c>
      <c r="M1770">
        <v>0</v>
      </c>
      <c r="N1770" s="28">
        <f t="shared" si="27"/>
        <v>0</v>
      </c>
    </row>
    <row r="1771" spans="1:14">
      <c r="A1771" s="8">
        <v>1994</v>
      </c>
      <c r="B1771" s="8">
        <v>945</v>
      </c>
      <c r="C1771" s="38" t="s">
        <v>2133</v>
      </c>
      <c r="D1771" s="39">
        <v>4976631605326</v>
      </c>
      <c r="E1771" s="38" t="s">
        <v>36</v>
      </c>
      <c r="F1771" s="38" t="s">
        <v>37</v>
      </c>
      <c r="G1771" s="40">
        <v>6</v>
      </c>
      <c r="H1771" s="10" t="s">
        <v>16</v>
      </c>
      <c r="I1771" s="40"/>
      <c r="J1771" s="17" t="e">
        <v>#N/A</v>
      </c>
      <c r="K1771" s="14" t="s">
        <v>2128</v>
      </c>
      <c r="L1771" s="17">
        <v>6</v>
      </c>
      <c r="M1771">
        <v>0</v>
      </c>
      <c r="N1771" s="28">
        <f t="shared" si="27"/>
        <v>0</v>
      </c>
    </row>
    <row r="1772" spans="1:14">
      <c r="A1772" s="8">
        <v>1995</v>
      </c>
      <c r="B1772" s="8">
        <v>945</v>
      </c>
      <c r="C1772" s="38" t="s">
        <v>2134</v>
      </c>
      <c r="D1772" s="39">
        <v>4976631478241</v>
      </c>
      <c r="E1772" s="38" t="s">
        <v>36</v>
      </c>
      <c r="F1772" s="38" t="s">
        <v>37</v>
      </c>
      <c r="G1772" s="40">
        <v>6</v>
      </c>
      <c r="H1772" s="10" t="s">
        <v>16</v>
      </c>
      <c r="I1772" s="40"/>
      <c r="J1772" s="17" t="e">
        <v>#N/A</v>
      </c>
      <c r="K1772" s="14" t="s">
        <v>2128</v>
      </c>
      <c r="L1772" s="17">
        <v>6</v>
      </c>
      <c r="M1772">
        <v>0</v>
      </c>
      <c r="N1772" s="28">
        <f t="shared" si="27"/>
        <v>0</v>
      </c>
    </row>
    <row r="1773" spans="1:14">
      <c r="A1773" s="8">
        <v>1996</v>
      </c>
      <c r="B1773" s="8">
        <v>945</v>
      </c>
      <c r="C1773" s="38" t="s">
        <v>2135</v>
      </c>
      <c r="D1773" s="39">
        <v>4976631477855</v>
      </c>
      <c r="E1773" s="38" t="s">
        <v>36</v>
      </c>
      <c r="F1773" s="38" t="s">
        <v>37</v>
      </c>
      <c r="G1773" s="40">
        <v>6</v>
      </c>
      <c r="H1773" s="10" t="s">
        <v>16</v>
      </c>
      <c r="I1773" s="40"/>
      <c r="J1773" s="17" t="e">
        <v>#N/A</v>
      </c>
      <c r="K1773" s="14" t="s">
        <v>2128</v>
      </c>
      <c r="L1773" s="17">
        <v>6</v>
      </c>
      <c r="M1773">
        <v>0</v>
      </c>
      <c r="N1773" s="28">
        <f t="shared" si="27"/>
        <v>0</v>
      </c>
    </row>
    <row r="1774" spans="1:14">
      <c r="A1774" s="8">
        <v>2158</v>
      </c>
      <c r="B1774" s="8">
        <v>945</v>
      </c>
      <c r="C1774" s="38" t="s">
        <v>2136</v>
      </c>
      <c r="D1774" s="39">
        <v>4976631308777</v>
      </c>
      <c r="E1774" s="38" t="s">
        <v>36</v>
      </c>
      <c r="F1774" s="38" t="s">
        <v>37</v>
      </c>
      <c r="G1774" s="40">
        <v>6</v>
      </c>
      <c r="H1774" s="10" t="s">
        <v>16</v>
      </c>
      <c r="I1774" s="40"/>
      <c r="J1774" s="17" t="e">
        <v>#N/A</v>
      </c>
      <c r="K1774" s="14" t="s">
        <v>2128</v>
      </c>
      <c r="L1774" s="17">
        <v>6</v>
      </c>
      <c r="M1774">
        <v>0</v>
      </c>
      <c r="N1774" s="28">
        <f t="shared" si="27"/>
        <v>0</v>
      </c>
    </row>
    <row r="1775" spans="1:14">
      <c r="A1775" s="8">
        <v>2160</v>
      </c>
      <c r="B1775" s="8">
        <v>945</v>
      </c>
      <c r="C1775" s="38" t="s">
        <v>2137</v>
      </c>
      <c r="D1775" s="39">
        <v>4976631308753</v>
      </c>
      <c r="E1775" s="38" t="s">
        <v>36</v>
      </c>
      <c r="F1775" s="38" t="s">
        <v>37</v>
      </c>
      <c r="G1775" s="40">
        <v>6</v>
      </c>
      <c r="H1775" s="10" t="s">
        <v>16</v>
      </c>
      <c r="I1775" s="40"/>
      <c r="J1775" s="17" t="e">
        <v>#N/A</v>
      </c>
      <c r="K1775" s="14" t="s">
        <v>2128</v>
      </c>
      <c r="L1775" s="17">
        <v>6</v>
      </c>
      <c r="M1775">
        <v>0</v>
      </c>
      <c r="N1775" s="28">
        <f t="shared" si="27"/>
        <v>0</v>
      </c>
    </row>
    <row r="1776" spans="1:14">
      <c r="A1776" s="8">
        <v>1984</v>
      </c>
      <c r="B1776" s="8">
        <v>79</v>
      </c>
      <c r="C1776" s="38" t="s">
        <v>2138</v>
      </c>
      <c r="D1776" s="39">
        <v>4976631477848</v>
      </c>
      <c r="E1776" s="38" t="s">
        <v>36</v>
      </c>
      <c r="F1776" s="38" t="s">
        <v>60</v>
      </c>
      <c r="G1776" s="40">
        <v>1</v>
      </c>
      <c r="H1776" s="10" t="s">
        <v>16</v>
      </c>
      <c r="I1776" s="40"/>
      <c r="J1776" s="17" t="e">
        <v>#N/A</v>
      </c>
      <c r="K1776" s="14" t="s">
        <v>2139</v>
      </c>
      <c r="L1776" s="17">
        <v>1</v>
      </c>
      <c r="M1776">
        <v>0</v>
      </c>
      <c r="N1776" s="28">
        <f t="shared" si="27"/>
        <v>0</v>
      </c>
    </row>
    <row r="1777" spans="1:14">
      <c r="A1777" s="8">
        <v>2014</v>
      </c>
      <c r="B1777" s="8">
        <v>59</v>
      </c>
      <c r="C1777" s="38" t="s">
        <v>2140</v>
      </c>
      <c r="D1777" s="39">
        <v>9316254017109</v>
      </c>
      <c r="E1777" s="38" t="s">
        <v>31</v>
      </c>
      <c r="F1777" s="38" t="s">
        <v>32</v>
      </c>
      <c r="G1777" s="40">
        <v>1</v>
      </c>
      <c r="H1777" s="10" t="s">
        <v>16</v>
      </c>
      <c r="I1777" s="40"/>
      <c r="J1777" s="17" t="e">
        <v>#N/A</v>
      </c>
      <c r="K1777" s="14" t="s">
        <v>2139</v>
      </c>
      <c r="L1777" s="17">
        <v>1</v>
      </c>
      <c r="M1777">
        <v>0</v>
      </c>
      <c r="N1777" s="28">
        <f t="shared" si="27"/>
        <v>0</v>
      </c>
    </row>
    <row r="1778" spans="1:14">
      <c r="A1778" s="8">
        <v>2015</v>
      </c>
      <c r="B1778" s="8">
        <v>59</v>
      </c>
      <c r="C1778" s="38" t="s">
        <v>2141</v>
      </c>
      <c r="D1778" s="39">
        <v>9316254017291</v>
      </c>
      <c r="E1778" s="38" t="s">
        <v>31</v>
      </c>
      <c r="F1778" s="38" t="s">
        <v>32</v>
      </c>
      <c r="G1778" s="40">
        <v>1</v>
      </c>
      <c r="H1778" s="10" t="s">
        <v>16</v>
      </c>
      <c r="I1778" s="40"/>
      <c r="J1778" s="17" t="e">
        <v>#N/A</v>
      </c>
      <c r="K1778" s="14" t="s">
        <v>2139</v>
      </c>
      <c r="L1778" s="17">
        <v>1</v>
      </c>
      <c r="M1778">
        <v>0</v>
      </c>
      <c r="N1778" s="28">
        <f t="shared" si="27"/>
        <v>0</v>
      </c>
    </row>
    <row r="1779" spans="1:14">
      <c r="A1779" s="8">
        <v>2024</v>
      </c>
      <c r="B1779" s="8">
        <v>343</v>
      </c>
      <c r="C1779" s="38" t="s">
        <v>2142</v>
      </c>
      <c r="D1779" s="39">
        <v>4517660068913</v>
      </c>
      <c r="E1779" s="38" t="s">
        <v>1143</v>
      </c>
      <c r="F1779" s="38" t="s">
        <v>37</v>
      </c>
      <c r="G1779" s="40">
        <v>1</v>
      </c>
      <c r="H1779" s="10" t="s">
        <v>16</v>
      </c>
      <c r="I1779" s="40"/>
      <c r="J1779" s="17" t="e">
        <v>#N/A</v>
      </c>
      <c r="K1779" s="14" t="s">
        <v>2139</v>
      </c>
      <c r="L1779" s="17">
        <v>1</v>
      </c>
      <c r="M1779">
        <v>0</v>
      </c>
      <c r="N1779" s="28">
        <f t="shared" si="27"/>
        <v>0</v>
      </c>
    </row>
    <row r="1780" spans="1:14">
      <c r="A1780" s="8">
        <v>2159</v>
      </c>
      <c r="B1780" s="8">
        <v>945</v>
      </c>
      <c r="C1780" s="38" t="s">
        <v>2143</v>
      </c>
      <c r="D1780" s="39">
        <v>4976631308791</v>
      </c>
      <c r="E1780" s="38" t="s">
        <v>36</v>
      </c>
      <c r="F1780" s="38" t="s">
        <v>37</v>
      </c>
      <c r="G1780" s="40">
        <v>6</v>
      </c>
      <c r="H1780" s="10" t="s">
        <v>16</v>
      </c>
      <c r="I1780" s="40"/>
      <c r="J1780" s="17" t="e">
        <v>#N/A</v>
      </c>
      <c r="K1780" s="14" t="s">
        <v>2139</v>
      </c>
      <c r="L1780" s="17">
        <v>6</v>
      </c>
      <c r="M1780">
        <v>0</v>
      </c>
      <c r="N1780" s="28">
        <f t="shared" si="27"/>
        <v>0</v>
      </c>
    </row>
    <row r="1781" spans="1:14">
      <c r="A1781" s="8">
        <v>2395</v>
      </c>
      <c r="B1781" s="8">
        <v>1037</v>
      </c>
      <c r="C1781" s="38" t="s">
        <v>2144</v>
      </c>
      <c r="D1781" s="39">
        <v>4901508971440</v>
      </c>
      <c r="E1781" s="38" t="s">
        <v>42</v>
      </c>
      <c r="F1781" s="38" t="s">
        <v>32</v>
      </c>
      <c r="G1781" s="40">
        <v>1</v>
      </c>
      <c r="H1781" s="10" t="s">
        <v>16</v>
      </c>
      <c r="I1781" s="40"/>
      <c r="J1781" s="17" t="s">
        <v>17</v>
      </c>
      <c r="K1781" s="14" t="s">
        <v>2139</v>
      </c>
      <c r="L1781" s="17">
        <v>1</v>
      </c>
      <c r="M1781">
        <v>0</v>
      </c>
      <c r="N1781" s="28">
        <f t="shared" si="27"/>
        <v>0</v>
      </c>
    </row>
    <row r="1782" spans="1:14">
      <c r="A1782" s="8">
        <v>2431</v>
      </c>
      <c r="B1782" s="8">
        <v>44</v>
      </c>
      <c r="C1782" s="38" t="s">
        <v>2145</v>
      </c>
      <c r="D1782" s="39">
        <v>4903018113235</v>
      </c>
      <c r="E1782" s="38" t="s">
        <v>300</v>
      </c>
      <c r="F1782" s="38" t="s">
        <v>32</v>
      </c>
      <c r="G1782" s="40">
        <v>1</v>
      </c>
      <c r="H1782" s="10" t="s">
        <v>16</v>
      </c>
      <c r="I1782" s="40"/>
      <c r="J1782" s="17" t="e">
        <v>#N/A</v>
      </c>
      <c r="K1782" s="14" t="s">
        <v>2139</v>
      </c>
      <c r="L1782" s="17">
        <v>1</v>
      </c>
      <c r="M1782">
        <v>0</v>
      </c>
      <c r="N1782" s="28">
        <f t="shared" si="27"/>
        <v>0</v>
      </c>
    </row>
    <row r="1783" spans="1:14">
      <c r="A1783" s="8">
        <v>2476</v>
      </c>
      <c r="B1783" s="8">
        <v>945</v>
      </c>
      <c r="C1783" s="38" t="s">
        <v>2146</v>
      </c>
      <c r="D1783" s="39">
        <v>9329401000190</v>
      </c>
      <c r="E1783" s="38" t="s">
        <v>36</v>
      </c>
      <c r="F1783" s="38" t="s">
        <v>37</v>
      </c>
      <c r="G1783" s="40">
        <v>1</v>
      </c>
      <c r="H1783" s="10" t="s">
        <v>16</v>
      </c>
      <c r="I1783" s="40"/>
      <c r="J1783" s="17" t="e">
        <v>#N/A</v>
      </c>
      <c r="K1783" s="14" t="s">
        <v>2139</v>
      </c>
      <c r="L1783" s="17">
        <v>1</v>
      </c>
      <c r="M1783">
        <v>0</v>
      </c>
      <c r="N1783" s="28">
        <f t="shared" si="27"/>
        <v>0</v>
      </c>
    </row>
    <row r="1784" spans="1:14">
      <c r="A1784" s="8">
        <v>3079</v>
      </c>
      <c r="B1784" s="8">
        <v>79</v>
      </c>
      <c r="C1784" s="38" t="s">
        <v>2147</v>
      </c>
      <c r="D1784" s="39"/>
      <c r="E1784" s="38" t="s">
        <v>36</v>
      </c>
      <c r="F1784" s="38" t="s">
        <v>60</v>
      </c>
      <c r="G1784" s="40">
        <v>1</v>
      </c>
      <c r="H1784" s="10" t="s">
        <v>16</v>
      </c>
      <c r="I1784" s="40"/>
      <c r="J1784" s="17" t="s">
        <v>33</v>
      </c>
      <c r="K1784" s="14" t="s">
        <v>2139</v>
      </c>
      <c r="L1784" s="17">
        <v>1</v>
      </c>
      <c r="M1784">
        <v>0</v>
      </c>
      <c r="N1784" s="28">
        <f t="shared" si="27"/>
        <v>0</v>
      </c>
    </row>
    <row r="1785" spans="1:14">
      <c r="A1785" s="8">
        <v>1750</v>
      </c>
      <c r="B1785" s="8">
        <v>343</v>
      </c>
      <c r="C1785" s="38" t="s">
        <v>2148</v>
      </c>
      <c r="D1785" s="39">
        <v>4902468237003</v>
      </c>
      <c r="E1785" s="38" t="s">
        <v>1143</v>
      </c>
      <c r="F1785" s="38" t="s">
        <v>37</v>
      </c>
      <c r="G1785" s="40">
        <v>1</v>
      </c>
      <c r="H1785" s="10" t="s">
        <v>16</v>
      </c>
      <c r="I1785" s="40"/>
      <c r="J1785" s="17" t="s">
        <v>17</v>
      </c>
      <c r="K1785" s="14" t="s">
        <v>2149</v>
      </c>
      <c r="L1785" s="17">
        <v>1</v>
      </c>
      <c r="M1785">
        <v>0</v>
      </c>
      <c r="N1785" s="28">
        <f t="shared" si="27"/>
        <v>0</v>
      </c>
    </row>
    <row r="1786" spans="1:14">
      <c r="A1786" s="8">
        <v>1985</v>
      </c>
      <c r="B1786" s="8">
        <v>945</v>
      </c>
      <c r="C1786" s="38" t="s">
        <v>2150</v>
      </c>
      <c r="D1786" s="39">
        <v>4976631308760</v>
      </c>
      <c r="E1786" s="38" t="s">
        <v>36</v>
      </c>
      <c r="F1786" s="38" t="s">
        <v>37</v>
      </c>
      <c r="G1786" s="40">
        <v>6</v>
      </c>
      <c r="H1786" s="10" t="s">
        <v>16</v>
      </c>
      <c r="I1786" s="40"/>
      <c r="J1786" s="17" t="e">
        <v>#N/A</v>
      </c>
      <c r="K1786" s="14" t="s">
        <v>2149</v>
      </c>
      <c r="L1786" s="17">
        <v>6</v>
      </c>
      <c r="M1786">
        <v>0</v>
      </c>
      <c r="N1786" s="28">
        <f t="shared" si="27"/>
        <v>0</v>
      </c>
    </row>
    <row r="1787" spans="1:14">
      <c r="A1787" s="8">
        <v>1992</v>
      </c>
      <c r="B1787" s="8">
        <v>945</v>
      </c>
      <c r="C1787" s="38" t="s">
        <v>2151</v>
      </c>
      <c r="D1787" s="39">
        <v>4977395023241</v>
      </c>
      <c r="E1787" s="38" t="s">
        <v>36</v>
      </c>
      <c r="F1787" s="38" t="s">
        <v>37</v>
      </c>
      <c r="G1787" s="40">
        <v>6</v>
      </c>
      <c r="H1787" s="10" t="s">
        <v>16</v>
      </c>
      <c r="I1787" s="40"/>
      <c r="J1787" s="17" t="e">
        <v>#N/A</v>
      </c>
      <c r="K1787" s="14" t="s">
        <v>2149</v>
      </c>
      <c r="L1787" s="17">
        <v>6</v>
      </c>
      <c r="M1787">
        <v>0</v>
      </c>
      <c r="N1787" s="28">
        <f t="shared" si="27"/>
        <v>0</v>
      </c>
    </row>
    <row r="1788" spans="1:14">
      <c r="A1788" s="8">
        <v>1998</v>
      </c>
      <c r="B1788" s="8">
        <v>945</v>
      </c>
      <c r="C1788" s="38" t="s">
        <v>2152</v>
      </c>
      <c r="D1788" s="39">
        <v>4901498200582</v>
      </c>
      <c r="E1788" s="38" t="s">
        <v>36</v>
      </c>
      <c r="F1788" s="38" t="s">
        <v>37</v>
      </c>
      <c r="G1788" s="40">
        <v>6</v>
      </c>
      <c r="H1788" s="10" t="s">
        <v>16</v>
      </c>
      <c r="I1788" s="40"/>
      <c r="J1788" s="17" t="e">
        <v>#N/A</v>
      </c>
      <c r="K1788" s="14" t="s">
        <v>2149</v>
      </c>
      <c r="L1788" s="17">
        <v>6</v>
      </c>
      <c r="M1788">
        <v>0</v>
      </c>
      <c r="N1788" s="28">
        <f t="shared" si="27"/>
        <v>0</v>
      </c>
    </row>
    <row r="1789" spans="1:14">
      <c r="A1789" s="8">
        <v>2003</v>
      </c>
      <c r="B1789" s="8">
        <v>1375</v>
      </c>
      <c r="C1789" s="38" t="s">
        <v>2153</v>
      </c>
      <c r="D1789" s="39">
        <v>4562342170170</v>
      </c>
      <c r="E1789" s="38" t="s">
        <v>31</v>
      </c>
      <c r="F1789" s="38" t="s">
        <v>37</v>
      </c>
      <c r="G1789" s="40">
        <v>3</v>
      </c>
      <c r="H1789" s="10" t="s">
        <v>16</v>
      </c>
      <c r="I1789" s="40"/>
      <c r="J1789" s="17" t="e">
        <v>#N/A</v>
      </c>
      <c r="K1789" s="14" t="s">
        <v>2149</v>
      </c>
      <c r="L1789" s="17">
        <v>3</v>
      </c>
      <c r="M1789">
        <v>0</v>
      </c>
      <c r="N1789" s="28">
        <f t="shared" si="27"/>
        <v>0</v>
      </c>
    </row>
    <row r="1790" spans="1:14">
      <c r="A1790" s="8">
        <v>2385</v>
      </c>
      <c r="B1790" s="8">
        <v>1486</v>
      </c>
      <c r="C1790" s="38" t="s">
        <v>2154</v>
      </c>
      <c r="D1790" s="39">
        <v>4901433074865</v>
      </c>
      <c r="E1790" s="38" t="s">
        <v>185</v>
      </c>
      <c r="F1790" s="38" t="s">
        <v>32</v>
      </c>
      <c r="G1790" s="40">
        <v>1</v>
      </c>
      <c r="H1790" s="10" t="s">
        <v>16</v>
      </c>
      <c r="I1790" s="40"/>
      <c r="J1790" s="17" t="e">
        <v>#N/A</v>
      </c>
      <c r="K1790" s="14" t="s">
        <v>2149</v>
      </c>
      <c r="L1790" s="17">
        <v>1</v>
      </c>
      <c r="M1790">
        <v>0</v>
      </c>
      <c r="N1790" s="28">
        <f t="shared" si="27"/>
        <v>0</v>
      </c>
    </row>
    <row r="1791" spans="1:14">
      <c r="A1791" s="8">
        <v>2386</v>
      </c>
      <c r="B1791" s="8">
        <v>1480</v>
      </c>
      <c r="C1791" s="38" t="s">
        <v>2155</v>
      </c>
      <c r="D1791" s="39">
        <v>4901433480208</v>
      </c>
      <c r="E1791" s="38" t="s">
        <v>40</v>
      </c>
      <c r="F1791" s="38" t="s">
        <v>32</v>
      </c>
      <c r="G1791" s="40">
        <v>1</v>
      </c>
      <c r="H1791" s="10" t="s">
        <v>16</v>
      </c>
      <c r="I1791" s="40"/>
      <c r="J1791" s="17" t="e">
        <v>#N/A</v>
      </c>
      <c r="K1791" s="14" t="s">
        <v>2149</v>
      </c>
      <c r="L1791" s="17">
        <v>1</v>
      </c>
      <c r="M1791">
        <v>0</v>
      </c>
      <c r="N1791" s="28">
        <f t="shared" si="27"/>
        <v>0</v>
      </c>
    </row>
    <row r="1792" spans="1:14">
      <c r="A1792" s="8">
        <v>2387</v>
      </c>
      <c r="B1792" s="8">
        <v>440</v>
      </c>
      <c r="C1792" s="38" t="s">
        <v>2156</v>
      </c>
      <c r="D1792" s="39">
        <v>4903301176817</v>
      </c>
      <c r="E1792" s="38" t="s">
        <v>180</v>
      </c>
      <c r="F1792" s="38" t="s">
        <v>32</v>
      </c>
      <c r="G1792" s="40">
        <v>1</v>
      </c>
      <c r="H1792" s="10" t="s">
        <v>16</v>
      </c>
      <c r="I1792" s="40"/>
      <c r="J1792" s="17" t="e">
        <v>#N/A</v>
      </c>
      <c r="K1792" s="14" t="s">
        <v>2149</v>
      </c>
      <c r="L1792" s="17">
        <v>1</v>
      </c>
      <c r="M1792">
        <v>0</v>
      </c>
      <c r="N1792" s="28">
        <f t="shared" si="27"/>
        <v>0</v>
      </c>
    </row>
    <row r="1793" spans="1:14">
      <c r="A1793" s="8">
        <v>2388</v>
      </c>
      <c r="B1793" s="8">
        <v>440</v>
      </c>
      <c r="C1793" s="38" t="s">
        <v>2157</v>
      </c>
      <c r="D1793" s="39">
        <v>4903301007333</v>
      </c>
      <c r="E1793" s="38" t="s">
        <v>180</v>
      </c>
      <c r="F1793" s="38" t="s">
        <v>32</v>
      </c>
      <c r="G1793" s="40">
        <v>1</v>
      </c>
      <c r="H1793" s="10" t="s">
        <v>16</v>
      </c>
      <c r="I1793" s="40"/>
      <c r="J1793" s="17" t="e">
        <v>#N/A</v>
      </c>
      <c r="K1793" s="14" t="s">
        <v>2149</v>
      </c>
      <c r="L1793" s="17">
        <v>1</v>
      </c>
      <c r="M1793">
        <v>0</v>
      </c>
      <c r="N1793" s="28">
        <f t="shared" si="27"/>
        <v>0</v>
      </c>
    </row>
    <row r="1794" spans="1:14">
      <c r="A1794" s="8">
        <v>2389</v>
      </c>
      <c r="B1794" s="8">
        <v>1150</v>
      </c>
      <c r="C1794" s="38" t="s">
        <v>2158</v>
      </c>
      <c r="D1794" s="39">
        <v>4902508083751</v>
      </c>
      <c r="E1794" s="38" t="s">
        <v>48</v>
      </c>
      <c r="F1794" s="38" t="s">
        <v>32</v>
      </c>
      <c r="G1794" s="40">
        <v>1</v>
      </c>
      <c r="H1794" s="10" t="s">
        <v>16</v>
      </c>
      <c r="I1794" s="40"/>
      <c r="J1794" s="17" t="s">
        <v>17</v>
      </c>
      <c r="K1794" s="14" t="s">
        <v>2149</v>
      </c>
      <c r="L1794" s="17">
        <v>1</v>
      </c>
      <c r="M1794">
        <v>0</v>
      </c>
      <c r="N1794" s="28">
        <f t="shared" ref="N1794:N1857" si="28">L1794+M1794-G1794</f>
        <v>0</v>
      </c>
    </row>
    <row r="1795" spans="1:14">
      <c r="A1795" s="8">
        <v>2391</v>
      </c>
      <c r="B1795" s="8">
        <v>1480</v>
      </c>
      <c r="C1795" s="38" t="s">
        <v>2159</v>
      </c>
      <c r="D1795" s="39">
        <v>4902508083713</v>
      </c>
      <c r="E1795" s="38" t="s">
        <v>40</v>
      </c>
      <c r="F1795" s="38" t="s">
        <v>32</v>
      </c>
      <c r="G1795" s="40">
        <v>1</v>
      </c>
      <c r="H1795" s="10" t="s">
        <v>16</v>
      </c>
      <c r="I1795" s="40"/>
      <c r="J1795" s="17" t="e">
        <v>#N/A</v>
      </c>
      <c r="K1795" s="14" t="s">
        <v>2149</v>
      </c>
      <c r="L1795" s="17">
        <v>1</v>
      </c>
      <c r="M1795">
        <v>0</v>
      </c>
      <c r="N1795" s="28">
        <f t="shared" si="28"/>
        <v>0</v>
      </c>
    </row>
    <row r="1796" spans="1:14">
      <c r="A1796" s="8">
        <v>2392</v>
      </c>
      <c r="B1796" s="8">
        <v>1037</v>
      </c>
      <c r="C1796" s="38" t="s">
        <v>2160</v>
      </c>
      <c r="D1796" s="39">
        <v>4902508083669</v>
      </c>
      <c r="E1796" s="38" t="s">
        <v>42</v>
      </c>
      <c r="F1796" s="38" t="s">
        <v>32</v>
      </c>
      <c r="G1796" s="40">
        <v>1</v>
      </c>
      <c r="H1796" s="10" t="s">
        <v>16</v>
      </c>
      <c r="I1796" s="40"/>
      <c r="J1796" s="17" t="e">
        <v>#N/A</v>
      </c>
      <c r="K1796" s="14" t="s">
        <v>2149</v>
      </c>
      <c r="L1796" s="17">
        <v>1</v>
      </c>
      <c r="M1796">
        <v>0</v>
      </c>
      <c r="N1796" s="28">
        <f t="shared" si="28"/>
        <v>0</v>
      </c>
    </row>
    <row r="1797" spans="1:14">
      <c r="A1797" s="8">
        <v>2393</v>
      </c>
      <c r="B1797" s="8">
        <v>1488</v>
      </c>
      <c r="C1797" s="38" t="s">
        <v>2161</v>
      </c>
      <c r="D1797" s="39">
        <v>4902508083683</v>
      </c>
      <c r="E1797" s="38" t="s">
        <v>48</v>
      </c>
      <c r="F1797" s="38" t="s">
        <v>32</v>
      </c>
      <c r="G1797" s="40">
        <v>1</v>
      </c>
      <c r="H1797" s="10" t="s">
        <v>16</v>
      </c>
      <c r="I1797" s="40"/>
      <c r="J1797" s="17" t="s">
        <v>17</v>
      </c>
      <c r="K1797" s="14" t="s">
        <v>2149</v>
      </c>
      <c r="L1797" s="17">
        <v>1</v>
      </c>
      <c r="M1797">
        <v>0</v>
      </c>
      <c r="N1797" s="28">
        <f t="shared" si="28"/>
        <v>0</v>
      </c>
    </row>
    <row r="1798" spans="1:14">
      <c r="A1798" s="8">
        <v>2394</v>
      </c>
      <c r="B1798" s="8">
        <v>1480</v>
      </c>
      <c r="C1798" s="38" t="s">
        <v>2162</v>
      </c>
      <c r="D1798" s="39">
        <v>4902508083690</v>
      </c>
      <c r="E1798" s="38" t="s">
        <v>40</v>
      </c>
      <c r="F1798" s="38" t="s">
        <v>32</v>
      </c>
      <c r="G1798" s="40">
        <v>1</v>
      </c>
      <c r="H1798" s="10" t="s">
        <v>16</v>
      </c>
      <c r="I1798" s="40"/>
      <c r="J1798" s="17" t="s">
        <v>17</v>
      </c>
      <c r="K1798" s="14" t="s">
        <v>2149</v>
      </c>
      <c r="L1798" s="17">
        <v>1</v>
      </c>
      <c r="M1798">
        <v>0</v>
      </c>
      <c r="N1798" s="28">
        <f t="shared" si="28"/>
        <v>0</v>
      </c>
    </row>
    <row r="1799" spans="1:14">
      <c r="A1799" s="8">
        <v>2406</v>
      </c>
      <c r="B1799" s="8">
        <v>440</v>
      </c>
      <c r="C1799" s="38" t="s">
        <v>2163</v>
      </c>
      <c r="D1799" s="39">
        <v>4021457614011</v>
      </c>
      <c r="E1799" s="38" t="s">
        <v>180</v>
      </c>
      <c r="F1799" s="38" t="s">
        <v>32</v>
      </c>
      <c r="G1799" s="40">
        <v>1</v>
      </c>
      <c r="H1799" s="10" t="s">
        <v>16</v>
      </c>
      <c r="I1799" s="40"/>
      <c r="J1799" s="17" t="e">
        <v>#N/A</v>
      </c>
      <c r="K1799" s="14" t="s">
        <v>2149</v>
      </c>
      <c r="L1799" s="17">
        <v>1</v>
      </c>
      <c r="M1799">
        <v>0</v>
      </c>
      <c r="N1799" s="28">
        <f t="shared" si="28"/>
        <v>0</v>
      </c>
    </row>
    <row r="1800" spans="1:14">
      <c r="A1800" s="8">
        <v>3131</v>
      </c>
      <c r="B1800" s="8">
        <v>79</v>
      </c>
      <c r="C1800" s="38" t="s">
        <v>2164</v>
      </c>
      <c r="D1800" s="39"/>
      <c r="E1800" s="38" t="s">
        <v>36</v>
      </c>
      <c r="F1800" s="38" t="s">
        <v>60</v>
      </c>
      <c r="G1800" s="40">
        <v>1</v>
      </c>
      <c r="H1800" s="10" t="s">
        <v>16</v>
      </c>
      <c r="I1800" s="40"/>
      <c r="J1800" s="17" t="s">
        <v>33</v>
      </c>
      <c r="K1800" s="14" t="s">
        <v>2149</v>
      </c>
      <c r="L1800" s="17">
        <v>1</v>
      </c>
      <c r="M1800">
        <v>0</v>
      </c>
      <c r="N1800" s="28">
        <f t="shared" si="28"/>
        <v>0</v>
      </c>
    </row>
    <row r="1801" spans="1:14">
      <c r="A1801" s="8">
        <v>2676</v>
      </c>
      <c r="B1801" s="8">
        <v>347</v>
      </c>
      <c r="C1801" s="38" t="s">
        <v>2165</v>
      </c>
      <c r="D1801" s="39"/>
      <c r="E1801" s="38" t="s">
        <v>740</v>
      </c>
      <c r="F1801" s="38" t="s">
        <v>60</v>
      </c>
      <c r="G1801" s="40">
        <v>5</v>
      </c>
      <c r="H1801" s="10" t="s">
        <v>16</v>
      </c>
      <c r="I1801" s="40"/>
      <c r="J1801" s="17" t="s">
        <v>33</v>
      </c>
      <c r="K1801" s="14" t="s">
        <v>2166</v>
      </c>
      <c r="L1801" s="17">
        <v>5</v>
      </c>
      <c r="M1801">
        <v>0</v>
      </c>
      <c r="N1801" s="28">
        <f t="shared" si="28"/>
        <v>0</v>
      </c>
    </row>
    <row r="1802" spans="1:14">
      <c r="A1802" s="8">
        <v>2844</v>
      </c>
      <c r="B1802" s="8">
        <v>347</v>
      </c>
      <c r="C1802" s="38" t="s">
        <v>2167</v>
      </c>
      <c r="D1802" s="39"/>
      <c r="E1802" s="38" t="s">
        <v>740</v>
      </c>
      <c r="F1802" s="38" t="s">
        <v>60</v>
      </c>
      <c r="G1802" s="40">
        <v>10</v>
      </c>
      <c r="H1802" s="10" t="s">
        <v>16</v>
      </c>
      <c r="I1802" s="40"/>
      <c r="J1802" s="17" t="s">
        <v>33</v>
      </c>
      <c r="K1802" s="14" t="s">
        <v>2166</v>
      </c>
      <c r="L1802" s="17">
        <v>10</v>
      </c>
      <c r="M1802">
        <v>0</v>
      </c>
      <c r="N1802" s="28">
        <f t="shared" si="28"/>
        <v>0</v>
      </c>
    </row>
    <row r="1803" spans="1:14">
      <c r="A1803" s="8">
        <v>2843</v>
      </c>
      <c r="B1803" s="8">
        <v>347</v>
      </c>
      <c r="C1803" s="38" t="s">
        <v>2168</v>
      </c>
      <c r="D1803" s="39"/>
      <c r="E1803" s="38" t="s">
        <v>740</v>
      </c>
      <c r="F1803" s="38" t="s">
        <v>60</v>
      </c>
      <c r="G1803" s="40">
        <v>1</v>
      </c>
      <c r="H1803" s="10" t="s">
        <v>16</v>
      </c>
      <c r="I1803" s="40"/>
      <c r="J1803" s="17" t="s">
        <v>33</v>
      </c>
      <c r="K1803" s="14" t="s">
        <v>2169</v>
      </c>
      <c r="L1803" s="17">
        <v>1</v>
      </c>
      <c r="M1803">
        <v>0</v>
      </c>
      <c r="N1803" s="28">
        <f t="shared" si="28"/>
        <v>0</v>
      </c>
    </row>
    <row r="1804" spans="1:14">
      <c r="A1804" s="8">
        <v>2845</v>
      </c>
      <c r="B1804" s="8">
        <v>347</v>
      </c>
      <c r="C1804" s="38" t="s">
        <v>2170</v>
      </c>
      <c r="D1804" s="39"/>
      <c r="E1804" s="38" t="s">
        <v>740</v>
      </c>
      <c r="F1804" s="38" t="s">
        <v>60</v>
      </c>
      <c r="G1804" s="40">
        <v>1</v>
      </c>
      <c r="H1804" s="10" t="s">
        <v>16</v>
      </c>
      <c r="I1804" s="40"/>
      <c r="J1804" s="17" t="s">
        <v>33</v>
      </c>
      <c r="K1804" s="14" t="s">
        <v>2169</v>
      </c>
      <c r="L1804" s="17">
        <v>1</v>
      </c>
      <c r="M1804">
        <v>0</v>
      </c>
      <c r="N1804" s="28">
        <f t="shared" si="28"/>
        <v>0</v>
      </c>
    </row>
    <row r="1805" spans="1:14">
      <c r="A1805" s="8">
        <v>2847</v>
      </c>
      <c r="B1805" s="8">
        <v>347</v>
      </c>
      <c r="C1805" s="38" t="s">
        <v>2171</v>
      </c>
      <c r="D1805" s="39"/>
      <c r="E1805" s="38" t="s">
        <v>740</v>
      </c>
      <c r="F1805" s="38" t="s">
        <v>60</v>
      </c>
      <c r="G1805" s="40">
        <v>1</v>
      </c>
      <c r="H1805" s="10" t="s">
        <v>16</v>
      </c>
      <c r="I1805" s="40"/>
      <c r="J1805" s="17" t="s">
        <v>33</v>
      </c>
      <c r="K1805" s="14" t="s">
        <v>2169</v>
      </c>
      <c r="L1805" s="17">
        <v>1</v>
      </c>
      <c r="M1805">
        <v>0</v>
      </c>
      <c r="N1805" s="28">
        <f t="shared" si="28"/>
        <v>0</v>
      </c>
    </row>
    <row r="1806" spans="1:14">
      <c r="A1806" s="8">
        <v>2859</v>
      </c>
      <c r="B1806" s="8">
        <v>347</v>
      </c>
      <c r="C1806" s="38" t="s">
        <v>2172</v>
      </c>
      <c r="D1806" s="39"/>
      <c r="E1806" s="38" t="s">
        <v>740</v>
      </c>
      <c r="F1806" s="38" t="s">
        <v>60</v>
      </c>
      <c r="G1806" s="40">
        <v>2</v>
      </c>
      <c r="H1806" s="10" t="s">
        <v>16</v>
      </c>
      <c r="I1806" s="40"/>
      <c r="J1806" s="17" t="s">
        <v>33</v>
      </c>
      <c r="K1806" s="14" t="s">
        <v>2169</v>
      </c>
      <c r="L1806" s="17">
        <v>2</v>
      </c>
      <c r="M1806">
        <v>0</v>
      </c>
      <c r="N1806" s="28">
        <f t="shared" si="28"/>
        <v>0</v>
      </c>
    </row>
    <row r="1807" spans="1:14">
      <c r="A1807" s="8">
        <v>2462</v>
      </c>
      <c r="B1807" s="8">
        <v>60</v>
      </c>
      <c r="C1807" s="38" t="s">
        <v>2173</v>
      </c>
      <c r="D1807" s="39">
        <v>8809204929375</v>
      </c>
      <c r="E1807" s="38" t="s">
        <v>302</v>
      </c>
      <c r="F1807" s="38" t="s">
        <v>32</v>
      </c>
      <c r="G1807" s="40">
        <v>60</v>
      </c>
      <c r="H1807" s="10" t="s">
        <v>16</v>
      </c>
      <c r="I1807" s="40"/>
      <c r="J1807" s="17" t="s">
        <v>33</v>
      </c>
      <c r="K1807" s="14" t="s">
        <v>2174</v>
      </c>
      <c r="L1807" s="17">
        <v>60</v>
      </c>
      <c r="M1807">
        <v>0</v>
      </c>
      <c r="N1807" s="28">
        <f t="shared" si="28"/>
        <v>0</v>
      </c>
    </row>
    <row r="1808" spans="1:14">
      <c r="A1808" s="8">
        <v>2463</v>
      </c>
      <c r="B1808" s="8">
        <v>1486</v>
      </c>
      <c r="C1808" s="38" t="s">
        <v>2175</v>
      </c>
      <c r="D1808" s="39">
        <v>8809258225409</v>
      </c>
      <c r="E1808" s="38" t="s">
        <v>185</v>
      </c>
      <c r="F1808" s="38" t="s">
        <v>32</v>
      </c>
      <c r="G1808" s="40">
        <v>30</v>
      </c>
      <c r="H1808" s="10" t="s">
        <v>16</v>
      </c>
      <c r="I1808" s="40"/>
      <c r="J1808" s="17" t="s">
        <v>33</v>
      </c>
      <c r="K1808" s="14" t="s">
        <v>2174</v>
      </c>
      <c r="L1808" s="17">
        <v>30</v>
      </c>
      <c r="M1808">
        <v>0</v>
      </c>
      <c r="N1808" s="28">
        <f t="shared" si="28"/>
        <v>0</v>
      </c>
    </row>
    <row r="1809" spans="1:14">
      <c r="A1809" s="8">
        <v>2849</v>
      </c>
      <c r="B1809" s="8">
        <v>843</v>
      </c>
      <c r="C1809" s="38" t="s">
        <v>2176</v>
      </c>
      <c r="D1809" s="39"/>
      <c r="E1809" s="38" t="s">
        <v>31</v>
      </c>
      <c r="F1809" s="38" t="s">
        <v>32</v>
      </c>
      <c r="G1809" s="40">
        <v>30</v>
      </c>
      <c r="H1809" s="10" t="s">
        <v>16</v>
      </c>
      <c r="I1809" s="40"/>
      <c r="J1809" s="17" t="s">
        <v>33</v>
      </c>
      <c r="K1809" s="14" t="s">
        <v>2174</v>
      </c>
      <c r="L1809" s="17">
        <v>30</v>
      </c>
      <c r="M1809">
        <v>0</v>
      </c>
      <c r="N1809" s="28">
        <f t="shared" si="28"/>
        <v>0</v>
      </c>
    </row>
    <row r="1810" spans="1:14">
      <c r="A1810" s="8">
        <v>1656</v>
      </c>
      <c r="B1810" s="8">
        <v>446</v>
      </c>
      <c r="C1810" s="38" t="s">
        <v>2177</v>
      </c>
      <c r="D1810" s="39">
        <v>8809410230043</v>
      </c>
      <c r="E1810" s="38" t="s">
        <v>275</v>
      </c>
      <c r="F1810" s="38" t="s">
        <v>32</v>
      </c>
      <c r="G1810" s="40">
        <v>3</v>
      </c>
      <c r="H1810" s="10" t="s">
        <v>16</v>
      </c>
      <c r="I1810" s="40"/>
      <c r="J1810" s="17" t="e">
        <v>#N/A</v>
      </c>
      <c r="K1810" s="14" t="s">
        <v>2178</v>
      </c>
      <c r="L1810" s="17">
        <v>3</v>
      </c>
      <c r="M1810">
        <v>0</v>
      </c>
      <c r="N1810" s="28">
        <f t="shared" si="28"/>
        <v>0</v>
      </c>
    </row>
    <row r="1811" spans="1:14">
      <c r="A1811" s="8">
        <v>1657</v>
      </c>
      <c r="B1811" s="8">
        <v>446</v>
      </c>
      <c r="C1811" s="38" t="s">
        <v>2179</v>
      </c>
      <c r="D1811" s="39">
        <v>8809410230050</v>
      </c>
      <c r="E1811" s="38" t="s">
        <v>275</v>
      </c>
      <c r="F1811" s="38" t="s">
        <v>32</v>
      </c>
      <c r="G1811" s="40">
        <v>3</v>
      </c>
      <c r="H1811" s="10" t="s">
        <v>16</v>
      </c>
      <c r="I1811" s="40"/>
      <c r="J1811" s="17" t="e">
        <v>#N/A</v>
      </c>
      <c r="K1811" s="14" t="s">
        <v>2178</v>
      </c>
      <c r="L1811" s="17">
        <v>3</v>
      </c>
      <c r="M1811">
        <v>0</v>
      </c>
      <c r="N1811" s="28">
        <f t="shared" si="28"/>
        <v>0</v>
      </c>
    </row>
    <row r="1812" spans="1:14">
      <c r="A1812" s="8">
        <v>1658</v>
      </c>
      <c r="B1812" s="8">
        <v>446</v>
      </c>
      <c r="C1812" s="38" t="s">
        <v>2180</v>
      </c>
      <c r="D1812" s="39">
        <v>8809410230067</v>
      </c>
      <c r="E1812" s="38" t="s">
        <v>275</v>
      </c>
      <c r="F1812" s="38" t="s">
        <v>32</v>
      </c>
      <c r="G1812" s="40">
        <v>3</v>
      </c>
      <c r="H1812" s="10" t="s">
        <v>16</v>
      </c>
      <c r="I1812" s="40"/>
      <c r="J1812" s="17" t="e">
        <v>#N/A</v>
      </c>
      <c r="K1812" s="14" t="s">
        <v>2178</v>
      </c>
      <c r="L1812" s="17">
        <v>3</v>
      </c>
      <c r="M1812">
        <v>0</v>
      </c>
      <c r="N1812" s="28">
        <f t="shared" si="28"/>
        <v>0</v>
      </c>
    </row>
    <row r="1813" spans="1:14">
      <c r="A1813" s="8">
        <v>2699</v>
      </c>
      <c r="B1813" s="8">
        <v>436</v>
      </c>
      <c r="C1813" s="38" t="s">
        <v>2181</v>
      </c>
      <c r="D1813" s="39"/>
      <c r="E1813" s="38" t="s">
        <v>1286</v>
      </c>
      <c r="F1813" s="38" t="s">
        <v>32</v>
      </c>
      <c r="G1813" s="40">
        <v>1</v>
      </c>
      <c r="H1813" s="10" t="s">
        <v>16</v>
      </c>
      <c r="I1813" s="40"/>
      <c r="J1813" s="17" t="s">
        <v>33</v>
      </c>
      <c r="K1813" s="14" t="s">
        <v>2178</v>
      </c>
      <c r="L1813" s="17">
        <v>1</v>
      </c>
      <c r="M1813">
        <v>0</v>
      </c>
      <c r="N1813" s="28">
        <f t="shared" si="28"/>
        <v>0</v>
      </c>
    </row>
    <row r="1814" spans="1:14">
      <c r="A1814" s="8">
        <v>2712</v>
      </c>
      <c r="B1814" s="8">
        <v>436</v>
      </c>
      <c r="C1814" s="38" t="s">
        <v>2182</v>
      </c>
      <c r="D1814" s="39"/>
      <c r="E1814" s="38" t="s">
        <v>1286</v>
      </c>
      <c r="F1814" s="38" t="s">
        <v>32</v>
      </c>
      <c r="G1814" s="40">
        <v>4</v>
      </c>
      <c r="H1814" s="10" t="s">
        <v>16</v>
      </c>
      <c r="I1814" s="40"/>
      <c r="J1814" s="17" t="s">
        <v>33</v>
      </c>
      <c r="K1814" s="14" t="s">
        <v>2178</v>
      </c>
      <c r="L1814" s="17">
        <v>4</v>
      </c>
      <c r="M1814">
        <v>0</v>
      </c>
      <c r="N1814" s="28">
        <f t="shared" si="28"/>
        <v>0</v>
      </c>
    </row>
    <row r="1815" spans="1:14">
      <c r="A1815" s="8">
        <v>2870</v>
      </c>
      <c r="B1815" s="8">
        <v>79</v>
      </c>
      <c r="C1815" s="38" t="s">
        <v>2183</v>
      </c>
      <c r="D1815" s="39"/>
      <c r="E1815" s="38" t="s">
        <v>36</v>
      </c>
      <c r="F1815" s="38" t="s">
        <v>60</v>
      </c>
      <c r="G1815" s="40">
        <v>200</v>
      </c>
      <c r="H1815" s="10" t="s">
        <v>16</v>
      </c>
      <c r="I1815" s="40"/>
      <c r="J1815" s="17" t="s">
        <v>33</v>
      </c>
      <c r="K1815" s="14" t="s">
        <v>2178</v>
      </c>
      <c r="L1815" s="17">
        <v>200</v>
      </c>
      <c r="M1815">
        <v>0</v>
      </c>
      <c r="N1815" s="28">
        <f t="shared" si="28"/>
        <v>0</v>
      </c>
    </row>
    <row r="1816" spans="1:14">
      <c r="A1816" s="8">
        <v>1665</v>
      </c>
      <c r="B1816" s="8">
        <v>1493</v>
      </c>
      <c r="C1816" s="38" t="s">
        <v>2184</v>
      </c>
      <c r="D1816" s="39">
        <v>8809410230395</v>
      </c>
      <c r="E1816" s="38" t="s">
        <v>1371</v>
      </c>
      <c r="F1816" s="38" t="s">
        <v>44</v>
      </c>
      <c r="G1816" s="40">
        <v>3</v>
      </c>
      <c r="H1816" s="10" t="s">
        <v>16</v>
      </c>
      <c r="I1816" s="40"/>
      <c r="J1816" s="17" t="e">
        <v>#N/A</v>
      </c>
      <c r="K1816" s="14" t="s">
        <v>2185</v>
      </c>
      <c r="L1816" s="17">
        <v>3</v>
      </c>
      <c r="M1816">
        <v>0</v>
      </c>
      <c r="N1816" s="28">
        <f t="shared" si="28"/>
        <v>0</v>
      </c>
    </row>
    <row r="1817" spans="1:14">
      <c r="A1817" s="8">
        <v>1666</v>
      </c>
      <c r="B1817" s="8">
        <v>1503</v>
      </c>
      <c r="C1817" s="38" t="s">
        <v>2186</v>
      </c>
      <c r="D1817" s="39">
        <v>8809276012050</v>
      </c>
      <c r="E1817" s="38" t="s">
        <v>1361</v>
      </c>
      <c r="F1817" s="38" t="s">
        <v>44</v>
      </c>
      <c r="G1817" s="40">
        <v>3</v>
      </c>
      <c r="H1817" s="10" t="s">
        <v>16</v>
      </c>
      <c r="I1817" s="40"/>
      <c r="J1817" s="17" t="e">
        <v>#N/A</v>
      </c>
      <c r="K1817" s="14" t="s">
        <v>2185</v>
      </c>
      <c r="L1817" s="17">
        <v>3</v>
      </c>
      <c r="M1817">
        <v>0</v>
      </c>
      <c r="N1817" s="28">
        <f t="shared" si="28"/>
        <v>0</v>
      </c>
    </row>
    <row r="1818" spans="1:14">
      <c r="A1818" s="8">
        <v>1667</v>
      </c>
      <c r="B1818" s="8">
        <v>1503</v>
      </c>
      <c r="C1818" s="38" t="s">
        <v>2187</v>
      </c>
      <c r="D1818" s="39">
        <v>8809276012074</v>
      </c>
      <c r="E1818" s="38" t="s">
        <v>1361</v>
      </c>
      <c r="F1818" s="38" t="s">
        <v>44</v>
      </c>
      <c r="G1818" s="40">
        <v>3</v>
      </c>
      <c r="H1818" s="10" t="s">
        <v>16</v>
      </c>
      <c r="I1818" s="40"/>
      <c r="J1818" s="17" t="e">
        <v>#N/A</v>
      </c>
      <c r="K1818" s="14" t="s">
        <v>2185</v>
      </c>
      <c r="L1818" s="17">
        <v>3</v>
      </c>
      <c r="M1818">
        <v>0</v>
      </c>
      <c r="N1818" s="28">
        <f t="shared" si="28"/>
        <v>0</v>
      </c>
    </row>
    <row r="1819" spans="1:14">
      <c r="A1819" s="8">
        <v>2690</v>
      </c>
      <c r="B1819" s="8">
        <v>15</v>
      </c>
      <c r="C1819" s="38" t="s">
        <v>2188</v>
      </c>
      <c r="D1819" s="39"/>
      <c r="E1819" s="38" t="s">
        <v>755</v>
      </c>
      <c r="F1819" s="38" t="s">
        <v>44</v>
      </c>
      <c r="G1819" s="40">
        <v>1</v>
      </c>
      <c r="H1819" s="10" t="s">
        <v>16</v>
      </c>
      <c r="I1819" s="40"/>
      <c r="J1819" s="17" t="s">
        <v>33</v>
      </c>
      <c r="K1819" s="14" t="s">
        <v>2185</v>
      </c>
      <c r="L1819" s="17">
        <v>1</v>
      </c>
      <c r="M1819">
        <v>0</v>
      </c>
      <c r="N1819" s="28">
        <f t="shared" si="28"/>
        <v>0</v>
      </c>
    </row>
    <row r="1820" spans="1:14">
      <c r="A1820" s="8">
        <v>2693</v>
      </c>
      <c r="B1820" s="8">
        <v>15</v>
      </c>
      <c r="C1820" s="38" t="s">
        <v>2189</v>
      </c>
      <c r="D1820" s="39"/>
      <c r="E1820" s="38" t="s">
        <v>755</v>
      </c>
      <c r="F1820" s="38" t="s">
        <v>44</v>
      </c>
      <c r="G1820" s="40">
        <v>1</v>
      </c>
      <c r="H1820" s="10" t="s">
        <v>16</v>
      </c>
      <c r="I1820" s="40"/>
      <c r="J1820" s="17" t="s">
        <v>33</v>
      </c>
      <c r="K1820" s="14" t="s">
        <v>2185</v>
      </c>
      <c r="L1820" s="17">
        <v>1</v>
      </c>
      <c r="M1820">
        <v>0</v>
      </c>
      <c r="N1820" s="28">
        <f t="shared" si="28"/>
        <v>0</v>
      </c>
    </row>
    <row r="1821" spans="1:14">
      <c r="A1821" s="8">
        <v>2740</v>
      </c>
      <c r="B1821" s="8">
        <v>1504</v>
      </c>
      <c r="C1821" s="38" t="s">
        <v>2190</v>
      </c>
      <c r="D1821" s="39"/>
      <c r="E1821" s="38" t="s">
        <v>1418</v>
      </c>
      <c r="F1821" s="38" t="s">
        <v>44</v>
      </c>
      <c r="G1821" s="40">
        <v>1</v>
      </c>
      <c r="H1821" s="10" t="s">
        <v>16</v>
      </c>
      <c r="I1821" s="40"/>
      <c r="J1821" s="17" t="s">
        <v>33</v>
      </c>
      <c r="K1821" s="14" t="s">
        <v>2185</v>
      </c>
      <c r="L1821" s="17">
        <v>1</v>
      </c>
      <c r="M1821">
        <v>0</v>
      </c>
      <c r="N1821" s="28">
        <f t="shared" si="28"/>
        <v>0</v>
      </c>
    </row>
    <row r="1822" spans="1:14">
      <c r="A1822" s="8">
        <v>2458</v>
      </c>
      <c r="B1822" s="8">
        <v>869</v>
      </c>
      <c r="C1822" s="38" t="s">
        <v>2191</v>
      </c>
      <c r="D1822" s="39">
        <v>8809208134331</v>
      </c>
      <c r="E1822" s="38" t="s">
        <v>254</v>
      </c>
      <c r="F1822" s="38" t="s">
        <v>37</v>
      </c>
      <c r="G1822" s="40">
        <v>20</v>
      </c>
      <c r="H1822" s="10" t="s">
        <v>16</v>
      </c>
      <c r="I1822" s="40"/>
      <c r="J1822" s="17" t="s">
        <v>33</v>
      </c>
      <c r="K1822" s="14" t="s">
        <v>2192</v>
      </c>
      <c r="L1822" s="17">
        <v>20</v>
      </c>
      <c r="M1822">
        <v>0</v>
      </c>
      <c r="N1822" s="28">
        <f t="shared" si="28"/>
        <v>0</v>
      </c>
    </row>
    <row r="1823" spans="1:14">
      <c r="A1823" s="8">
        <v>2468</v>
      </c>
      <c r="B1823" s="8">
        <v>1480</v>
      </c>
      <c r="C1823" s="38" t="s">
        <v>2193</v>
      </c>
      <c r="D1823" s="39"/>
      <c r="E1823" s="38" t="s">
        <v>40</v>
      </c>
      <c r="F1823" s="38" t="s">
        <v>32</v>
      </c>
      <c r="G1823" s="40">
        <v>1</v>
      </c>
      <c r="H1823" s="10" t="s">
        <v>16</v>
      </c>
      <c r="I1823" s="40"/>
      <c r="J1823" s="17" t="s">
        <v>33</v>
      </c>
      <c r="K1823" s="14" t="s">
        <v>2192</v>
      </c>
      <c r="L1823" s="17">
        <v>1</v>
      </c>
      <c r="M1823">
        <v>0</v>
      </c>
      <c r="N1823" s="28">
        <f t="shared" si="28"/>
        <v>0</v>
      </c>
    </row>
    <row r="1824" spans="1:14">
      <c r="A1824" s="8">
        <v>2469</v>
      </c>
      <c r="B1824" s="8">
        <v>56</v>
      </c>
      <c r="C1824" s="38" t="s">
        <v>2194</v>
      </c>
      <c r="D1824" s="39"/>
      <c r="E1824" s="38" t="s">
        <v>40</v>
      </c>
      <c r="F1824" s="38" t="s">
        <v>32</v>
      </c>
      <c r="G1824" s="40">
        <v>1</v>
      </c>
      <c r="H1824" s="10" t="s">
        <v>16</v>
      </c>
      <c r="I1824" s="40"/>
      <c r="J1824" s="17" t="s">
        <v>241</v>
      </c>
      <c r="K1824" s="14" t="s">
        <v>2192</v>
      </c>
      <c r="L1824" s="17">
        <v>1</v>
      </c>
      <c r="M1824">
        <v>0</v>
      </c>
      <c r="N1824" s="28">
        <f t="shared" si="28"/>
        <v>0</v>
      </c>
    </row>
    <row r="1825" spans="1:14">
      <c r="A1825" s="8">
        <v>2471</v>
      </c>
      <c r="B1825" s="8">
        <v>56</v>
      </c>
      <c r="C1825" s="38" t="s">
        <v>2195</v>
      </c>
      <c r="D1825" s="39"/>
      <c r="E1825" s="38" t="s">
        <v>40</v>
      </c>
      <c r="F1825" s="38" t="s">
        <v>32</v>
      </c>
      <c r="G1825" s="40">
        <v>1</v>
      </c>
      <c r="H1825" s="10" t="s">
        <v>16</v>
      </c>
      <c r="I1825" s="40"/>
      <c r="J1825" s="17" t="s">
        <v>241</v>
      </c>
      <c r="K1825" s="14" t="s">
        <v>2192</v>
      </c>
      <c r="L1825" s="17">
        <v>1</v>
      </c>
      <c r="M1825">
        <v>0</v>
      </c>
      <c r="N1825" s="28">
        <f t="shared" si="28"/>
        <v>0</v>
      </c>
    </row>
    <row r="1826" spans="1:14">
      <c r="A1826" s="8">
        <v>2473</v>
      </c>
      <c r="B1826" s="8">
        <v>843</v>
      </c>
      <c r="C1826" s="38" t="s">
        <v>2196</v>
      </c>
      <c r="D1826" s="39">
        <v>7640144933517</v>
      </c>
      <c r="E1826" s="38" t="s">
        <v>31</v>
      </c>
      <c r="F1826" s="38" t="s">
        <v>32</v>
      </c>
      <c r="G1826" s="40">
        <v>11</v>
      </c>
      <c r="H1826" s="10" t="s">
        <v>16</v>
      </c>
      <c r="I1826" s="40"/>
      <c r="J1826" s="17" t="s">
        <v>33</v>
      </c>
      <c r="K1826" s="14" t="s">
        <v>2192</v>
      </c>
      <c r="L1826" s="17">
        <v>11</v>
      </c>
      <c r="M1826">
        <v>0</v>
      </c>
      <c r="N1826" s="28">
        <f t="shared" si="28"/>
        <v>0</v>
      </c>
    </row>
    <row r="1827" spans="1:14">
      <c r="A1827" s="8">
        <v>2474</v>
      </c>
      <c r="B1827" s="8">
        <v>843</v>
      </c>
      <c r="C1827" s="38" t="s">
        <v>2197</v>
      </c>
      <c r="D1827" s="39">
        <v>7640144933531</v>
      </c>
      <c r="E1827" s="38" t="s">
        <v>31</v>
      </c>
      <c r="F1827" s="38" t="s">
        <v>32</v>
      </c>
      <c r="G1827" s="40">
        <v>11</v>
      </c>
      <c r="H1827" s="10" t="s">
        <v>16</v>
      </c>
      <c r="I1827" s="40"/>
      <c r="J1827" s="17" t="s">
        <v>33</v>
      </c>
      <c r="K1827" s="14" t="s">
        <v>2192</v>
      </c>
      <c r="L1827" s="17">
        <v>11</v>
      </c>
      <c r="M1827">
        <v>0</v>
      </c>
      <c r="N1827" s="28">
        <f t="shared" si="28"/>
        <v>0</v>
      </c>
    </row>
    <row r="1828" spans="1:14">
      <c r="A1828" s="8">
        <v>2475</v>
      </c>
      <c r="B1828" s="8">
        <v>1480</v>
      </c>
      <c r="C1828" s="38" t="s">
        <v>2198</v>
      </c>
      <c r="D1828" s="39">
        <v>7640144933906</v>
      </c>
      <c r="E1828" s="38" t="s">
        <v>40</v>
      </c>
      <c r="F1828" s="38" t="s">
        <v>32</v>
      </c>
      <c r="G1828" s="40">
        <v>11</v>
      </c>
      <c r="H1828" s="10" t="s">
        <v>16</v>
      </c>
      <c r="I1828" s="40"/>
      <c r="J1828" s="17" t="s">
        <v>33</v>
      </c>
      <c r="K1828" s="14" t="s">
        <v>2192</v>
      </c>
      <c r="L1828" s="17">
        <v>11</v>
      </c>
      <c r="M1828">
        <v>0</v>
      </c>
      <c r="N1828" s="28">
        <f t="shared" si="28"/>
        <v>0</v>
      </c>
    </row>
    <row r="1829" spans="1:14">
      <c r="A1829" s="8">
        <v>2480</v>
      </c>
      <c r="B1829" s="8">
        <v>20</v>
      </c>
      <c r="C1829" s="38" t="s">
        <v>2199</v>
      </c>
      <c r="D1829" s="39"/>
      <c r="E1829" s="38" t="s">
        <v>300</v>
      </c>
      <c r="F1829" s="38" t="s">
        <v>60</v>
      </c>
      <c r="G1829" s="40">
        <v>6</v>
      </c>
      <c r="H1829" s="10" t="s">
        <v>16</v>
      </c>
      <c r="I1829" s="40"/>
      <c r="J1829" s="17" t="s">
        <v>33</v>
      </c>
      <c r="K1829" s="14" t="s">
        <v>2200</v>
      </c>
      <c r="L1829" s="17">
        <v>6</v>
      </c>
      <c r="M1829">
        <v>0</v>
      </c>
      <c r="N1829" s="28">
        <f t="shared" si="28"/>
        <v>0</v>
      </c>
    </row>
    <row r="1830" spans="1:14">
      <c r="A1830" s="8">
        <v>2857</v>
      </c>
      <c r="B1830" s="8">
        <v>347</v>
      </c>
      <c r="C1830" s="38" t="s">
        <v>2201</v>
      </c>
      <c r="D1830" s="39"/>
      <c r="E1830" s="38" t="s">
        <v>740</v>
      </c>
      <c r="F1830" s="38" t="s">
        <v>60</v>
      </c>
      <c r="G1830" s="40">
        <v>1</v>
      </c>
      <c r="H1830" s="10" t="s">
        <v>16</v>
      </c>
      <c r="I1830" s="40"/>
      <c r="J1830" s="17" t="s">
        <v>33</v>
      </c>
      <c r="K1830" s="14" t="s">
        <v>2200</v>
      </c>
      <c r="L1830" s="17">
        <v>1</v>
      </c>
      <c r="M1830">
        <v>0</v>
      </c>
      <c r="N1830" s="28">
        <f t="shared" si="28"/>
        <v>0</v>
      </c>
    </row>
    <row r="1831" spans="1:14">
      <c r="A1831" s="8">
        <v>2858</v>
      </c>
      <c r="B1831" s="8">
        <v>347</v>
      </c>
      <c r="C1831" s="38" t="s">
        <v>2202</v>
      </c>
      <c r="D1831" s="39"/>
      <c r="E1831" s="38" t="s">
        <v>740</v>
      </c>
      <c r="F1831" s="38" t="s">
        <v>60</v>
      </c>
      <c r="G1831" s="40">
        <v>1</v>
      </c>
      <c r="H1831" s="10" t="s">
        <v>16</v>
      </c>
      <c r="I1831" s="40"/>
      <c r="J1831" s="17" t="s">
        <v>33</v>
      </c>
      <c r="K1831" s="14" t="s">
        <v>2200</v>
      </c>
      <c r="L1831" s="17">
        <v>1</v>
      </c>
      <c r="M1831">
        <v>0</v>
      </c>
      <c r="N1831" s="28">
        <f t="shared" si="28"/>
        <v>0</v>
      </c>
    </row>
    <row r="1832" spans="1:14">
      <c r="A1832" s="8">
        <v>2860</v>
      </c>
      <c r="B1832" s="8">
        <v>347</v>
      </c>
      <c r="C1832" s="38" t="s">
        <v>2203</v>
      </c>
      <c r="D1832" s="39"/>
      <c r="E1832" s="38" t="s">
        <v>740</v>
      </c>
      <c r="F1832" s="38" t="s">
        <v>60</v>
      </c>
      <c r="G1832" s="40">
        <v>2</v>
      </c>
      <c r="H1832" s="10" t="s">
        <v>16</v>
      </c>
      <c r="I1832" s="40"/>
      <c r="J1832" s="17" t="s">
        <v>33</v>
      </c>
      <c r="K1832" s="14" t="s">
        <v>2200</v>
      </c>
      <c r="L1832" s="17">
        <v>2</v>
      </c>
      <c r="M1832">
        <v>0</v>
      </c>
      <c r="N1832" s="28">
        <f t="shared" si="28"/>
        <v>0</v>
      </c>
    </row>
    <row r="1833" spans="1:14">
      <c r="A1833" s="8">
        <v>2876</v>
      </c>
      <c r="B1833" s="8">
        <v>59</v>
      </c>
      <c r="C1833" s="38" t="s">
        <v>2204</v>
      </c>
      <c r="D1833" s="39"/>
      <c r="E1833" s="38" t="s">
        <v>31</v>
      </c>
      <c r="F1833" s="38" t="s">
        <v>32</v>
      </c>
      <c r="G1833" s="40">
        <v>1</v>
      </c>
      <c r="H1833" s="10" t="s">
        <v>16</v>
      </c>
      <c r="I1833" s="40"/>
      <c r="J1833" s="17" t="s">
        <v>33</v>
      </c>
      <c r="K1833" s="14" t="s">
        <v>2200</v>
      </c>
      <c r="L1833" s="17">
        <v>1</v>
      </c>
      <c r="M1833">
        <v>0</v>
      </c>
      <c r="N1833" s="28">
        <f t="shared" si="28"/>
        <v>0</v>
      </c>
    </row>
    <row r="1834" spans="1:14">
      <c r="A1834" s="8">
        <v>2877</v>
      </c>
      <c r="B1834" s="8">
        <v>59</v>
      </c>
      <c r="C1834" s="38" t="s">
        <v>2205</v>
      </c>
      <c r="D1834" s="39"/>
      <c r="E1834" s="38" t="s">
        <v>31</v>
      </c>
      <c r="F1834" s="38" t="s">
        <v>32</v>
      </c>
      <c r="G1834" s="40">
        <v>1</v>
      </c>
      <c r="H1834" s="10" t="s">
        <v>16</v>
      </c>
      <c r="I1834" s="40"/>
      <c r="J1834" s="17" t="s">
        <v>33</v>
      </c>
      <c r="K1834" s="14" t="s">
        <v>2200</v>
      </c>
      <c r="L1834" s="17">
        <v>1</v>
      </c>
      <c r="M1834">
        <v>0</v>
      </c>
      <c r="N1834" s="28">
        <f t="shared" si="28"/>
        <v>0</v>
      </c>
    </row>
    <row r="1835" spans="1:14">
      <c r="A1835" s="8">
        <v>2878</v>
      </c>
      <c r="B1835" s="8">
        <v>843</v>
      </c>
      <c r="C1835" s="38" t="s">
        <v>2206</v>
      </c>
      <c r="D1835" s="39"/>
      <c r="E1835" s="38" t="s">
        <v>31</v>
      </c>
      <c r="F1835" s="38" t="s">
        <v>32</v>
      </c>
      <c r="G1835" s="40">
        <v>1</v>
      </c>
      <c r="H1835" s="10" t="s">
        <v>16</v>
      </c>
      <c r="I1835" s="40"/>
      <c r="J1835" s="17" t="s">
        <v>33</v>
      </c>
      <c r="K1835" s="14" t="s">
        <v>2200</v>
      </c>
      <c r="L1835" s="17">
        <v>1</v>
      </c>
      <c r="M1835">
        <v>0</v>
      </c>
      <c r="N1835" s="28">
        <f t="shared" si="28"/>
        <v>0</v>
      </c>
    </row>
    <row r="1836" spans="1:14">
      <c r="A1836" s="8">
        <v>2879</v>
      </c>
      <c r="B1836" s="8">
        <v>843</v>
      </c>
      <c r="C1836" s="38" t="s">
        <v>2207</v>
      </c>
      <c r="D1836" s="39"/>
      <c r="E1836" s="38" t="s">
        <v>31</v>
      </c>
      <c r="F1836" s="38" t="s">
        <v>32</v>
      </c>
      <c r="G1836" s="40">
        <v>1</v>
      </c>
      <c r="H1836" s="10" t="s">
        <v>16</v>
      </c>
      <c r="I1836" s="40"/>
      <c r="J1836" s="17" t="s">
        <v>241</v>
      </c>
      <c r="K1836" s="14" t="s">
        <v>2200</v>
      </c>
      <c r="L1836" s="17">
        <v>1</v>
      </c>
      <c r="M1836">
        <v>0</v>
      </c>
      <c r="N1836" s="28">
        <f t="shared" si="28"/>
        <v>0</v>
      </c>
    </row>
    <row r="1837" spans="1:14">
      <c r="A1837" s="8">
        <v>2411</v>
      </c>
      <c r="B1837" s="8">
        <v>15</v>
      </c>
      <c r="C1837" s="38" t="s">
        <v>2208</v>
      </c>
      <c r="D1837" s="39">
        <v>9400049800004</v>
      </c>
      <c r="E1837" s="38" t="s">
        <v>755</v>
      </c>
      <c r="F1837" s="38" t="s">
        <v>44</v>
      </c>
      <c r="G1837" s="40">
        <v>1</v>
      </c>
      <c r="H1837" s="10" t="s">
        <v>16</v>
      </c>
      <c r="I1837" s="40"/>
      <c r="J1837" s="17" t="e">
        <v>#N/A</v>
      </c>
      <c r="K1837" s="14" t="s">
        <v>2209</v>
      </c>
      <c r="L1837" s="17">
        <v>1</v>
      </c>
      <c r="M1837">
        <v>0</v>
      </c>
      <c r="N1837" s="28">
        <f t="shared" si="28"/>
        <v>0</v>
      </c>
    </row>
    <row r="1838" spans="1:14">
      <c r="A1838" s="8">
        <v>2412</v>
      </c>
      <c r="B1838" s="8">
        <v>15</v>
      </c>
      <c r="C1838" s="38" t="s">
        <v>2210</v>
      </c>
      <c r="D1838" s="39">
        <v>9400045000002</v>
      </c>
      <c r="E1838" s="38" t="s">
        <v>755</v>
      </c>
      <c r="F1838" s="38" t="s">
        <v>44</v>
      </c>
      <c r="G1838" s="40">
        <v>1</v>
      </c>
      <c r="H1838" s="10" t="s">
        <v>16</v>
      </c>
      <c r="I1838" s="40"/>
      <c r="J1838" s="17" t="e">
        <v>#N/A</v>
      </c>
      <c r="K1838" s="14" t="s">
        <v>2209</v>
      </c>
      <c r="L1838" s="17">
        <v>1</v>
      </c>
      <c r="M1838">
        <v>0</v>
      </c>
      <c r="N1838" s="28">
        <f t="shared" si="28"/>
        <v>0</v>
      </c>
    </row>
    <row r="1839" spans="1:14">
      <c r="A1839" s="8">
        <v>2413</v>
      </c>
      <c r="B1839" s="8">
        <v>15</v>
      </c>
      <c r="C1839" s="38" t="s">
        <v>2211</v>
      </c>
      <c r="D1839" s="39">
        <v>9400048100006</v>
      </c>
      <c r="E1839" s="38" t="s">
        <v>755</v>
      </c>
      <c r="F1839" s="38" t="s">
        <v>44</v>
      </c>
      <c r="G1839" s="40">
        <v>1</v>
      </c>
      <c r="H1839" s="10" t="s">
        <v>16</v>
      </c>
      <c r="I1839" s="40"/>
      <c r="J1839" s="17" t="e">
        <v>#N/A</v>
      </c>
      <c r="K1839" s="14" t="s">
        <v>2209</v>
      </c>
      <c r="L1839" s="17">
        <v>1</v>
      </c>
      <c r="M1839">
        <v>0</v>
      </c>
      <c r="N1839" s="28">
        <f t="shared" si="28"/>
        <v>0</v>
      </c>
    </row>
    <row r="1840" spans="1:14">
      <c r="A1840" s="8">
        <v>2414</v>
      </c>
      <c r="B1840" s="8">
        <v>15</v>
      </c>
      <c r="C1840" s="38" t="s">
        <v>2212</v>
      </c>
      <c r="D1840" s="39">
        <v>9400530100002</v>
      </c>
      <c r="E1840" s="38" t="s">
        <v>755</v>
      </c>
      <c r="F1840" s="38" t="s">
        <v>44</v>
      </c>
      <c r="G1840" s="40">
        <v>1</v>
      </c>
      <c r="H1840" s="10" t="s">
        <v>16</v>
      </c>
      <c r="I1840" s="40"/>
      <c r="J1840" s="17" t="e">
        <v>#N/A</v>
      </c>
      <c r="K1840" s="14" t="s">
        <v>2209</v>
      </c>
      <c r="L1840" s="17">
        <v>1</v>
      </c>
      <c r="M1840">
        <v>0</v>
      </c>
      <c r="N1840" s="28">
        <f t="shared" si="28"/>
        <v>0</v>
      </c>
    </row>
    <row r="1841" spans="1:14">
      <c r="A1841" s="8">
        <v>2415</v>
      </c>
      <c r="B1841" s="8">
        <v>15</v>
      </c>
      <c r="C1841" s="38" t="s">
        <v>2213</v>
      </c>
      <c r="D1841" s="39">
        <v>9400531800000</v>
      </c>
      <c r="E1841" s="38" t="s">
        <v>755</v>
      </c>
      <c r="F1841" s="38" t="s">
        <v>44</v>
      </c>
      <c r="G1841" s="40">
        <v>1</v>
      </c>
      <c r="H1841" s="10" t="s">
        <v>16</v>
      </c>
      <c r="I1841" s="40"/>
      <c r="J1841" s="17" t="e">
        <v>#N/A</v>
      </c>
      <c r="K1841" s="14" t="s">
        <v>2209</v>
      </c>
      <c r="L1841" s="17">
        <v>1</v>
      </c>
      <c r="M1841">
        <v>0</v>
      </c>
      <c r="N1841" s="28">
        <f t="shared" si="28"/>
        <v>0</v>
      </c>
    </row>
    <row r="1842" spans="1:14">
      <c r="A1842" s="8">
        <v>2416</v>
      </c>
      <c r="B1842" s="8">
        <v>15</v>
      </c>
      <c r="C1842" s="38" t="s">
        <v>2214</v>
      </c>
      <c r="D1842" s="39">
        <v>9400577600008</v>
      </c>
      <c r="E1842" s="38" t="s">
        <v>755</v>
      </c>
      <c r="F1842" s="38" t="s">
        <v>44</v>
      </c>
      <c r="G1842" s="40">
        <v>1</v>
      </c>
      <c r="H1842" s="10" t="s">
        <v>16</v>
      </c>
      <c r="I1842" s="40"/>
      <c r="J1842" s="17" t="e">
        <v>#N/A</v>
      </c>
      <c r="K1842" s="14" t="s">
        <v>2209</v>
      </c>
      <c r="L1842" s="17">
        <v>1</v>
      </c>
      <c r="M1842">
        <v>0</v>
      </c>
      <c r="N1842" s="28">
        <f t="shared" si="28"/>
        <v>0</v>
      </c>
    </row>
    <row r="1843" spans="1:14">
      <c r="A1843" s="8">
        <v>2417</v>
      </c>
      <c r="B1843" s="8">
        <v>15</v>
      </c>
      <c r="C1843" s="38" t="s">
        <v>2215</v>
      </c>
      <c r="D1843" s="39">
        <v>9400046700000</v>
      </c>
      <c r="E1843" s="38" t="s">
        <v>755</v>
      </c>
      <c r="F1843" s="38" t="s">
        <v>44</v>
      </c>
      <c r="G1843" s="40">
        <v>1</v>
      </c>
      <c r="H1843" s="10" t="s">
        <v>16</v>
      </c>
      <c r="I1843" s="40"/>
      <c r="J1843" s="17" t="e">
        <v>#N/A</v>
      </c>
      <c r="K1843" s="14" t="s">
        <v>2209</v>
      </c>
      <c r="L1843" s="17">
        <v>1</v>
      </c>
      <c r="M1843">
        <v>0</v>
      </c>
      <c r="N1843" s="28">
        <f t="shared" si="28"/>
        <v>0</v>
      </c>
    </row>
    <row r="1844" spans="1:14">
      <c r="A1844" s="8">
        <v>2418</v>
      </c>
      <c r="B1844" s="8">
        <v>15</v>
      </c>
      <c r="C1844" s="38" t="s">
        <v>2216</v>
      </c>
      <c r="D1844" s="39">
        <v>9400047400008</v>
      </c>
      <c r="E1844" s="38" t="s">
        <v>755</v>
      </c>
      <c r="F1844" s="38" t="s">
        <v>44</v>
      </c>
      <c r="G1844" s="40">
        <v>1</v>
      </c>
      <c r="H1844" s="10" t="s">
        <v>16</v>
      </c>
      <c r="I1844" s="40"/>
      <c r="J1844" s="17" t="e">
        <v>#N/A</v>
      </c>
      <c r="K1844" s="14" t="s">
        <v>2209</v>
      </c>
      <c r="L1844" s="17">
        <v>1</v>
      </c>
      <c r="M1844">
        <v>0</v>
      </c>
      <c r="N1844" s="28">
        <f t="shared" si="28"/>
        <v>0</v>
      </c>
    </row>
    <row r="1845" spans="1:14">
      <c r="A1845" s="8">
        <v>2419</v>
      </c>
      <c r="B1845" s="8">
        <v>15</v>
      </c>
      <c r="C1845" s="38" t="s">
        <v>2217</v>
      </c>
      <c r="D1845" s="39">
        <v>9400528800006</v>
      </c>
      <c r="E1845" s="38" t="s">
        <v>755</v>
      </c>
      <c r="F1845" s="38" t="s">
        <v>44</v>
      </c>
      <c r="G1845" s="40">
        <v>1</v>
      </c>
      <c r="H1845" s="10" t="s">
        <v>16</v>
      </c>
      <c r="I1845" s="40"/>
      <c r="J1845" s="17" t="e">
        <v>#N/A</v>
      </c>
      <c r="K1845" s="14" t="s">
        <v>2209</v>
      </c>
      <c r="L1845" s="17">
        <v>1</v>
      </c>
      <c r="M1845">
        <v>0</v>
      </c>
      <c r="N1845" s="28">
        <f t="shared" si="28"/>
        <v>0</v>
      </c>
    </row>
    <row r="1846" spans="1:14">
      <c r="A1846" s="8">
        <v>2420</v>
      </c>
      <c r="B1846" s="8">
        <v>15</v>
      </c>
      <c r="C1846" s="38" t="s">
        <v>2218</v>
      </c>
      <c r="D1846" s="39">
        <v>9400529500004</v>
      </c>
      <c r="E1846" s="38" t="s">
        <v>755</v>
      </c>
      <c r="F1846" s="38" t="s">
        <v>44</v>
      </c>
      <c r="G1846" s="40">
        <v>1</v>
      </c>
      <c r="H1846" s="10" t="s">
        <v>16</v>
      </c>
      <c r="I1846" s="40"/>
      <c r="J1846" s="17" t="e">
        <v>#N/A</v>
      </c>
      <c r="K1846" s="14" t="s">
        <v>2209</v>
      </c>
      <c r="L1846" s="17">
        <v>1</v>
      </c>
      <c r="M1846">
        <v>0</v>
      </c>
      <c r="N1846" s="28">
        <f t="shared" si="28"/>
        <v>0</v>
      </c>
    </row>
    <row r="1847" spans="1:14">
      <c r="A1847" s="8">
        <v>2421</v>
      </c>
      <c r="B1847" s="8">
        <v>15</v>
      </c>
      <c r="C1847" s="38" t="s">
        <v>2219</v>
      </c>
      <c r="D1847" s="39">
        <v>9400550900002</v>
      </c>
      <c r="E1847" s="38" t="s">
        <v>755</v>
      </c>
      <c r="F1847" s="38" t="s">
        <v>44</v>
      </c>
      <c r="G1847" s="40">
        <v>1</v>
      </c>
      <c r="H1847" s="10" t="s">
        <v>16</v>
      </c>
      <c r="I1847" s="40"/>
      <c r="J1847" s="17" t="e">
        <v>#N/A</v>
      </c>
      <c r="K1847" s="14" t="s">
        <v>2209</v>
      </c>
      <c r="L1847" s="17">
        <v>1</v>
      </c>
      <c r="M1847">
        <v>0</v>
      </c>
      <c r="N1847" s="28">
        <f t="shared" si="28"/>
        <v>0</v>
      </c>
    </row>
    <row r="1848" spans="1:14">
      <c r="A1848" s="8">
        <v>2422</v>
      </c>
      <c r="B1848" s="8">
        <v>15</v>
      </c>
      <c r="C1848" s="38" t="s">
        <v>2220</v>
      </c>
      <c r="D1848" s="39">
        <v>9400607000006</v>
      </c>
      <c r="E1848" s="38" t="s">
        <v>755</v>
      </c>
      <c r="F1848" s="38" t="s">
        <v>44</v>
      </c>
      <c r="G1848" s="40">
        <v>1</v>
      </c>
      <c r="H1848" s="10" t="s">
        <v>16</v>
      </c>
      <c r="I1848" s="40"/>
      <c r="J1848" s="17" t="e">
        <v>#N/A</v>
      </c>
      <c r="K1848" s="14" t="s">
        <v>2209</v>
      </c>
      <c r="L1848" s="17">
        <v>1</v>
      </c>
      <c r="M1848">
        <v>0</v>
      </c>
      <c r="N1848" s="28">
        <f t="shared" si="28"/>
        <v>0</v>
      </c>
    </row>
    <row r="1849" spans="1:14">
      <c r="A1849" s="8">
        <v>2423</v>
      </c>
      <c r="B1849" s="8">
        <v>15</v>
      </c>
      <c r="C1849" s="38" t="s">
        <v>2221</v>
      </c>
      <c r="D1849" s="39">
        <v>9400551600000</v>
      </c>
      <c r="E1849" s="38" t="s">
        <v>755</v>
      </c>
      <c r="F1849" s="38" t="s">
        <v>44</v>
      </c>
      <c r="G1849" s="40">
        <v>1</v>
      </c>
      <c r="H1849" s="10" t="s">
        <v>16</v>
      </c>
      <c r="I1849" s="40"/>
      <c r="J1849" s="17" t="e">
        <v>#N/A</v>
      </c>
      <c r="K1849" s="14" t="s">
        <v>2209</v>
      </c>
      <c r="L1849" s="17">
        <v>1</v>
      </c>
      <c r="M1849">
        <v>0</v>
      </c>
      <c r="N1849" s="28">
        <f t="shared" si="28"/>
        <v>0</v>
      </c>
    </row>
    <row r="1850" spans="1:14">
      <c r="A1850" s="8">
        <v>2424</v>
      </c>
      <c r="B1850" s="8">
        <v>15</v>
      </c>
      <c r="C1850" s="38" t="s">
        <v>2222</v>
      </c>
      <c r="D1850" s="39">
        <v>9400578300006</v>
      </c>
      <c r="E1850" s="38" t="s">
        <v>755</v>
      </c>
      <c r="F1850" s="38" t="s">
        <v>44</v>
      </c>
      <c r="G1850" s="40">
        <v>1</v>
      </c>
      <c r="H1850" s="10" t="s">
        <v>16</v>
      </c>
      <c r="I1850" s="40"/>
      <c r="J1850" s="17" t="e">
        <v>#N/A</v>
      </c>
      <c r="K1850" s="14" t="s">
        <v>2209</v>
      </c>
      <c r="L1850" s="17">
        <v>1</v>
      </c>
      <c r="M1850">
        <v>0</v>
      </c>
      <c r="N1850" s="28">
        <f t="shared" si="28"/>
        <v>0</v>
      </c>
    </row>
    <row r="1851" spans="1:14">
      <c r="A1851" s="8">
        <v>2425</v>
      </c>
      <c r="B1851" s="8">
        <v>15</v>
      </c>
      <c r="C1851" s="38" t="s">
        <v>2223</v>
      </c>
      <c r="D1851" s="39">
        <v>9400581300000</v>
      </c>
      <c r="E1851" s="38" t="s">
        <v>755</v>
      </c>
      <c r="F1851" s="38" t="s">
        <v>44</v>
      </c>
      <c r="G1851" s="40">
        <v>1</v>
      </c>
      <c r="H1851" s="10" t="s">
        <v>16</v>
      </c>
      <c r="I1851" s="40"/>
      <c r="J1851" s="17" t="e">
        <v>#N/A</v>
      </c>
      <c r="K1851" s="14" t="s">
        <v>2209</v>
      </c>
      <c r="L1851" s="17">
        <v>1</v>
      </c>
      <c r="M1851">
        <v>0</v>
      </c>
      <c r="N1851" s="28">
        <f t="shared" si="28"/>
        <v>0</v>
      </c>
    </row>
    <row r="1852" spans="1:14">
      <c r="A1852" s="8">
        <v>2426</v>
      </c>
      <c r="B1852" s="8">
        <v>15</v>
      </c>
      <c r="C1852" s="38" t="s">
        <v>2224</v>
      </c>
      <c r="D1852" s="39">
        <v>9400579000004</v>
      </c>
      <c r="E1852" s="38" t="s">
        <v>755</v>
      </c>
      <c r="F1852" s="38" t="s">
        <v>44</v>
      </c>
      <c r="G1852" s="40">
        <v>1</v>
      </c>
      <c r="H1852" s="10" t="s">
        <v>16</v>
      </c>
      <c r="I1852" s="40"/>
      <c r="J1852" s="17" t="e">
        <v>#N/A</v>
      </c>
      <c r="K1852" s="14" t="s">
        <v>2209</v>
      </c>
      <c r="L1852" s="17">
        <v>1</v>
      </c>
      <c r="M1852">
        <v>0</v>
      </c>
      <c r="N1852" s="28">
        <f t="shared" si="28"/>
        <v>0</v>
      </c>
    </row>
    <row r="1853" spans="1:14">
      <c r="A1853" s="8">
        <v>2427</v>
      </c>
      <c r="B1853" s="8">
        <v>15</v>
      </c>
      <c r="C1853" s="38" t="s">
        <v>2225</v>
      </c>
      <c r="D1853" s="39">
        <v>9400579010003</v>
      </c>
      <c r="E1853" s="38" t="s">
        <v>755</v>
      </c>
      <c r="F1853" s="38" t="s">
        <v>44</v>
      </c>
      <c r="G1853" s="40">
        <v>1</v>
      </c>
      <c r="H1853" s="10" t="s">
        <v>16</v>
      </c>
      <c r="I1853" s="40"/>
      <c r="J1853" s="17" t="e">
        <v>#N/A</v>
      </c>
      <c r="K1853" s="14" t="s">
        <v>2209</v>
      </c>
      <c r="L1853" s="17">
        <v>1</v>
      </c>
      <c r="M1853">
        <v>0</v>
      </c>
      <c r="N1853" s="28">
        <f t="shared" si="28"/>
        <v>0</v>
      </c>
    </row>
    <row r="1854" spans="1:14">
      <c r="A1854" s="8">
        <v>2428</v>
      </c>
      <c r="B1854" s="8">
        <v>15</v>
      </c>
      <c r="C1854" s="38" t="s">
        <v>2226</v>
      </c>
      <c r="D1854" s="39">
        <v>9400552300008</v>
      </c>
      <c r="E1854" s="38" t="s">
        <v>755</v>
      </c>
      <c r="F1854" s="38" t="s">
        <v>44</v>
      </c>
      <c r="G1854" s="40">
        <v>1</v>
      </c>
      <c r="H1854" s="10" t="s">
        <v>16</v>
      </c>
      <c r="I1854" s="40"/>
      <c r="J1854" s="17" t="e">
        <v>#N/A</v>
      </c>
      <c r="K1854" s="14" t="s">
        <v>2209</v>
      </c>
      <c r="L1854" s="17">
        <v>1</v>
      </c>
      <c r="M1854">
        <v>0</v>
      </c>
      <c r="N1854" s="28">
        <f t="shared" si="28"/>
        <v>0</v>
      </c>
    </row>
    <row r="1855" spans="1:14">
      <c r="A1855" s="8">
        <v>2429</v>
      </c>
      <c r="B1855" s="8">
        <v>15</v>
      </c>
      <c r="C1855" s="38" t="s">
        <v>2227</v>
      </c>
      <c r="D1855" s="39">
        <v>9400822700002</v>
      </c>
      <c r="E1855" s="38" t="s">
        <v>755</v>
      </c>
      <c r="F1855" s="38" t="s">
        <v>44</v>
      </c>
      <c r="G1855" s="40">
        <v>1</v>
      </c>
      <c r="H1855" s="10" t="s">
        <v>16</v>
      </c>
      <c r="I1855" s="40"/>
      <c r="J1855" s="17" t="e">
        <v>#N/A</v>
      </c>
      <c r="K1855" s="14" t="s">
        <v>2209</v>
      </c>
      <c r="L1855" s="17">
        <v>1</v>
      </c>
      <c r="M1855">
        <v>0</v>
      </c>
      <c r="N1855" s="28">
        <f t="shared" si="28"/>
        <v>0</v>
      </c>
    </row>
    <row r="1856" spans="1:14">
      <c r="A1856" s="8">
        <v>2430</v>
      </c>
      <c r="B1856" s="8">
        <v>15</v>
      </c>
      <c r="C1856" s="38" t="s">
        <v>2228</v>
      </c>
      <c r="D1856" s="39">
        <v>9400845600006</v>
      </c>
      <c r="E1856" s="38" t="s">
        <v>755</v>
      </c>
      <c r="F1856" s="38" t="s">
        <v>44</v>
      </c>
      <c r="G1856" s="40">
        <v>1</v>
      </c>
      <c r="H1856" s="10" t="s">
        <v>16</v>
      </c>
      <c r="I1856" s="40"/>
      <c r="J1856" s="17" t="e">
        <v>#N/A</v>
      </c>
      <c r="K1856" s="14" t="s">
        <v>2209</v>
      </c>
      <c r="L1856" s="17">
        <v>1</v>
      </c>
      <c r="M1856">
        <v>0</v>
      </c>
      <c r="N1856" s="28">
        <f t="shared" si="28"/>
        <v>0</v>
      </c>
    </row>
    <row r="1857" spans="1:14">
      <c r="A1857" s="8">
        <v>2864</v>
      </c>
      <c r="B1857" s="8">
        <v>88</v>
      </c>
      <c r="C1857" s="38" t="s">
        <v>2229</v>
      </c>
      <c r="D1857" s="39"/>
      <c r="E1857" s="38" t="s">
        <v>2230</v>
      </c>
      <c r="F1857" s="38" t="s">
        <v>2231</v>
      </c>
      <c r="G1857" s="40">
        <v>2</v>
      </c>
      <c r="H1857" s="10" t="s">
        <v>16</v>
      </c>
      <c r="I1857" s="40"/>
      <c r="J1857" s="17" t="s">
        <v>33</v>
      </c>
      <c r="K1857" s="14" t="s">
        <v>2209</v>
      </c>
      <c r="L1857" s="17">
        <v>2</v>
      </c>
      <c r="M1857">
        <v>0</v>
      </c>
      <c r="N1857" s="28">
        <f t="shared" si="28"/>
        <v>0</v>
      </c>
    </row>
    <row r="1858" spans="1:14">
      <c r="A1858" s="8">
        <v>2869</v>
      </c>
      <c r="B1858" s="8">
        <v>60</v>
      </c>
      <c r="C1858" s="38" t="s">
        <v>2232</v>
      </c>
      <c r="D1858" s="39"/>
      <c r="E1858" s="38" t="s">
        <v>302</v>
      </c>
      <c r="F1858" s="38" t="s">
        <v>32</v>
      </c>
      <c r="G1858" s="40">
        <v>1</v>
      </c>
      <c r="H1858" s="10" t="s">
        <v>16</v>
      </c>
      <c r="I1858" s="40"/>
      <c r="J1858" s="17" t="s">
        <v>33</v>
      </c>
      <c r="K1858" s="14" t="s">
        <v>2209</v>
      </c>
      <c r="L1858" s="17">
        <v>1</v>
      </c>
      <c r="M1858">
        <v>0</v>
      </c>
      <c r="N1858" s="28">
        <f t="shared" ref="N1858:N1921" si="29">L1858+M1858-G1858</f>
        <v>0</v>
      </c>
    </row>
    <row r="1859" spans="1:14">
      <c r="A1859" s="8">
        <v>2880</v>
      </c>
      <c r="B1859" s="8">
        <v>23</v>
      </c>
      <c r="C1859" s="38" t="s">
        <v>2233</v>
      </c>
      <c r="D1859" s="39"/>
      <c r="E1859" s="38" t="s">
        <v>625</v>
      </c>
      <c r="F1859" s="38" t="s">
        <v>44</v>
      </c>
      <c r="G1859" s="40">
        <v>1</v>
      </c>
      <c r="H1859" s="10" t="s">
        <v>16</v>
      </c>
      <c r="I1859" s="40"/>
      <c r="J1859" s="17" t="s">
        <v>33</v>
      </c>
      <c r="K1859" s="14" t="s">
        <v>2209</v>
      </c>
      <c r="L1859" s="17">
        <v>1</v>
      </c>
      <c r="M1859">
        <v>0</v>
      </c>
      <c r="N1859" s="28">
        <f t="shared" si="29"/>
        <v>0</v>
      </c>
    </row>
    <row r="1860" spans="1:14">
      <c r="A1860" s="8">
        <v>2881</v>
      </c>
      <c r="B1860" s="8">
        <v>23</v>
      </c>
      <c r="C1860" s="38" t="s">
        <v>2234</v>
      </c>
      <c r="D1860" s="39"/>
      <c r="E1860" s="38" t="s">
        <v>625</v>
      </c>
      <c r="F1860" s="38" t="s">
        <v>44</v>
      </c>
      <c r="G1860" s="40">
        <v>1</v>
      </c>
      <c r="H1860" s="10" t="s">
        <v>16</v>
      </c>
      <c r="I1860" s="40"/>
      <c r="J1860" s="17" t="s">
        <v>33</v>
      </c>
      <c r="K1860" s="14" t="s">
        <v>2209</v>
      </c>
      <c r="L1860" s="17">
        <v>1</v>
      </c>
      <c r="M1860">
        <v>0</v>
      </c>
      <c r="N1860" s="28">
        <f t="shared" si="29"/>
        <v>0</v>
      </c>
    </row>
    <row r="1861" spans="1:14">
      <c r="A1861" s="8">
        <v>3098</v>
      </c>
      <c r="B1861" s="8">
        <v>79</v>
      </c>
      <c r="C1861" s="38" t="s">
        <v>2235</v>
      </c>
      <c r="D1861" s="39"/>
      <c r="E1861" s="38" t="s">
        <v>36</v>
      </c>
      <c r="F1861" s="38" t="s">
        <v>60</v>
      </c>
      <c r="G1861" s="40">
        <v>1</v>
      </c>
      <c r="H1861" s="10" t="s">
        <v>16</v>
      </c>
      <c r="I1861" s="40"/>
      <c r="J1861" s="17" t="s">
        <v>33</v>
      </c>
      <c r="K1861" s="14" t="s">
        <v>2209</v>
      </c>
      <c r="L1861" s="17">
        <v>1</v>
      </c>
      <c r="M1861">
        <v>0</v>
      </c>
      <c r="N1861" s="28">
        <f t="shared" si="29"/>
        <v>0</v>
      </c>
    </row>
    <row r="1862" spans="1:14">
      <c r="A1862" s="8">
        <v>3126</v>
      </c>
      <c r="B1862" s="8">
        <v>59</v>
      </c>
      <c r="C1862" s="38" t="s">
        <v>2236</v>
      </c>
      <c r="D1862" s="39"/>
      <c r="E1862" s="38" t="s">
        <v>31</v>
      </c>
      <c r="F1862" s="38" t="s">
        <v>32</v>
      </c>
      <c r="G1862" s="40">
        <v>1</v>
      </c>
      <c r="H1862" s="10" t="s">
        <v>16</v>
      </c>
      <c r="I1862" s="40"/>
      <c r="J1862" s="17" t="s">
        <v>241</v>
      </c>
      <c r="K1862" s="14" t="s">
        <v>2209</v>
      </c>
      <c r="L1862" s="17">
        <v>1</v>
      </c>
      <c r="M1862">
        <v>0</v>
      </c>
      <c r="N1862" s="28">
        <f t="shared" si="29"/>
        <v>0</v>
      </c>
    </row>
    <row r="1863" spans="1:14">
      <c r="A1863" s="8">
        <v>3130</v>
      </c>
      <c r="B1863" s="8">
        <v>60</v>
      </c>
      <c r="C1863" s="38" t="s">
        <v>2237</v>
      </c>
      <c r="D1863" s="39"/>
      <c r="E1863" s="38" t="s">
        <v>302</v>
      </c>
      <c r="F1863" s="38" t="s">
        <v>32</v>
      </c>
      <c r="G1863" s="40">
        <v>1</v>
      </c>
      <c r="H1863" s="10" t="s">
        <v>16</v>
      </c>
      <c r="I1863" s="40"/>
      <c r="J1863" s="17" t="s">
        <v>33</v>
      </c>
      <c r="K1863" s="14" t="s">
        <v>2209</v>
      </c>
      <c r="L1863" s="17">
        <v>1</v>
      </c>
      <c r="M1863">
        <v>0</v>
      </c>
      <c r="N1863" s="28">
        <f t="shared" si="29"/>
        <v>0</v>
      </c>
    </row>
    <row r="1864" spans="1:14">
      <c r="A1864" s="8">
        <v>3144</v>
      </c>
      <c r="B1864" s="8">
        <v>554</v>
      </c>
      <c r="C1864" s="38" t="s">
        <v>2238</v>
      </c>
      <c r="D1864" s="39"/>
      <c r="E1864" s="38" t="s">
        <v>254</v>
      </c>
      <c r="F1864" s="38" t="s">
        <v>32</v>
      </c>
      <c r="G1864" s="40">
        <v>1</v>
      </c>
      <c r="H1864" s="10" t="s">
        <v>16</v>
      </c>
      <c r="I1864" s="40"/>
      <c r="J1864" s="17" t="s">
        <v>33</v>
      </c>
      <c r="K1864" s="14" t="s">
        <v>2209</v>
      </c>
      <c r="L1864" s="17">
        <v>1</v>
      </c>
      <c r="M1864">
        <v>0</v>
      </c>
      <c r="N1864" s="28">
        <f t="shared" si="29"/>
        <v>0</v>
      </c>
    </row>
    <row r="1865" spans="1:14">
      <c r="A1865" s="8">
        <v>2271</v>
      </c>
      <c r="B1865" s="8">
        <v>59</v>
      </c>
      <c r="C1865" s="38" t="s">
        <v>2239</v>
      </c>
      <c r="D1865" s="39">
        <v>609613839511</v>
      </c>
      <c r="E1865" s="38" t="s">
        <v>31</v>
      </c>
      <c r="F1865" s="38" t="s">
        <v>32</v>
      </c>
      <c r="G1865" s="40">
        <v>1</v>
      </c>
      <c r="H1865" s="10" t="s">
        <v>16</v>
      </c>
      <c r="I1865" s="40"/>
      <c r="J1865" s="17" t="e">
        <v>#N/A</v>
      </c>
      <c r="K1865" s="14" t="s">
        <v>2240</v>
      </c>
      <c r="L1865" s="17">
        <v>1</v>
      </c>
      <c r="M1865">
        <v>0</v>
      </c>
      <c r="N1865" s="28">
        <f t="shared" si="29"/>
        <v>0</v>
      </c>
    </row>
    <row r="1866" spans="1:14">
      <c r="A1866" s="8">
        <v>2390</v>
      </c>
      <c r="B1866" s="8">
        <v>56</v>
      </c>
      <c r="C1866" s="38" t="s">
        <v>2241</v>
      </c>
      <c r="D1866" s="39">
        <v>4902508083737</v>
      </c>
      <c r="E1866" s="38" t="s">
        <v>40</v>
      </c>
      <c r="F1866" s="38" t="s">
        <v>32</v>
      </c>
      <c r="G1866" s="40">
        <v>1</v>
      </c>
      <c r="H1866" s="10" t="s">
        <v>16</v>
      </c>
      <c r="I1866" s="40"/>
      <c r="J1866" s="17" t="s">
        <v>17</v>
      </c>
      <c r="K1866" s="14" t="s">
        <v>2240</v>
      </c>
      <c r="L1866" s="17">
        <v>1</v>
      </c>
      <c r="M1866">
        <v>0</v>
      </c>
      <c r="N1866" s="28">
        <f t="shared" si="29"/>
        <v>0</v>
      </c>
    </row>
    <row r="1867" spans="1:14">
      <c r="A1867" s="8">
        <v>2396</v>
      </c>
      <c r="B1867" s="8">
        <v>53</v>
      </c>
      <c r="C1867" s="38" t="s">
        <v>2242</v>
      </c>
      <c r="D1867" s="39">
        <v>4901417628282</v>
      </c>
      <c r="E1867" s="38" t="s">
        <v>405</v>
      </c>
      <c r="F1867" s="38" t="s">
        <v>32</v>
      </c>
      <c r="G1867" s="40">
        <v>1</v>
      </c>
      <c r="H1867" s="10" t="s">
        <v>16</v>
      </c>
      <c r="I1867" s="40"/>
      <c r="J1867" s="17" t="e">
        <v>#N/A</v>
      </c>
      <c r="K1867" s="14" t="s">
        <v>2240</v>
      </c>
      <c r="L1867" s="17">
        <v>1</v>
      </c>
      <c r="M1867">
        <v>0</v>
      </c>
      <c r="N1867" s="28">
        <f t="shared" si="29"/>
        <v>0</v>
      </c>
    </row>
    <row r="1868" spans="1:14">
      <c r="A1868" s="8">
        <v>2400</v>
      </c>
      <c r="B1868" s="8">
        <v>347</v>
      </c>
      <c r="C1868" s="38" t="s">
        <v>2243</v>
      </c>
      <c r="D1868" s="39">
        <v>4901301306142</v>
      </c>
      <c r="E1868" s="38" t="s">
        <v>740</v>
      </c>
      <c r="F1868" s="38" t="s">
        <v>60</v>
      </c>
      <c r="G1868" s="40">
        <v>1</v>
      </c>
      <c r="H1868" s="10" t="s">
        <v>16</v>
      </c>
      <c r="I1868" s="40"/>
      <c r="J1868" s="17" t="s">
        <v>17</v>
      </c>
      <c r="K1868" s="14" t="s">
        <v>2240</v>
      </c>
      <c r="L1868" s="17">
        <v>1</v>
      </c>
      <c r="M1868">
        <v>0</v>
      </c>
      <c r="N1868" s="28">
        <f t="shared" si="29"/>
        <v>0</v>
      </c>
    </row>
    <row r="1869" spans="1:14">
      <c r="A1869" s="8">
        <v>2401</v>
      </c>
      <c r="B1869" s="8">
        <v>1476</v>
      </c>
      <c r="C1869" s="38" t="s">
        <v>2244</v>
      </c>
      <c r="D1869" s="39">
        <v>4901301274434</v>
      </c>
      <c r="E1869" s="38" t="s">
        <v>199</v>
      </c>
      <c r="F1869" s="38" t="s">
        <v>32</v>
      </c>
      <c r="G1869" s="40">
        <v>1</v>
      </c>
      <c r="H1869" s="10" t="s">
        <v>16</v>
      </c>
      <c r="I1869" s="40"/>
      <c r="J1869" s="17" t="s">
        <v>17</v>
      </c>
      <c r="K1869" s="14" t="s">
        <v>2240</v>
      </c>
      <c r="L1869" s="17">
        <v>1</v>
      </c>
      <c r="M1869">
        <v>0</v>
      </c>
      <c r="N1869" s="28">
        <f t="shared" si="29"/>
        <v>0</v>
      </c>
    </row>
    <row r="1870" spans="1:14">
      <c r="A1870" s="8">
        <v>2402</v>
      </c>
      <c r="B1870" s="8">
        <v>1476</v>
      </c>
      <c r="C1870" s="38" t="s">
        <v>2245</v>
      </c>
      <c r="D1870" s="39">
        <v>4901301274427</v>
      </c>
      <c r="E1870" s="38" t="s">
        <v>199</v>
      </c>
      <c r="F1870" s="38" t="s">
        <v>32</v>
      </c>
      <c r="G1870" s="40">
        <v>1</v>
      </c>
      <c r="H1870" s="10" t="s">
        <v>16</v>
      </c>
      <c r="I1870" s="40"/>
      <c r="J1870" s="17" t="s">
        <v>17</v>
      </c>
      <c r="K1870" s="14" t="s">
        <v>2240</v>
      </c>
      <c r="L1870" s="17">
        <v>1</v>
      </c>
      <c r="M1870">
        <v>0</v>
      </c>
      <c r="N1870" s="28">
        <f t="shared" si="29"/>
        <v>0</v>
      </c>
    </row>
    <row r="1871" spans="1:14">
      <c r="A1871" s="8">
        <v>2403</v>
      </c>
      <c r="B1871" s="8">
        <v>1472</v>
      </c>
      <c r="C1871" s="38" t="s">
        <v>2246</v>
      </c>
      <c r="D1871" s="39">
        <v>4901301286482</v>
      </c>
      <c r="E1871" s="38" t="s">
        <v>410</v>
      </c>
      <c r="F1871" s="38" t="s">
        <v>32</v>
      </c>
      <c r="G1871" s="40">
        <v>1</v>
      </c>
      <c r="H1871" s="10" t="s">
        <v>16</v>
      </c>
      <c r="I1871" s="40"/>
      <c r="J1871" s="17" t="s">
        <v>17</v>
      </c>
      <c r="K1871" s="14" t="s">
        <v>2240</v>
      </c>
      <c r="L1871" s="17">
        <v>1</v>
      </c>
      <c r="M1871">
        <v>0</v>
      </c>
      <c r="N1871" s="28">
        <f t="shared" si="29"/>
        <v>0</v>
      </c>
    </row>
    <row r="1872" spans="1:14">
      <c r="A1872" s="8">
        <v>2700</v>
      </c>
      <c r="B1872" s="8">
        <v>843</v>
      </c>
      <c r="C1872" s="38" t="s">
        <v>2247</v>
      </c>
      <c r="D1872" s="39"/>
      <c r="E1872" s="38" t="s">
        <v>31</v>
      </c>
      <c r="F1872" s="38" t="s">
        <v>32</v>
      </c>
      <c r="G1872" s="40">
        <v>1</v>
      </c>
      <c r="H1872" s="10" t="s">
        <v>16</v>
      </c>
      <c r="I1872" s="40"/>
      <c r="J1872" s="17" t="s">
        <v>33</v>
      </c>
      <c r="K1872" s="14" t="s">
        <v>2240</v>
      </c>
      <c r="L1872" s="17">
        <v>1</v>
      </c>
      <c r="M1872">
        <v>0</v>
      </c>
      <c r="N1872" s="28">
        <f t="shared" si="29"/>
        <v>0</v>
      </c>
    </row>
    <row r="1873" spans="1:14">
      <c r="A1873" s="8">
        <v>2701</v>
      </c>
      <c r="B1873" s="8">
        <v>59</v>
      </c>
      <c r="C1873" s="38" t="s">
        <v>2248</v>
      </c>
      <c r="D1873" s="39"/>
      <c r="E1873" s="38" t="s">
        <v>31</v>
      </c>
      <c r="F1873" s="38" t="s">
        <v>32</v>
      </c>
      <c r="G1873" s="40">
        <v>1</v>
      </c>
      <c r="H1873" s="10" t="s">
        <v>16</v>
      </c>
      <c r="I1873" s="40"/>
      <c r="J1873" s="17" t="s">
        <v>33</v>
      </c>
      <c r="K1873" s="14" t="s">
        <v>2240</v>
      </c>
      <c r="L1873" s="17">
        <v>1</v>
      </c>
      <c r="M1873">
        <v>0</v>
      </c>
      <c r="N1873" s="28">
        <f t="shared" si="29"/>
        <v>0</v>
      </c>
    </row>
    <row r="1874" spans="1:14">
      <c r="A1874" s="8">
        <v>2702</v>
      </c>
      <c r="B1874" s="8">
        <v>59</v>
      </c>
      <c r="C1874" s="38" t="s">
        <v>2249</v>
      </c>
      <c r="D1874" s="39"/>
      <c r="E1874" s="38" t="s">
        <v>31</v>
      </c>
      <c r="F1874" s="38" t="s">
        <v>32</v>
      </c>
      <c r="G1874" s="40">
        <v>1</v>
      </c>
      <c r="H1874" s="10" t="s">
        <v>16</v>
      </c>
      <c r="I1874" s="40"/>
      <c r="J1874" s="17" t="s">
        <v>33</v>
      </c>
      <c r="K1874" s="14" t="s">
        <v>2240</v>
      </c>
      <c r="L1874" s="17">
        <v>1</v>
      </c>
      <c r="M1874">
        <v>0</v>
      </c>
      <c r="N1874" s="28">
        <f t="shared" si="29"/>
        <v>0</v>
      </c>
    </row>
    <row r="1875" spans="1:14">
      <c r="A1875" s="8">
        <v>2717</v>
      </c>
      <c r="B1875" s="8">
        <v>843</v>
      </c>
      <c r="C1875" s="38" t="s">
        <v>2250</v>
      </c>
      <c r="D1875" s="39"/>
      <c r="E1875" s="38" t="s">
        <v>31</v>
      </c>
      <c r="F1875" s="38" t="s">
        <v>32</v>
      </c>
      <c r="G1875" s="40">
        <v>1</v>
      </c>
      <c r="H1875" s="10" t="s">
        <v>16</v>
      </c>
      <c r="I1875" s="40"/>
      <c r="J1875" s="17" t="s">
        <v>33</v>
      </c>
      <c r="K1875" s="14" t="s">
        <v>2240</v>
      </c>
      <c r="L1875" s="17">
        <v>1</v>
      </c>
      <c r="M1875">
        <v>0</v>
      </c>
      <c r="N1875" s="28">
        <f t="shared" si="29"/>
        <v>0</v>
      </c>
    </row>
    <row r="1876" spans="1:14">
      <c r="A1876" s="8">
        <v>2734</v>
      </c>
      <c r="B1876" s="8">
        <v>38</v>
      </c>
      <c r="C1876" s="38" t="s">
        <v>2251</v>
      </c>
      <c r="D1876" s="39"/>
      <c r="E1876" s="38" t="s">
        <v>862</v>
      </c>
      <c r="F1876" s="38" t="s">
        <v>32</v>
      </c>
      <c r="G1876" s="40">
        <v>4</v>
      </c>
      <c r="H1876" s="10" t="s">
        <v>16</v>
      </c>
      <c r="I1876" s="40"/>
      <c r="J1876" s="17" t="s">
        <v>33</v>
      </c>
      <c r="K1876" s="14" t="s">
        <v>2240</v>
      </c>
      <c r="L1876" s="17">
        <v>4</v>
      </c>
      <c r="M1876">
        <v>0</v>
      </c>
      <c r="N1876" s="28">
        <f t="shared" si="29"/>
        <v>0</v>
      </c>
    </row>
    <row r="1877" spans="1:14">
      <c r="A1877" s="8">
        <v>2753</v>
      </c>
      <c r="B1877" s="8">
        <v>59</v>
      </c>
      <c r="C1877" s="38" t="s">
        <v>2252</v>
      </c>
      <c r="D1877" s="39"/>
      <c r="E1877" s="38" t="s">
        <v>31</v>
      </c>
      <c r="F1877" s="38" t="s">
        <v>32</v>
      </c>
      <c r="G1877" s="40">
        <v>1</v>
      </c>
      <c r="H1877" s="10" t="s">
        <v>16</v>
      </c>
      <c r="I1877" s="40"/>
      <c r="J1877" s="17" t="s">
        <v>33</v>
      </c>
      <c r="K1877" s="14" t="s">
        <v>2240</v>
      </c>
      <c r="L1877" s="17">
        <v>1</v>
      </c>
      <c r="M1877">
        <v>0</v>
      </c>
      <c r="N1877" s="28">
        <f t="shared" si="29"/>
        <v>0</v>
      </c>
    </row>
    <row r="1878" spans="1:14">
      <c r="A1878" s="8">
        <v>2755</v>
      </c>
      <c r="B1878" s="8">
        <v>23</v>
      </c>
      <c r="C1878" s="38" t="s">
        <v>2253</v>
      </c>
      <c r="D1878" s="39"/>
      <c r="E1878" s="38" t="s">
        <v>625</v>
      </c>
      <c r="F1878" s="38" t="s">
        <v>44</v>
      </c>
      <c r="G1878" s="40">
        <v>2</v>
      </c>
      <c r="H1878" s="10" t="s">
        <v>16</v>
      </c>
      <c r="I1878" s="40"/>
      <c r="J1878" s="17" t="s">
        <v>33</v>
      </c>
      <c r="K1878" s="14" t="s">
        <v>2240</v>
      </c>
      <c r="L1878" s="17">
        <v>2</v>
      </c>
      <c r="M1878">
        <v>0</v>
      </c>
      <c r="N1878" s="28">
        <f t="shared" si="29"/>
        <v>0</v>
      </c>
    </row>
    <row r="1879" spans="1:14">
      <c r="A1879" s="8">
        <v>2850</v>
      </c>
      <c r="B1879" s="8">
        <v>55</v>
      </c>
      <c r="C1879" s="38" t="s">
        <v>2254</v>
      </c>
      <c r="D1879" s="39"/>
      <c r="E1879" s="38" t="s">
        <v>40</v>
      </c>
      <c r="F1879" s="38" t="s">
        <v>44</v>
      </c>
      <c r="G1879" s="40">
        <v>2</v>
      </c>
      <c r="H1879" s="10" t="s">
        <v>16</v>
      </c>
      <c r="I1879" s="40"/>
      <c r="J1879" s="17" t="s">
        <v>33</v>
      </c>
      <c r="K1879" s="14" t="s">
        <v>2240</v>
      </c>
      <c r="L1879" s="17">
        <v>2</v>
      </c>
      <c r="M1879">
        <v>0</v>
      </c>
      <c r="N1879" s="28">
        <f t="shared" si="29"/>
        <v>0</v>
      </c>
    </row>
    <row r="1880" spans="1:14">
      <c r="A1880" s="8">
        <v>2851</v>
      </c>
      <c r="B1880" s="8">
        <v>56</v>
      </c>
      <c r="C1880" s="38" t="s">
        <v>2255</v>
      </c>
      <c r="D1880" s="39"/>
      <c r="E1880" s="38" t="s">
        <v>40</v>
      </c>
      <c r="F1880" s="38" t="s">
        <v>32</v>
      </c>
      <c r="G1880" s="40">
        <v>2</v>
      </c>
      <c r="H1880" s="10" t="s">
        <v>16</v>
      </c>
      <c r="I1880" s="40"/>
      <c r="J1880" s="17" t="s">
        <v>33</v>
      </c>
      <c r="K1880" s="14" t="s">
        <v>2240</v>
      </c>
      <c r="L1880" s="17">
        <v>2</v>
      </c>
      <c r="M1880">
        <v>0</v>
      </c>
      <c r="N1880" s="28">
        <f t="shared" si="29"/>
        <v>0</v>
      </c>
    </row>
    <row r="1881" spans="1:14">
      <c r="A1881" s="8">
        <v>2855</v>
      </c>
      <c r="B1881" s="8">
        <v>56</v>
      </c>
      <c r="C1881" s="38" t="s">
        <v>2256</v>
      </c>
      <c r="D1881" s="39"/>
      <c r="E1881" s="38" t="s">
        <v>40</v>
      </c>
      <c r="F1881" s="38" t="s">
        <v>32</v>
      </c>
      <c r="G1881" s="40">
        <v>1</v>
      </c>
      <c r="H1881" s="10" t="s">
        <v>16</v>
      </c>
      <c r="I1881" s="40"/>
      <c r="J1881" s="17" t="s">
        <v>241</v>
      </c>
      <c r="K1881" s="14" t="s">
        <v>2240</v>
      </c>
      <c r="L1881" s="17">
        <v>1</v>
      </c>
      <c r="M1881">
        <v>0</v>
      </c>
      <c r="N1881" s="28">
        <f t="shared" si="29"/>
        <v>0</v>
      </c>
    </row>
    <row r="1882" spans="1:14">
      <c r="A1882" s="8">
        <v>3114</v>
      </c>
      <c r="B1882" s="8">
        <v>843</v>
      </c>
      <c r="C1882" s="38" t="s">
        <v>2257</v>
      </c>
      <c r="D1882" s="39"/>
      <c r="E1882" s="38" t="s">
        <v>31</v>
      </c>
      <c r="F1882" s="38" t="s">
        <v>32</v>
      </c>
      <c r="G1882" s="40">
        <v>1</v>
      </c>
      <c r="H1882" s="10" t="s">
        <v>16</v>
      </c>
      <c r="I1882" s="40"/>
      <c r="J1882" s="17" t="s">
        <v>241</v>
      </c>
      <c r="K1882" s="14" t="s">
        <v>2240</v>
      </c>
      <c r="L1882" s="17">
        <v>1</v>
      </c>
      <c r="M1882">
        <v>0</v>
      </c>
      <c r="N1882" s="28">
        <f t="shared" si="29"/>
        <v>0</v>
      </c>
    </row>
    <row r="1883" spans="1:14">
      <c r="A1883" s="8">
        <v>2707</v>
      </c>
      <c r="B1883" s="8">
        <v>59</v>
      </c>
      <c r="C1883" s="38" t="s">
        <v>2258</v>
      </c>
      <c r="D1883" s="39"/>
      <c r="E1883" s="38" t="s">
        <v>31</v>
      </c>
      <c r="F1883" s="38" t="s">
        <v>32</v>
      </c>
      <c r="G1883" s="40">
        <v>1</v>
      </c>
      <c r="H1883" s="10" t="s">
        <v>16</v>
      </c>
      <c r="I1883" s="40"/>
      <c r="J1883" s="17" t="s">
        <v>33</v>
      </c>
      <c r="K1883" s="14" t="s">
        <v>2259</v>
      </c>
      <c r="L1883" s="17">
        <v>1</v>
      </c>
      <c r="M1883">
        <v>0</v>
      </c>
      <c r="N1883" s="28">
        <f t="shared" si="29"/>
        <v>0</v>
      </c>
    </row>
    <row r="1884" spans="1:14">
      <c r="A1884" s="8">
        <v>2711</v>
      </c>
      <c r="B1884" s="8">
        <v>1472</v>
      </c>
      <c r="C1884" s="38" t="s">
        <v>2260</v>
      </c>
      <c r="D1884" s="39"/>
      <c r="E1884" s="38" t="s">
        <v>410</v>
      </c>
      <c r="F1884" s="38" t="s">
        <v>32</v>
      </c>
      <c r="G1884" s="40">
        <v>1</v>
      </c>
      <c r="H1884" s="10" t="s">
        <v>16</v>
      </c>
      <c r="I1884" s="40"/>
      <c r="J1884" s="17" t="s">
        <v>33</v>
      </c>
      <c r="K1884" s="14" t="s">
        <v>2259</v>
      </c>
      <c r="L1884" s="17">
        <v>1</v>
      </c>
      <c r="M1884">
        <v>0</v>
      </c>
      <c r="N1884" s="28">
        <f t="shared" si="29"/>
        <v>0</v>
      </c>
    </row>
    <row r="1885" spans="1:14">
      <c r="A1885" s="8">
        <v>2722</v>
      </c>
      <c r="B1885" s="8">
        <v>35</v>
      </c>
      <c r="C1885" s="38" t="s">
        <v>2261</v>
      </c>
      <c r="D1885" s="39"/>
      <c r="E1885" s="38" t="s">
        <v>154</v>
      </c>
      <c r="F1885" s="38" t="s">
        <v>32</v>
      </c>
      <c r="G1885" s="40">
        <v>5</v>
      </c>
      <c r="H1885" s="10" t="s">
        <v>16</v>
      </c>
      <c r="I1885" s="40"/>
      <c r="J1885" s="17" t="s">
        <v>33</v>
      </c>
      <c r="K1885" s="14" t="s">
        <v>2259</v>
      </c>
      <c r="L1885" s="17">
        <v>5</v>
      </c>
      <c r="M1885">
        <v>0</v>
      </c>
      <c r="N1885" s="28">
        <f t="shared" si="29"/>
        <v>0</v>
      </c>
    </row>
    <row r="1886" spans="1:14">
      <c r="A1886" s="8">
        <v>2723</v>
      </c>
      <c r="B1886" s="8">
        <v>1471</v>
      </c>
      <c r="C1886" s="38" t="s">
        <v>2262</v>
      </c>
      <c r="D1886" s="39"/>
      <c r="E1886" s="38" t="s">
        <v>410</v>
      </c>
      <c r="F1886" s="38" t="s">
        <v>44</v>
      </c>
      <c r="G1886" s="40">
        <v>3</v>
      </c>
      <c r="H1886" s="10" t="s">
        <v>16</v>
      </c>
      <c r="I1886" s="40"/>
      <c r="J1886" s="17" t="s">
        <v>33</v>
      </c>
      <c r="K1886" s="14" t="s">
        <v>2259</v>
      </c>
      <c r="L1886" s="17">
        <v>3</v>
      </c>
      <c r="M1886">
        <v>0</v>
      </c>
      <c r="N1886" s="28">
        <f t="shared" si="29"/>
        <v>0</v>
      </c>
    </row>
    <row r="1887" spans="1:14">
      <c r="A1887" s="8">
        <v>2726</v>
      </c>
      <c r="B1887" s="8">
        <v>1492</v>
      </c>
      <c r="C1887" s="38" t="s">
        <v>2263</v>
      </c>
      <c r="D1887" s="39"/>
      <c r="E1887" s="38" t="s">
        <v>1121</v>
      </c>
      <c r="F1887" s="38" t="s">
        <v>44</v>
      </c>
      <c r="G1887" s="40">
        <v>1</v>
      </c>
      <c r="H1887" s="10" t="s">
        <v>16</v>
      </c>
      <c r="I1887" s="40"/>
      <c r="J1887" s="17" t="s">
        <v>33</v>
      </c>
      <c r="K1887" s="14" t="s">
        <v>2259</v>
      </c>
      <c r="L1887" s="17">
        <v>1</v>
      </c>
      <c r="M1887">
        <v>0</v>
      </c>
      <c r="N1887" s="28">
        <f t="shared" si="29"/>
        <v>0</v>
      </c>
    </row>
    <row r="1888" spans="1:14">
      <c r="A1888" s="8">
        <v>2727</v>
      </c>
      <c r="B1888" s="8">
        <v>1492</v>
      </c>
      <c r="C1888" s="38" t="s">
        <v>2264</v>
      </c>
      <c r="D1888" s="39"/>
      <c r="E1888" s="38" t="s">
        <v>1121</v>
      </c>
      <c r="F1888" s="38" t="s">
        <v>44</v>
      </c>
      <c r="G1888" s="40">
        <v>1</v>
      </c>
      <c r="H1888" s="10" t="s">
        <v>16</v>
      </c>
      <c r="I1888" s="40"/>
      <c r="J1888" s="17" t="s">
        <v>33</v>
      </c>
      <c r="K1888" s="14" t="s">
        <v>2259</v>
      </c>
      <c r="L1888" s="17">
        <v>1</v>
      </c>
      <c r="M1888">
        <v>0</v>
      </c>
      <c r="N1888" s="28">
        <f t="shared" si="29"/>
        <v>0</v>
      </c>
    </row>
    <row r="1889" spans="1:14">
      <c r="A1889" s="8">
        <v>2728</v>
      </c>
      <c r="B1889" s="8">
        <v>1471</v>
      </c>
      <c r="C1889" s="38" t="s">
        <v>2265</v>
      </c>
      <c r="D1889" s="39"/>
      <c r="E1889" s="38" t="s">
        <v>410</v>
      </c>
      <c r="F1889" s="38" t="s">
        <v>44</v>
      </c>
      <c r="G1889" s="40">
        <v>1</v>
      </c>
      <c r="H1889" s="10" t="s">
        <v>16</v>
      </c>
      <c r="I1889" s="40"/>
      <c r="J1889" s="17" t="s">
        <v>33</v>
      </c>
      <c r="K1889" s="14" t="s">
        <v>2259</v>
      </c>
      <c r="L1889" s="17">
        <v>1</v>
      </c>
      <c r="M1889">
        <v>0</v>
      </c>
      <c r="N1889" s="28">
        <f t="shared" si="29"/>
        <v>0</v>
      </c>
    </row>
    <row r="1890" spans="1:14">
      <c r="A1890" s="8">
        <v>2729</v>
      </c>
      <c r="B1890" s="8">
        <v>1478</v>
      </c>
      <c r="C1890" s="38" t="s">
        <v>2266</v>
      </c>
      <c r="D1890" s="39"/>
      <c r="E1890" s="38" t="s">
        <v>230</v>
      </c>
      <c r="F1890" s="38" t="s">
        <v>32</v>
      </c>
      <c r="G1890" s="40">
        <v>1</v>
      </c>
      <c r="H1890" s="10" t="s">
        <v>16</v>
      </c>
      <c r="I1890" s="40"/>
      <c r="J1890" s="17" t="s">
        <v>33</v>
      </c>
      <c r="K1890" s="14" t="s">
        <v>2259</v>
      </c>
      <c r="L1890" s="17">
        <v>1</v>
      </c>
      <c r="M1890">
        <v>0</v>
      </c>
      <c r="N1890" s="28">
        <f t="shared" si="29"/>
        <v>0</v>
      </c>
    </row>
    <row r="1891" spans="1:14">
      <c r="A1891" s="8">
        <v>2733</v>
      </c>
      <c r="B1891" s="8">
        <v>843</v>
      </c>
      <c r="C1891" s="38" t="s">
        <v>2267</v>
      </c>
      <c r="D1891" s="39"/>
      <c r="E1891" s="38" t="s">
        <v>31</v>
      </c>
      <c r="F1891" s="38" t="s">
        <v>32</v>
      </c>
      <c r="G1891" s="40">
        <v>1</v>
      </c>
      <c r="H1891" s="10" t="s">
        <v>16</v>
      </c>
      <c r="I1891" s="40"/>
      <c r="J1891" s="17" t="s">
        <v>33</v>
      </c>
      <c r="K1891" s="14" t="s">
        <v>2259</v>
      </c>
      <c r="L1891" s="17">
        <v>1</v>
      </c>
      <c r="M1891">
        <v>0</v>
      </c>
      <c r="N1891" s="28">
        <f t="shared" si="29"/>
        <v>0</v>
      </c>
    </row>
    <row r="1892" spans="1:14">
      <c r="A1892" s="8">
        <v>2741</v>
      </c>
      <c r="B1892" s="8">
        <v>1480</v>
      </c>
      <c r="C1892" s="38" t="s">
        <v>2268</v>
      </c>
      <c r="D1892" s="39"/>
      <c r="E1892" s="38" t="s">
        <v>40</v>
      </c>
      <c r="F1892" s="38" t="s">
        <v>32</v>
      </c>
      <c r="G1892" s="40">
        <v>1</v>
      </c>
      <c r="H1892" s="10" t="s">
        <v>16</v>
      </c>
      <c r="I1892" s="40"/>
      <c r="J1892" s="17" t="s">
        <v>33</v>
      </c>
      <c r="K1892" s="14" t="s">
        <v>2259</v>
      </c>
      <c r="L1892" s="17">
        <v>1</v>
      </c>
      <c r="M1892">
        <v>0</v>
      </c>
      <c r="N1892" s="28">
        <f t="shared" si="29"/>
        <v>0</v>
      </c>
    </row>
    <row r="1893" spans="1:14">
      <c r="A1893" s="8">
        <v>2744</v>
      </c>
      <c r="B1893" s="8">
        <v>1501</v>
      </c>
      <c r="C1893" s="38" t="s">
        <v>2269</v>
      </c>
      <c r="D1893" s="39"/>
      <c r="E1893" s="38" t="s">
        <v>405</v>
      </c>
      <c r="F1893" s="38" t="s">
        <v>32</v>
      </c>
      <c r="G1893" s="40">
        <v>1</v>
      </c>
      <c r="H1893" s="10" t="s">
        <v>16</v>
      </c>
      <c r="I1893" s="40"/>
      <c r="J1893" s="17" t="s">
        <v>33</v>
      </c>
      <c r="K1893" s="14" t="s">
        <v>2259</v>
      </c>
      <c r="L1893" s="17">
        <v>1</v>
      </c>
      <c r="M1893">
        <v>0</v>
      </c>
      <c r="N1893" s="28">
        <f t="shared" si="29"/>
        <v>0</v>
      </c>
    </row>
    <row r="1894" spans="1:14">
      <c r="A1894" s="8">
        <v>2746</v>
      </c>
      <c r="B1894" s="8">
        <v>1471</v>
      </c>
      <c r="C1894" s="38" t="s">
        <v>2270</v>
      </c>
      <c r="D1894" s="39"/>
      <c r="E1894" s="38" t="s">
        <v>410</v>
      </c>
      <c r="F1894" s="38" t="s">
        <v>44</v>
      </c>
      <c r="G1894" s="40">
        <v>1</v>
      </c>
      <c r="H1894" s="10" t="s">
        <v>16</v>
      </c>
      <c r="I1894" s="40"/>
      <c r="J1894" s="17" t="s">
        <v>33</v>
      </c>
      <c r="K1894" s="14" t="s">
        <v>2259</v>
      </c>
      <c r="L1894" s="17">
        <v>1</v>
      </c>
      <c r="M1894">
        <v>0</v>
      </c>
      <c r="N1894" s="28">
        <f t="shared" si="29"/>
        <v>0</v>
      </c>
    </row>
    <row r="1895" spans="1:14">
      <c r="A1895" s="8">
        <v>2752</v>
      </c>
      <c r="B1895" s="8">
        <v>843</v>
      </c>
      <c r="C1895" s="38" t="s">
        <v>2271</v>
      </c>
      <c r="D1895" s="39"/>
      <c r="E1895" s="38" t="s">
        <v>31</v>
      </c>
      <c r="F1895" s="38" t="s">
        <v>32</v>
      </c>
      <c r="G1895" s="40">
        <v>1</v>
      </c>
      <c r="H1895" s="10" t="s">
        <v>16</v>
      </c>
      <c r="I1895" s="40"/>
      <c r="J1895" s="17" t="s">
        <v>33</v>
      </c>
      <c r="K1895" s="14" t="s">
        <v>2259</v>
      </c>
      <c r="L1895" s="17">
        <v>1</v>
      </c>
      <c r="M1895">
        <v>0</v>
      </c>
      <c r="N1895" s="28">
        <f t="shared" si="29"/>
        <v>0</v>
      </c>
    </row>
    <row r="1896" spans="1:14">
      <c r="A1896" s="8">
        <v>3243</v>
      </c>
      <c r="B1896" s="8">
        <v>30</v>
      </c>
      <c r="C1896" s="38" t="s">
        <v>2272</v>
      </c>
      <c r="D1896" s="39"/>
      <c r="E1896" s="38" t="s">
        <v>247</v>
      </c>
      <c r="F1896" s="38" t="s">
        <v>32</v>
      </c>
      <c r="G1896" s="40">
        <v>2</v>
      </c>
      <c r="H1896" s="10" t="s">
        <v>16</v>
      </c>
      <c r="I1896" s="40"/>
      <c r="J1896" s="17" t="s">
        <v>33</v>
      </c>
      <c r="K1896" s="14" t="s">
        <v>2259</v>
      </c>
      <c r="L1896" s="17">
        <v>2</v>
      </c>
      <c r="M1896">
        <v>0</v>
      </c>
      <c r="N1896" s="28">
        <f t="shared" si="29"/>
        <v>0</v>
      </c>
    </row>
    <row r="1897" spans="1:14">
      <c r="A1897" s="8">
        <v>3248</v>
      </c>
      <c r="B1897" s="8">
        <v>30</v>
      </c>
      <c r="C1897" s="38" t="s">
        <v>2273</v>
      </c>
      <c r="D1897" s="39"/>
      <c r="E1897" s="38" t="s">
        <v>247</v>
      </c>
      <c r="F1897" s="38" t="s">
        <v>32</v>
      </c>
      <c r="G1897" s="40">
        <v>2</v>
      </c>
      <c r="H1897" s="10" t="s">
        <v>16</v>
      </c>
      <c r="I1897" s="40"/>
      <c r="J1897" s="17" t="s">
        <v>33</v>
      </c>
      <c r="K1897" s="14" t="s">
        <v>2259</v>
      </c>
      <c r="L1897" s="17">
        <v>2</v>
      </c>
      <c r="M1897">
        <v>0</v>
      </c>
      <c r="N1897" s="28">
        <f t="shared" si="29"/>
        <v>0</v>
      </c>
    </row>
    <row r="1898" spans="1:14">
      <c r="A1898" s="8">
        <v>3249</v>
      </c>
      <c r="B1898" s="8">
        <v>30</v>
      </c>
      <c r="C1898" s="38" t="s">
        <v>2274</v>
      </c>
      <c r="D1898" s="39"/>
      <c r="E1898" s="38" t="s">
        <v>247</v>
      </c>
      <c r="F1898" s="38" t="s">
        <v>32</v>
      </c>
      <c r="G1898" s="40">
        <v>2</v>
      </c>
      <c r="H1898" s="10" t="s">
        <v>16</v>
      </c>
      <c r="I1898" s="40"/>
      <c r="J1898" s="17" t="s">
        <v>33</v>
      </c>
      <c r="K1898" s="14" t="s">
        <v>2259</v>
      </c>
      <c r="L1898" s="17">
        <v>2</v>
      </c>
      <c r="M1898">
        <v>0</v>
      </c>
      <c r="N1898" s="28">
        <f t="shared" si="29"/>
        <v>0</v>
      </c>
    </row>
    <row r="1899" spans="1:14">
      <c r="A1899" s="8">
        <v>2677</v>
      </c>
      <c r="B1899" s="8">
        <v>843</v>
      </c>
      <c r="C1899" s="38" t="s">
        <v>2275</v>
      </c>
      <c r="D1899" s="39"/>
      <c r="E1899" s="38" t="s">
        <v>31</v>
      </c>
      <c r="F1899" s="38" t="s">
        <v>32</v>
      </c>
      <c r="G1899" s="40">
        <v>1</v>
      </c>
      <c r="H1899" s="10" t="s">
        <v>16</v>
      </c>
      <c r="I1899" s="40"/>
      <c r="J1899" s="17" t="s">
        <v>33</v>
      </c>
      <c r="K1899" s="14" t="s">
        <v>2276</v>
      </c>
      <c r="L1899" s="17">
        <v>1</v>
      </c>
      <c r="M1899">
        <v>0</v>
      </c>
      <c r="N1899" s="28">
        <f t="shared" si="29"/>
        <v>0</v>
      </c>
    </row>
    <row r="1900" spans="1:14">
      <c r="A1900" s="8">
        <v>2698</v>
      </c>
      <c r="B1900" s="8">
        <v>17</v>
      </c>
      <c r="C1900" s="38" t="s">
        <v>2277</v>
      </c>
      <c r="D1900" s="39"/>
      <c r="E1900" s="38" t="s">
        <v>804</v>
      </c>
      <c r="F1900" s="38" t="s">
        <v>37</v>
      </c>
      <c r="G1900" s="40">
        <v>2</v>
      </c>
      <c r="H1900" s="10" t="s">
        <v>16</v>
      </c>
      <c r="I1900" s="40"/>
      <c r="J1900" s="17" t="s">
        <v>33</v>
      </c>
      <c r="K1900" s="14" t="s">
        <v>2276</v>
      </c>
      <c r="L1900" s="17">
        <v>2</v>
      </c>
      <c r="M1900">
        <v>0</v>
      </c>
      <c r="N1900" s="28">
        <f t="shared" si="29"/>
        <v>0</v>
      </c>
    </row>
    <row r="1901" spans="1:14">
      <c r="A1901" s="8">
        <v>2703</v>
      </c>
      <c r="B1901" s="8">
        <v>59</v>
      </c>
      <c r="C1901" s="38" t="s">
        <v>2278</v>
      </c>
      <c r="D1901" s="39"/>
      <c r="E1901" s="38" t="s">
        <v>31</v>
      </c>
      <c r="F1901" s="38" t="s">
        <v>32</v>
      </c>
      <c r="G1901" s="40">
        <v>1</v>
      </c>
      <c r="H1901" s="10" t="s">
        <v>16</v>
      </c>
      <c r="I1901" s="40"/>
      <c r="J1901" s="17" t="s">
        <v>33</v>
      </c>
      <c r="K1901" s="14" t="s">
        <v>2276</v>
      </c>
      <c r="L1901" s="17">
        <v>1</v>
      </c>
      <c r="M1901">
        <v>0</v>
      </c>
      <c r="N1901" s="28">
        <f t="shared" si="29"/>
        <v>0</v>
      </c>
    </row>
    <row r="1902" spans="1:14">
      <c r="A1902" s="8">
        <v>2709</v>
      </c>
      <c r="B1902" s="8">
        <v>843</v>
      </c>
      <c r="C1902" s="38" t="s">
        <v>2279</v>
      </c>
      <c r="D1902" s="39"/>
      <c r="E1902" s="38" t="s">
        <v>31</v>
      </c>
      <c r="F1902" s="38" t="s">
        <v>32</v>
      </c>
      <c r="G1902" s="40">
        <v>2</v>
      </c>
      <c r="H1902" s="10" t="s">
        <v>16</v>
      </c>
      <c r="I1902" s="40"/>
      <c r="J1902" s="17" t="s">
        <v>33</v>
      </c>
      <c r="K1902" s="14" t="s">
        <v>2276</v>
      </c>
      <c r="L1902" s="17">
        <v>2</v>
      </c>
      <c r="M1902">
        <v>0</v>
      </c>
      <c r="N1902" s="28">
        <f t="shared" si="29"/>
        <v>0</v>
      </c>
    </row>
    <row r="1903" spans="1:14">
      <c r="A1903" s="8">
        <v>2718</v>
      </c>
      <c r="B1903" s="8">
        <v>57</v>
      </c>
      <c r="C1903" s="38" t="s">
        <v>2280</v>
      </c>
      <c r="D1903" s="39"/>
      <c r="E1903" s="38" t="s">
        <v>31</v>
      </c>
      <c r="F1903" s="38" t="s">
        <v>44</v>
      </c>
      <c r="G1903" s="40">
        <v>1</v>
      </c>
      <c r="H1903" s="10" t="s">
        <v>16</v>
      </c>
      <c r="I1903" s="40"/>
      <c r="J1903" s="17" t="s">
        <v>33</v>
      </c>
      <c r="K1903" s="14" t="s">
        <v>2276</v>
      </c>
      <c r="L1903" s="17">
        <v>1</v>
      </c>
      <c r="M1903">
        <v>0</v>
      </c>
      <c r="N1903" s="28">
        <f t="shared" si="29"/>
        <v>0</v>
      </c>
    </row>
    <row r="1904" spans="1:14">
      <c r="A1904" s="8">
        <v>2724</v>
      </c>
      <c r="B1904" s="8">
        <v>75</v>
      </c>
      <c r="C1904" s="38" t="s">
        <v>2281</v>
      </c>
      <c r="D1904" s="39"/>
      <c r="E1904" s="38" t="s">
        <v>1301</v>
      </c>
      <c r="F1904" s="38" t="s">
        <v>44</v>
      </c>
      <c r="G1904" s="40">
        <v>1</v>
      </c>
      <c r="H1904" s="10" t="s">
        <v>16</v>
      </c>
      <c r="I1904" s="40"/>
      <c r="J1904" s="17" t="s">
        <v>33</v>
      </c>
      <c r="K1904" s="14" t="s">
        <v>2276</v>
      </c>
      <c r="L1904" s="17">
        <v>1</v>
      </c>
      <c r="M1904">
        <v>0</v>
      </c>
      <c r="N1904" s="28">
        <f t="shared" si="29"/>
        <v>0</v>
      </c>
    </row>
    <row r="1905" spans="1:14">
      <c r="A1905" s="8">
        <v>2731</v>
      </c>
      <c r="B1905" s="8">
        <v>843</v>
      </c>
      <c r="C1905" s="38" t="s">
        <v>2282</v>
      </c>
      <c r="D1905" s="39"/>
      <c r="E1905" s="38" t="s">
        <v>31</v>
      </c>
      <c r="F1905" s="38" t="s">
        <v>32</v>
      </c>
      <c r="G1905" s="40">
        <v>1</v>
      </c>
      <c r="H1905" s="10" t="s">
        <v>16</v>
      </c>
      <c r="I1905" s="40"/>
      <c r="J1905" s="17" t="s">
        <v>33</v>
      </c>
      <c r="K1905" s="14" t="s">
        <v>2276</v>
      </c>
      <c r="L1905" s="17">
        <v>1</v>
      </c>
      <c r="M1905">
        <v>0</v>
      </c>
      <c r="N1905" s="28">
        <f t="shared" si="29"/>
        <v>0</v>
      </c>
    </row>
    <row r="1906" spans="1:14">
      <c r="A1906" s="8">
        <v>2732</v>
      </c>
      <c r="B1906" s="8">
        <v>843</v>
      </c>
      <c r="C1906" s="38" t="s">
        <v>2283</v>
      </c>
      <c r="D1906" s="39"/>
      <c r="E1906" s="38" t="s">
        <v>31</v>
      </c>
      <c r="F1906" s="38" t="s">
        <v>32</v>
      </c>
      <c r="G1906" s="40">
        <v>1</v>
      </c>
      <c r="H1906" s="10" t="s">
        <v>16</v>
      </c>
      <c r="I1906" s="40"/>
      <c r="J1906" s="17" t="s">
        <v>33</v>
      </c>
      <c r="K1906" s="14" t="s">
        <v>2276</v>
      </c>
      <c r="L1906" s="17">
        <v>1</v>
      </c>
      <c r="M1906">
        <v>0</v>
      </c>
      <c r="N1906" s="28">
        <f t="shared" si="29"/>
        <v>0</v>
      </c>
    </row>
    <row r="1907" spans="1:14">
      <c r="A1907" s="8">
        <v>2738</v>
      </c>
      <c r="B1907" s="8">
        <v>12</v>
      </c>
      <c r="C1907" s="38" t="s">
        <v>2284</v>
      </c>
      <c r="D1907" s="39"/>
      <c r="E1907" s="38" t="s">
        <v>410</v>
      </c>
      <c r="F1907" s="38" t="s">
        <v>44</v>
      </c>
      <c r="G1907" s="40">
        <v>1</v>
      </c>
      <c r="H1907" s="10" t="s">
        <v>16</v>
      </c>
      <c r="I1907" s="40"/>
      <c r="J1907" s="17" t="s">
        <v>33</v>
      </c>
      <c r="K1907" s="14" t="s">
        <v>2276</v>
      </c>
      <c r="L1907" s="17">
        <v>1</v>
      </c>
      <c r="M1907">
        <v>0</v>
      </c>
      <c r="N1907" s="28">
        <f t="shared" si="29"/>
        <v>0</v>
      </c>
    </row>
    <row r="1908" spans="1:14">
      <c r="A1908" s="8">
        <v>2742</v>
      </c>
      <c r="B1908" s="8">
        <v>53</v>
      </c>
      <c r="C1908" s="38" t="s">
        <v>2285</v>
      </c>
      <c r="D1908" s="39"/>
      <c r="E1908" s="38" t="s">
        <v>405</v>
      </c>
      <c r="F1908" s="38" t="s">
        <v>32</v>
      </c>
      <c r="G1908" s="40">
        <v>1</v>
      </c>
      <c r="H1908" s="10" t="s">
        <v>16</v>
      </c>
      <c r="I1908" s="40"/>
      <c r="J1908" s="17" t="s">
        <v>33</v>
      </c>
      <c r="K1908" s="14" t="s">
        <v>2276</v>
      </c>
      <c r="L1908" s="17">
        <v>1</v>
      </c>
      <c r="M1908">
        <v>0</v>
      </c>
      <c r="N1908" s="28">
        <f t="shared" si="29"/>
        <v>0</v>
      </c>
    </row>
    <row r="1909" spans="1:14">
      <c r="A1909" s="8">
        <v>2747</v>
      </c>
      <c r="B1909" s="8">
        <v>1471</v>
      </c>
      <c r="C1909" s="38" t="s">
        <v>2286</v>
      </c>
      <c r="D1909" s="39"/>
      <c r="E1909" s="38" t="s">
        <v>410</v>
      </c>
      <c r="F1909" s="38" t="s">
        <v>44</v>
      </c>
      <c r="G1909" s="40">
        <v>1</v>
      </c>
      <c r="H1909" s="10" t="s">
        <v>16</v>
      </c>
      <c r="I1909" s="40"/>
      <c r="J1909" s="17" t="s">
        <v>33</v>
      </c>
      <c r="K1909" s="14" t="s">
        <v>2276</v>
      </c>
      <c r="L1909" s="17">
        <v>1</v>
      </c>
      <c r="M1909">
        <v>0</v>
      </c>
      <c r="N1909" s="28">
        <f t="shared" si="29"/>
        <v>0</v>
      </c>
    </row>
    <row r="1910" spans="1:14">
      <c r="A1910" s="8">
        <v>2749</v>
      </c>
      <c r="B1910" s="8">
        <v>17</v>
      </c>
      <c r="C1910" s="38" t="s">
        <v>2287</v>
      </c>
      <c r="D1910" s="39"/>
      <c r="E1910" s="38" t="s">
        <v>804</v>
      </c>
      <c r="F1910" s="38" t="s">
        <v>37</v>
      </c>
      <c r="G1910" s="40">
        <v>1</v>
      </c>
      <c r="H1910" s="10" t="s">
        <v>16</v>
      </c>
      <c r="I1910" s="40"/>
      <c r="J1910" s="17" t="s">
        <v>33</v>
      </c>
      <c r="K1910" s="14" t="s">
        <v>2276</v>
      </c>
      <c r="L1910" s="17">
        <v>1</v>
      </c>
      <c r="M1910">
        <v>0</v>
      </c>
      <c r="N1910" s="28">
        <f t="shared" si="29"/>
        <v>0</v>
      </c>
    </row>
    <row r="1911" spans="1:14">
      <c r="A1911" s="8">
        <v>2751</v>
      </c>
      <c r="B1911" s="8">
        <v>1501</v>
      </c>
      <c r="C1911" s="38" t="s">
        <v>2288</v>
      </c>
      <c r="D1911" s="39"/>
      <c r="E1911" s="38" t="s">
        <v>405</v>
      </c>
      <c r="F1911" s="38" t="s">
        <v>32</v>
      </c>
      <c r="G1911" s="40">
        <v>1</v>
      </c>
      <c r="H1911" s="10" t="s">
        <v>16</v>
      </c>
      <c r="I1911" s="40"/>
      <c r="J1911" s="17" t="s">
        <v>33</v>
      </c>
      <c r="K1911" s="14" t="s">
        <v>2276</v>
      </c>
      <c r="L1911" s="17">
        <v>1</v>
      </c>
      <c r="M1911">
        <v>0</v>
      </c>
      <c r="N1911" s="28">
        <f t="shared" si="29"/>
        <v>0</v>
      </c>
    </row>
    <row r="1912" spans="1:14">
      <c r="A1912" s="8">
        <v>629</v>
      </c>
      <c r="B1912" s="8">
        <v>412</v>
      </c>
      <c r="C1912" s="8" t="s">
        <v>2289</v>
      </c>
      <c r="D1912" s="9">
        <v>8421661270168</v>
      </c>
      <c r="E1912" s="8" t="s">
        <v>126</v>
      </c>
      <c r="F1912" s="8" t="s">
        <v>76</v>
      </c>
      <c r="G1912" s="8">
        <v>1</v>
      </c>
      <c r="H1912" s="10" t="s">
        <v>16</v>
      </c>
      <c r="I1912" s="8"/>
      <c r="J1912" s="17" t="e">
        <v>#N/A</v>
      </c>
      <c r="K1912" s="14" t="s">
        <v>2290</v>
      </c>
      <c r="L1912" s="17">
        <v>1</v>
      </c>
      <c r="M1912">
        <v>0</v>
      </c>
      <c r="N1912" s="28">
        <f t="shared" si="29"/>
        <v>0</v>
      </c>
    </row>
    <row r="1913" spans="1:14">
      <c r="A1913" s="8">
        <v>630</v>
      </c>
      <c r="B1913" s="8">
        <v>412</v>
      </c>
      <c r="C1913" s="8" t="s">
        <v>2291</v>
      </c>
      <c r="D1913" s="9">
        <v>8421661270205</v>
      </c>
      <c r="E1913" s="8" t="s">
        <v>126</v>
      </c>
      <c r="F1913" s="8" t="s">
        <v>76</v>
      </c>
      <c r="G1913" s="8">
        <v>1</v>
      </c>
      <c r="H1913" s="10" t="s">
        <v>16</v>
      </c>
      <c r="I1913" s="8"/>
      <c r="J1913" s="17" t="e">
        <v>#N/A</v>
      </c>
      <c r="K1913" s="14" t="s">
        <v>2290</v>
      </c>
      <c r="L1913" s="17">
        <v>1</v>
      </c>
      <c r="M1913">
        <v>0</v>
      </c>
      <c r="N1913" s="28">
        <f t="shared" si="29"/>
        <v>0</v>
      </c>
    </row>
    <row r="1914" spans="1:14">
      <c r="A1914" s="8">
        <v>632</v>
      </c>
      <c r="B1914" s="8">
        <v>412</v>
      </c>
      <c r="C1914" s="8" t="s">
        <v>2292</v>
      </c>
      <c r="D1914" s="9">
        <v>8421661271165</v>
      </c>
      <c r="E1914" s="8" t="s">
        <v>126</v>
      </c>
      <c r="F1914" s="8" t="s">
        <v>76</v>
      </c>
      <c r="G1914" s="8">
        <v>1</v>
      </c>
      <c r="H1914" s="10" t="s">
        <v>16</v>
      </c>
      <c r="I1914" s="8"/>
      <c r="J1914" s="17" t="e">
        <v>#N/A</v>
      </c>
      <c r="K1914" s="14" t="s">
        <v>2290</v>
      </c>
      <c r="L1914" s="17">
        <v>1</v>
      </c>
      <c r="M1914">
        <v>0</v>
      </c>
      <c r="N1914" s="28">
        <f t="shared" si="29"/>
        <v>0</v>
      </c>
    </row>
    <row r="1915" spans="1:14">
      <c r="A1915" s="8">
        <v>633</v>
      </c>
      <c r="B1915" s="8">
        <v>412</v>
      </c>
      <c r="C1915" s="8" t="s">
        <v>2293</v>
      </c>
      <c r="D1915" s="9">
        <v>8421661271202</v>
      </c>
      <c r="E1915" s="8" t="s">
        <v>126</v>
      </c>
      <c r="F1915" s="8" t="s">
        <v>76</v>
      </c>
      <c r="G1915" s="8">
        <v>1</v>
      </c>
      <c r="H1915" s="10" t="s">
        <v>16</v>
      </c>
      <c r="I1915" s="8"/>
      <c r="J1915" s="17" t="e">
        <v>#N/A</v>
      </c>
      <c r="K1915" s="14" t="s">
        <v>2290</v>
      </c>
      <c r="L1915" s="17">
        <v>1</v>
      </c>
      <c r="M1915">
        <v>0</v>
      </c>
      <c r="N1915" s="28">
        <f t="shared" si="29"/>
        <v>0</v>
      </c>
    </row>
    <row r="1916" spans="1:14">
      <c r="A1916" s="8">
        <v>1562</v>
      </c>
      <c r="B1916" s="8">
        <v>412</v>
      </c>
      <c r="C1916" s="38" t="s">
        <v>2294</v>
      </c>
      <c r="D1916" s="39">
        <v>8421661271240</v>
      </c>
      <c r="E1916" s="38" t="s">
        <v>126</v>
      </c>
      <c r="F1916" s="38" t="s">
        <v>76</v>
      </c>
      <c r="G1916" s="40">
        <v>1</v>
      </c>
      <c r="H1916" s="10" t="s">
        <v>16</v>
      </c>
      <c r="I1916" s="40"/>
      <c r="J1916" s="17" t="e">
        <v>#N/A</v>
      </c>
      <c r="K1916" s="14" t="s">
        <v>2290</v>
      </c>
      <c r="L1916" s="17">
        <v>1</v>
      </c>
      <c r="M1916">
        <v>0</v>
      </c>
      <c r="N1916" s="28">
        <f t="shared" si="29"/>
        <v>0</v>
      </c>
    </row>
    <row r="1917" spans="1:14">
      <c r="A1917" s="8">
        <v>638</v>
      </c>
      <c r="B1917" s="8">
        <v>412</v>
      </c>
      <c r="C1917" s="8" t="s">
        <v>2295</v>
      </c>
      <c r="D1917" s="9">
        <v>8421661457163</v>
      </c>
      <c r="E1917" s="8" t="s">
        <v>126</v>
      </c>
      <c r="F1917" s="8" t="s">
        <v>76</v>
      </c>
      <c r="G1917" s="8">
        <v>1</v>
      </c>
      <c r="H1917" s="10" t="s">
        <v>16</v>
      </c>
      <c r="I1917" s="8"/>
      <c r="J1917" s="17" t="e">
        <v>#N/A</v>
      </c>
      <c r="K1917" s="14" t="s">
        <v>2296</v>
      </c>
      <c r="L1917" s="17">
        <v>1</v>
      </c>
      <c r="M1917">
        <v>0</v>
      </c>
      <c r="N1917" s="28">
        <f t="shared" si="29"/>
        <v>0</v>
      </c>
    </row>
    <row r="1918" spans="1:14">
      <c r="A1918" s="8">
        <v>639</v>
      </c>
      <c r="B1918" s="8">
        <v>412</v>
      </c>
      <c r="C1918" s="8" t="s">
        <v>2297</v>
      </c>
      <c r="D1918" s="9">
        <v>8421661457200</v>
      </c>
      <c r="E1918" s="8" t="s">
        <v>126</v>
      </c>
      <c r="F1918" s="8" t="s">
        <v>76</v>
      </c>
      <c r="G1918" s="8">
        <v>1</v>
      </c>
      <c r="H1918" s="10" t="s">
        <v>16</v>
      </c>
      <c r="I1918" s="8"/>
      <c r="J1918" s="17" t="e">
        <v>#N/A</v>
      </c>
      <c r="K1918" s="14" t="s">
        <v>2296</v>
      </c>
      <c r="L1918" s="17">
        <v>1</v>
      </c>
      <c r="M1918">
        <v>0</v>
      </c>
      <c r="N1918" s="28">
        <f t="shared" si="29"/>
        <v>0</v>
      </c>
    </row>
    <row r="1919" spans="1:14">
      <c r="A1919" s="8">
        <v>640</v>
      </c>
      <c r="B1919" s="8">
        <v>412</v>
      </c>
      <c r="C1919" s="8" t="s">
        <v>2298</v>
      </c>
      <c r="D1919" s="9">
        <v>8421661457248</v>
      </c>
      <c r="E1919" s="8" t="s">
        <v>126</v>
      </c>
      <c r="F1919" s="8" t="s">
        <v>76</v>
      </c>
      <c r="G1919" s="8">
        <v>1</v>
      </c>
      <c r="H1919" s="10" t="s">
        <v>16</v>
      </c>
      <c r="I1919" s="8"/>
      <c r="J1919" s="17" t="e">
        <v>#N/A</v>
      </c>
      <c r="K1919" s="14" t="s">
        <v>2296</v>
      </c>
      <c r="L1919" s="17">
        <v>1</v>
      </c>
      <c r="M1919">
        <v>0</v>
      </c>
      <c r="N1919" s="28">
        <f t="shared" si="29"/>
        <v>0</v>
      </c>
    </row>
    <row r="1920" spans="1:14">
      <c r="A1920" s="8">
        <v>322</v>
      </c>
      <c r="B1920" s="8">
        <v>412</v>
      </c>
      <c r="C1920" s="8" t="s">
        <v>2299</v>
      </c>
      <c r="D1920" s="9">
        <v>8421661272148</v>
      </c>
      <c r="E1920" s="8" t="s">
        <v>126</v>
      </c>
      <c r="F1920" s="8" t="s">
        <v>76</v>
      </c>
      <c r="G1920" s="8">
        <v>1</v>
      </c>
      <c r="H1920" s="10" t="s">
        <v>16</v>
      </c>
      <c r="I1920" s="8"/>
      <c r="J1920" s="17" t="e">
        <v>#N/A</v>
      </c>
      <c r="K1920" s="14" t="s">
        <v>2300</v>
      </c>
      <c r="L1920" s="17">
        <v>1</v>
      </c>
      <c r="M1920">
        <v>0</v>
      </c>
      <c r="N1920" s="28">
        <f t="shared" si="29"/>
        <v>0</v>
      </c>
    </row>
    <row r="1921" spans="1:14">
      <c r="A1921" s="8">
        <v>323</v>
      </c>
      <c r="B1921" s="8">
        <v>412</v>
      </c>
      <c r="C1921" s="8" t="s">
        <v>2301</v>
      </c>
      <c r="D1921" s="9">
        <v>8421661272162</v>
      </c>
      <c r="E1921" s="8" t="s">
        <v>126</v>
      </c>
      <c r="F1921" s="8" t="s">
        <v>76</v>
      </c>
      <c r="G1921" s="8">
        <v>1</v>
      </c>
      <c r="H1921" s="10" t="s">
        <v>16</v>
      </c>
      <c r="I1921" s="8"/>
      <c r="J1921" s="17" t="e">
        <v>#N/A</v>
      </c>
      <c r="K1921" s="14" t="s">
        <v>2300</v>
      </c>
      <c r="L1921" s="17">
        <v>1</v>
      </c>
      <c r="M1921">
        <v>0</v>
      </c>
      <c r="N1921" s="28">
        <f t="shared" si="29"/>
        <v>0</v>
      </c>
    </row>
    <row r="1922" spans="1:14">
      <c r="A1922" s="8">
        <v>324</v>
      </c>
      <c r="B1922" s="8">
        <v>412</v>
      </c>
      <c r="C1922" s="8" t="s">
        <v>2302</v>
      </c>
      <c r="D1922" s="9">
        <v>8421661272186</v>
      </c>
      <c r="E1922" s="8" t="s">
        <v>126</v>
      </c>
      <c r="F1922" s="8" t="s">
        <v>76</v>
      </c>
      <c r="G1922" s="8">
        <v>1</v>
      </c>
      <c r="H1922" s="10" t="s">
        <v>16</v>
      </c>
      <c r="I1922" s="8"/>
      <c r="J1922" s="17" t="e">
        <v>#N/A</v>
      </c>
      <c r="K1922" s="14" t="s">
        <v>2300</v>
      </c>
      <c r="L1922" s="17">
        <v>1</v>
      </c>
      <c r="M1922">
        <v>0</v>
      </c>
      <c r="N1922" s="28">
        <f t="shared" ref="N1922:N1985" si="30">L1922+M1922-G1922</f>
        <v>0</v>
      </c>
    </row>
    <row r="1923" spans="1:14">
      <c r="A1923" s="8">
        <v>337</v>
      </c>
      <c r="B1923" s="8">
        <v>412</v>
      </c>
      <c r="C1923" s="8" t="s">
        <v>2303</v>
      </c>
      <c r="D1923" s="9">
        <v>8421661445122</v>
      </c>
      <c r="E1923" s="8" t="s">
        <v>126</v>
      </c>
      <c r="F1923" s="8" t="s">
        <v>76</v>
      </c>
      <c r="G1923" s="8">
        <v>1</v>
      </c>
      <c r="H1923" s="10" t="s">
        <v>16</v>
      </c>
      <c r="I1923" s="8"/>
      <c r="J1923" s="17" t="e">
        <v>#N/A</v>
      </c>
      <c r="K1923" s="14" t="s">
        <v>2300</v>
      </c>
      <c r="L1923" s="17">
        <v>1</v>
      </c>
      <c r="M1923">
        <v>0</v>
      </c>
      <c r="N1923" s="28">
        <f t="shared" si="30"/>
        <v>0</v>
      </c>
    </row>
    <row r="1924" spans="1:14">
      <c r="A1924" s="8">
        <v>338</v>
      </c>
      <c r="B1924" s="8">
        <v>412</v>
      </c>
      <c r="C1924" s="8" t="s">
        <v>2304</v>
      </c>
      <c r="D1924" s="9">
        <v>8421661445146</v>
      </c>
      <c r="E1924" s="8" t="s">
        <v>126</v>
      </c>
      <c r="F1924" s="8" t="s">
        <v>76</v>
      </c>
      <c r="G1924" s="8">
        <v>1</v>
      </c>
      <c r="H1924" s="10" t="s">
        <v>16</v>
      </c>
      <c r="I1924" s="8"/>
      <c r="J1924" s="17" t="e">
        <v>#N/A</v>
      </c>
      <c r="K1924" s="14" t="s">
        <v>2300</v>
      </c>
      <c r="L1924" s="17">
        <v>1</v>
      </c>
      <c r="M1924">
        <v>0</v>
      </c>
      <c r="N1924" s="28">
        <f t="shared" si="30"/>
        <v>0</v>
      </c>
    </row>
    <row r="1925" spans="1:14">
      <c r="A1925" s="8">
        <v>339</v>
      </c>
      <c r="B1925" s="8">
        <v>412</v>
      </c>
      <c r="C1925" s="8" t="s">
        <v>2305</v>
      </c>
      <c r="D1925" s="9">
        <v>8421661445160</v>
      </c>
      <c r="E1925" s="8" t="s">
        <v>126</v>
      </c>
      <c r="F1925" s="8" t="s">
        <v>76</v>
      </c>
      <c r="G1925" s="8">
        <v>1</v>
      </c>
      <c r="H1925" s="10" t="s">
        <v>16</v>
      </c>
      <c r="I1925" s="8"/>
      <c r="J1925" s="17" t="e">
        <v>#N/A</v>
      </c>
      <c r="K1925" s="14" t="s">
        <v>2300</v>
      </c>
      <c r="L1925" s="17">
        <v>1</v>
      </c>
      <c r="M1925">
        <v>0</v>
      </c>
      <c r="N1925" s="28">
        <f t="shared" si="30"/>
        <v>0</v>
      </c>
    </row>
    <row r="1926" spans="1:14">
      <c r="A1926" s="8">
        <v>641</v>
      </c>
      <c r="B1926" s="8">
        <v>412</v>
      </c>
      <c r="C1926" s="8" t="s">
        <v>2306</v>
      </c>
      <c r="D1926" s="9">
        <v>8421661454124</v>
      </c>
      <c r="E1926" s="8" t="s">
        <v>126</v>
      </c>
      <c r="F1926" s="8" t="s">
        <v>76</v>
      </c>
      <c r="G1926" s="8">
        <v>1</v>
      </c>
      <c r="H1926" s="10" t="s">
        <v>16</v>
      </c>
      <c r="I1926" s="8"/>
      <c r="J1926" s="17" t="e">
        <v>#N/A</v>
      </c>
      <c r="K1926" s="14" t="s">
        <v>2300</v>
      </c>
      <c r="L1926" s="17">
        <v>1</v>
      </c>
      <c r="M1926">
        <v>0</v>
      </c>
      <c r="N1926" s="28">
        <f t="shared" si="30"/>
        <v>0</v>
      </c>
    </row>
    <row r="1927" spans="1:14">
      <c r="A1927" s="8">
        <v>642</v>
      </c>
      <c r="B1927" s="8">
        <v>412</v>
      </c>
      <c r="C1927" s="8" t="s">
        <v>2307</v>
      </c>
      <c r="D1927" s="9">
        <v>8421661454148</v>
      </c>
      <c r="E1927" s="8" t="s">
        <v>126</v>
      </c>
      <c r="F1927" s="8" t="s">
        <v>76</v>
      </c>
      <c r="G1927" s="8">
        <v>1</v>
      </c>
      <c r="H1927" s="10" t="s">
        <v>16</v>
      </c>
      <c r="I1927" s="8"/>
      <c r="J1927" s="17" t="e">
        <v>#N/A</v>
      </c>
      <c r="K1927" s="14" t="s">
        <v>2300</v>
      </c>
      <c r="L1927" s="17">
        <v>1</v>
      </c>
      <c r="M1927">
        <v>0</v>
      </c>
      <c r="N1927" s="28">
        <f t="shared" si="30"/>
        <v>0</v>
      </c>
    </row>
    <row r="1928" spans="1:14">
      <c r="A1928" s="8">
        <v>643</v>
      </c>
      <c r="B1928" s="8">
        <v>412</v>
      </c>
      <c r="C1928" s="8" t="s">
        <v>2308</v>
      </c>
      <c r="D1928" s="9">
        <v>8421661454162</v>
      </c>
      <c r="E1928" s="8" t="s">
        <v>126</v>
      </c>
      <c r="F1928" s="8" t="s">
        <v>76</v>
      </c>
      <c r="G1928" s="8">
        <v>1</v>
      </c>
      <c r="H1928" s="10" t="s">
        <v>16</v>
      </c>
      <c r="I1928" s="8"/>
      <c r="J1928" s="17" t="e">
        <v>#N/A</v>
      </c>
      <c r="K1928" s="14" t="s">
        <v>2300</v>
      </c>
      <c r="L1928" s="17">
        <v>1</v>
      </c>
      <c r="M1928">
        <v>0</v>
      </c>
      <c r="N1928" s="28">
        <f t="shared" si="30"/>
        <v>0</v>
      </c>
    </row>
    <row r="1929" spans="1:14">
      <c r="A1929" s="8">
        <v>644</v>
      </c>
      <c r="B1929" s="8">
        <v>412</v>
      </c>
      <c r="C1929" s="8" t="s">
        <v>2309</v>
      </c>
      <c r="D1929" s="9">
        <v>8421661454186</v>
      </c>
      <c r="E1929" s="8" t="s">
        <v>126</v>
      </c>
      <c r="F1929" s="8" t="s">
        <v>76</v>
      </c>
      <c r="G1929" s="8">
        <v>1</v>
      </c>
      <c r="H1929" s="10" t="s">
        <v>16</v>
      </c>
      <c r="I1929" s="8"/>
      <c r="J1929" s="17" t="e">
        <v>#N/A</v>
      </c>
      <c r="K1929" s="14" t="s">
        <v>2300</v>
      </c>
      <c r="L1929" s="17">
        <v>1</v>
      </c>
      <c r="M1929">
        <v>0</v>
      </c>
      <c r="N1929" s="28">
        <f t="shared" si="30"/>
        <v>0</v>
      </c>
    </row>
    <row r="1930" spans="1:14">
      <c r="A1930" s="8">
        <v>645</v>
      </c>
      <c r="B1930" s="8">
        <v>412</v>
      </c>
      <c r="C1930" s="8" t="s">
        <v>2310</v>
      </c>
      <c r="D1930" s="9">
        <v>8421661454209</v>
      </c>
      <c r="E1930" s="8" t="s">
        <v>126</v>
      </c>
      <c r="F1930" s="8" t="s">
        <v>76</v>
      </c>
      <c r="G1930" s="8">
        <v>1</v>
      </c>
      <c r="H1930" s="10" t="s">
        <v>16</v>
      </c>
      <c r="I1930" s="8"/>
      <c r="J1930" s="17" t="e">
        <v>#N/A</v>
      </c>
      <c r="K1930" s="14" t="s">
        <v>2300</v>
      </c>
      <c r="L1930" s="17">
        <v>1</v>
      </c>
      <c r="M1930">
        <v>0</v>
      </c>
      <c r="N1930" s="28">
        <f t="shared" si="30"/>
        <v>0</v>
      </c>
    </row>
    <row r="1931" spans="1:14">
      <c r="A1931" s="8">
        <v>635</v>
      </c>
      <c r="B1931" s="8">
        <v>412</v>
      </c>
      <c r="C1931" s="8" t="s">
        <v>2311</v>
      </c>
      <c r="D1931" s="9">
        <v>8421661456166</v>
      </c>
      <c r="E1931" s="8" t="s">
        <v>126</v>
      </c>
      <c r="F1931" s="8" t="s">
        <v>76</v>
      </c>
      <c r="G1931" s="8">
        <v>1</v>
      </c>
      <c r="H1931" s="10" t="s">
        <v>16</v>
      </c>
      <c r="I1931" s="8"/>
      <c r="J1931" s="17" t="e">
        <v>#N/A</v>
      </c>
      <c r="K1931" s="14" t="s">
        <v>2312</v>
      </c>
      <c r="L1931" s="17">
        <v>1</v>
      </c>
      <c r="M1931">
        <v>0</v>
      </c>
      <c r="N1931" s="28">
        <f t="shared" si="30"/>
        <v>0</v>
      </c>
    </row>
    <row r="1932" spans="1:14">
      <c r="A1932" s="8">
        <v>636</v>
      </c>
      <c r="B1932" s="8">
        <v>412</v>
      </c>
      <c r="C1932" s="8" t="s">
        <v>2313</v>
      </c>
      <c r="D1932" s="9">
        <v>8421661456203</v>
      </c>
      <c r="E1932" s="8" t="s">
        <v>126</v>
      </c>
      <c r="F1932" s="8" t="s">
        <v>76</v>
      </c>
      <c r="G1932" s="8">
        <v>1</v>
      </c>
      <c r="H1932" s="10" t="s">
        <v>16</v>
      </c>
      <c r="I1932" s="8"/>
      <c r="J1932" s="17" t="e">
        <v>#N/A</v>
      </c>
      <c r="K1932" s="14" t="s">
        <v>2312</v>
      </c>
      <c r="L1932" s="17">
        <v>1</v>
      </c>
      <c r="M1932">
        <v>0</v>
      </c>
      <c r="N1932" s="28">
        <f t="shared" si="30"/>
        <v>0</v>
      </c>
    </row>
    <row r="1933" spans="1:14">
      <c r="A1933" s="8">
        <v>637</v>
      </c>
      <c r="B1933" s="8">
        <v>412</v>
      </c>
      <c r="C1933" s="8" t="s">
        <v>2314</v>
      </c>
      <c r="D1933" s="9">
        <v>8421661456241</v>
      </c>
      <c r="E1933" s="8" t="s">
        <v>126</v>
      </c>
      <c r="F1933" s="8" t="s">
        <v>76</v>
      </c>
      <c r="G1933" s="8">
        <v>1</v>
      </c>
      <c r="H1933" s="10" t="s">
        <v>16</v>
      </c>
      <c r="I1933" s="8"/>
      <c r="J1933" s="17" t="e">
        <v>#N/A</v>
      </c>
      <c r="K1933" s="14" t="s">
        <v>2312</v>
      </c>
      <c r="L1933" s="17">
        <v>1</v>
      </c>
      <c r="M1933">
        <v>0</v>
      </c>
      <c r="N1933" s="28">
        <f t="shared" si="30"/>
        <v>0</v>
      </c>
    </row>
    <row r="1934" spans="1:14">
      <c r="A1934" s="8">
        <v>347</v>
      </c>
      <c r="B1934" s="8">
        <v>1319</v>
      </c>
      <c r="C1934" s="8" t="s">
        <v>2315</v>
      </c>
      <c r="D1934" s="9">
        <v>8421661885256</v>
      </c>
      <c r="E1934" s="8" t="s">
        <v>2316</v>
      </c>
      <c r="F1934" s="8" t="s">
        <v>76</v>
      </c>
      <c r="G1934" s="8">
        <v>1</v>
      </c>
      <c r="H1934" s="10" t="s">
        <v>16</v>
      </c>
      <c r="I1934" s="8"/>
      <c r="J1934" s="17" t="e">
        <v>#N/A</v>
      </c>
      <c r="K1934" s="14" t="s">
        <v>2317</v>
      </c>
      <c r="L1934" s="17">
        <v>1</v>
      </c>
      <c r="M1934">
        <v>0</v>
      </c>
      <c r="N1934" s="28">
        <f t="shared" si="30"/>
        <v>0</v>
      </c>
    </row>
    <row r="1935" spans="1:14">
      <c r="A1935" s="8">
        <v>348</v>
      </c>
      <c r="B1935" s="8">
        <v>1319</v>
      </c>
      <c r="C1935" s="8" t="s">
        <v>2318</v>
      </c>
      <c r="D1935" s="9">
        <v>8421661885409</v>
      </c>
      <c r="E1935" s="8" t="s">
        <v>2316</v>
      </c>
      <c r="F1935" s="8" t="s">
        <v>76</v>
      </c>
      <c r="G1935" s="8">
        <v>1</v>
      </c>
      <c r="H1935" s="10" t="s">
        <v>16</v>
      </c>
      <c r="I1935" s="8"/>
      <c r="J1935" s="17" t="e">
        <v>#N/A</v>
      </c>
      <c r="K1935" s="14" t="s">
        <v>2317</v>
      </c>
      <c r="L1935" s="17">
        <v>1</v>
      </c>
      <c r="M1935">
        <v>0</v>
      </c>
      <c r="N1935" s="28">
        <f t="shared" si="30"/>
        <v>0</v>
      </c>
    </row>
    <row r="1936" spans="1:14">
      <c r="A1936" s="8">
        <v>349</v>
      </c>
      <c r="B1936" s="8">
        <v>1319</v>
      </c>
      <c r="C1936" s="8" t="s">
        <v>2319</v>
      </c>
      <c r="D1936" s="9">
        <v>8421661885607</v>
      </c>
      <c r="E1936" s="8" t="s">
        <v>2316</v>
      </c>
      <c r="F1936" s="8" t="s">
        <v>76</v>
      </c>
      <c r="G1936" s="8">
        <v>1</v>
      </c>
      <c r="H1936" s="10" t="s">
        <v>16</v>
      </c>
      <c r="I1936" s="8"/>
      <c r="J1936" s="17" t="e">
        <v>#N/A</v>
      </c>
      <c r="K1936" s="14" t="s">
        <v>2317</v>
      </c>
      <c r="L1936" s="17">
        <v>1</v>
      </c>
      <c r="M1936">
        <v>0</v>
      </c>
      <c r="N1936" s="28">
        <f t="shared" si="30"/>
        <v>0</v>
      </c>
    </row>
    <row r="1937" spans="1:14">
      <c r="A1937" s="8">
        <v>350</v>
      </c>
      <c r="B1937" s="8">
        <v>1319</v>
      </c>
      <c r="C1937" s="8" t="s">
        <v>2320</v>
      </c>
      <c r="D1937" s="9">
        <v>8421661885126</v>
      </c>
      <c r="E1937" s="8" t="s">
        <v>2316</v>
      </c>
      <c r="F1937" s="8" t="s">
        <v>76</v>
      </c>
      <c r="G1937" s="8">
        <v>1</v>
      </c>
      <c r="H1937" s="10" t="s">
        <v>16</v>
      </c>
      <c r="I1937" s="8"/>
      <c r="J1937" s="17" t="e">
        <v>#N/A</v>
      </c>
      <c r="K1937" s="14" t="s">
        <v>2317</v>
      </c>
      <c r="L1937" s="17">
        <v>1</v>
      </c>
      <c r="M1937">
        <v>0</v>
      </c>
      <c r="N1937" s="28">
        <f t="shared" si="30"/>
        <v>0</v>
      </c>
    </row>
    <row r="1938" spans="1:14">
      <c r="A1938" s="8">
        <v>649</v>
      </c>
      <c r="B1938" s="8">
        <v>412</v>
      </c>
      <c r="C1938" s="8" t="s">
        <v>2321</v>
      </c>
      <c r="D1938" s="9">
        <v>8421661485166</v>
      </c>
      <c r="E1938" s="8" t="s">
        <v>126</v>
      </c>
      <c r="F1938" s="8" t="s">
        <v>76</v>
      </c>
      <c r="G1938" s="8">
        <v>1</v>
      </c>
      <c r="H1938" s="10" t="s">
        <v>16</v>
      </c>
      <c r="I1938" s="8"/>
      <c r="J1938" s="17" t="e">
        <v>#N/A</v>
      </c>
      <c r="K1938" s="14" t="s">
        <v>2322</v>
      </c>
      <c r="L1938" s="17">
        <v>1</v>
      </c>
      <c r="M1938">
        <v>0</v>
      </c>
      <c r="N1938" s="28">
        <f t="shared" si="30"/>
        <v>0</v>
      </c>
    </row>
    <row r="1939" spans="1:14">
      <c r="A1939" s="8">
        <v>650</v>
      </c>
      <c r="B1939" s="8">
        <v>412</v>
      </c>
      <c r="C1939" s="8" t="s">
        <v>2323</v>
      </c>
      <c r="D1939" s="9">
        <v>8421661485203</v>
      </c>
      <c r="E1939" s="8" t="s">
        <v>126</v>
      </c>
      <c r="F1939" s="8" t="s">
        <v>76</v>
      </c>
      <c r="G1939" s="8">
        <v>1</v>
      </c>
      <c r="H1939" s="10" t="s">
        <v>16</v>
      </c>
      <c r="I1939" s="8"/>
      <c r="J1939" s="17" t="e">
        <v>#N/A</v>
      </c>
      <c r="K1939" s="14" t="s">
        <v>2322</v>
      </c>
      <c r="L1939" s="17">
        <v>1</v>
      </c>
      <c r="M1939">
        <v>0</v>
      </c>
      <c r="N1939" s="28">
        <f t="shared" si="30"/>
        <v>0</v>
      </c>
    </row>
    <row r="1940" spans="1:14">
      <c r="A1940" s="8">
        <v>651</v>
      </c>
      <c r="B1940" s="8">
        <v>412</v>
      </c>
      <c r="C1940" s="8" t="s">
        <v>2324</v>
      </c>
      <c r="D1940" s="9">
        <v>8421661465243</v>
      </c>
      <c r="E1940" s="8" t="s">
        <v>126</v>
      </c>
      <c r="F1940" s="8" t="s">
        <v>76</v>
      </c>
      <c r="G1940" s="8">
        <v>1</v>
      </c>
      <c r="H1940" s="10" t="s">
        <v>16</v>
      </c>
      <c r="I1940" s="8"/>
      <c r="J1940" s="17" t="e">
        <v>#N/A</v>
      </c>
      <c r="K1940" s="14" t="s">
        <v>2322</v>
      </c>
      <c r="L1940" s="17">
        <v>1</v>
      </c>
      <c r="M1940">
        <v>0</v>
      </c>
      <c r="N1940" s="28">
        <f t="shared" si="30"/>
        <v>0</v>
      </c>
    </row>
    <row r="1941" spans="1:14">
      <c r="A1941" s="8">
        <v>624</v>
      </c>
      <c r="B1941" s="8">
        <v>1210</v>
      </c>
      <c r="C1941" s="8" t="s">
        <v>2325</v>
      </c>
      <c r="D1941" s="9">
        <v>8421661495202</v>
      </c>
      <c r="E1941" s="8" t="s">
        <v>2326</v>
      </c>
      <c r="F1941" s="8" t="s">
        <v>76</v>
      </c>
      <c r="G1941" s="8">
        <v>1</v>
      </c>
      <c r="H1941" s="10" t="s">
        <v>16</v>
      </c>
      <c r="I1941" s="8"/>
      <c r="J1941" s="17" t="e">
        <v>#N/A</v>
      </c>
      <c r="K1941" s="14" t="s">
        <v>2327</v>
      </c>
      <c r="L1941" s="17">
        <v>1</v>
      </c>
      <c r="M1941">
        <v>0</v>
      </c>
      <c r="N1941" s="28">
        <f t="shared" si="30"/>
        <v>0</v>
      </c>
    </row>
    <row r="1942" spans="1:14">
      <c r="A1942" s="8">
        <v>625</v>
      </c>
      <c r="B1942" s="8">
        <v>1210</v>
      </c>
      <c r="C1942" s="8" t="s">
        <v>2328</v>
      </c>
      <c r="D1942" s="9">
        <v>8421661495240</v>
      </c>
      <c r="E1942" s="8" t="s">
        <v>2326</v>
      </c>
      <c r="F1942" s="8" t="s">
        <v>76</v>
      </c>
      <c r="G1942" s="8">
        <v>1</v>
      </c>
      <c r="H1942" s="10" t="s">
        <v>16</v>
      </c>
      <c r="I1942" s="8"/>
      <c r="J1942" s="17" t="e">
        <v>#N/A</v>
      </c>
      <c r="K1942" s="14" t="s">
        <v>2327</v>
      </c>
      <c r="L1942" s="17">
        <v>1</v>
      </c>
      <c r="M1942">
        <v>0</v>
      </c>
      <c r="N1942" s="28">
        <f t="shared" si="30"/>
        <v>0</v>
      </c>
    </row>
    <row r="1943" spans="1:14">
      <c r="A1943" s="8">
        <v>626</v>
      </c>
      <c r="B1943" s="8">
        <v>1210</v>
      </c>
      <c r="C1943" s="8" t="s">
        <v>2329</v>
      </c>
      <c r="D1943" s="9">
        <v>8421661495165</v>
      </c>
      <c r="E1943" s="8" t="s">
        <v>2326</v>
      </c>
      <c r="F1943" s="8" t="s">
        <v>76</v>
      </c>
      <c r="G1943" s="8">
        <v>1</v>
      </c>
      <c r="H1943" s="10" t="s">
        <v>16</v>
      </c>
      <c r="I1943" s="8"/>
      <c r="J1943" s="17" t="e">
        <v>#N/A</v>
      </c>
      <c r="K1943" s="14" t="s">
        <v>2327</v>
      </c>
      <c r="L1943" s="17">
        <v>1</v>
      </c>
      <c r="M1943">
        <v>0</v>
      </c>
      <c r="N1943" s="28">
        <f t="shared" si="30"/>
        <v>0</v>
      </c>
    </row>
    <row r="1944" spans="1:14">
      <c r="A1944" s="8">
        <v>646</v>
      </c>
      <c r="B1944" s="8">
        <v>412</v>
      </c>
      <c r="C1944" s="8" t="s">
        <v>2330</v>
      </c>
      <c r="D1944" s="9">
        <v>8421661475167</v>
      </c>
      <c r="E1944" s="8" t="s">
        <v>126</v>
      </c>
      <c r="F1944" s="8" t="s">
        <v>76</v>
      </c>
      <c r="G1944" s="8">
        <v>1</v>
      </c>
      <c r="H1944" s="10" t="s">
        <v>16</v>
      </c>
      <c r="I1944" s="8"/>
      <c r="J1944" s="17" t="e">
        <v>#N/A</v>
      </c>
      <c r="K1944" s="14" t="s">
        <v>2327</v>
      </c>
      <c r="L1944" s="17">
        <v>1</v>
      </c>
      <c r="M1944">
        <v>0</v>
      </c>
      <c r="N1944" s="28">
        <f t="shared" si="30"/>
        <v>0</v>
      </c>
    </row>
    <row r="1945" spans="1:14">
      <c r="A1945" s="8">
        <v>647</v>
      </c>
      <c r="B1945" s="8">
        <v>412</v>
      </c>
      <c r="C1945" s="8" t="s">
        <v>2331</v>
      </c>
      <c r="D1945" s="9">
        <v>8421661475204</v>
      </c>
      <c r="E1945" s="8" t="s">
        <v>126</v>
      </c>
      <c r="F1945" s="8" t="s">
        <v>76</v>
      </c>
      <c r="G1945" s="8">
        <v>1</v>
      </c>
      <c r="H1945" s="10" t="s">
        <v>16</v>
      </c>
      <c r="I1945" s="8"/>
      <c r="J1945" s="17" t="e">
        <v>#N/A</v>
      </c>
      <c r="K1945" s="14" t="s">
        <v>2327</v>
      </c>
      <c r="L1945" s="17">
        <v>1</v>
      </c>
      <c r="M1945">
        <v>0</v>
      </c>
      <c r="N1945" s="28">
        <f t="shared" si="30"/>
        <v>0</v>
      </c>
    </row>
    <row r="1946" spans="1:14">
      <c r="A1946" s="8">
        <v>648</v>
      </c>
      <c r="B1946" s="8">
        <v>412</v>
      </c>
      <c r="C1946" s="8" t="s">
        <v>2332</v>
      </c>
      <c r="D1946" s="9">
        <v>8421661475242</v>
      </c>
      <c r="E1946" s="8" t="s">
        <v>126</v>
      </c>
      <c r="F1946" s="8" t="s">
        <v>76</v>
      </c>
      <c r="G1946" s="8">
        <v>1</v>
      </c>
      <c r="H1946" s="10" t="s">
        <v>16</v>
      </c>
      <c r="I1946" s="8"/>
      <c r="J1946" s="17" t="e">
        <v>#N/A</v>
      </c>
      <c r="K1946" s="14" t="s">
        <v>2327</v>
      </c>
      <c r="L1946" s="17">
        <v>1</v>
      </c>
      <c r="M1946">
        <v>0</v>
      </c>
      <c r="N1946" s="28">
        <f t="shared" si="30"/>
        <v>0</v>
      </c>
    </row>
    <row r="1947" spans="1:14">
      <c r="A1947" s="8">
        <v>336</v>
      </c>
      <c r="B1947" s="8">
        <v>412</v>
      </c>
      <c r="C1947" s="8" t="s">
        <v>2333</v>
      </c>
      <c r="D1947" s="9">
        <v>8421661405249</v>
      </c>
      <c r="E1947" s="8" t="s">
        <v>126</v>
      </c>
      <c r="F1947" s="8" t="s">
        <v>76</v>
      </c>
      <c r="G1947" s="8">
        <v>1</v>
      </c>
      <c r="H1947" s="10" t="s">
        <v>16</v>
      </c>
      <c r="I1947" s="8"/>
      <c r="J1947" s="17" t="e">
        <v>#N/A</v>
      </c>
      <c r="K1947" s="14" t="s">
        <v>2334</v>
      </c>
      <c r="L1947" s="17">
        <v>1</v>
      </c>
      <c r="M1947">
        <v>0</v>
      </c>
      <c r="N1947" s="28">
        <f t="shared" si="30"/>
        <v>0</v>
      </c>
    </row>
    <row r="1948" spans="1:14">
      <c r="A1948" s="8">
        <v>340</v>
      </c>
      <c r="B1948" s="8">
        <v>412</v>
      </c>
      <c r="C1948" s="8" t="s">
        <v>2335</v>
      </c>
      <c r="D1948" s="9">
        <v>8421661445184</v>
      </c>
      <c r="E1948" s="8" t="s">
        <v>126</v>
      </c>
      <c r="F1948" s="8" t="s">
        <v>76</v>
      </c>
      <c r="G1948" s="8">
        <v>1</v>
      </c>
      <c r="H1948" s="10" t="s">
        <v>16</v>
      </c>
      <c r="I1948" s="8"/>
      <c r="J1948" s="17" t="e">
        <v>#N/A</v>
      </c>
      <c r="K1948" s="14" t="s">
        <v>2334</v>
      </c>
      <c r="L1948" s="17">
        <v>1</v>
      </c>
      <c r="M1948">
        <v>0</v>
      </c>
      <c r="N1948" s="28">
        <f t="shared" si="30"/>
        <v>0</v>
      </c>
    </row>
    <row r="1949" spans="1:14">
      <c r="A1949" s="8">
        <v>341</v>
      </c>
      <c r="B1949" s="8">
        <v>412</v>
      </c>
      <c r="C1949" s="8" t="s">
        <v>2336</v>
      </c>
      <c r="D1949" s="9">
        <v>8421661445207</v>
      </c>
      <c r="E1949" s="8" t="s">
        <v>126</v>
      </c>
      <c r="F1949" s="8" t="s">
        <v>76</v>
      </c>
      <c r="G1949" s="8">
        <v>1</v>
      </c>
      <c r="H1949" s="10" t="s">
        <v>16</v>
      </c>
      <c r="I1949" s="8"/>
      <c r="J1949" s="17" t="e">
        <v>#N/A</v>
      </c>
      <c r="K1949" s="14" t="s">
        <v>2334</v>
      </c>
      <c r="L1949" s="17">
        <v>1</v>
      </c>
      <c r="M1949">
        <v>0</v>
      </c>
      <c r="N1949" s="28">
        <f t="shared" si="30"/>
        <v>0</v>
      </c>
    </row>
    <row r="1950" spans="1:14">
      <c r="A1950" s="8">
        <v>631</v>
      </c>
      <c r="B1950" s="8">
        <v>412</v>
      </c>
      <c r="C1950" s="8" t="s">
        <v>2337</v>
      </c>
      <c r="D1950" s="9">
        <v>8421661270243</v>
      </c>
      <c r="E1950" s="8" t="s">
        <v>126</v>
      </c>
      <c r="F1950" s="8" t="s">
        <v>76</v>
      </c>
      <c r="G1950" s="8">
        <v>1</v>
      </c>
      <c r="H1950" s="10" t="s">
        <v>16</v>
      </c>
      <c r="I1950" s="8"/>
      <c r="J1950" s="17" t="e">
        <v>#N/A</v>
      </c>
      <c r="K1950" s="14" t="s">
        <v>2334</v>
      </c>
      <c r="L1950" s="17">
        <v>1</v>
      </c>
      <c r="M1950">
        <v>0</v>
      </c>
      <c r="N1950" s="28">
        <f t="shared" si="30"/>
        <v>0</v>
      </c>
    </row>
    <row r="1951" spans="1:14">
      <c r="A1951" s="8">
        <v>634</v>
      </c>
      <c r="B1951" s="8">
        <v>412</v>
      </c>
      <c r="C1951" s="8" t="s">
        <v>2338</v>
      </c>
      <c r="D1951" s="9">
        <v>8421661271288</v>
      </c>
      <c r="E1951" s="8" t="s">
        <v>126</v>
      </c>
      <c r="F1951" s="8" t="s">
        <v>76</v>
      </c>
      <c r="G1951" s="8">
        <v>1</v>
      </c>
      <c r="H1951" s="10" t="s">
        <v>16</v>
      </c>
      <c r="I1951" s="8"/>
      <c r="J1951" s="17" t="e">
        <v>#N/A</v>
      </c>
      <c r="K1951" s="14" t="s">
        <v>2334</v>
      </c>
      <c r="L1951" s="17">
        <v>1</v>
      </c>
      <c r="M1951">
        <v>0</v>
      </c>
      <c r="N1951" s="28">
        <f t="shared" si="30"/>
        <v>0</v>
      </c>
    </row>
    <row r="1952" spans="1:14">
      <c r="A1952" s="8">
        <v>325</v>
      </c>
      <c r="B1952" s="8">
        <v>412</v>
      </c>
      <c r="C1952" s="8" t="s">
        <v>2339</v>
      </c>
      <c r="D1952" s="9">
        <v>8421661460187</v>
      </c>
      <c r="E1952" s="8" t="s">
        <v>126</v>
      </c>
      <c r="F1952" s="8" t="s">
        <v>76</v>
      </c>
      <c r="G1952" s="8">
        <v>1</v>
      </c>
      <c r="H1952" s="10" t="s">
        <v>16</v>
      </c>
      <c r="I1952" s="8"/>
      <c r="J1952" s="17" t="e">
        <v>#N/A</v>
      </c>
      <c r="K1952" s="14" t="s">
        <v>2340</v>
      </c>
      <c r="L1952" s="17">
        <v>1</v>
      </c>
      <c r="M1952">
        <v>0</v>
      </c>
      <c r="N1952" s="28">
        <f t="shared" si="30"/>
        <v>0</v>
      </c>
    </row>
    <row r="1953" spans="1:14">
      <c r="A1953" s="8">
        <v>326</v>
      </c>
      <c r="B1953" s="8">
        <v>412</v>
      </c>
      <c r="C1953" s="8" t="s">
        <v>2341</v>
      </c>
      <c r="D1953" s="9">
        <v>8421661460200</v>
      </c>
      <c r="E1953" s="8" t="s">
        <v>126</v>
      </c>
      <c r="F1953" s="8" t="s">
        <v>76</v>
      </c>
      <c r="G1953" s="8">
        <v>1</v>
      </c>
      <c r="H1953" s="10" t="s">
        <v>16</v>
      </c>
      <c r="I1953" s="8"/>
      <c r="J1953" s="17" t="e">
        <v>#N/A</v>
      </c>
      <c r="K1953" s="14" t="s">
        <v>2340</v>
      </c>
      <c r="L1953" s="17">
        <v>1</v>
      </c>
      <c r="M1953">
        <v>0</v>
      </c>
      <c r="N1953" s="28">
        <f t="shared" si="30"/>
        <v>0</v>
      </c>
    </row>
    <row r="1954" spans="1:14">
      <c r="A1954" s="8">
        <v>327</v>
      </c>
      <c r="B1954" s="8">
        <v>412</v>
      </c>
      <c r="C1954" s="8" t="s">
        <v>2342</v>
      </c>
      <c r="D1954" s="9">
        <v>8421661460248</v>
      </c>
      <c r="E1954" s="8" t="s">
        <v>126</v>
      </c>
      <c r="F1954" s="8" t="s">
        <v>76</v>
      </c>
      <c r="G1954" s="8">
        <v>1</v>
      </c>
      <c r="H1954" s="10" t="s">
        <v>16</v>
      </c>
      <c r="I1954" s="8"/>
      <c r="J1954" s="17" t="e">
        <v>#N/A</v>
      </c>
      <c r="K1954" s="14" t="s">
        <v>2340</v>
      </c>
      <c r="L1954" s="17">
        <v>1</v>
      </c>
      <c r="M1954">
        <v>0</v>
      </c>
      <c r="N1954" s="28">
        <f t="shared" si="30"/>
        <v>0</v>
      </c>
    </row>
    <row r="1955" spans="1:14">
      <c r="A1955" s="8">
        <v>328</v>
      </c>
      <c r="B1955" s="8">
        <v>412</v>
      </c>
      <c r="C1955" s="8" t="s">
        <v>2343</v>
      </c>
      <c r="D1955" s="9">
        <v>8421661460262</v>
      </c>
      <c r="E1955" s="8" t="s">
        <v>126</v>
      </c>
      <c r="F1955" s="8" t="s">
        <v>76</v>
      </c>
      <c r="G1955" s="8">
        <v>1</v>
      </c>
      <c r="H1955" s="10" t="s">
        <v>16</v>
      </c>
      <c r="I1955" s="8"/>
      <c r="J1955" s="17" t="e">
        <v>#N/A</v>
      </c>
      <c r="K1955" s="14" t="s">
        <v>2340</v>
      </c>
      <c r="L1955" s="17">
        <v>1</v>
      </c>
      <c r="M1955">
        <v>0</v>
      </c>
      <c r="N1955" s="28">
        <f t="shared" si="30"/>
        <v>0</v>
      </c>
    </row>
    <row r="1956" spans="1:14">
      <c r="A1956" s="8">
        <v>329</v>
      </c>
      <c r="B1956" s="8">
        <v>412</v>
      </c>
      <c r="C1956" s="8" t="s">
        <v>2344</v>
      </c>
      <c r="D1956" s="9">
        <v>8421661460286</v>
      </c>
      <c r="E1956" s="8" t="s">
        <v>126</v>
      </c>
      <c r="F1956" s="8" t="s">
        <v>76</v>
      </c>
      <c r="G1956" s="8">
        <v>1</v>
      </c>
      <c r="H1956" s="10" t="s">
        <v>16</v>
      </c>
      <c r="I1956" s="8"/>
      <c r="J1956" s="17" t="e">
        <v>#N/A</v>
      </c>
      <c r="K1956" s="14" t="s">
        <v>2340</v>
      </c>
      <c r="L1956" s="17">
        <v>1</v>
      </c>
      <c r="M1956">
        <v>0</v>
      </c>
      <c r="N1956" s="28">
        <f t="shared" si="30"/>
        <v>0</v>
      </c>
    </row>
    <row r="1957" spans="1:14">
      <c r="A1957" s="8">
        <v>355</v>
      </c>
      <c r="B1957" s="8">
        <v>412</v>
      </c>
      <c r="C1957" s="8" t="s">
        <v>2345</v>
      </c>
      <c r="D1957" s="9">
        <v>8421661460224</v>
      </c>
      <c r="E1957" s="8" t="s">
        <v>126</v>
      </c>
      <c r="F1957" s="8" t="s">
        <v>76</v>
      </c>
      <c r="G1957" s="8">
        <v>1</v>
      </c>
      <c r="H1957" s="10" t="s">
        <v>16</v>
      </c>
      <c r="I1957" s="8"/>
      <c r="J1957" s="17" t="e">
        <v>#N/A</v>
      </c>
      <c r="K1957" s="14" t="s">
        <v>2340</v>
      </c>
      <c r="L1957" s="17">
        <v>1</v>
      </c>
      <c r="M1957">
        <v>0</v>
      </c>
      <c r="N1957" s="28">
        <f t="shared" si="30"/>
        <v>0</v>
      </c>
    </row>
    <row r="1958" spans="1:14">
      <c r="A1958" s="8">
        <v>321</v>
      </c>
      <c r="B1958" s="8">
        <v>1209</v>
      </c>
      <c r="C1958" s="8" t="s">
        <v>2346</v>
      </c>
      <c r="D1958" s="9">
        <v>8421661151283</v>
      </c>
      <c r="E1958" s="8" t="s">
        <v>588</v>
      </c>
      <c r="F1958" s="8" t="s">
        <v>76</v>
      </c>
      <c r="G1958" s="8">
        <v>1</v>
      </c>
      <c r="H1958" s="10" t="s">
        <v>16</v>
      </c>
      <c r="I1958" s="8"/>
      <c r="J1958" s="17" t="e">
        <v>#N/A</v>
      </c>
      <c r="K1958" s="14" t="s">
        <v>2347</v>
      </c>
      <c r="L1958" s="17">
        <v>1</v>
      </c>
      <c r="M1958">
        <v>0</v>
      </c>
      <c r="N1958" s="28">
        <f t="shared" si="30"/>
        <v>0</v>
      </c>
    </row>
    <row r="1959" spans="1:14">
      <c r="A1959" s="8">
        <v>330</v>
      </c>
      <c r="B1959" s="8">
        <v>412</v>
      </c>
      <c r="C1959" s="8" t="s">
        <v>2348</v>
      </c>
      <c r="D1959" s="9">
        <v>8421661460309</v>
      </c>
      <c r="E1959" s="8" t="s">
        <v>126</v>
      </c>
      <c r="F1959" s="8" t="s">
        <v>76</v>
      </c>
      <c r="G1959" s="8">
        <v>1</v>
      </c>
      <c r="H1959" s="10" t="s">
        <v>16</v>
      </c>
      <c r="I1959" s="8"/>
      <c r="J1959" s="17" t="e">
        <v>#N/A</v>
      </c>
      <c r="K1959" s="14" t="s">
        <v>2347</v>
      </c>
      <c r="L1959" s="17">
        <v>1</v>
      </c>
      <c r="M1959">
        <v>0</v>
      </c>
      <c r="N1959" s="28">
        <f t="shared" si="30"/>
        <v>0</v>
      </c>
    </row>
    <row r="1960" spans="1:14">
      <c r="A1960" s="8">
        <v>331</v>
      </c>
      <c r="B1960" s="8">
        <v>412</v>
      </c>
      <c r="C1960" s="8" t="s">
        <v>2349</v>
      </c>
      <c r="D1960" s="9">
        <v>8421661460323</v>
      </c>
      <c r="E1960" s="8" t="s">
        <v>126</v>
      </c>
      <c r="F1960" s="8" t="s">
        <v>76</v>
      </c>
      <c r="G1960" s="8">
        <v>1</v>
      </c>
      <c r="H1960" s="10" t="s">
        <v>16</v>
      </c>
      <c r="I1960" s="8"/>
      <c r="J1960" s="17" t="e">
        <v>#N/A</v>
      </c>
      <c r="K1960" s="14" t="s">
        <v>2347</v>
      </c>
      <c r="L1960" s="17">
        <v>1</v>
      </c>
      <c r="M1960">
        <v>0</v>
      </c>
      <c r="N1960" s="28">
        <f t="shared" si="30"/>
        <v>0</v>
      </c>
    </row>
    <row r="1961" spans="1:14">
      <c r="A1961" s="8">
        <v>351</v>
      </c>
      <c r="B1961" s="8">
        <v>1209</v>
      </c>
      <c r="C1961" s="8" t="s">
        <v>2350</v>
      </c>
      <c r="D1961" s="9">
        <v>8421661120883</v>
      </c>
      <c r="E1961" s="8" t="s">
        <v>588</v>
      </c>
      <c r="F1961" s="8" t="s">
        <v>76</v>
      </c>
      <c r="G1961" s="8">
        <v>1</v>
      </c>
      <c r="H1961" s="10" t="s">
        <v>16</v>
      </c>
      <c r="I1961" s="8"/>
      <c r="J1961" s="17" t="e">
        <v>#N/A</v>
      </c>
      <c r="K1961" s="14" t="s">
        <v>2347</v>
      </c>
      <c r="L1961" s="17">
        <v>1</v>
      </c>
      <c r="M1961">
        <v>0</v>
      </c>
      <c r="N1961" s="28">
        <f t="shared" si="30"/>
        <v>0</v>
      </c>
    </row>
    <row r="1962" spans="1:14">
      <c r="A1962" s="8">
        <v>352</v>
      </c>
      <c r="B1962" s="8">
        <v>1209</v>
      </c>
      <c r="C1962" s="8" t="s">
        <v>2351</v>
      </c>
      <c r="D1962" s="9">
        <v>8421661120944</v>
      </c>
      <c r="E1962" s="8" t="s">
        <v>588</v>
      </c>
      <c r="F1962" s="8" t="s">
        <v>76</v>
      </c>
      <c r="G1962" s="8">
        <v>1</v>
      </c>
      <c r="H1962" s="10" t="s">
        <v>16</v>
      </c>
      <c r="I1962" s="8"/>
      <c r="J1962" s="17" t="e">
        <v>#N/A</v>
      </c>
      <c r="K1962" s="14" t="s">
        <v>2352</v>
      </c>
      <c r="L1962" s="17">
        <v>1</v>
      </c>
      <c r="M1962">
        <v>0</v>
      </c>
      <c r="N1962" s="28">
        <f t="shared" si="30"/>
        <v>0</v>
      </c>
    </row>
    <row r="1963" spans="1:14">
      <c r="A1963" s="8">
        <v>353</v>
      </c>
      <c r="B1963" s="8">
        <v>1209</v>
      </c>
      <c r="C1963" s="8" t="s">
        <v>2353</v>
      </c>
      <c r="D1963" s="9">
        <v>8421661120951</v>
      </c>
      <c r="E1963" s="8" t="s">
        <v>588</v>
      </c>
      <c r="F1963" s="8" t="s">
        <v>76</v>
      </c>
      <c r="G1963" s="8">
        <v>1</v>
      </c>
      <c r="H1963" s="10" t="s">
        <v>16</v>
      </c>
      <c r="I1963" s="8"/>
      <c r="J1963" s="17" t="e">
        <v>#N/A</v>
      </c>
      <c r="K1963" s="14" t="s">
        <v>2352</v>
      </c>
      <c r="L1963" s="17">
        <v>1</v>
      </c>
      <c r="M1963">
        <v>0</v>
      </c>
      <c r="N1963" s="28">
        <f t="shared" si="30"/>
        <v>0</v>
      </c>
    </row>
    <row r="1964" spans="1:14">
      <c r="A1964" s="8">
        <v>354</v>
      </c>
      <c r="B1964" s="8">
        <v>1209</v>
      </c>
      <c r="C1964" s="8" t="s">
        <v>2354</v>
      </c>
      <c r="D1964" s="9">
        <v>8421661120982</v>
      </c>
      <c r="E1964" s="8" t="s">
        <v>588</v>
      </c>
      <c r="F1964" s="8" t="s">
        <v>76</v>
      </c>
      <c r="G1964" s="8">
        <v>1</v>
      </c>
      <c r="H1964" s="10" t="s">
        <v>16</v>
      </c>
      <c r="I1964" s="8"/>
      <c r="J1964" s="17" t="e">
        <v>#N/A</v>
      </c>
      <c r="K1964" s="14" t="s">
        <v>2352</v>
      </c>
      <c r="L1964" s="17">
        <v>1</v>
      </c>
      <c r="M1964">
        <v>0</v>
      </c>
      <c r="N1964" s="28">
        <f t="shared" si="30"/>
        <v>0</v>
      </c>
    </row>
    <row r="1965" spans="1:14">
      <c r="A1965" s="8">
        <v>312</v>
      </c>
      <c r="B1965" s="8">
        <v>1191</v>
      </c>
      <c r="C1965" s="8" t="s">
        <v>2355</v>
      </c>
      <c r="D1965" s="9">
        <v>8421661169202</v>
      </c>
      <c r="E1965" s="8" t="s">
        <v>588</v>
      </c>
      <c r="F1965" s="8" t="s">
        <v>76</v>
      </c>
      <c r="G1965" s="8">
        <v>1</v>
      </c>
      <c r="H1965" s="10" t="s">
        <v>16</v>
      </c>
      <c r="I1965" s="8"/>
      <c r="J1965" s="17" t="e">
        <v>#N/A</v>
      </c>
      <c r="K1965" s="14" t="s">
        <v>2356</v>
      </c>
      <c r="L1965" s="17">
        <v>1</v>
      </c>
      <c r="M1965">
        <v>0</v>
      </c>
      <c r="N1965" s="28">
        <f t="shared" si="30"/>
        <v>0</v>
      </c>
    </row>
    <row r="1966" spans="1:14">
      <c r="A1966" s="8">
        <v>313</v>
      </c>
      <c r="B1966" s="8">
        <v>1191</v>
      </c>
      <c r="C1966" s="8" t="s">
        <v>2357</v>
      </c>
      <c r="D1966" s="9">
        <v>8421661169240</v>
      </c>
      <c r="E1966" s="8" t="s">
        <v>588</v>
      </c>
      <c r="F1966" s="8" t="s">
        <v>76</v>
      </c>
      <c r="G1966" s="8">
        <v>1</v>
      </c>
      <c r="H1966" s="10" t="s">
        <v>16</v>
      </c>
      <c r="I1966" s="8"/>
      <c r="J1966" s="17" t="e">
        <v>#N/A</v>
      </c>
      <c r="K1966" s="14" t="s">
        <v>2356</v>
      </c>
      <c r="L1966" s="17">
        <v>1</v>
      </c>
      <c r="M1966">
        <v>0</v>
      </c>
      <c r="N1966" s="28">
        <f t="shared" si="30"/>
        <v>0</v>
      </c>
    </row>
    <row r="1967" spans="1:14">
      <c r="A1967" s="8">
        <v>314</v>
      </c>
      <c r="B1967" s="8">
        <v>1191</v>
      </c>
      <c r="C1967" s="8" t="s">
        <v>2358</v>
      </c>
      <c r="D1967" s="9">
        <v>8421661169288</v>
      </c>
      <c r="E1967" s="8" t="s">
        <v>588</v>
      </c>
      <c r="F1967" s="8" t="s">
        <v>76</v>
      </c>
      <c r="G1967" s="8">
        <v>1</v>
      </c>
      <c r="H1967" s="10" t="s">
        <v>16</v>
      </c>
      <c r="I1967" s="8"/>
      <c r="J1967" s="17" t="e">
        <v>#N/A</v>
      </c>
      <c r="K1967" s="14" t="s">
        <v>2356</v>
      </c>
      <c r="L1967" s="17">
        <v>1</v>
      </c>
      <c r="M1967">
        <v>0</v>
      </c>
      <c r="N1967" s="28">
        <f t="shared" si="30"/>
        <v>0</v>
      </c>
    </row>
    <row r="1968" spans="1:14">
      <c r="A1968" s="8">
        <v>315</v>
      </c>
      <c r="B1968" s="8">
        <v>1191</v>
      </c>
      <c r="C1968" s="8" t="s">
        <v>2359</v>
      </c>
      <c r="D1968" s="9">
        <v>8421661169301</v>
      </c>
      <c r="E1968" s="8" t="s">
        <v>588</v>
      </c>
      <c r="F1968" s="8" t="s">
        <v>76</v>
      </c>
      <c r="G1968" s="8">
        <v>1</v>
      </c>
      <c r="H1968" s="10" t="s">
        <v>16</v>
      </c>
      <c r="I1968" s="8"/>
      <c r="J1968" s="17" t="e">
        <v>#N/A</v>
      </c>
      <c r="K1968" s="14" t="s">
        <v>2356</v>
      </c>
      <c r="L1968" s="17">
        <v>1</v>
      </c>
      <c r="M1968">
        <v>0</v>
      </c>
      <c r="N1968" s="28">
        <f t="shared" si="30"/>
        <v>0</v>
      </c>
    </row>
    <row r="1969" spans="1:14">
      <c r="A1969" s="8">
        <v>378</v>
      </c>
      <c r="B1969" s="8">
        <v>281</v>
      </c>
      <c r="C1969" s="8" t="s">
        <v>2360</v>
      </c>
      <c r="D1969" s="9">
        <v>4901301230638</v>
      </c>
      <c r="E1969" s="8" t="s">
        <v>14</v>
      </c>
      <c r="F1969" s="8" t="s">
        <v>15</v>
      </c>
      <c r="G1969" s="8">
        <v>1</v>
      </c>
      <c r="H1969" s="10" t="s">
        <v>16</v>
      </c>
      <c r="I1969" s="8"/>
      <c r="J1969" s="17" t="s">
        <v>17</v>
      </c>
      <c r="K1969" s="14"/>
      <c r="L1969" s="17"/>
      <c r="M1969">
        <f>VLOOKUP(C:C,返区销毁!C:N,12,FALSE)</f>
        <v>1</v>
      </c>
      <c r="N1969" s="28">
        <f t="shared" si="30"/>
        <v>0</v>
      </c>
    </row>
    <row r="1970" spans="1:14">
      <c r="A1970" s="8">
        <v>375</v>
      </c>
      <c r="B1970" s="8">
        <v>281</v>
      </c>
      <c r="C1970" s="8" t="s">
        <v>2361</v>
      </c>
      <c r="D1970" s="9">
        <v>4901301230676</v>
      </c>
      <c r="E1970" s="8" t="s">
        <v>14</v>
      </c>
      <c r="F1970" s="8" t="s">
        <v>15</v>
      </c>
      <c r="G1970" s="8">
        <v>1</v>
      </c>
      <c r="H1970" s="10" t="s">
        <v>16</v>
      </c>
      <c r="I1970" s="8"/>
      <c r="J1970" s="17" t="s">
        <v>17</v>
      </c>
      <c r="K1970" s="14"/>
      <c r="L1970" s="17"/>
      <c r="M1970">
        <f>VLOOKUP(C:C,返区销毁!C:N,12,FALSE)</f>
        <v>1</v>
      </c>
      <c r="N1970" s="28">
        <f t="shared" si="30"/>
        <v>0</v>
      </c>
    </row>
    <row r="1971" spans="1:14">
      <c r="A1971" s="8">
        <v>380</v>
      </c>
      <c r="B1971" s="8">
        <v>281</v>
      </c>
      <c r="C1971" s="8" t="s">
        <v>2362</v>
      </c>
      <c r="D1971" s="9">
        <v>4903111183418</v>
      </c>
      <c r="E1971" s="8" t="s">
        <v>14</v>
      </c>
      <c r="F1971" s="8" t="s">
        <v>15</v>
      </c>
      <c r="G1971" s="8">
        <v>1</v>
      </c>
      <c r="H1971" s="10" t="s">
        <v>16</v>
      </c>
      <c r="I1971" s="8"/>
      <c r="J1971" s="17" t="s">
        <v>17</v>
      </c>
      <c r="K1971" s="14"/>
      <c r="L1971" s="17"/>
      <c r="M1971">
        <f>VLOOKUP(C:C,返区销毁!C:N,12,FALSE)</f>
        <v>1</v>
      </c>
      <c r="N1971" s="28">
        <f t="shared" si="30"/>
        <v>0</v>
      </c>
    </row>
    <row r="1972" spans="1:14">
      <c r="A1972" s="8">
        <v>381</v>
      </c>
      <c r="B1972" s="8">
        <v>281</v>
      </c>
      <c r="C1972" s="8" t="s">
        <v>2363</v>
      </c>
      <c r="D1972" s="9">
        <v>4903111183500</v>
      </c>
      <c r="E1972" s="8" t="s">
        <v>14</v>
      </c>
      <c r="F1972" s="8" t="s">
        <v>15</v>
      </c>
      <c r="G1972" s="8">
        <v>1</v>
      </c>
      <c r="H1972" s="10" t="s">
        <v>16</v>
      </c>
      <c r="I1972" s="8"/>
      <c r="J1972" s="17" t="s">
        <v>17</v>
      </c>
      <c r="K1972" s="14"/>
      <c r="L1972" s="17"/>
      <c r="M1972">
        <f>VLOOKUP(C:C,返区销毁!C:N,12,FALSE)</f>
        <v>1</v>
      </c>
      <c r="N1972" s="28">
        <f t="shared" si="30"/>
        <v>0</v>
      </c>
    </row>
    <row r="1973" spans="1:14">
      <c r="A1973" s="8">
        <v>385</v>
      </c>
      <c r="B1973" s="8">
        <v>281</v>
      </c>
      <c r="C1973" s="8" t="s">
        <v>2364</v>
      </c>
      <c r="D1973" s="9">
        <v>4902011751321</v>
      </c>
      <c r="E1973" s="8" t="s">
        <v>14</v>
      </c>
      <c r="F1973" s="8" t="s">
        <v>15</v>
      </c>
      <c r="G1973" s="8">
        <v>1</v>
      </c>
      <c r="H1973" s="10" t="s">
        <v>16</v>
      </c>
      <c r="I1973" s="8"/>
      <c r="J1973" s="17" t="s">
        <v>17</v>
      </c>
      <c r="K1973" s="14"/>
      <c r="L1973" s="17"/>
      <c r="M1973">
        <f>VLOOKUP(C:C,返区销毁!C:N,12,FALSE)</f>
        <v>1</v>
      </c>
      <c r="N1973" s="28">
        <f t="shared" si="30"/>
        <v>0</v>
      </c>
    </row>
    <row r="1974" spans="1:14">
      <c r="A1974" s="8">
        <v>386</v>
      </c>
      <c r="B1974" s="8">
        <v>281</v>
      </c>
      <c r="C1974" s="8" t="s">
        <v>2365</v>
      </c>
      <c r="D1974" s="9">
        <v>4902011751345</v>
      </c>
      <c r="E1974" s="8" t="s">
        <v>14</v>
      </c>
      <c r="F1974" s="8" t="s">
        <v>15</v>
      </c>
      <c r="G1974" s="8">
        <v>1</v>
      </c>
      <c r="H1974" s="10" t="s">
        <v>16</v>
      </c>
      <c r="I1974" s="8"/>
      <c r="J1974" s="17" t="s">
        <v>17</v>
      </c>
      <c r="K1974" s="14"/>
      <c r="L1974" s="17"/>
      <c r="M1974">
        <f>VLOOKUP(C:C,返区销毁!C:N,12,FALSE)</f>
        <v>1</v>
      </c>
      <c r="N1974" s="28">
        <f t="shared" si="30"/>
        <v>0</v>
      </c>
    </row>
    <row r="1975" spans="1:14">
      <c r="A1975" s="8">
        <v>389</v>
      </c>
      <c r="B1975" s="8">
        <v>281</v>
      </c>
      <c r="C1975" s="8" t="s">
        <v>2366</v>
      </c>
      <c r="D1975" s="9">
        <v>4902011751413</v>
      </c>
      <c r="E1975" s="8" t="s">
        <v>14</v>
      </c>
      <c r="F1975" s="8" t="s">
        <v>15</v>
      </c>
      <c r="G1975" s="8">
        <v>1</v>
      </c>
      <c r="H1975" s="10" t="s">
        <v>16</v>
      </c>
      <c r="I1975" s="8"/>
      <c r="J1975" s="17" t="s">
        <v>17</v>
      </c>
      <c r="K1975" s="14"/>
      <c r="L1975" s="17"/>
      <c r="M1975">
        <f>VLOOKUP(C:C,返区销毁!C:N,12,FALSE)</f>
        <v>1</v>
      </c>
      <c r="N1975" s="28">
        <f t="shared" si="30"/>
        <v>0</v>
      </c>
    </row>
    <row r="1976" spans="1:14">
      <c r="A1976" s="8">
        <v>390</v>
      </c>
      <c r="B1976" s="8">
        <v>281</v>
      </c>
      <c r="C1976" s="8" t="s">
        <v>2367</v>
      </c>
      <c r="D1976" s="9">
        <v>4902011751338</v>
      </c>
      <c r="E1976" s="8" t="s">
        <v>14</v>
      </c>
      <c r="F1976" s="8" t="s">
        <v>15</v>
      </c>
      <c r="G1976" s="8">
        <v>1</v>
      </c>
      <c r="H1976" s="10" t="s">
        <v>16</v>
      </c>
      <c r="I1976" s="8"/>
      <c r="J1976" s="17" t="s">
        <v>17</v>
      </c>
      <c r="K1976" s="14"/>
      <c r="L1976" s="17"/>
      <c r="M1976">
        <f>VLOOKUP(C:C,返区销毁!C:N,12,FALSE)</f>
        <v>1</v>
      </c>
      <c r="N1976" s="28">
        <f t="shared" si="30"/>
        <v>0</v>
      </c>
    </row>
    <row r="1977" spans="1:14">
      <c r="A1977" s="8">
        <v>391</v>
      </c>
      <c r="B1977" s="8">
        <v>281</v>
      </c>
      <c r="C1977" s="8" t="s">
        <v>2368</v>
      </c>
      <c r="D1977" s="9">
        <v>4903111210756</v>
      </c>
      <c r="E1977" s="8" t="s">
        <v>14</v>
      </c>
      <c r="F1977" s="8" t="s">
        <v>15</v>
      </c>
      <c r="G1977" s="8">
        <v>1</v>
      </c>
      <c r="H1977" s="10" t="s">
        <v>16</v>
      </c>
      <c r="I1977" s="8"/>
      <c r="J1977" s="17" t="s">
        <v>17</v>
      </c>
      <c r="K1977" s="14"/>
      <c r="L1977" s="17"/>
      <c r="M1977">
        <f>VLOOKUP(C:C,返区销毁!C:N,12,FALSE)</f>
        <v>1</v>
      </c>
      <c r="N1977" s="28">
        <f t="shared" si="30"/>
        <v>0</v>
      </c>
    </row>
    <row r="1978" spans="1:14">
      <c r="A1978" s="8">
        <v>392</v>
      </c>
      <c r="B1978" s="8">
        <v>281</v>
      </c>
      <c r="C1978" s="8" t="s">
        <v>2369</v>
      </c>
      <c r="D1978" s="9">
        <v>4903111211050</v>
      </c>
      <c r="E1978" s="8" t="s">
        <v>14</v>
      </c>
      <c r="F1978" s="8" t="s">
        <v>15</v>
      </c>
      <c r="G1978" s="8">
        <v>1</v>
      </c>
      <c r="H1978" s="10" t="s">
        <v>16</v>
      </c>
      <c r="I1978" s="8"/>
      <c r="J1978" s="17" t="s">
        <v>17</v>
      </c>
      <c r="K1978" s="14"/>
      <c r="L1978" s="17"/>
      <c r="M1978">
        <f>VLOOKUP(C:C,返区销毁!C:N,12,FALSE)</f>
        <v>1</v>
      </c>
      <c r="N1978" s="28">
        <f t="shared" si="30"/>
        <v>0</v>
      </c>
    </row>
    <row r="1979" spans="1:14">
      <c r="A1979" s="8">
        <v>2481</v>
      </c>
      <c r="B1979" s="8">
        <v>21</v>
      </c>
      <c r="C1979" s="38" t="s">
        <v>2370</v>
      </c>
      <c r="D1979" s="39"/>
      <c r="E1979" s="38" t="s">
        <v>607</v>
      </c>
      <c r="F1979" s="38" t="s">
        <v>32</v>
      </c>
      <c r="G1979" s="40">
        <v>12</v>
      </c>
      <c r="H1979" s="10" t="s">
        <v>16</v>
      </c>
      <c r="I1979" s="40"/>
      <c r="J1979" s="17" t="s">
        <v>33</v>
      </c>
      <c r="K1979" s="14"/>
      <c r="L1979" s="17"/>
      <c r="M1979">
        <f>VLOOKUP(C:C,返区销毁!C:N,12,FALSE)</f>
        <v>12</v>
      </c>
      <c r="N1979" s="28">
        <f t="shared" si="30"/>
        <v>0</v>
      </c>
    </row>
    <row r="1980" spans="1:14">
      <c r="A1980" s="8">
        <v>2482</v>
      </c>
      <c r="B1980" s="8">
        <v>47</v>
      </c>
      <c r="C1980" s="38" t="s">
        <v>2371</v>
      </c>
      <c r="D1980" s="39"/>
      <c r="E1980" s="38" t="s">
        <v>2372</v>
      </c>
      <c r="F1980" s="38" t="s">
        <v>60</v>
      </c>
      <c r="G1980" s="40">
        <v>10</v>
      </c>
      <c r="H1980" s="10" t="s">
        <v>16</v>
      </c>
      <c r="I1980" s="40"/>
      <c r="J1980" s="17" t="s">
        <v>33</v>
      </c>
      <c r="K1980" s="14"/>
      <c r="L1980" s="17"/>
      <c r="M1980">
        <f>VLOOKUP(C:C,返区销毁!C:N,12,FALSE)</f>
        <v>10</v>
      </c>
      <c r="N1980" s="28">
        <f t="shared" si="30"/>
        <v>0</v>
      </c>
    </row>
    <row r="1981" spans="1:14">
      <c r="A1981" s="8">
        <v>2484</v>
      </c>
      <c r="B1981" s="8">
        <v>23</v>
      </c>
      <c r="C1981" s="38" t="s">
        <v>2373</v>
      </c>
      <c r="D1981" s="39"/>
      <c r="E1981" s="38" t="s">
        <v>625</v>
      </c>
      <c r="F1981" s="38" t="s">
        <v>44</v>
      </c>
      <c r="G1981" s="40">
        <v>8</v>
      </c>
      <c r="H1981" s="10" t="s">
        <v>16</v>
      </c>
      <c r="I1981" s="40"/>
      <c r="J1981" s="17" t="s">
        <v>33</v>
      </c>
      <c r="K1981" s="14"/>
      <c r="L1981" s="17"/>
      <c r="M1981">
        <f>VLOOKUP(C:C,返区销毁!C:N,12,FALSE)</f>
        <v>8</v>
      </c>
      <c r="N1981" s="28">
        <f t="shared" si="30"/>
        <v>0</v>
      </c>
    </row>
    <row r="1982" spans="1:14">
      <c r="A1982" s="8">
        <v>2485</v>
      </c>
      <c r="B1982" s="8">
        <v>59</v>
      </c>
      <c r="C1982" s="38" t="s">
        <v>2374</v>
      </c>
      <c r="D1982" s="39"/>
      <c r="E1982" s="38" t="s">
        <v>31</v>
      </c>
      <c r="F1982" s="38" t="s">
        <v>32</v>
      </c>
      <c r="G1982" s="40">
        <v>1</v>
      </c>
      <c r="H1982" s="10" t="s">
        <v>16</v>
      </c>
      <c r="I1982" s="40"/>
      <c r="J1982" s="17" t="s">
        <v>241</v>
      </c>
      <c r="K1982" s="14"/>
      <c r="L1982" s="17"/>
      <c r="M1982">
        <f>VLOOKUP(C:C,返区销毁!C:N,12,FALSE)</f>
        <v>1</v>
      </c>
      <c r="N1982" s="28">
        <f t="shared" si="30"/>
        <v>0</v>
      </c>
    </row>
    <row r="1983" spans="1:14">
      <c r="A1983" s="8">
        <v>2503</v>
      </c>
      <c r="B1983" s="8">
        <v>1497</v>
      </c>
      <c r="C1983" s="38" t="s">
        <v>2375</v>
      </c>
      <c r="D1983" s="39"/>
      <c r="E1983" s="38" t="s">
        <v>254</v>
      </c>
      <c r="F1983" s="38" t="s">
        <v>37</v>
      </c>
      <c r="G1983" s="40">
        <v>1</v>
      </c>
      <c r="H1983" s="10" t="s">
        <v>16</v>
      </c>
      <c r="I1983" s="40"/>
      <c r="J1983" s="17" t="s">
        <v>33</v>
      </c>
      <c r="K1983" s="14"/>
      <c r="L1983" s="17"/>
      <c r="M1983">
        <f>VLOOKUP(C:C,返区销毁!C:N,12,FALSE)</f>
        <v>1</v>
      </c>
      <c r="N1983" s="28">
        <f t="shared" si="30"/>
        <v>0</v>
      </c>
    </row>
    <row r="1984" spans="1:14">
      <c r="A1984" s="8">
        <v>2504</v>
      </c>
      <c r="B1984" s="8">
        <v>1497</v>
      </c>
      <c r="C1984" s="38" t="s">
        <v>2376</v>
      </c>
      <c r="D1984" s="39"/>
      <c r="E1984" s="38" t="s">
        <v>254</v>
      </c>
      <c r="F1984" s="38" t="s">
        <v>37</v>
      </c>
      <c r="G1984" s="40">
        <v>1</v>
      </c>
      <c r="H1984" s="10" t="s">
        <v>16</v>
      </c>
      <c r="I1984" s="40"/>
      <c r="J1984" s="17" t="s">
        <v>33</v>
      </c>
      <c r="K1984" s="14"/>
      <c r="L1984" s="17"/>
      <c r="M1984">
        <f>VLOOKUP(C:C,返区销毁!C:N,12,FALSE)</f>
        <v>1</v>
      </c>
      <c r="N1984" s="28">
        <f t="shared" si="30"/>
        <v>0</v>
      </c>
    </row>
    <row r="1985" spans="1:14">
      <c r="A1985" s="8">
        <v>2507</v>
      </c>
      <c r="B1985" s="8">
        <v>1497</v>
      </c>
      <c r="C1985" s="38" t="s">
        <v>2377</v>
      </c>
      <c r="D1985" s="39"/>
      <c r="E1985" s="38" t="s">
        <v>254</v>
      </c>
      <c r="F1985" s="38" t="s">
        <v>37</v>
      </c>
      <c r="G1985" s="40">
        <v>1</v>
      </c>
      <c r="H1985" s="10" t="s">
        <v>16</v>
      </c>
      <c r="I1985" s="40"/>
      <c r="J1985" s="17" t="s">
        <v>33</v>
      </c>
      <c r="K1985" s="14"/>
      <c r="L1985" s="17"/>
      <c r="M1985">
        <f>VLOOKUP(C:C,返区销毁!C:N,12,FALSE)</f>
        <v>1</v>
      </c>
      <c r="N1985" s="28">
        <f t="shared" si="30"/>
        <v>0</v>
      </c>
    </row>
    <row r="1986" spans="1:14">
      <c r="A1986" s="8">
        <v>2516</v>
      </c>
      <c r="B1986" s="8">
        <v>1497</v>
      </c>
      <c r="C1986" s="38" t="s">
        <v>2378</v>
      </c>
      <c r="D1986" s="39"/>
      <c r="E1986" s="38" t="s">
        <v>254</v>
      </c>
      <c r="F1986" s="38" t="s">
        <v>37</v>
      </c>
      <c r="G1986" s="40">
        <v>1</v>
      </c>
      <c r="H1986" s="10" t="s">
        <v>16</v>
      </c>
      <c r="I1986" s="40"/>
      <c r="J1986" s="17" t="s">
        <v>33</v>
      </c>
      <c r="K1986" s="14"/>
      <c r="L1986" s="17"/>
      <c r="M1986">
        <f>VLOOKUP(C:C,返区销毁!C:N,12,FALSE)</f>
        <v>1</v>
      </c>
      <c r="N1986" s="28">
        <f t="shared" ref="N1986:N2049" si="31">L1986+M1986-G1986</f>
        <v>0</v>
      </c>
    </row>
    <row r="1987" spans="1:14">
      <c r="A1987" s="8">
        <v>2517</v>
      </c>
      <c r="B1987" s="8">
        <v>1497</v>
      </c>
      <c r="C1987" s="38" t="s">
        <v>2379</v>
      </c>
      <c r="D1987" s="39"/>
      <c r="E1987" s="38" t="s">
        <v>254</v>
      </c>
      <c r="F1987" s="38" t="s">
        <v>37</v>
      </c>
      <c r="G1987" s="40">
        <v>1</v>
      </c>
      <c r="H1987" s="10" t="s">
        <v>16</v>
      </c>
      <c r="I1987" s="40"/>
      <c r="J1987" s="17" t="s">
        <v>33</v>
      </c>
      <c r="K1987" s="14"/>
      <c r="L1987" s="17"/>
      <c r="M1987">
        <f>VLOOKUP(C:C,返区销毁!C:N,12,FALSE)</f>
        <v>1</v>
      </c>
      <c r="N1987" s="28">
        <f t="shared" si="31"/>
        <v>0</v>
      </c>
    </row>
    <row r="1988" spans="1:14">
      <c r="A1988" s="8">
        <v>2524</v>
      </c>
      <c r="B1988" s="8">
        <v>50</v>
      </c>
      <c r="C1988" s="38" t="s">
        <v>2380</v>
      </c>
      <c r="D1988" s="39"/>
      <c r="E1988" s="38" t="s">
        <v>254</v>
      </c>
      <c r="F1988" s="38" t="s">
        <v>37</v>
      </c>
      <c r="G1988" s="40">
        <v>1</v>
      </c>
      <c r="H1988" s="10" t="s">
        <v>16</v>
      </c>
      <c r="I1988" s="40"/>
      <c r="J1988" s="17" t="s">
        <v>33</v>
      </c>
      <c r="K1988" s="14"/>
      <c r="L1988" s="17"/>
      <c r="M1988">
        <f>VLOOKUP(C:C,返区销毁!C:N,12,FALSE)</f>
        <v>1</v>
      </c>
      <c r="N1988" s="28">
        <f t="shared" si="31"/>
        <v>0</v>
      </c>
    </row>
    <row r="1989" spans="1:14">
      <c r="A1989" s="8">
        <v>2526</v>
      </c>
      <c r="B1989" s="8">
        <v>1497</v>
      </c>
      <c r="C1989" s="38" t="s">
        <v>2381</v>
      </c>
      <c r="D1989" s="39"/>
      <c r="E1989" s="38" t="s">
        <v>254</v>
      </c>
      <c r="F1989" s="38" t="s">
        <v>37</v>
      </c>
      <c r="G1989" s="40">
        <v>1</v>
      </c>
      <c r="H1989" s="10" t="s">
        <v>16</v>
      </c>
      <c r="I1989" s="40"/>
      <c r="J1989" s="17" t="s">
        <v>33</v>
      </c>
      <c r="K1989" s="14"/>
      <c r="L1989" s="17"/>
      <c r="M1989">
        <f>VLOOKUP(C:C,返区销毁!C:N,12,FALSE)</f>
        <v>1</v>
      </c>
      <c r="N1989" s="28">
        <f t="shared" si="31"/>
        <v>0</v>
      </c>
    </row>
    <row r="1990" spans="1:14">
      <c r="A1990" s="8">
        <v>2532</v>
      </c>
      <c r="B1990" s="8">
        <v>1494</v>
      </c>
      <c r="C1990" s="38" t="s">
        <v>2382</v>
      </c>
      <c r="D1990" s="39"/>
      <c r="E1990" s="38" t="s">
        <v>254</v>
      </c>
      <c r="F1990" s="38" t="s">
        <v>37</v>
      </c>
      <c r="G1990" s="40">
        <v>1</v>
      </c>
      <c r="H1990" s="10" t="s">
        <v>16</v>
      </c>
      <c r="I1990" s="40"/>
      <c r="J1990" s="17" t="s">
        <v>33</v>
      </c>
      <c r="K1990" s="14"/>
      <c r="L1990" s="17"/>
      <c r="M1990">
        <f>VLOOKUP(C:C,返区销毁!C:N,12,FALSE)</f>
        <v>1</v>
      </c>
      <c r="N1990" s="28">
        <f t="shared" si="31"/>
        <v>0</v>
      </c>
    </row>
    <row r="1991" spans="1:14">
      <c r="A1991" s="8">
        <v>2535</v>
      </c>
      <c r="B1991" s="8">
        <v>1494</v>
      </c>
      <c r="C1991" s="38" t="s">
        <v>2383</v>
      </c>
      <c r="D1991" s="39"/>
      <c r="E1991" s="38" t="s">
        <v>254</v>
      </c>
      <c r="F1991" s="38" t="s">
        <v>37</v>
      </c>
      <c r="G1991" s="40">
        <v>1</v>
      </c>
      <c r="H1991" s="10" t="s">
        <v>16</v>
      </c>
      <c r="I1991" s="40"/>
      <c r="J1991" s="17" t="s">
        <v>33</v>
      </c>
      <c r="K1991" s="14"/>
      <c r="L1991" s="17"/>
      <c r="M1991">
        <f>VLOOKUP(C:C,返区销毁!C:N,12,FALSE)</f>
        <v>1</v>
      </c>
      <c r="N1991" s="28">
        <f t="shared" si="31"/>
        <v>0</v>
      </c>
    </row>
    <row r="1992" spans="1:14">
      <c r="A1992" s="8">
        <v>2536</v>
      </c>
      <c r="B1992" s="8">
        <v>1497</v>
      </c>
      <c r="C1992" s="38" t="s">
        <v>2384</v>
      </c>
      <c r="D1992" s="39"/>
      <c r="E1992" s="38" t="s">
        <v>254</v>
      </c>
      <c r="F1992" s="38" t="s">
        <v>37</v>
      </c>
      <c r="G1992" s="40">
        <v>1</v>
      </c>
      <c r="H1992" s="10" t="s">
        <v>16</v>
      </c>
      <c r="I1992" s="40"/>
      <c r="J1992" s="17" t="s">
        <v>33</v>
      </c>
      <c r="K1992" s="14"/>
      <c r="L1992" s="17"/>
      <c r="M1992">
        <f>VLOOKUP(C:C,返区销毁!C:N,12,FALSE)</f>
        <v>1</v>
      </c>
      <c r="N1992" s="28">
        <f t="shared" si="31"/>
        <v>0</v>
      </c>
    </row>
    <row r="1993" spans="1:14">
      <c r="A1993" s="8">
        <v>2558</v>
      </c>
      <c r="B1993" s="8">
        <v>59</v>
      </c>
      <c r="C1993" s="38" t="s">
        <v>2385</v>
      </c>
      <c r="D1993" s="39"/>
      <c r="E1993" s="38" t="s">
        <v>31</v>
      </c>
      <c r="F1993" s="38" t="s">
        <v>32</v>
      </c>
      <c r="G1993" s="40">
        <v>1</v>
      </c>
      <c r="H1993" s="10" t="s">
        <v>16</v>
      </c>
      <c r="I1993" s="40"/>
      <c r="J1993" s="17" t="s">
        <v>33</v>
      </c>
      <c r="K1993" s="14"/>
      <c r="L1993" s="17"/>
      <c r="M1993">
        <f>VLOOKUP(C:C,返区销毁!C:N,12,FALSE)</f>
        <v>1</v>
      </c>
      <c r="N1993" s="28">
        <f t="shared" si="31"/>
        <v>0</v>
      </c>
    </row>
    <row r="1994" spans="1:14">
      <c r="A1994" s="8">
        <v>2563</v>
      </c>
      <c r="B1994" s="8">
        <v>1501</v>
      </c>
      <c r="C1994" s="38" t="s">
        <v>2386</v>
      </c>
      <c r="D1994" s="39"/>
      <c r="E1994" s="38" t="s">
        <v>405</v>
      </c>
      <c r="F1994" s="38" t="s">
        <v>32</v>
      </c>
      <c r="G1994" s="40">
        <v>1</v>
      </c>
      <c r="H1994" s="10" t="s">
        <v>16</v>
      </c>
      <c r="I1994" s="40"/>
      <c r="J1994" s="17" t="s">
        <v>33</v>
      </c>
      <c r="K1994" s="14"/>
      <c r="L1994" s="17"/>
      <c r="M1994">
        <f>VLOOKUP(C:C,返区销毁!C:N,12,FALSE)</f>
        <v>1</v>
      </c>
      <c r="N1994" s="28">
        <f t="shared" si="31"/>
        <v>0</v>
      </c>
    </row>
    <row r="1995" spans="1:14">
      <c r="A1995" s="8">
        <v>2564</v>
      </c>
      <c r="B1995" s="8">
        <v>1501</v>
      </c>
      <c r="C1995" s="38" t="s">
        <v>2387</v>
      </c>
      <c r="D1995" s="39"/>
      <c r="E1995" s="38" t="s">
        <v>405</v>
      </c>
      <c r="F1995" s="38" t="s">
        <v>32</v>
      </c>
      <c r="G1995" s="40">
        <v>1</v>
      </c>
      <c r="H1995" s="10" t="s">
        <v>16</v>
      </c>
      <c r="I1995" s="40"/>
      <c r="J1995" s="17" t="s">
        <v>33</v>
      </c>
      <c r="K1995" s="14"/>
      <c r="L1995" s="17"/>
      <c r="M1995">
        <f>VLOOKUP(C:C,返区销毁!C:N,12,FALSE)</f>
        <v>1</v>
      </c>
      <c r="N1995" s="28">
        <f t="shared" si="31"/>
        <v>0</v>
      </c>
    </row>
    <row r="1996" spans="1:14">
      <c r="A1996" s="8">
        <v>2571</v>
      </c>
      <c r="B1996" s="8">
        <v>59</v>
      </c>
      <c r="C1996" s="38" t="s">
        <v>2388</v>
      </c>
      <c r="D1996" s="39"/>
      <c r="E1996" s="38" t="s">
        <v>31</v>
      </c>
      <c r="F1996" s="38" t="s">
        <v>32</v>
      </c>
      <c r="G1996" s="40">
        <v>1</v>
      </c>
      <c r="H1996" s="10" t="s">
        <v>16</v>
      </c>
      <c r="I1996" s="40"/>
      <c r="J1996" s="17" t="s">
        <v>33</v>
      </c>
      <c r="K1996" s="14"/>
      <c r="L1996" s="17"/>
      <c r="M1996">
        <f>VLOOKUP(C:C,返区销毁!C:N,12,FALSE)</f>
        <v>1</v>
      </c>
      <c r="N1996" s="28">
        <f t="shared" si="31"/>
        <v>0</v>
      </c>
    </row>
    <row r="1997" spans="1:14">
      <c r="A1997" s="8">
        <v>2582</v>
      </c>
      <c r="B1997" s="8">
        <v>57</v>
      </c>
      <c r="C1997" s="38" t="s">
        <v>2389</v>
      </c>
      <c r="D1997" s="39"/>
      <c r="E1997" s="38" t="s">
        <v>31</v>
      </c>
      <c r="F1997" s="38" t="s">
        <v>44</v>
      </c>
      <c r="G1997" s="40">
        <v>2</v>
      </c>
      <c r="H1997" s="10" t="s">
        <v>16</v>
      </c>
      <c r="I1997" s="40"/>
      <c r="J1997" s="17" t="s">
        <v>33</v>
      </c>
      <c r="K1997" s="14"/>
      <c r="L1997" s="17"/>
      <c r="M1997">
        <f>VLOOKUP(C:C,返区销毁!C:N,12,FALSE)</f>
        <v>2</v>
      </c>
      <c r="N1997" s="28">
        <f t="shared" si="31"/>
        <v>0</v>
      </c>
    </row>
    <row r="1998" spans="1:14">
      <c r="A1998" s="8">
        <v>2585</v>
      </c>
      <c r="B1998" s="8">
        <v>843</v>
      </c>
      <c r="C1998" s="38" t="s">
        <v>2390</v>
      </c>
      <c r="D1998" s="39"/>
      <c r="E1998" s="38" t="s">
        <v>31</v>
      </c>
      <c r="F1998" s="38" t="s">
        <v>32</v>
      </c>
      <c r="G1998" s="40">
        <v>2</v>
      </c>
      <c r="H1998" s="10" t="s">
        <v>16</v>
      </c>
      <c r="I1998" s="40"/>
      <c r="J1998" s="17" t="s">
        <v>33</v>
      </c>
      <c r="K1998" s="14"/>
      <c r="L1998" s="17"/>
      <c r="M1998">
        <f>VLOOKUP(C:C,返区销毁!C:N,12,FALSE)</f>
        <v>2</v>
      </c>
      <c r="N1998" s="28">
        <f t="shared" si="31"/>
        <v>0</v>
      </c>
    </row>
    <row r="1999" spans="1:14">
      <c r="A1999" s="8">
        <v>2595</v>
      </c>
      <c r="B1999" s="8">
        <v>1507</v>
      </c>
      <c r="C1999" s="38" t="s">
        <v>2391</v>
      </c>
      <c r="D1999" s="39"/>
      <c r="E1999" s="38" t="s">
        <v>1489</v>
      </c>
      <c r="F1999" s="38" t="s">
        <v>44</v>
      </c>
      <c r="G1999" s="40">
        <v>1</v>
      </c>
      <c r="H1999" s="10" t="s">
        <v>16</v>
      </c>
      <c r="I1999" s="40"/>
      <c r="J1999" s="17" t="s">
        <v>33</v>
      </c>
      <c r="K1999" s="14"/>
      <c r="L1999" s="17"/>
      <c r="M1999">
        <f>VLOOKUP(C:C,返区销毁!C:N,12,FALSE)</f>
        <v>1</v>
      </c>
      <c r="N1999" s="28">
        <f t="shared" si="31"/>
        <v>0</v>
      </c>
    </row>
    <row r="2000" spans="1:14">
      <c r="A2000" s="8">
        <v>2596</v>
      </c>
      <c r="B2000" s="8">
        <v>59</v>
      </c>
      <c r="C2000" s="38" t="s">
        <v>2392</v>
      </c>
      <c r="D2000" s="39"/>
      <c r="E2000" s="38" t="s">
        <v>31</v>
      </c>
      <c r="F2000" s="38" t="s">
        <v>32</v>
      </c>
      <c r="G2000" s="40">
        <v>1</v>
      </c>
      <c r="H2000" s="10" t="s">
        <v>16</v>
      </c>
      <c r="I2000" s="40"/>
      <c r="J2000" s="17" t="s">
        <v>33</v>
      </c>
      <c r="K2000" s="14"/>
      <c r="L2000" s="17"/>
      <c r="M2000">
        <f>VLOOKUP(C:C,返区销毁!C:N,12,FALSE)</f>
        <v>1</v>
      </c>
      <c r="N2000" s="28">
        <f t="shared" si="31"/>
        <v>0</v>
      </c>
    </row>
    <row r="2001" spans="1:14">
      <c r="A2001" s="8">
        <v>2598</v>
      </c>
      <c r="B2001" s="8">
        <v>57</v>
      </c>
      <c r="C2001" s="38" t="s">
        <v>2393</v>
      </c>
      <c r="D2001" s="39"/>
      <c r="E2001" s="38" t="s">
        <v>31</v>
      </c>
      <c r="F2001" s="38" t="s">
        <v>44</v>
      </c>
      <c r="G2001" s="40">
        <v>2</v>
      </c>
      <c r="H2001" s="10" t="s">
        <v>16</v>
      </c>
      <c r="I2001" s="40"/>
      <c r="J2001" s="17" t="s">
        <v>33</v>
      </c>
      <c r="K2001" s="14"/>
      <c r="L2001" s="17"/>
      <c r="M2001">
        <f>VLOOKUP(C:C,返区销毁!C:N,12,FALSE)</f>
        <v>2</v>
      </c>
      <c r="N2001" s="28">
        <f t="shared" si="31"/>
        <v>0</v>
      </c>
    </row>
    <row r="2002" spans="1:14">
      <c r="A2002" s="8">
        <v>2629</v>
      </c>
      <c r="B2002" s="8">
        <v>60</v>
      </c>
      <c r="C2002" s="38" t="s">
        <v>2394</v>
      </c>
      <c r="D2002" s="39"/>
      <c r="E2002" s="38" t="s">
        <v>302</v>
      </c>
      <c r="F2002" s="38" t="s">
        <v>32</v>
      </c>
      <c r="G2002" s="40">
        <v>1</v>
      </c>
      <c r="H2002" s="10" t="s">
        <v>16</v>
      </c>
      <c r="I2002" s="40"/>
      <c r="J2002" s="17" t="s">
        <v>33</v>
      </c>
      <c r="K2002" s="14"/>
      <c r="L2002" s="17"/>
      <c r="M2002">
        <f>VLOOKUP(C:C,返区销毁!C:N,12,FALSE)</f>
        <v>1</v>
      </c>
      <c r="N2002" s="28">
        <f t="shared" si="31"/>
        <v>0</v>
      </c>
    </row>
    <row r="2003" spans="1:14">
      <c r="A2003" s="8">
        <v>2638</v>
      </c>
      <c r="B2003" s="8">
        <v>1471</v>
      </c>
      <c r="C2003" s="38" t="s">
        <v>2395</v>
      </c>
      <c r="D2003" s="39"/>
      <c r="E2003" s="38" t="s">
        <v>410</v>
      </c>
      <c r="F2003" s="38" t="s">
        <v>44</v>
      </c>
      <c r="G2003" s="40">
        <v>62</v>
      </c>
      <c r="H2003" s="10" t="s">
        <v>16</v>
      </c>
      <c r="I2003" s="40"/>
      <c r="J2003" s="17" t="s">
        <v>33</v>
      </c>
      <c r="K2003" s="14"/>
      <c r="L2003" s="17"/>
      <c r="M2003">
        <f>VLOOKUP(C:C,返区销毁!C:N,12,FALSE)</f>
        <v>62</v>
      </c>
      <c r="N2003" s="28">
        <f t="shared" si="31"/>
        <v>0</v>
      </c>
    </row>
    <row r="2004" spans="1:14">
      <c r="A2004" s="8">
        <v>2653</v>
      </c>
      <c r="B2004" s="8">
        <v>74</v>
      </c>
      <c r="C2004" s="38" t="s">
        <v>2396</v>
      </c>
      <c r="D2004" s="39"/>
      <c r="E2004" s="38" t="s">
        <v>254</v>
      </c>
      <c r="F2004" s="38" t="s">
        <v>1443</v>
      </c>
      <c r="G2004" s="40">
        <v>1</v>
      </c>
      <c r="H2004" s="10" t="s">
        <v>16</v>
      </c>
      <c r="I2004" s="40"/>
      <c r="J2004" s="17" t="s">
        <v>33</v>
      </c>
      <c r="K2004" s="14"/>
      <c r="L2004" s="17"/>
      <c r="M2004">
        <f>VLOOKUP(C:C,返区销毁!C:N,12,FALSE)</f>
        <v>1</v>
      </c>
      <c r="N2004" s="28">
        <f t="shared" si="31"/>
        <v>0</v>
      </c>
    </row>
    <row r="2005" spans="1:14">
      <c r="A2005" s="8">
        <v>2669</v>
      </c>
      <c r="B2005" s="8">
        <v>347</v>
      </c>
      <c r="C2005" s="38" t="s">
        <v>2397</v>
      </c>
      <c r="D2005" s="39"/>
      <c r="E2005" s="38" t="s">
        <v>740</v>
      </c>
      <c r="F2005" s="38" t="s">
        <v>60</v>
      </c>
      <c r="G2005" s="40">
        <v>1</v>
      </c>
      <c r="H2005" s="10" t="s">
        <v>16</v>
      </c>
      <c r="I2005" s="40"/>
      <c r="J2005" s="17" t="s">
        <v>33</v>
      </c>
      <c r="K2005" s="14"/>
      <c r="L2005" s="17"/>
      <c r="M2005">
        <f>VLOOKUP(C:C,返区销毁!C:N,12,FALSE)</f>
        <v>1</v>
      </c>
      <c r="N2005" s="28">
        <f t="shared" si="31"/>
        <v>0</v>
      </c>
    </row>
    <row r="2006" spans="1:14">
      <c r="A2006" s="8">
        <v>2670</v>
      </c>
      <c r="B2006" s="8">
        <v>347</v>
      </c>
      <c r="C2006" s="38" t="s">
        <v>2398</v>
      </c>
      <c r="D2006" s="39"/>
      <c r="E2006" s="38" t="s">
        <v>740</v>
      </c>
      <c r="F2006" s="38" t="s">
        <v>60</v>
      </c>
      <c r="G2006" s="40">
        <v>1</v>
      </c>
      <c r="H2006" s="10" t="s">
        <v>16</v>
      </c>
      <c r="I2006" s="40"/>
      <c r="J2006" s="17" t="s">
        <v>33</v>
      </c>
      <c r="K2006" s="14"/>
      <c r="L2006" s="17"/>
      <c r="M2006">
        <f>VLOOKUP(C:C,返区销毁!C:N,12,FALSE)</f>
        <v>1</v>
      </c>
      <c r="N2006" s="28">
        <f t="shared" si="31"/>
        <v>0</v>
      </c>
    </row>
    <row r="2007" spans="1:14">
      <c r="A2007" s="8">
        <v>2671</v>
      </c>
      <c r="B2007" s="8">
        <v>347</v>
      </c>
      <c r="C2007" s="38" t="s">
        <v>2399</v>
      </c>
      <c r="D2007" s="39"/>
      <c r="E2007" s="38" t="s">
        <v>740</v>
      </c>
      <c r="F2007" s="38" t="s">
        <v>60</v>
      </c>
      <c r="G2007" s="40">
        <v>1</v>
      </c>
      <c r="H2007" s="10" t="s">
        <v>16</v>
      </c>
      <c r="I2007" s="40"/>
      <c r="J2007" s="17" t="s">
        <v>33</v>
      </c>
      <c r="K2007" s="14"/>
      <c r="L2007" s="17"/>
      <c r="M2007">
        <f>VLOOKUP(C:C,返区销毁!C:N,12,FALSE)</f>
        <v>1</v>
      </c>
      <c r="N2007" s="28">
        <f t="shared" si="31"/>
        <v>0</v>
      </c>
    </row>
    <row r="2008" spans="1:14">
      <c r="A2008" s="8">
        <v>2683</v>
      </c>
      <c r="B2008" s="8">
        <v>1474</v>
      </c>
      <c r="C2008" s="38" t="s">
        <v>2400</v>
      </c>
      <c r="D2008" s="39"/>
      <c r="E2008" s="38" t="s">
        <v>1545</v>
      </c>
      <c r="F2008" s="38" t="s">
        <v>44</v>
      </c>
      <c r="G2008" s="40">
        <v>20</v>
      </c>
      <c r="H2008" s="10" t="s">
        <v>16</v>
      </c>
      <c r="I2008" s="40"/>
      <c r="J2008" s="17" t="s">
        <v>33</v>
      </c>
      <c r="K2008" s="14"/>
      <c r="L2008" s="17"/>
      <c r="M2008">
        <f>VLOOKUP(C:C,返区销毁!C:N,12,FALSE)</f>
        <v>20</v>
      </c>
      <c r="N2008" s="28">
        <f t="shared" si="31"/>
        <v>0</v>
      </c>
    </row>
    <row r="2009" spans="1:14">
      <c r="A2009" s="8">
        <v>2684</v>
      </c>
      <c r="B2009" s="8">
        <v>1508</v>
      </c>
      <c r="C2009" s="38" t="s">
        <v>2401</v>
      </c>
      <c r="D2009" s="39"/>
      <c r="E2009" s="38" t="s">
        <v>1545</v>
      </c>
      <c r="F2009" s="38" t="s">
        <v>44</v>
      </c>
      <c r="G2009" s="40">
        <v>12</v>
      </c>
      <c r="H2009" s="10" t="s">
        <v>16</v>
      </c>
      <c r="I2009" s="40"/>
      <c r="J2009" s="17" t="s">
        <v>33</v>
      </c>
      <c r="K2009" s="14"/>
      <c r="L2009" s="17"/>
      <c r="M2009">
        <f>VLOOKUP(C:C,返区销毁!C:N,12,FALSE)</f>
        <v>12</v>
      </c>
      <c r="N2009" s="28">
        <f t="shared" si="31"/>
        <v>0</v>
      </c>
    </row>
    <row r="2010" spans="1:14">
      <c r="A2010" s="8">
        <v>2685</v>
      </c>
      <c r="B2010" s="8">
        <v>13</v>
      </c>
      <c r="C2010" s="38" t="s">
        <v>2402</v>
      </c>
      <c r="D2010" s="39"/>
      <c r="E2010" s="38" t="s">
        <v>1545</v>
      </c>
      <c r="F2010" s="38" t="s">
        <v>44</v>
      </c>
      <c r="G2010" s="40">
        <v>14</v>
      </c>
      <c r="H2010" s="10" t="s">
        <v>16</v>
      </c>
      <c r="I2010" s="40"/>
      <c r="J2010" s="17" t="s">
        <v>33</v>
      </c>
      <c r="K2010" s="14"/>
      <c r="L2010" s="17"/>
      <c r="M2010">
        <f>VLOOKUP(C:C,返区销毁!C:N,12,FALSE)</f>
        <v>14</v>
      </c>
      <c r="N2010" s="28">
        <f t="shared" si="31"/>
        <v>0</v>
      </c>
    </row>
    <row r="2011" spans="1:14">
      <c r="A2011" s="8">
        <v>2686</v>
      </c>
      <c r="B2011" s="8">
        <v>15</v>
      </c>
      <c r="C2011" s="38" t="s">
        <v>2403</v>
      </c>
      <c r="D2011" s="39"/>
      <c r="E2011" s="38" t="s">
        <v>755</v>
      </c>
      <c r="F2011" s="38" t="s">
        <v>44</v>
      </c>
      <c r="G2011" s="40">
        <v>1</v>
      </c>
      <c r="H2011" s="10" t="s">
        <v>16</v>
      </c>
      <c r="I2011" s="40"/>
      <c r="J2011" s="17" t="s">
        <v>33</v>
      </c>
      <c r="K2011" s="14"/>
      <c r="L2011" s="17"/>
      <c r="M2011">
        <f>VLOOKUP(C:C,返区销毁!C:N,12,FALSE)</f>
        <v>1</v>
      </c>
      <c r="N2011" s="28">
        <f t="shared" si="31"/>
        <v>0</v>
      </c>
    </row>
    <row r="2012" spans="1:14">
      <c r="A2012" s="8">
        <v>2687</v>
      </c>
      <c r="B2012" s="8">
        <v>15</v>
      </c>
      <c r="C2012" s="38" t="s">
        <v>2404</v>
      </c>
      <c r="D2012" s="39"/>
      <c r="E2012" s="38" t="s">
        <v>755</v>
      </c>
      <c r="F2012" s="38" t="s">
        <v>44</v>
      </c>
      <c r="G2012" s="40">
        <v>1</v>
      </c>
      <c r="H2012" s="10" t="s">
        <v>16</v>
      </c>
      <c r="I2012" s="40"/>
      <c r="J2012" s="17" t="s">
        <v>33</v>
      </c>
      <c r="K2012" s="14"/>
      <c r="L2012" s="17"/>
      <c r="M2012">
        <f>VLOOKUP(C:C,返区销毁!C:N,12,FALSE)</f>
        <v>1</v>
      </c>
      <c r="N2012" s="28">
        <f t="shared" si="31"/>
        <v>0</v>
      </c>
    </row>
    <row r="2013" spans="1:14">
      <c r="A2013" s="8">
        <v>2688</v>
      </c>
      <c r="B2013" s="8">
        <v>15</v>
      </c>
      <c r="C2013" s="38" t="s">
        <v>2405</v>
      </c>
      <c r="D2013" s="39"/>
      <c r="E2013" s="38" t="s">
        <v>755</v>
      </c>
      <c r="F2013" s="38" t="s">
        <v>44</v>
      </c>
      <c r="G2013" s="40">
        <v>1</v>
      </c>
      <c r="H2013" s="10" t="s">
        <v>16</v>
      </c>
      <c r="I2013" s="40"/>
      <c r="J2013" s="17" t="s">
        <v>33</v>
      </c>
      <c r="K2013" s="14"/>
      <c r="L2013" s="17"/>
      <c r="M2013">
        <f>VLOOKUP(C:C,返区销毁!C:N,12,FALSE)</f>
        <v>1</v>
      </c>
      <c r="N2013" s="28">
        <f t="shared" si="31"/>
        <v>0</v>
      </c>
    </row>
    <row r="2014" spans="1:14">
      <c r="A2014" s="8">
        <v>2689</v>
      </c>
      <c r="B2014" s="8">
        <v>15</v>
      </c>
      <c r="C2014" s="38" t="s">
        <v>2406</v>
      </c>
      <c r="D2014" s="39"/>
      <c r="E2014" s="38" t="s">
        <v>755</v>
      </c>
      <c r="F2014" s="38" t="s">
        <v>44</v>
      </c>
      <c r="G2014" s="40">
        <v>1</v>
      </c>
      <c r="H2014" s="10" t="s">
        <v>16</v>
      </c>
      <c r="I2014" s="40"/>
      <c r="J2014" s="17" t="s">
        <v>33</v>
      </c>
      <c r="K2014" s="14"/>
      <c r="L2014" s="17"/>
      <c r="M2014">
        <f>VLOOKUP(C:C,返区销毁!C:N,12,FALSE)</f>
        <v>1</v>
      </c>
      <c r="N2014" s="28">
        <f t="shared" si="31"/>
        <v>0</v>
      </c>
    </row>
    <row r="2015" spans="1:14">
      <c r="A2015" s="8">
        <v>2691</v>
      </c>
      <c r="B2015" s="8">
        <v>15</v>
      </c>
      <c r="C2015" s="38" t="s">
        <v>2407</v>
      </c>
      <c r="D2015" s="39"/>
      <c r="E2015" s="38" t="s">
        <v>755</v>
      </c>
      <c r="F2015" s="38" t="s">
        <v>44</v>
      </c>
      <c r="G2015" s="40">
        <v>1</v>
      </c>
      <c r="H2015" s="10" t="s">
        <v>16</v>
      </c>
      <c r="I2015" s="40"/>
      <c r="J2015" s="17" t="s">
        <v>33</v>
      </c>
      <c r="K2015" s="14"/>
      <c r="L2015" s="17"/>
      <c r="M2015">
        <f>VLOOKUP(C:C,返区销毁!C:N,12,FALSE)</f>
        <v>1</v>
      </c>
      <c r="N2015" s="28">
        <f t="shared" si="31"/>
        <v>0</v>
      </c>
    </row>
    <row r="2016" spans="1:14">
      <c r="A2016" s="8">
        <v>2692</v>
      </c>
      <c r="B2016" s="8">
        <v>15</v>
      </c>
      <c r="C2016" s="38" t="s">
        <v>2408</v>
      </c>
      <c r="D2016" s="39"/>
      <c r="E2016" s="38" t="s">
        <v>755</v>
      </c>
      <c r="F2016" s="38" t="s">
        <v>44</v>
      </c>
      <c r="G2016" s="40">
        <v>1</v>
      </c>
      <c r="H2016" s="10" t="s">
        <v>16</v>
      </c>
      <c r="I2016" s="40"/>
      <c r="J2016" s="17" t="s">
        <v>33</v>
      </c>
      <c r="K2016" s="14"/>
      <c r="L2016" s="17"/>
      <c r="M2016">
        <f>VLOOKUP(C:C,返区销毁!C:N,12,FALSE)</f>
        <v>1</v>
      </c>
      <c r="N2016" s="28">
        <f t="shared" si="31"/>
        <v>0</v>
      </c>
    </row>
    <row r="2017" spans="1:14">
      <c r="A2017" s="8">
        <v>2694</v>
      </c>
      <c r="B2017" s="8">
        <v>15</v>
      </c>
      <c r="C2017" s="38" t="s">
        <v>2409</v>
      </c>
      <c r="D2017" s="39"/>
      <c r="E2017" s="38" t="s">
        <v>755</v>
      </c>
      <c r="F2017" s="38" t="s">
        <v>44</v>
      </c>
      <c r="G2017" s="40">
        <v>1</v>
      </c>
      <c r="H2017" s="10" t="s">
        <v>16</v>
      </c>
      <c r="I2017" s="40"/>
      <c r="J2017" s="17" t="s">
        <v>241</v>
      </c>
      <c r="K2017" s="14"/>
      <c r="L2017" s="17"/>
      <c r="M2017">
        <f>VLOOKUP(C:C,返区销毁!C:N,12,FALSE)</f>
        <v>1</v>
      </c>
      <c r="N2017" s="28">
        <f t="shared" si="31"/>
        <v>0</v>
      </c>
    </row>
    <row r="2018" spans="1:14">
      <c r="A2018" s="8">
        <v>2695</v>
      </c>
      <c r="B2018" s="8">
        <v>15</v>
      </c>
      <c r="C2018" s="38" t="s">
        <v>2410</v>
      </c>
      <c r="D2018" s="39"/>
      <c r="E2018" s="38" t="s">
        <v>755</v>
      </c>
      <c r="F2018" s="38" t="s">
        <v>44</v>
      </c>
      <c r="G2018" s="40">
        <v>1</v>
      </c>
      <c r="H2018" s="10" t="s">
        <v>16</v>
      </c>
      <c r="I2018" s="40"/>
      <c r="J2018" s="17" t="s">
        <v>33</v>
      </c>
      <c r="K2018" s="14"/>
      <c r="L2018" s="17"/>
      <c r="M2018">
        <f>VLOOKUP(C:C,返区销毁!C:N,12,FALSE)</f>
        <v>1</v>
      </c>
      <c r="N2018" s="28">
        <f t="shared" si="31"/>
        <v>0</v>
      </c>
    </row>
    <row r="2019" spans="1:14">
      <c r="A2019" s="8">
        <v>2696</v>
      </c>
      <c r="B2019" s="8">
        <v>15</v>
      </c>
      <c r="C2019" s="38" t="s">
        <v>2411</v>
      </c>
      <c r="D2019" s="39"/>
      <c r="E2019" s="38" t="s">
        <v>755</v>
      </c>
      <c r="F2019" s="38" t="s">
        <v>44</v>
      </c>
      <c r="G2019" s="40">
        <v>12</v>
      </c>
      <c r="H2019" s="10" t="s">
        <v>16</v>
      </c>
      <c r="I2019" s="40"/>
      <c r="J2019" s="17" t="s">
        <v>33</v>
      </c>
      <c r="K2019" s="14"/>
      <c r="L2019" s="17"/>
      <c r="M2019">
        <f>VLOOKUP(C:C,返区销毁!C:N,12,FALSE)</f>
        <v>12</v>
      </c>
      <c r="N2019" s="28">
        <f t="shared" si="31"/>
        <v>0</v>
      </c>
    </row>
    <row r="2020" spans="1:14">
      <c r="A2020" s="8">
        <v>2704</v>
      </c>
      <c r="B2020" s="8">
        <v>17</v>
      </c>
      <c r="C2020" s="38" t="s">
        <v>2412</v>
      </c>
      <c r="D2020" s="39"/>
      <c r="E2020" s="38" t="s">
        <v>804</v>
      </c>
      <c r="F2020" s="38" t="s">
        <v>37</v>
      </c>
      <c r="G2020" s="40">
        <v>4</v>
      </c>
      <c r="H2020" s="10" t="s">
        <v>16</v>
      </c>
      <c r="I2020" s="40"/>
      <c r="J2020" s="17" t="s">
        <v>33</v>
      </c>
      <c r="K2020" s="14"/>
      <c r="L2020" s="17"/>
      <c r="M2020">
        <f>VLOOKUP(C:C,返区销毁!C:N,12,FALSE)</f>
        <v>4</v>
      </c>
      <c r="N2020" s="28">
        <f t="shared" si="31"/>
        <v>0</v>
      </c>
    </row>
    <row r="2021" spans="1:14">
      <c r="A2021" s="8">
        <v>2705</v>
      </c>
      <c r="B2021" s="8">
        <v>17</v>
      </c>
      <c r="C2021" s="38" t="s">
        <v>2413</v>
      </c>
      <c r="D2021" s="39"/>
      <c r="E2021" s="38" t="s">
        <v>804</v>
      </c>
      <c r="F2021" s="38" t="s">
        <v>37</v>
      </c>
      <c r="G2021" s="40">
        <v>1</v>
      </c>
      <c r="H2021" s="10" t="s">
        <v>16</v>
      </c>
      <c r="I2021" s="40"/>
      <c r="J2021" s="17" t="s">
        <v>33</v>
      </c>
      <c r="K2021" s="14"/>
      <c r="L2021" s="17"/>
      <c r="M2021">
        <f>VLOOKUP(C:C,返区销毁!C:N,12,FALSE)</f>
        <v>1</v>
      </c>
      <c r="N2021" s="28">
        <f t="shared" si="31"/>
        <v>0</v>
      </c>
    </row>
    <row r="2022" spans="1:14">
      <c r="A2022" s="8">
        <v>2706</v>
      </c>
      <c r="B2022" s="8">
        <v>17</v>
      </c>
      <c r="C2022" s="38" t="s">
        <v>2414</v>
      </c>
      <c r="D2022" s="39"/>
      <c r="E2022" s="38" t="s">
        <v>804</v>
      </c>
      <c r="F2022" s="38" t="s">
        <v>37</v>
      </c>
      <c r="G2022" s="40">
        <v>1</v>
      </c>
      <c r="H2022" s="10" t="s">
        <v>16</v>
      </c>
      <c r="I2022" s="40"/>
      <c r="J2022" s="17" t="s">
        <v>33</v>
      </c>
      <c r="K2022" s="14"/>
      <c r="L2022" s="17"/>
      <c r="M2022">
        <f>VLOOKUP(C:C,返区销毁!C:N,12,FALSE)</f>
        <v>1</v>
      </c>
      <c r="N2022" s="28">
        <f t="shared" si="31"/>
        <v>0</v>
      </c>
    </row>
    <row r="2023" spans="1:14">
      <c r="A2023" s="8">
        <v>2708</v>
      </c>
      <c r="B2023" s="8">
        <v>17</v>
      </c>
      <c r="C2023" s="38" t="s">
        <v>2415</v>
      </c>
      <c r="D2023" s="39"/>
      <c r="E2023" s="38" t="s">
        <v>804</v>
      </c>
      <c r="F2023" s="38" t="s">
        <v>37</v>
      </c>
      <c r="G2023" s="40">
        <v>4</v>
      </c>
      <c r="H2023" s="10" t="s">
        <v>16</v>
      </c>
      <c r="I2023" s="40"/>
      <c r="J2023" s="17" t="s">
        <v>33</v>
      </c>
      <c r="K2023" s="14"/>
      <c r="L2023" s="17"/>
      <c r="M2023">
        <f>VLOOKUP(C:C,返区销毁!C:N,12,FALSE)</f>
        <v>4</v>
      </c>
      <c r="N2023" s="28">
        <f t="shared" si="31"/>
        <v>0</v>
      </c>
    </row>
    <row r="2024" spans="1:14">
      <c r="A2024" s="8">
        <v>2710</v>
      </c>
      <c r="B2024" s="8">
        <v>59</v>
      </c>
      <c r="C2024" s="38" t="s">
        <v>2416</v>
      </c>
      <c r="D2024" s="39"/>
      <c r="E2024" s="38" t="s">
        <v>31</v>
      </c>
      <c r="F2024" s="38" t="s">
        <v>32</v>
      </c>
      <c r="G2024" s="40">
        <v>1</v>
      </c>
      <c r="H2024" s="10" t="s">
        <v>16</v>
      </c>
      <c r="I2024" s="40"/>
      <c r="J2024" s="17" t="s">
        <v>33</v>
      </c>
      <c r="K2024" s="14"/>
      <c r="L2024" s="17"/>
      <c r="M2024">
        <f>VLOOKUP(C:C,返区销毁!C:N,12,FALSE)</f>
        <v>1</v>
      </c>
      <c r="N2024" s="28">
        <f t="shared" si="31"/>
        <v>0</v>
      </c>
    </row>
    <row r="2025" spans="1:14">
      <c r="A2025" s="8">
        <v>2713</v>
      </c>
      <c r="B2025" s="8">
        <v>17</v>
      </c>
      <c r="C2025" s="38" t="s">
        <v>2417</v>
      </c>
      <c r="D2025" s="39"/>
      <c r="E2025" s="38" t="s">
        <v>804</v>
      </c>
      <c r="F2025" s="38" t="s">
        <v>37</v>
      </c>
      <c r="G2025" s="40">
        <v>1</v>
      </c>
      <c r="H2025" s="10" t="s">
        <v>16</v>
      </c>
      <c r="I2025" s="40"/>
      <c r="J2025" s="17" t="s">
        <v>33</v>
      </c>
      <c r="K2025" s="14"/>
      <c r="L2025" s="17"/>
      <c r="M2025">
        <f>VLOOKUP(C:C,返区销毁!C:N,12,FALSE)</f>
        <v>1</v>
      </c>
      <c r="N2025" s="28">
        <f t="shared" si="31"/>
        <v>0</v>
      </c>
    </row>
    <row r="2026" spans="1:14">
      <c r="A2026" s="8">
        <v>2714</v>
      </c>
      <c r="B2026" s="8">
        <v>67</v>
      </c>
      <c r="C2026" s="38" t="s">
        <v>2418</v>
      </c>
      <c r="D2026" s="39"/>
      <c r="E2026" s="38" t="s">
        <v>804</v>
      </c>
      <c r="F2026" s="38" t="s">
        <v>60</v>
      </c>
      <c r="G2026" s="40">
        <v>1</v>
      </c>
      <c r="H2026" s="10" t="s">
        <v>16</v>
      </c>
      <c r="I2026" s="40"/>
      <c r="J2026" s="17" t="s">
        <v>33</v>
      </c>
      <c r="K2026" s="14"/>
      <c r="L2026" s="17"/>
      <c r="M2026">
        <f>VLOOKUP(C:C,返区销毁!C:N,12,FALSE)</f>
        <v>1</v>
      </c>
      <c r="N2026" s="28">
        <f t="shared" si="31"/>
        <v>0</v>
      </c>
    </row>
    <row r="2027" spans="1:14">
      <c r="A2027" s="8">
        <v>2715</v>
      </c>
      <c r="B2027" s="8">
        <v>67</v>
      </c>
      <c r="C2027" s="38" t="s">
        <v>2419</v>
      </c>
      <c r="D2027" s="39"/>
      <c r="E2027" s="38" t="s">
        <v>804</v>
      </c>
      <c r="F2027" s="38" t="s">
        <v>60</v>
      </c>
      <c r="G2027" s="40">
        <v>1</v>
      </c>
      <c r="H2027" s="10" t="s">
        <v>16</v>
      </c>
      <c r="I2027" s="40"/>
      <c r="J2027" s="17" t="s">
        <v>33</v>
      </c>
      <c r="K2027" s="14"/>
      <c r="L2027" s="17"/>
      <c r="M2027">
        <f>VLOOKUP(C:C,返区销毁!C:N,12,FALSE)</f>
        <v>1</v>
      </c>
      <c r="N2027" s="28">
        <f t="shared" si="31"/>
        <v>0</v>
      </c>
    </row>
    <row r="2028" spans="1:14">
      <c r="A2028" s="8">
        <v>2716</v>
      </c>
      <c r="B2028" s="8">
        <v>67</v>
      </c>
      <c r="C2028" s="38" t="s">
        <v>2420</v>
      </c>
      <c r="D2028" s="39"/>
      <c r="E2028" s="38" t="s">
        <v>804</v>
      </c>
      <c r="F2028" s="38" t="s">
        <v>60</v>
      </c>
      <c r="G2028" s="40">
        <v>1</v>
      </c>
      <c r="H2028" s="10" t="s">
        <v>16</v>
      </c>
      <c r="I2028" s="40"/>
      <c r="J2028" s="17" t="s">
        <v>33</v>
      </c>
      <c r="K2028" s="14"/>
      <c r="L2028" s="17"/>
      <c r="M2028">
        <f>VLOOKUP(C:C,返区销毁!C:N,12,FALSE)</f>
        <v>1</v>
      </c>
      <c r="N2028" s="28">
        <f t="shared" si="31"/>
        <v>0</v>
      </c>
    </row>
    <row r="2029" spans="1:14">
      <c r="A2029" s="8">
        <v>2719</v>
      </c>
      <c r="B2029" s="8">
        <v>67</v>
      </c>
      <c r="C2029" s="38" t="s">
        <v>2421</v>
      </c>
      <c r="D2029" s="39"/>
      <c r="E2029" s="38" t="s">
        <v>804</v>
      </c>
      <c r="F2029" s="38" t="s">
        <v>60</v>
      </c>
      <c r="G2029" s="40">
        <v>1</v>
      </c>
      <c r="H2029" s="10" t="s">
        <v>16</v>
      </c>
      <c r="I2029" s="40"/>
      <c r="J2029" s="17" t="s">
        <v>33</v>
      </c>
      <c r="K2029" s="14"/>
      <c r="L2029" s="17"/>
      <c r="M2029">
        <f>VLOOKUP(C:C,返区销毁!C:N,12,FALSE)</f>
        <v>1</v>
      </c>
      <c r="N2029" s="28">
        <f t="shared" si="31"/>
        <v>0</v>
      </c>
    </row>
    <row r="2030" spans="1:14">
      <c r="A2030" s="8">
        <v>2720</v>
      </c>
      <c r="B2030" s="8">
        <v>67</v>
      </c>
      <c r="C2030" s="38" t="s">
        <v>2422</v>
      </c>
      <c r="D2030" s="39"/>
      <c r="E2030" s="38" t="s">
        <v>804</v>
      </c>
      <c r="F2030" s="38" t="s">
        <v>60</v>
      </c>
      <c r="G2030" s="40">
        <v>2</v>
      </c>
      <c r="H2030" s="10" t="s">
        <v>16</v>
      </c>
      <c r="I2030" s="40"/>
      <c r="J2030" s="17" t="s">
        <v>33</v>
      </c>
      <c r="K2030" s="14"/>
      <c r="L2030" s="17"/>
      <c r="M2030">
        <f>VLOOKUP(C:C,返区销毁!C:N,12,FALSE)</f>
        <v>2</v>
      </c>
      <c r="N2030" s="28">
        <f t="shared" si="31"/>
        <v>0</v>
      </c>
    </row>
    <row r="2031" spans="1:14">
      <c r="A2031" s="8">
        <v>2721</v>
      </c>
      <c r="B2031" s="8">
        <v>67</v>
      </c>
      <c r="C2031" s="38" t="s">
        <v>2423</v>
      </c>
      <c r="D2031" s="39"/>
      <c r="E2031" s="38" t="s">
        <v>804</v>
      </c>
      <c r="F2031" s="38" t="s">
        <v>60</v>
      </c>
      <c r="G2031" s="40">
        <v>2</v>
      </c>
      <c r="H2031" s="10" t="s">
        <v>16</v>
      </c>
      <c r="I2031" s="40"/>
      <c r="J2031" s="17" t="s">
        <v>33</v>
      </c>
      <c r="K2031" s="14"/>
      <c r="L2031" s="17"/>
      <c r="M2031">
        <f>VLOOKUP(C:C,返区销毁!C:N,12,FALSE)</f>
        <v>2</v>
      </c>
      <c r="N2031" s="28">
        <f t="shared" si="31"/>
        <v>0</v>
      </c>
    </row>
    <row r="2032" spans="1:14">
      <c r="A2032" s="8">
        <v>2725</v>
      </c>
      <c r="B2032" s="8">
        <v>76</v>
      </c>
      <c r="C2032" s="38" t="s">
        <v>2424</v>
      </c>
      <c r="D2032" s="39"/>
      <c r="E2032" s="38" t="s">
        <v>2425</v>
      </c>
      <c r="F2032" s="38" t="s">
        <v>44</v>
      </c>
      <c r="G2032" s="40">
        <v>1</v>
      </c>
      <c r="H2032" s="10" t="s">
        <v>16</v>
      </c>
      <c r="I2032" s="40"/>
      <c r="J2032" s="17" t="s">
        <v>33</v>
      </c>
      <c r="K2032" s="14"/>
      <c r="L2032" s="17"/>
      <c r="M2032">
        <f>VLOOKUP(C:C,返区销毁!C:N,12,FALSE)</f>
        <v>1</v>
      </c>
      <c r="N2032" s="28">
        <f t="shared" si="31"/>
        <v>0</v>
      </c>
    </row>
    <row r="2033" spans="1:14">
      <c r="A2033" s="8">
        <v>2730</v>
      </c>
      <c r="B2033" s="8">
        <v>57</v>
      </c>
      <c r="C2033" s="38" t="s">
        <v>2426</v>
      </c>
      <c r="D2033" s="39"/>
      <c r="E2033" s="38" t="s">
        <v>31</v>
      </c>
      <c r="F2033" s="38" t="s">
        <v>44</v>
      </c>
      <c r="G2033" s="40">
        <v>1</v>
      </c>
      <c r="H2033" s="10" t="s">
        <v>16</v>
      </c>
      <c r="I2033" s="40"/>
      <c r="J2033" s="17" t="s">
        <v>33</v>
      </c>
      <c r="K2033" s="14"/>
      <c r="L2033" s="17"/>
      <c r="M2033">
        <f>VLOOKUP(C:C,返区销毁!C:N,12,FALSE)</f>
        <v>1</v>
      </c>
      <c r="N2033" s="28">
        <f t="shared" si="31"/>
        <v>0</v>
      </c>
    </row>
    <row r="2034" spans="1:14">
      <c r="A2034" s="8">
        <v>2735</v>
      </c>
      <c r="B2034" s="8">
        <v>552</v>
      </c>
      <c r="C2034" s="38" t="s">
        <v>2427</v>
      </c>
      <c r="D2034" s="39"/>
      <c r="E2034" s="38" t="s">
        <v>1449</v>
      </c>
      <c r="F2034" s="38" t="s">
        <v>37</v>
      </c>
      <c r="G2034" s="40">
        <v>4</v>
      </c>
      <c r="H2034" s="10" t="s">
        <v>16</v>
      </c>
      <c r="I2034" s="40"/>
      <c r="J2034" s="17" t="s">
        <v>33</v>
      </c>
      <c r="K2034" s="14"/>
      <c r="L2034" s="17"/>
      <c r="M2034">
        <f>VLOOKUP(C:C,返区销毁!C:N,12,FALSE)</f>
        <v>4</v>
      </c>
      <c r="N2034" s="28">
        <f t="shared" si="31"/>
        <v>0</v>
      </c>
    </row>
    <row r="2035" spans="1:14">
      <c r="A2035" s="8">
        <v>2736</v>
      </c>
      <c r="B2035" s="8">
        <v>1506</v>
      </c>
      <c r="C2035" s="38" t="s">
        <v>2428</v>
      </c>
      <c r="D2035" s="39"/>
      <c r="E2035" s="38" t="s">
        <v>1552</v>
      </c>
      <c r="F2035" s="38" t="s">
        <v>37</v>
      </c>
      <c r="G2035" s="40">
        <v>6</v>
      </c>
      <c r="H2035" s="10" t="s">
        <v>16</v>
      </c>
      <c r="I2035" s="40"/>
      <c r="J2035" s="17" t="s">
        <v>33</v>
      </c>
      <c r="K2035" s="14"/>
      <c r="L2035" s="17"/>
      <c r="M2035">
        <f>VLOOKUP(C:C,返区销毁!C:N,12,FALSE)</f>
        <v>6</v>
      </c>
      <c r="N2035" s="28">
        <f t="shared" si="31"/>
        <v>0</v>
      </c>
    </row>
    <row r="2036" spans="1:14">
      <c r="A2036" s="8">
        <v>2737</v>
      </c>
      <c r="B2036" s="8">
        <v>561</v>
      </c>
      <c r="C2036" s="38" t="s">
        <v>2429</v>
      </c>
      <c r="D2036" s="39"/>
      <c r="E2036" s="38" t="s">
        <v>1367</v>
      </c>
      <c r="F2036" s="38" t="s">
        <v>37</v>
      </c>
      <c r="G2036" s="40">
        <v>6</v>
      </c>
      <c r="H2036" s="10" t="s">
        <v>16</v>
      </c>
      <c r="I2036" s="40"/>
      <c r="J2036" s="17" t="s">
        <v>33</v>
      </c>
      <c r="K2036" s="14"/>
      <c r="L2036" s="17"/>
      <c r="M2036">
        <f>VLOOKUP(C:C,返区销毁!C:N,12,FALSE)</f>
        <v>6</v>
      </c>
      <c r="N2036" s="28">
        <f t="shared" si="31"/>
        <v>0</v>
      </c>
    </row>
    <row r="2037" spans="1:14">
      <c r="A2037" s="8">
        <v>2739</v>
      </c>
      <c r="B2037" s="8">
        <v>1471</v>
      </c>
      <c r="C2037" s="38" t="s">
        <v>2430</v>
      </c>
      <c r="D2037" s="39"/>
      <c r="E2037" s="38" t="s">
        <v>410</v>
      </c>
      <c r="F2037" s="38" t="s">
        <v>44</v>
      </c>
      <c r="G2037" s="40">
        <v>4</v>
      </c>
      <c r="H2037" s="10" t="s">
        <v>16</v>
      </c>
      <c r="I2037" s="40"/>
      <c r="J2037" s="17" t="s">
        <v>33</v>
      </c>
      <c r="K2037" s="14"/>
      <c r="L2037" s="17"/>
      <c r="M2037">
        <f>VLOOKUP(C:C,返区销毁!C:N,12,FALSE)</f>
        <v>4</v>
      </c>
      <c r="N2037" s="28">
        <f t="shared" si="31"/>
        <v>0</v>
      </c>
    </row>
    <row r="2038" spans="1:14">
      <c r="A2038" s="8">
        <v>2743</v>
      </c>
      <c r="B2038" s="8">
        <v>38</v>
      </c>
      <c r="C2038" s="38" t="s">
        <v>2431</v>
      </c>
      <c r="D2038" s="39"/>
      <c r="E2038" s="38" t="s">
        <v>862</v>
      </c>
      <c r="F2038" s="38" t="s">
        <v>32</v>
      </c>
      <c r="G2038" s="40">
        <v>2</v>
      </c>
      <c r="H2038" s="10" t="s">
        <v>16</v>
      </c>
      <c r="I2038" s="40"/>
      <c r="J2038" s="17" t="s">
        <v>33</v>
      </c>
      <c r="K2038" s="14"/>
      <c r="L2038" s="17"/>
      <c r="M2038">
        <f>VLOOKUP(C:C,返区销毁!C:N,12,FALSE)</f>
        <v>2</v>
      </c>
      <c r="N2038" s="28">
        <f t="shared" si="31"/>
        <v>0</v>
      </c>
    </row>
    <row r="2039" spans="1:14">
      <c r="A2039" s="8">
        <v>2745</v>
      </c>
      <c r="B2039" s="8">
        <v>1485</v>
      </c>
      <c r="C2039" s="38" t="s">
        <v>2432</v>
      </c>
      <c r="D2039" s="39"/>
      <c r="E2039" s="38" t="s">
        <v>1489</v>
      </c>
      <c r="F2039" s="38" t="s">
        <v>32</v>
      </c>
      <c r="G2039" s="40">
        <v>1</v>
      </c>
      <c r="H2039" s="10" t="s">
        <v>16</v>
      </c>
      <c r="I2039" s="40"/>
      <c r="J2039" s="17" t="s">
        <v>33</v>
      </c>
      <c r="K2039" s="14"/>
      <c r="L2039" s="17"/>
      <c r="M2039">
        <f>VLOOKUP(C:C,返区销毁!C:N,12,FALSE)</f>
        <v>1</v>
      </c>
      <c r="N2039" s="28">
        <f t="shared" si="31"/>
        <v>0</v>
      </c>
    </row>
    <row r="2040" spans="1:14">
      <c r="A2040" s="8">
        <v>2748</v>
      </c>
      <c r="B2040" s="8">
        <v>540</v>
      </c>
      <c r="C2040" s="38" t="s">
        <v>2433</v>
      </c>
      <c r="D2040" s="39"/>
      <c r="E2040" s="38" t="s">
        <v>2434</v>
      </c>
      <c r="F2040" s="38" t="s">
        <v>32</v>
      </c>
      <c r="G2040" s="40">
        <v>1</v>
      </c>
      <c r="H2040" s="10" t="s">
        <v>16</v>
      </c>
      <c r="I2040" s="40"/>
      <c r="J2040" s="17" t="s">
        <v>33</v>
      </c>
      <c r="K2040" s="14"/>
      <c r="L2040" s="17"/>
      <c r="M2040">
        <f>VLOOKUP(C:C,返区销毁!C:N,12,FALSE)</f>
        <v>1</v>
      </c>
      <c r="N2040" s="28">
        <f t="shared" si="31"/>
        <v>0</v>
      </c>
    </row>
    <row r="2041" spans="1:14">
      <c r="A2041" s="8">
        <v>2754</v>
      </c>
      <c r="B2041" s="8">
        <v>60</v>
      </c>
      <c r="C2041" s="38" t="s">
        <v>2435</v>
      </c>
      <c r="D2041" s="39"/>
      <c r="E2041" s="38" t="s">
        <v>302</v>
      </c>
      <c r="F2041" s="38" t="s">
        <v>32</v>
      </c>
      <c r="G2041" s="40">
        <v>1</v>
      </c>
      <c r="H2041" s="10" t="s">
        <v>16</v>
      </c>
      <c r="I2041" s="40"/>
      <c r="J2041" s="17" t="s">
        <v>33</v>
      </c>
      <c r="K2041" s="14"/>
      <c r="L2041" s="17"/>
      <c r="M2041">
        <f>VLOOKUP(C:C,返区销毁!C:N,12,FALSE)</f>
        <v>1</v>
      </c>
      <c r="N2041" s="28">
        <f t="shared" si="31"/>
        <v>0</v>
      </c>
    </row>
    <row r="2042" spans="1:14">
      <c r="A2042" s="8">
        <v>2756</v>
      </c>
      <c r="B2042" s="8">
        <v>59</v>
      </c>
      <c r="C2042" s="38" t="s">
        <v>2436</v>
      </c>
      <c r="D2042" s="39"/>
      <c r="E2042" s="38" t="s">
        <v>31</v>
      </c>
      <c r="F2042" s="38" t="s">
        <v>32</v>
      </c>
      <c r="G2042" s="40">
        <v>1</v>
      </c>
      <c r="H2042" s="10" t="s">
        <v>16</v>
      </c>
      <c r="I2042" s="40"/>
      <c r="J2042" s="17" t="s">
        <v>241</v>
      </c>
      <c r="K2042" s="14"/>
      <c r="L2042" s="17"/>
      <c r="M2042">
        <f>VLOOKUP(C:C,返区销毁!C:N,12,FALSE)</f>
        <v>1</v>
      </c>
      <c r="N2042" s="28">
        <f t="shared" si="31"/>
        <v>0</v>
      </c>
    </row>
    <row r="2043" spans="1:14">
      <c r="A2043" s="8">
        <v>2759</v>
      </c>
      <c r="B2043" s="8">
        <v>843</v>
      </c>
      <c r="C2043" s="38" t="s">
        <v>2437</v>
      </c>
      <c r="D2043" s="39"/>
      <c r="E2043" s="38" t="s">
        <v>31</v>
      </c>
      <c r="F2043" s="38" t="s">
        <v>32</v>
      </c>
      <c r="G2043" s="40">
        <v>1</v>
      </c>
      <c r="H2043" s="10" t="s">
        <v>16</v>
      </c>
      <c r="I2043" s="40"/>
      <c r="J2043" s="17" t="s">
        <v>241</v>
      </c>
      <c r="K2043" s="14"/>
      <c r="L2043" s="17"/>
      <c r="M2043">
        <f>VLOOKUP(C:C,返区销毁!C:N,12,FALSE)</f>
        <v>1</v>
      </c>
      <c r="N2043" s="28">
        <f t="shared" si="31"/>
        <v>0</v>
      </c>
    </row>
    <row r="2044" spans="1:14">
      <c r="A2044" s="8">
        <v>2762</v>
      </c>
      <c r="B2044" s="8">
        <v>59</v>
      </c>
      <c r="C2044" s="38" t="s">
        <v>2438</v>
      </c>
      <c r="D2044" s="39"/>
      <c r="E2044" s="38" t="s">
        <v>31</v>
      </c>
      <c r="F2044" s="38" t="s">
        <v>32</v>
      </c>
      <c r="G2044" s="40">
        <v>1</v>
      </c>
      <c r="H2044" s="10" t="s">
        <v>16</v>
      </c>
      <c r="I2044" s="40"/>
      <c r="J2044" s="17" t="s">
        <v>241</v>
      </c>
      <c r="K2044" s="14"/>
      <c r="L2044" s="17"/>
      <c r="M2044">
        <f>VLOOKUP(C:C,返区销毁!C:N,12,FALSE)</f>
        <v>1</v>
      </c>
      <c r="N2044" s="28">
        <f t="shared" si="31"/>
        <v>0</v>
      </c>
    </row>
    <row r="2045" spans="1:14">
      <c r="A2045" s="8">
        <v>2763</v>
      </c>
      <c r="B2045" s="8">
        <v>843</v>
      </c>
      <c r="C2045" s="38" t="s">
        <v>2439</v>
      </c>
      <c r="D2045" s="39"/>
      <c r="E2045" s="38" t="s">
        <v>31</v>
      </c>
      <c r="F2045" s="38" t="s">
        <v>32</v>
      </c>
      <c r="G2045" s="40">
        <v>1</v>
      </c>
      <c r="H2045" s="10" t="s">
        <v>16</v>
      </c>
      <c r="I2045" s="40"/>
      <c r="J2045" s="17" t="s">
        <v>33</v>
      </c>
      <c r="K2045" s="14"/>
      <c r="L2045" s="17"/>
      <c r="M2045">
        <f>VLOOKUP(C:C,返区销毁!C:N,12,FALSE)</f>
        <v>1</v>
      </c>
      <c r="N2045" s="28">
        <f t="shared" si="31"/>
        <v>0</v>
      </c>
    </row>
    <row r="2046" spans="1:14">
      <c r="A2046" s="8">
        <v>2764</v>
      </c>
      <c r="B2046" s="8">
        <v>843</v>
      </c>
      <c r="C2046" s="38" t="s">
        <v>2440</v>
      </c>
      <c r="D2046" s="39"/>
      <c r="E2046" s="38" t="s">
        <v>31</v>
      </c>
      <c r="F2046" s="38" t="s">
        <v>32</v>
      </c>
      <c r="G2046" s="40">
        <v>1</v>
      </c>
      <c r="H2046" s="10" t="s">
        <v>16</v>
      </c>
      <c r="I2046" s="40"/>
      <c r="J2046" s="17" t="s">
        <v>241</v>
      </c>
      <c r="K2046" s="14"/>
      <c r="L2046" s="17"/>
      <c r="M2046">
        <f>VLOOKUP(C:C,返区销毁!C:N,12,FALSE)</f>
        <v>1</v>
      </c>
      <c r="N2046" s="28">
        <f t="shared" si="31"/>
        <v>0</v>
      </c>
    </row>
    <row r="2047" spans="1:14">
      <c r="A2047" s="8">
        <v>2765</v>
      </c>
      <c r="B2047" s="8">
        <v>843</v>
      </c>
      <c r="C2047" s="38" t="s">
        <v>2441</v>
      </c>
      <c r="D2047" s="39"/>
      <c r="E2047" s="38" t="s">
        <v>31</v>
      </c>
      <c r="F2047" s="38" t="s">
        <v>32</v>
      </c>
      <c r="G2047" s="40">
        <v>1</v>
      </c>
      <c r="H2047" s="10" t="s">
        <v>16</v>
      </c>
      <c r="I2047" s="40"/>
      <c r="J2047" s="17" t="s">
        <v>241</v>
      </c>
      <c r="K2047" s="14"/>
      <c r="L2047" s="17"/>
      <c r="M2047">
        <f>VLOOKUP(C:C,返区销毁!C:N,12,FALSE)</f>
        <v>1</v>
      </c>
      <c r="N2047" s="28">
        <f t="shared" si="31"/>
        <v>0</v>
      </c>
    </row>
    <row r="2048" spans="1:14">
      <c r="A2048" s="8">
        <v>2766</v>
      </c>
      <c r="B2048" s="8">
        <v>843</v>
      </c>
      <c r="C2048" s="38" t="s">
        <v>2442</v>
      </c>
      <c r="D2048" s="39"/>
      <c r="E2048" s="38" t="s">
        <v>31</v>
      </c>
      <c r="F2048" s="38" t="s">
        <v>32</v>
      </c>
      <c r="G2048" s="40">
        <v>1</v>
      </c>
      <c r="H2048" s="10" t="s">
        <v>16</v>
      </c>
      <c r="I2048" s="40"/>
      <c r="J2048" s="17" t="s">
        <v>241</v>
      </c>
      <c r="K2048" s="14"/>
      <c r="L2048" s="17"/>
      <c r="M2048">
        <f>VLOOKUP(C:C,返区销毁!C:N,12,FALSE)</f>
        <v>1</v>
      </c>
      <c r="N2048" s="28">
        <f t="shared" si="31"/>
        <v>0</v>
      </c>
    </row>
    <row r="2049" spans="1:14">
      <c r="A2049" s="8">
        <v>2767</v>
      </c>
      <c r="B2049" s="8">
        <v>59</v>
      </c>
      <c r="C2049" s="38" t="s">
        <v>2443</v>
      </c>
      <c r="D2049" s="39"/>
      <c r="E2049" s="38" t="s">
        <v>31</v>
      </c>
      <c r="F2049" s="38" t="s">
        <v>32</v>
      </c>
      <c r="G2049" s="40">
        <v>1</v>
      </c>
      <c r="H2049" s="10" t="s">
        <v>16</v>
      </c>
      <c r="I2049" s="40"/>
      <c r="J2049" s="17" t="s">
        <v>33</v>
      </c>
      <c r="K2049" s="14"/>
      <c r="L2049" s="17"/>
      <c r="M2049">
        <f>VLOOKUP(C:C,返区销毁!C:N,12,FALSE)</f>
        <v>1</v>
      </c>
      <c r="N2049" s="28">
        <f t="shared" si="31"/>
        <v>0</v>
      </c>
    </row>
    <row r="2050" spans="1:14">
      <c r="A2050" s="8">
        <v>2773</v>
      </c>
      <c r="B2050" s="8">
        <v>843</v>
      </c>
      <c r="C2050" s="38" t="s">
        <v>2444</v>
      </c>
      <c r="D2050" s="39"/>
      <c r="E2050" s="38" t="s">
        <v>31</v>
      </c>
      <c r="F2050" s="38" t="s">
        <v>32</v>
      </c>
      <c r="G2050" s="40">
        <v>1</v>
      </c>
      <c r="H2050" s="10" t="s">
        <v>16</v>
      </c>
      <c r="I2050" s="40"/>
      <c r="J2050" s="17" t="s">
        <v>241</v>
      </c>
      <c r="K2050" s="14"/>
      <c r="L2050" s="17"/>
      <c r="M2050">
        <f>VLOOKUP(C:C,返区销毁!C:N,12,FALSE)</f>
        <v>1</v>
      </c>
      <c r="N2050" s="28">
        <f t="shared" ref="N2050:N2113" si="32">L2050+M2050-G2050</f>
        <v>0</v>
      </c>
    </row>
    <row r="2051" spans="1:14">
      <c r="A2051" s="8">
        <v>2774</v>
      </c>
      <c r="B2051" s="8">
        <v>843</v>
      </c>
      <c r="C2051" s="38" t="s">
        <v>2445</v>
      </c>
      <c r="D2051" s="39"/>
      <c r="E2051" s="38" t="s">
        <v>31</v>
      </c>
      <c r="F2051" s="38" t="s">
        <v>32</v>
      </c>
      <c r="G2051" s="40">
        <v>1</v>
      </c>
      <c r="H2051" s="10" t="s">
        <v>16</v>
      </c>
      <c r="I2051" s="40"/>
      <c r="J2051" s="17" t="s">
        <v>241</v>
      </c>
      <c r="K2051" s="14"/>
      <c r="L2051" s="17"/>
      <c r="M2051">
        <f>VLOOKUP(C:C,返区销毁!C:N,12,FALSE)</f>
        <v>1</v>
      </c>
      <c r="N2051" s="28">
        <f t="shared" si="32"/>
        <v>0</v>
      </c>
    </row>
    <row r="2052" spans="1:14">
      <c r="A2052" s="8">
        <v>2797</v>
      </c>
      <c r="B2052" s="8">
        <v>426</v>
      </c>
      <c r="C2052" s="38" t="s">
        <v>2446</v>
      </c>
      <c r="D2052" s="39"/>
      <c r="E2052" s="38" t="s">
        <v>214</v>
      </c>
      <c r="F2052" s="38" t="s">
        <v>32</v>
      </c>
      <c r="G2052" s="40">
        <v>1</v>
      </c>
      <c r="H2052" s="10" t="s">
        <v>16</v>
      </c>
      <c r="I2052" s="40"/>
      <c r="J2052" s="17" t="s">
        <v>241</v>
      </c>
      <c r="K2052" s="14"/>
      <c r="L2052" s="17"/>
      <c r="M2052">
        <f>VLOOKUP(C:C,返区销毁!C:N,12,FALSE)</f>
        <v>1</v>
      </c>
      <c r="N2052" s="28">
        <f t="shared" si="32"/>
        <v>0</v>
      </c>
    </row>
    <row r="2053" spans="1:14">
      <c r="A2053" s="8">
        <v>2805</v>
      </c>
      <c r="B2053" s="8">
        <v>1497</v>
      </c>
      <c r="C2053" s="38" t="s">
        <v>2447</v>
      </c>
      <c r="D2053" s="39"/>
      <c r="E2053" s="38" t="s">
        <v>254</v>
      </c>
      <c r="F2053" s="38" t="s">
        <v>37</v>
      </c>
      <c r="G2053" s="40">
        <v>1</v>
      </c>
      <c r="H2053" s="10" t="s">
        <v>16</v>
      </c>
      <c r="I2053" s="40"/>
      <c r="J2053" s="17" t="s">
        <v>33</v>
      </c>
      <c r="K2053" s="14"/>
      <c r="L2053" s="17"/>
      <c r="M2053">
        <f>VLOOKUP(C:C,返区销毁!C:N,12,FALSE)</f>
        <v>1</v>
      </c>
      <c r="N2053" s="28">
        <f t="shared" si="32"/>
        <v>0</v>
      </c>
    </row>
    <row r="2054" spans="1:14">
      <c r="A2054" s="8">
        <v>2807</v>
      </c>
      <c r="B2054" s="8">
        <v>428</v>
      </c>
      <c r="C2054" s="38" t="s">
        <v>2448</v>
      </c>
      <c r="D2054" s="39"/>
      <c r="E2054" s="38" t="s">
        <v>2449</v>
      </c>
      <c r="F2054" s="38" t="s">
        <v>32</v>
      </c>
      <c r="G2054" s="40">
        <v>1</v>
      </c>
      <c r="H2054" s="10" t="s">
        <v>16</v>
      </c>
      <c r="I2054" s="40"/>
      <c r="J2054" s="17" t="s">
        <v>33</v>
      </c>
      <c r="K2054" s="14"/>
      <c r="L2054" s="17"/>
      <c r="M2054">
        <f>VLOOKUP(C:C,返区销毁!C:N,12,FALSE)</f>
        <v>1</v>
      </c>
      <c r="N2054" s="28">
        <f t="shared" si="32"/>
        <v>0</v>
      </c>
    </row>
    <row r="2055" spans="1:14">
      <c r="A2055" s="8">
        <v>2808</v>
      </c>
      <c r="B2055" s="8">
        <v>273</v>
      </c>
      <c r="C2055" s="38" t="s">
        <v>2450</v>
      </c>
      <c r="D2055" s="39"/>
      <c r="E2055" s="38" t="s">
        <v>214</v>
      </c>
      <c r="F2055" s="38" t="s">
        <v>32</v>
      </c>
      <c r="G2055" s="40">
        <v>1</v>
      </c>
      <c r="H2055" s="10" t="s">
        <v>16</v>
      </c>
      <c r="I2055" s="40"/>
      <c r="J2055" s="17" t="s">
        <v>33</v>
      </c>
      <c r="K2055" s="14"/>
      <c r="L2055" s="17"/>
      <c r="M2055">
        <f>VLOOKUP(C:C,返区销毁!C:N,12,FALSE)</f>
        <v>1</v>
      </c>
      <c r="N2055" s="28">
        <f t="shared" si="32"/>
        <v>0</v>
      </c>
    </row>
    <row r="2056" spans="1:14">
      <c r="A2056" s="8">
        <v>2810</v>
      </c>
      <c r="B2056" s="8">
        <v>1490</v>
      </c>
      <c r="C2056" s="38" t="s">
        <v>2451</v>
      </c>
      <c r="D2056" s="39"/>
      <c r="E2056" s="38" t="s">
        <v>227</v>
      </c>
      <c r="F2056" s="38" t="s">
        <v>44</v>
      </c>
      <c r="G2056" s="40">
        <v>1</v>
      </c>
      <c r="H2056" s="10" t="s">
        <v>16</v>
      </c>
      <c r="I2056" s="40"/>
      <c r="J2056" s="17" t="s">
        <v>33</v>
      </c>
      <c r="K2056" s="14"/>
      <c r="L2056" s="17"/>
      <c r="M2056">
        <f>VLOOKUP(C:C,返区销毁!C:N,12,FALSE)</f>
        <v>1</v>
      </c>
      <c r="N2056" s="28">
        <f t="shared" si="32"/>
        <v>0</v>
      </c>
    </row>
    <row r="2057" spans="1:14">
      <c r="A2057" s="8">
        <v>2811</v>
      </c>
      <c r="B2057" s="8">
        <v>1480</v>
      </c>
      <c r="C2057" s="38" t="s">
        <v>2452</v>
      </c>
      <c r="D2057" s="39"/>
      <c r="E2057" s="38" t="s">
        <v>40</v>
      </c>
      <c r="F2057" s="38" t="s">
        <v>32</v>
      </c>
      <c r="G2057" s="40">
        <v>1</v>
      </c>
      <c r="H2057" s="10" t="s">
        <v>16</v>
      </c>
      <c r="I2057" s="40"/>
      <c r="J2057" s="17" t="s">
        <v>241</v>
      </c>
      <c r="K2057" s="14"/>
      <c r="L2057" s="17"/>
      <c r="M2057">
        <f>VLOOKUP(C:C,返区销毁!C:N,12,FALSE)</f>
        <v>1</v>
      </c>
      <c r="N2057" s="28">
        <f t="shared" si="32"/>
        <v>0</v>
      </c>
    </row>
    <row r="2058" spans="1:14">
      <c r="A2058" s="8">
        <v>2826</v>
      </c>
      <c r="B2058" s="8">
        <v>426</v>
      </c>
      <c r="C2058" s="38" t="s">
        <v>2453</v>
      </c>
      <c r="D2058" s="39"/>
      <c r="E2058" s="38" t="s">
        <v>214</v>
      </c>
      <c r="F2058" s="38" t="s">
        <v>32</v>
      </c>
      <c r="G2058" s="40">
        <v>1</v>
      </c>
      <c r="H2058" s="10" t="s">
        <v>16</v>
      </c>
      <c r="I2058" s="40"/>
      <c r="J2058" s="17" t="s">
        <v>33</v>
      </c>
      <c r="K2058" s="14"/>
      <c r="L2058" s="17"/>
      <c r="M2058">
        <f>VLOOKUP(C:C,返区销毁!C:N,12,FALSE)</f>
        <v>1</v>
      </c>
      <c r="N2058" s="28">
        <f t="shared" si="32"/>
        <v>0</v>
      </c>
    </row>
    <row r="2059" spans="1:14">
      <c r="A2059" s="8">
        <v>2842</v>
      </c>
      <c r="B2059" s="8">
        <v>347</v>
      </c>
      <c r="C2059" s="38" t="s">
        <v>2454</v>
      </c>
      <c r="D2059" s="39"/>
      <c r="E2059" s="38" t="s">
        <v>740</v>
      </c>
      <c r="F2059" s="38" t="s">
        <v>60</v>
      </c>
      <c r="G2059" s="40">
        <v>1</v>
      </c>
      <c r="H2059" s="10" t="s">
        <v>16</v>
      </c>
      <c r="I2059" s="40"/>
      <c r="J2059" s="17" t="s">
        <v>33</v>
      </c>
      <c r="K2059" s="14"/>
      <c r="L2059" s="17"/>
      <c r="M2059">
        <f>VLOOKUP(C:C,返区销毁!C:N,12,FALSE)</f>
        <v>1</v>
      </c>
      <c r="N2059" s="28">
        <f t="shared" si="32"/>
        <v>0</v>
      </c>
    </row>
    <row r="2060" spans="1:14">
      <c r="A2060" s="8">
        <v>2853</v>
      </c>
      <c r="B2060" s="8">
        <v>55</v>
      </c>
      <c r="C2060" s="38" t="s">
        <v>2455</v>
      </c>
      <c r="D2060" s="39"/>
      <c r="E2060" s="38" t="s">
        <v>40</v>
      </c>
      <c r="F2060" s="38" t="s">
        <v>44</v>
      </c>
      <c r="G2060" s="40">
        <v>2</v>
      </c>
      <c r="H2060" s="10" t="s">
        <v>16</v>
      </c>
      <c r="I2060" s="40"/>
      <c r="J2060" s="17" t="s">
        <v>33</v>
      </c>
      <c r="K2060" s="14"/>
      <c r="L2060" s="17"/>
      <c r="M2060">
        <f>VLOOKUP(C:C,返区销毁!C:N,12,FALSE)</f>
        <v>2</v>
      </c>
      <c r="N2060" s="28">
        <f t="shared" si="32"/>
        <v>0</v>
      </c>
    </row>
    <row r="2061" spans="1:14">
      <c r="A2061" s="8">
        <v>2865</v>
      </c>
      <c r="B2061" s="8">
        <v>44</v>
      </c>
      <c r="C2061" s="38" t="s">
        <v>2456</v>
      </c>
      <c r="D2061" s="39"/>
      <c r="E2061" s="38" t="s">
        <v>300</v>
      </c>
      <c r="F2061" s="38" t="s">
        <v>32</v>
      </c>
      <c r="G2061" s="40">
        <v>12</v>
      </c>
      <c r="H2061" s="10" t="s">
        <v>16</v>
      </c>
      <c r="I2061" s="40"/>
      <c r="J2061" s="17" t="s">
        <v>33</v>
      </c>
      <c r="K2061" s="14"/>
      <c r="L2061" s="17"/>
      <c r="M2061">
        <f>VLOOKUP(C:C,返区销毁!C:N,12,FALSE)</f>
        <v>12</v>
      </c>
      <c r="N2061" s="28">
        <f t="shared" si="32"/>
        <v>0</v>
      </c>
    </row>
    <row r="2062" spans="1:14">
      <c r="A2062" s="8">
        <v>2866</v>
      </c>
      <c r="B2062" s="8">
        <v>44</v>
      </c>
      <c r="C2062" s="38" t="s">
        <v>2457</v>
      </c>
      <c r="D2062" s="39"/>
      <c r="E2062" s="38" t="s">
        <v>300</v>
      </c>
      <c r="F2062" s="38" t="s">
        <v>32</v>
      </c>
      <c r="G2062" s="40">
        <v>12</v>
      </c>
      <c r="H2062" s="10" t="s">
        <v>16</v>
      </c>
      <c r="I2062" s="40"/>
      <c r="J2062" s="17" t="s">
        <v>33</v>
      </c>
      <c r="K2062" s="14"/>
      <c r="L2062" s="17"/>
      <c r="M2062">
        <f>VLOOKUP(C:C,返区销毁!C:N,12,FALSE)</f>
        <v>12</v>
      </c>
      <c r="N2062" s="28">
        <f t="shared" si="32"/>
        <v>0</v>
      </c>
    </row>
    <row r="2063" spans="1:14">
      <c r="A2063" s="8">
        <v>2871</v>
      </c>
      <c r="B2063" s="8">
        <v>843</v>
      </c>
      <c r="C2063" s="38" t="s">
        <v>2458</v>
      </c>
      <c r="D2063" s="39"/>
      <c r="E2063" s="38" t="s">
        <v>31</v>
      </c>
      <c r="F2063" s="38" t="s">
        <v>32</v>
      </c>
      <c r="G2063" s="40">
        <v>1</v>
      </c>
      <c r="H2063" s="10" t="s">
        <v>16</v>
      </c>
      <c r="I2063" s="40"/>
      <c r="J2063" s="17" t="s">
        <v>241</v>
      </c>
      <c r="K2063" s="14"/>
      <c r="L2063" s="17"/>
      <c r="M2063">
        <f>VLOOKUP(C:C,返区销毁!C:N,12,FALSE)</f>
        <v>1</v>
      </c>
      <c r="N2063" s="28">
        <f t="shared" si="32"/>
        <v>0</v>
      </c>
    </row>
    <row r="2064" spans="1:14">
      <c r="A2064" s="8">
        <v>2872</v>
      </c>
      <c r="B2064" s="8">
        <v>843</v>
      </c>
      <c r="C2064" s="38" t="s">
        <v>2459</v>
      </c>
      <c r="D2064" s="39"/>
      <c r="E2064" s="38" t="s">
        <v>31</v>
      </c>
      <c r="F2064" s="38" t="s">
        <v>32</v>
      </c>
      <c r="G2064" s="40">
        <v>1</v>
      </c>
      <c r="H2064" s="10" t="s">
        <v>16</v>
      </c>
      <c r="I2064" s="40"/>
      <c r="J2064" s="17" t="s">
        <v>241</v>
      </c>
      <c r="K2064" s="14"/>
      <c r="L2064" s="17"/>
      <c r="M2064">
        <f>VLOOKUP(C:C,返区销毁!C:N,12,FALSE)</f>
        <v>1</v>
      </c>
      <c r="N2064" s="28">
        <f t="shared" si="32"/>
        <v>0</v>
      </c>
    </row>
    <row r="2065" spans="1:14">
      <c r="A2065" s="8">
        <v>2873</v>
      </c>
      <c r="B2065" s="8">
        <v>843</v>
      </c>
      <c r="C2065" s="38" t="s">
        <v>2460</v>
      </c>
      <c r="D2065" s="39"/>
      <c r="E2065" s="38" t="s">
        <v>31</v>
      </c>
      <c r="F2065" s="38" t="s">
        <v>32</v>
      </c>
      <c r="G2065" s="40">
        <v>1</v>
      </c>
      <c r="H2065" s="10" t="s">
        <v>16</v>
      </c>
      <c r="I2065" s="40"/>
      <c r="J2065" s="17" t="s">
        <v>241</v>
      </c>
      <c r="K2065" s="14"/>
      <c r="L2065" s="17"/>
      <c r="M2065">
        <f>VLOOKUP(C:C,返区销毁!C:N,12,FALSE)</f>
        <v>1</v>
      </c>
      <c r="N2065" s="28">
        <f t="shared" si="32"/>
        <v>0</v>
      </c>
    </row>
    <row r="2066" spans="1:14">
      <c r="A2066" s="8">
        <v>2874</v>
      </c>
      <c r="B2066" s="8">
        <v>843</v>
      </c>
      <c r="C2066" s="38" t="s">
        <v>2461</v>
      </c>
      <c r="D2066" s="39"/>
      <c r="E2066" s="38" t="s">
        <v>31</v>
      </c>
      <c r="F2066" s="38" t="s">
        <v>32</v>
      </c>
      <c r="G2066" s="40">
        <v>1</v>
      </c>
      <c r="H2066" s="10" t="s">
        <v>16</v>
      </c>
      <c r="I2066" s="40"/>
      <c r="J2066" s="17" t="s">
        <v>241</v>
      </c>
      <c r="K2066" s="14"/>
      <c r="L2066" s="17"/>
      <c r="M2066">
        <f>VLOOKUP(C:C,返区销毁!C:N,12,FALSE)</f>
        <v>1</v>
      </c>
      <c r="N2066" s="28">
        <f t="shared" si="32"/>
        <v>0</v>
      </c>
    </row>
    <row r="2067" spans="1:14">
      <c r="A2067" s="8">
        <v>2875</v>
      </c>
      <c r="B2067" s="8">
        <v>59</v>
      </c>
      <c r="C2067" s="38" t="s">
        <v>2462</v>
      </c>
      <c r="D2067" s="39"/>
      <c r="E2067" s="38" t="s">
        <v>31</v>
      </c>
      <c r="F2067" s="38" t="s">
        <v>32</v>
      </c>
      <c r="G2067" s="40">
        <v>1</v>
      </c>
      <c r="H2067" s="10" t="s">
        <v>16</v>
      </c>
      <c r="I2067" s="40"/>
      <c r="J2067" s="17" t="s">
        <v>241</v>
      </c>
      <c r="K2067" s="14"/>
      <c r="L2067" s="17"/>
      <c r="M2067">
        <f>VLOOKUP(C:C,返区销毁!C:N,12,FALSE)</f>
        <v>1</v>
      </c>
      <c r="N2067" s="28">
        <f t="shared" si="32"/>
        <v>0</v>
      </c>
    </row>
    <row r="2068" spans="1:14">
      <c r="A2068" s="8">
        <v>2882</v>
      </c>
      <c r="B2068" s="8">
        <v>23</v>
      </c>
      <c r="C2068" s="38" t="s">
        <v>2463</v>
      </c>
      <c r="D2068" s="39"/>
      <c r="E2068" s="38" t="s">
        <v>625</v>
      </c>
      <c r="F2068" s="38" t="s">
        <v>44</v>
      </c>
      <c r="G2068" s="40">
        <v>1</v>
      </c>
      <c r="H2068" s="10" t="s">
        <v>16</v>
      </c>
      <c r="I2068" s="40"/>
      <c r="J2068" s="17" t="s">
        <v>33</v>
      </c>
      <c r="K2068" s="14"/>
      <c r="L2068" s="17"/>
      <c r="M2068">
        <f>VLOOKUP(C:C,返区销毁!C:N,12,FALSE)</f>
        <v>1</v>
      </c>
      <c r="N2068" s="28">
        <f t="shared" si="32"/>
        <v>0</v>
      </c>
    </row>
    <row r="2069" spans="1:14">
      <c r="A2069" s="8">
        <v>2883</v>
      </c>
      <c r="B2069" s="8">
        <v>60</v>
      </c>
      <c r="C2069" s="38" t="s">
        <v>2464</v>
      </c>
      <c r="D2069" s="39"/>
      <c r="E2069" s="38" t="s">
        <v>302</v>
      </c>
      <c r="F2069" s="38" t="s">
        <v>32</v>
      </c>
      <c r="G2069" s="40">
        <v>1</v>
      </c>
      <c r="H2069" s="10" t="s">
        <v>16</v>
      </c>
      <c r="I2069" s="40"/>
      <c r="J2069" s="17" t="s">
        <v>33</v>
      </c>
      <c r="K2069" s="14"/>
      <c r="L2069" s="17"/>
      <c r="M2069">
        <f>VLOOKUP(C:C,返区销毁!C:N,12,FALSE)</f>
        <v>1</v>
      </c>
      <c r="N2069" s="28">
        <f t="shared" si="32"/>
        <v>0</v>
      </c>
    </row>
    <row r="2070" spans="1:14">
      <c r="A2070" s="8">
        <v>2884</v>
      </c>
      <c r="B2070" s="8">
        <v>60</v>
      </c>
      <c r="C2070" s="38" t="s">
        <v>2465</v>
      </c>
      <c r="D2070" s="39"/>
      <c r="E2070" s="38" t="s">
        <v>302</v>
      </c>
      <c r="F2070" s="38" t="s">
        <v>32</v>
      </c>
      <c r="G2070" s="40">
        <v>1</v>
      </c>
      <c r="H2070" s="10" t="s">
        <v>16</v>
      </c>
      <c r="I2070" s="40"/>
      <c r="J2070" s="17" t="s">
        <v>33</v>
      </c>
      <c r="K2070" s="14"/>
      <c r="L2070" s="17"/>
      <c r="M2070">
        <f>VLOOKUP(C:C,返区销毁!C:N,12,FALSE)</f>
        <v>1</v>
      </c>
      <c r="N2070" s="28">
        <f t="shared" si="32"/>
        <v>0</v>
      </c>
    </row>
    <row r="2071" spans="1:14">
      <c r="A2071" s="8">
        <v>2891</v>
      </c>
      <c r="B2071" s="8">
        <v>1497</v>
      </c>
      <c r="C2071" s="38" t="s">
        <v>2466</v>
      </c>
      <c r="D2071" s="39"/>
      <c r="E2071" s="38" t="s">
        <v>254</v>
      </c>
      <c r="F2071" s="38" t="s">
        <v>37</v>
      </c>
      <c r="G2071" s="40">
        <v>1</v>
      </c>
      <c r="H2071" s="10" t="s">
        <v>16</v>
      </c>
      <c r="I2071" s="40"/>
      <c r="J2071" s="17" t="s">
        <v>33</v>
      </c>
      <c r="K2071" s="14"/>
      <c r="L2071" s="17"/>
      <c r="M2071">
        <f>VLOOKUP(C:C,返区销毁!C:N,12,FALSE)</f>
        <v>1</v>
      </c>
      <c r="N2071" s="28">
        <f t="shared" si="32"/>
        <v>0</v>
      </c>
    </row>
    <row r="2072" spans="1:14">
      <c r="A2072" s="8">
        <v>2936</v>
      </c>
      <c r="B2072" s="8">
        <v>556</v>
      </c>
      <c r="C2072" s="38" t="s">
        <v>2467</v>
      </c>
      <c r="D2072" s="39"/>
      <c r="E2072" s="38" t="s">
        <v>2468</v>
      </c>
      <c r="F2072" s="38" t="s">
        <v>44</v>
      </c>
      <c r="G2072" s="40">
        <v>1</v>
      </c>
      <c r="H2072" s="10" t="s">
        <v>16</v>
      </c>
      <c r="I2072" s="40"/>
      <c r="J2072" s="17" t="s">
        <v>33</v>
      </c>
      <c r="K2072" s="14"/>
      <c r="L2072" s="17"/>
      <c r="M2072">
        <f>VLOOKUP(C:C,返区销毁!C:N,12,FALSE)</f>
        <v>1</v>
      </c>
      <c r="N2072" s="28">
        <f t="shared" si="32"/>
        <v>0</v>
      </c>
    </row>
    <row r="2073" spans="1:14">
      <c r="A2073" s="8">
        <v>2949</v>
      </c>
      <c r="B2073" s="8">
        <v>1479</v>
      </c>
      <c r="C2073" s="38" t="s">
        <v>2469</v>
      </c>
      <c r="D2073" s="39"/>
      <c r="E2073" s="38" t="s">
        <v>302</v>
      </c>
      <c r="F2073" s="38" t="s">
        <v>44</v>
      </c>
      <c r="G2073" s="40">
        <v>1</v>
      </c>
      <c r="H2073" s="10" t="s">
        <v>16</v>
      </c>
      <c r="I2073" s="40"/>
      <c r="J2073" s="17" t="s">
        <v>33</v>
      </c>
      <c r="K2073" s="14"/>
      <c r="L2073" s="17"/>
      <c r="M2073">
        <f>VLOOKUP(C:C,返区销毁!C:N,12,FALSE)</f>
        <v>1</v>
      </c>
      <c r="N2073" s="28">
        <f t="shared" si="32"/>
        <v>0</v>
      </c>
    </row>
    <row r="2074" spans="1:14">
      <c r="A2074" s="8">
        <v>2958</v>
      </c>
      <c r="B2074" s="8">
        <v>1486</v>
      </c>
      <c r="C2074" s="38" t="s">
        <v>2470</v>
      </c>
      <c r="D2074" s="39"/>
      <c r="E2074" s="38" t="s">
        <v>185</v>
      </c>
      <c r="F2074" s="38" t="s">
        <v>32</v>
      </c>
      <c r="G2074" s="40">
        <v>1</v>
      </c>
      <c r="H2074" s="10" t="s">
        <v>16</v>
      </c>
      <c r="I2074" s="40"/>
      <c r="J2074" s="17" t="s">
        <v>33</v>
      </c>
      <c r="K2074" s="14"/>
      <c r="L2074" s="17"/>
      <c r="M2074">
        <f>VLOOKUP(C:C,返区销毁!C:N,12,FALSE)</f>
        <v>1</v>
      </c>
      <c r="N2074" s="28">
        <f t="shared" si="32"/>
        <v>0</v>
      </c>
    </row>
    <row r="2075" spans="1:14">
      <c r="A2075" s="8">
        <v>2961</v>
      </c>
      <c r="B2075" s="8">
        <v>60</v>
      </c>
      <c r="C2075" s="38" t="s">
        <v>2471</v>
      </c>
      <c r="D2075" s="39"/>
      <c r="E2075" s="38" t="s">
        <v>302</v>
      </c>
      <c r="F2075" s="38" t="s">
        <v>32</v>
      </c>
      <c r="G2075" s="40">
        <v>1</v>
      </c>
      <c r="H2075" s="10" t="s">
        <v>16</v>
      </c>
      <c r="I2075" s="40"/>
      <c r="J2075" s="17" t="s">
        <v>33</v>
      </c>
      <c r="K2075" s="14"/>
      <c r="L2075" s="17"/>
      <c r="M2075">
        <f>VLOOKUP(C:C,返区销毁!C:N,12,FALSE)</f>
        <v>1</v>
      </c>
      <c r="N2075" s="28">
        <f t="shared" si="32"/>
        <v>0</v>
      </c>
    </row>
    <row r="2076" spans="1:14">
      <c r="A2076" s="8">
        <v>2963</v>
      </c>
      <c r="B2076" s="8">
        <v>60</v>
      </c>
      <c r="C2076" s="38" t="s">
        <v>2472</v>
      </c>
      <c r="D2076" s="39"/>
      <c r="E2076" s="38" t="s">
        <v>302</v>
      </c>
      <c r="F2076" s="38" t="s">
        <v>32</v>
      </c>
      <c r="G2076" s="40">
        <v>1</v>
      </c>
      <c r="H2076" s="10" t="s">
        <v>16</v>
      </c>
      <c r="I2076" s="40"/>
      <c r="J2076" s="17" t="s">
        <v>241</v>
      </c>
      <c r="K2076" s="14"/>
      <c r="L2076" s="17"/>
      <c r="M2076">
        <f>VLOOKUP(C:C,返区销毁!C:N,12,FALSE)</f>
        <v>1</v>
      </c>
      <c r="N2076" s="28">
        <f t="shared" si="32"/>
        <v>0</v>
      </c>
    </row>
    <row r="2077" spans="1:14">
      <c r="A2077" s="8">
        <v>2966</v>
      </c>
      <c r="B2077" s="8">
        <v>60</v>
      </c>
      <c r="C2077" s="38" t="s">
        <v>2473</v>
      </c>
      <c r="D2077" s="39"/>
      <c r="E2077" s="38" t="s">
        <v>302</v>
      </c>
      <c r="F2077" s="38" t="s">
        <v>32</v>
      </c>
      <c r="G2077" s="40">
        <v>1</v>
      </c>
      <c r="H2077" s="10" t="s">
        <v>16</v>
      </c>
      <c r="I2077" s="40"/>
      <c r="J2077" s="17" t="s">
        <v>33</v>
      </c>
      <c r="K2077" s="14"/>
      <c r="L2077" s="17"/>
      <c r="M2077">
        <f>VLOOKUP(C:C,返区销毁!C:N,12,FALSE)</f>
        <v>1</v>
      </c>
      <c r="N2077" s="28">
        <f t="shared" si="32"/>
        <v>0</v>
      </c>
    </row>
    <row r="2078" spans="1:14">
      <c r="A2078" s="8">
        <v>2969</v>
      </c>
      <c r="B2078" s="8">
        <v>843</v>
      </c>
      <c r="C2078" s="38" t="s">
        <v>2474</v>
      </c>
      <c r="D2078" s="39"/>
      <c r="E2078" s="38" t="s">
        <v>31</v>
      </c>
      <c r="F2078" s="38" t="s">
        <v>32</v>
      </c>
      <c r="G2078" s="40">
        <v>1</v>
      </c>
      <c r="H2078" s="10" t="s">
        <v>16</v>
      </c>
      <c r="I2078" s="40"/>
      <c r="J2078" s="17" t="s">
        <v>241</v>
      </c>
      <c r="K2078" s="14"/>
      <c r="L2078" s="17"/>
      <c r="M2078">
        <f>VLOOKUP(C:C,返区销毁!C:N,12,FALSE)</f>
        <v>1</v>
      </c>
      <c r="N2078" s="28">
        <f t="shared" si="32"/>
        <v>0</v>
      </c>
    </row>
    <row r="2079" spans="1:14">
      <c r="A2079" s="8">
        <v>2980</v>
      </c>
      <c r="B2079" s="8">
        <v>1479</v>
      </c>
      <c r="C2079" s="38" t="s">
        <v>2475</v>
      </c>
      <c r="D2079" s="39"/>
      <c r="E2079" s="38" t="s">
        <v>302</v>
      </c>
      <c r="F2079" s="38" t="s">
        <v>44</v>
      </c>
      <c r="G2079" s="40">
        <v>1</v>
      </c>
      <c r="H2079" s="10" t="s">
        <v>16</v>
      </c>
      <c r="I2079" s="40"/>
      <c r="J2079" s="17" t="s">
        <v>33</v>
      </c>
      <c r="K2079" s="14"/>
      <c r="L2079" s="17"/>
      <c r="M2079">
        <f>VLOOKUP(C:C,返区销毁!C:N,12,FALSE)</f>
        <v>1</v>
      </c>
      <c r="N2079" s="28">
        <f t="shared" si="32"/>
        <v>0</v>
      </c>
    </row>
    <row r="2080" spans="1:14">
      <c r="A2080" s="8">
        <v>2983</v>
      </c>
      <c r="B2080" s="8">
        <v>1486</v>
      </c>
      <c r="C2080" s="38" t="s">
        <v>2476</v>
      </c>
      <c r="D2080" s="39"/>
      <c r="E2080" s="38" t="s">
        <v>185</v>
      </c>
      <c r="F2080" s="38" t="s">
        <v>32</v>
      </c>
      <c r="G2080" s="40">
        <v>1</v>
      </c>
      <c r="H2080" s="10" t="s">
        <v>16</v>
      </c>
      <c r="I2080" s="40"/>
      <c r="J2080" s="17" t="s">
        <v>33</v>
      </c>
      <c r="K2080" s="14"/>
      <c r="L2080" s="17"/>
      <c r="M2080">
        <f>VLOOKUP(C:C,返区销毁!C:N,12,FALSE)</f>
        <v>1</v>
      </c>
      <c r="N2080" s="28">
        <f t="shared" si="32"/>
        <v>0</v>
      </c>
    </row>
    <row r="2081" spans="1:14">
      <c r="A2081" s="8">
        <v>2987</v>
      </c>
      <c r="B2081" s="8">
        <v>60</v>
      </c>
      <c r="C2081" s="38" t="s">
        <v>2477</v>
      </c>
      <c r="D2081" s="39"/>
      <c r="E2081" s="38" t="s">
        <v>302</v>
      </c>
      <c r="F2081" s="38" t="s">
        <v>32</v>
      </c>
      <c r="G2081" s="40">
        <v>1</v>
      </c>
      <c r="H2081" s="10" t="s">
        <v>16</v>
      </c>
      <c r="I2081" s="40"/>
      <c r="J2081" s="17" t="s">
        <v>33</v>
      </c>
      <c r="K2081" s="14"/>
      <c r="L2081" s="17"/>
      <c r="M2081">
        <f>VLOOKUP(C:C,返区销毁!C:N,12,FALSE)</f>
        <v>1</v>
      </c>
      <c r="N2081" s="28">
        <f t="shared" si="32"/>
        <v>0</v>
      </c>
    </row>
    <row r="2082" spans="1:14">
      <c r="A2082" s="8">
        <v>2998</v>
      </c>
      <c r="B2082" s="8">
        <v>23</v>
      </c>
      <c r="C2082" s="38" t="s">
        <v>2478</v>
      </c>
      <c r="D2082" s="39"/>
      <c r="E2082" s="38" t="s">
        <v>625</v>
      </c>
      <c r="F2082" s="38" t="s">
        <v>44</v>
      </c>
      <c r="G2082" s="40">
        <v>1</v>
      </c>
      <c r="H2082" s="10" t="s">
        <v>16</v>
      </c>
      <c r="I2082" s="40"/>
      <c r="J2082" s="17" t="s">
        <v>33</v>
      </c>
      <c r="K2082" s="14"/>
      <c r="L2082" s="17"/>
      <c r="M2082">
        <f>VLOOKUP(C:C,返区销毁!C:N,12,FALSE)</f>
        <v>1</v>
      </c>
      <c r="N2082" s="28">
        <f t="shared" si="32"/>
        <v>0</v>
      </c>
    </row>
    <row r="2083" spans="1:14">
      <c r="A2083" s="8">
        <v>3001</v>
      </c>
      <c r="B2083" s="8">
        <v>23</v>
      </c>
      <c r="C2083" s="38" t="s">
        <v>2479</v>
      </c>
      <c r="D2083" s="39"/>
      <c r="E2083" s="38" t="s">
        <v>625</v>
      </c>
      <c r="F2083" s="38" t="s">
        <v>44</v>
      </c>
      <c r="G2083" s="40">
        <v>2</v>
      </c>
      <c r="H2083" s="10" t="s">
        <v>16</v>
      </c>
      <c r="I2083" s="40"/>
      <c r="J2083" s="17" t="s">
        <v>33</v>
      </c>
      <c r="K2083" s="14"/>
      <c r="L2083" s="17"/>
      <c r="M2083">
        <f>VLOOKUP(C:C,返区销毁!C:N,12,FALSE)</f>
        <v>2</v>
      </c>
      <c r="N2083" s="28">
        <f t="shared" si="32"/>
        <v>0</v>
      </c>
    </row>
    <row r="2084" spans="1:14">
      <c r="A2084" s="8">
        <v>3007</v>
      </c>
      <c r="B2084" s="8">
        <v>1471</v>
      </c>
      <c r="C2084" s="38" t="s">
        <v>2480</v>
      </c>
      <c r="D2084" s="39"/>
      <c r="E2084" s="38" t="s">
        <v>410</v>
      </c>
      <c r="F2084" s="38" t="s">
        <v>44</v>
      </c>
      <c r="G2084" s="40">
        <v>2</v>
      </c>
      <c r="H2084" s="10" t="s">
        <v>16</v>
      </c>
      <c r="I2084" s="40"/>
      <c r="J2084" s="17" t="s">
        <v>33</v>
      </c>
      <c r="K2084" s="14"/>
      <c r="L2084" s="17"/>
      <c r="M2084">
        <f>VLOOKUP(C:C,返区销毁!C:N,12,FALSE)</f>
        <v>2</v>
      </c>
      <c r="N2084" s="28">
        <f t="shared" si="32"/>
        <v>0</v>
      </c>
    </row>
    <row r="2085" spans="1:14">
      <c r="A2085" s="8">
        <v>3008</v>
      </c>
      <c r="B2085" s="8">
        <v>1486</v>
      </c>
      <c r="C2085" s="38" t="s">
        <v>2481</v>
      </c>
      <c r="D2085" s="39"/>
      <c r="E2085" s="38" t="s">
        <v>185</v>
      </c>
      <c r="F2085" s="38" t="s">
        <v>32</v>
      </c>
      <c r="G2085" s="40">
        <v>2</v>
      </c>
      <c r="H2085" s="10" t="s">
        <v>16</v>
      </c>
      <c r="I2085" s="40"/>
      <c r="J2085" s="17" t="s">
        <v>33</v>
      </c>
      <c r="K2085" s="14"/>
      <c r="L2085" s="17"/>
      <c r="M2085">
        <f>VLOOKUP(C:C,返区销毁!C:N,12,FALSE)</f>
        <v>2</v>
      </c>
      <c r="N2085" s="28">
        <f t="shared" si="32"/>
        <v>0</v>
      </c>
    </row>
    <row r="2086" spans="1:14">
      <c r="A2086" s="8">
        <v>3015</v>
      </c>
      <c r="B2086" s="8">
        <v>843</v>
      </c>
      <c r="C2086" s="38" t="s">
        <v>2482</v>
      </c>
      <c r="D2086" s="39"/>
      <c r="E2086" s="38" t="s">
        <v>31</v>
      </c>
      <c r="F2086" s="38" t="s">
        <v>32</v>
      </c>
      <c r="G2086" s="40">
        <v>1</v>
      </c>
      <c r="H2086" s="10" t="s">
        <v>16</v>
      </c>
      <c r="I2086" s="40"/>
      <c r="J2086" s="17" t="s">
        <v>33</v>
      </c>
      <c r="K2086" s="14"/>
      <c r="L2086" s="17"/>
      <c r="M2086">
        <f>VLOOKUP(C:C,返区销毁!C:N,12,FALSE)</f>
        <v>1</v>
      </c>
      <c r="N2086" s="28">
        <f t="shared" si="32"/>
        <v>0</v>
      </c>
    </row>
    <row r="2087" spans="1:14">
      <c r="A2087" s="8">
        <v>3019</v>
      </c>
      <c r="B2087" s="8">
        <v>23</v>
      </c>
      <c r="C2087" s="38" t="s">
        <v>2483</v>
      </c>
      <c r="D2087" s="39"/>
      <c r="E2087" s="38" t="s">
        <v>625</v>
      </c>
      <c r="F2087" s="38" t="s">
        <v>44</v>
      </c>
      <c r="G2087" s="40">
        <v>1</v>
      </c>
      <c r="H2087" s="10" t="s">
        <v>16</v>
      </c>
      <c r="I2087" s="40"/>
      <c r="J2087" s="17" t="s">
        <v>33</v>
      </c>
      <c r="K2087" s="14"/>
      <c r="L2087" s="17"/>
      <c r="M2087">
        <f>VLOOKUP(C:C,返区销毁!C:N,12,FALSE)</f>
        <v>1</v>
      </c>
      <c r="N2087" s="28">
        <f t="shared" si="32"/>
        <v>0</v>
      </c>
    </row>
    <row r="2088" spans="1:14">
      <c r="A2088" s="8">
        <v>3022</v>
      </c>
      <c r="B2088" s="8">
        <v>75</v>
      </c>
      <c r="C2088" s="38" t="s">
        <v>2484</v>
      </c>
      <c r="D2088" s="39"/>
      <c r="E2088" s="38" t="s">
        <v>1301</v>
      </c>
      <c r="F2088" s="38" t="s">
        <v>44</v>
      </c>
      <c r="G2088" s="40">
        <v>2</v>
      </c>
      <c r="H2088" s="10" t="s">
        <v>16</v>
      </c>
      <c r="I2088" s="40"/>
      <c r="J2088" s="17" t="s">
        <v>33</v>
      </c>
      <c r="K2088" s="14"/>
      <c r="L2088" s="17"/>
      <c r="M2088">
        <f>VLOOKUP(C:C,返区销毁!C:N,12,FALSE)</f>
        <v>2</v>
      </c>
      <c r="N2088" s="28">
        <f t="shared" si="32"/>
        <v>0</v>
      </c>
    </row>
    <row r="2089" spans="1:14">
      <c r="A2089" s="8">
        <v>3025</v>
      </c>
      <c r="B2089" s="8">
        <v>59</v>
      </c>
      <c r="C2089" s="38" t="s">
        <v>2485</v>
      </c>
      <c r="D2089" s="39"/>
      <c r="E2089" s="38" t="s">
        <v>31</v>
      </c>
      <c r="F2089" s="38" t="s">
        <v>32</v>
      </c>
      <c r="G2089" s="40">
        <v>1</v>
      </c>
      <c r="H2089" s="10" t="s">
        <v>16</v>
      </c>
      <c r="I2089" s="40"/>
      <c r="J2089" s="17" t="s">
        <v>33</v>
      </c>
      <c r="K2089" s="14"/>
      <c r="L2089" s="17"/>
      <c r="M2089">
        <f>VLOOKUP(C:C,返区销毁!C:N,12,FALSE)</f>
        <v>1</v>
      </c>
      <c r="N2089" s="28">
        <f t="shared" si="32"/>
        <v>0</v>
      </c>
    </row>
    <row r="2090" spans="1:14">
      <c r="A2090" s="8">
        <v>3026</v>
      </c>
      <c r="B2090" s="8">
        <v>59</v>
      </c>
      <c r="C2090" s="38" t="s">
        <v>2486</v>
      </c>
      <c r="D2090" s="39"/>
      <c r="E2090" s="38" t="s">
        <v>31</v>
      </c>
      <c r="F2090" s="38" t="s">
        <v>32</v>
      </c>
      <c r="G2090" s="40">
        <v>1</v>
      </c>
      <c r="H2090" s="10" t="s">
        <v>16</v>
      </c>
      <c r="I2090" s="40"/>
      <c r="J2090" s="17" t="s">
        <v>33</v>
      </c>
      <c r="K2090" s="14"/>
      <c r="L2090" s="17"/>
      <c r="M2090">
        <f>VLOOKUP(C:C,返区销毁!C:N,12,FALSE)</f>
        <v>1</v>
      </c>
      <c r="N2090" s="28">
        <f t="shared" si="32"/>
        <v>0</v>
      </c>
    </row>
    <row r="2091" spans="1:14">
      <c r="A2091" s="8">
        <v>3027</v>
      </c>
      <c r="B2091" s="8">
        <v>1480</v>
      </c>
      <c r="C2091" s="38" t="s">
        <v>2487</v>
      </c>
      <c r="D2091" s="39"/>
      <c r="E2091" s="38" t="s">
        <v>40</v>
      </c>
      <c r="F2091" s="38" t="s">
        <v>32</v>
      </c>
      <c r="G2091" s="40">
        <v>1</v>
      </c>
      <c r="H2091" s="10" t="s">
        <v>16</v>
      </c>
      <c r="I2091" s="40"/>
      <c r="J2091" s="17" t="s">
        <v>241</v>
      </c>
      <c r="K2091" s="14"/>
      <c r="L2091" s="17"/>
      <c r="M2091">
        <f>VLOOKUP(C:C,返区销毁!C:N,12,FALSE)</f>
        <v>1</v>
      </c>
      <c r="N2091" s="28">
        <f t="shared" si="32"/>
        <v>0</v>
      </c>
    </row>
    <row r="2092" spans="1:14">
      <c r="A2092" s="8">
        <v>3030</v>
      </c>
      <c r="B2092" s="8">
        <v>1490</v>
      </c>
      <c r="C2092" s="38" t="s">
        <v>2488</v>
      </c>
      <c r="D2092" s="39"/>
      <c r="E2092" s="38" t="s">
        <v>227</v>
      </c>
      <c r="F2092" s="38" t="s">
        <v>44</v>
      </c>
      <c r="G2092" s="40">
        <v>1</v>
      </c>
      <c r="H2092" s="10" t="s">
        <v>16</v>
      </c>
      <c r="I2092" s="40"/>
      <c r="J2092" s="17" t="s">
        <v>33</v>
      </c>
      <c r="K2092" s="14"/>
      <c r="L2092" s="17"/>
      <c r="M2092">
        <f>VLOOKUP(C:C,返区销毁!C:N,12,FALSE)</f>
        <v>1</v>
      </c>
      <c r="N2092" s="28">
        <f t="shared" si="32"/>
        <v>0</v>
      </c>
    </row>
    <row r="2093" spans="1:14">
      <c r="A2093" s="8">
        <v>3037</v>
      </c>
      <c r="B2093" s="8">
        <v>23</v>
      </c>
      <c r="C2093" s="38" t="s">
        <v>2489</v>
      </c>
      <c r="D2093" s="39"/>
      <c r="E2093" s="38" t="s">
        <v>625</v>
      </c>
      <c r="F2093" s="38" t="s">
        <v>44</v>
      </c>
      <c r="G2093" s="40">
        <v>1</v>
      </c>
      <c r="H2093" s="10" t="s">
        <v>16</v>
      </c>
      <c r="I2093" s="40"/>
      <c r="J2093" s="17" t="s">
        <v>33</v>
      </c>
      <c r="K2093" s="14"/>
      <c r="L2093" s="17"/>
      <c r="M2093">
        <f>VLOOKUP(C:C,返区销毁!C:N,12,FALSE)</f>
        <v>1</v>
      </c>
      <c r="N2093" s="28">
        <f t="shared" si="32"/>
        <v>0</v>
      </c>
    </row>
    <row r="2094" spans="1:14">
      <c r="A2094" s="8">
        <v>3038</v>
      </c>
      <c r="B2094" s="8">
        <v>23</v>
      </c>
      <c r="C2094" s="38" t="s">
        <v>2490</v>
      </c>
      <c r="D2094" s="39"/>
      <c r="E2094" s="38" t="s">
        <v>625</v>
      </c>
      <c r="F2094" s="38" t="s">
        <v>44</v>
      </c>
      <c r="G2094" s="40">
        <v>1</v>
      </c>
      <c r="H2094" s="10" t="s">
        <v>16</v>
      </c>
      <c r="I2094" s="40"/>
      <c r="J2094" s="17" t="s">
        <v>33</v>
      </c>
      <c r="K2094" s="14"/>
      <c r="L2094" s="17"/>
      <c r="M2094">
        <f>VLOOKUP(C:C,返区销毁!C:N,12,FALSE)</f>
        <v>1</v>
      </c>
      <c r="N2094" s="28">
        <f t="shared" si="32"/>
        <v>0</v>
      </c>
    </row>
    <row r="2095" spans="1:14">
      <c r="A2095" s="8">
        <v>3039</v>
      </c>
      <c r="B2095" s="8">
        <v>529</v>
      </c>
      <c r="C2095" s="38" t="s">
        <v>2491</v>
      </c>
      <c r="D2095" s="39"/>
      <c r="E2095" s="38" t="s">
        <v>2013</v>
      </c>
      <c r="F2095" s="38" t="s">
        <v>32</v>
      </c>
      <c r="G2095" s="40">
        <v>1</v>
      </c>
      <c r="H2095" s="10" t="s">
        <v>16</v>
      </c>
      <c r="I2095" s="40"/>
      <c r="J2095" s="17" t="s">
        <v>33</v>
      </c>
      <c r="K2095" s="14"/>
      <c r="L2095" s="17"/>
      <c r="M2095">
        <f>VLOOKUP(C:C,返区销毁!C:N,12,FALSE)</f>
        <v>1</v>
      </c>
      <c r="N2095" s="28">
        <f t="shared" si="32"/>
        <v>0</v>
      </c>
    </row>
    <row r="2096" spans="1:14">
      <c r="A2096" s="8">
        <v>3044</v>
      </c>
      <c r="B2096" s="8">
        <v>1490</v>
      </c>
      <c r="C2096" s="38" t="s">
        <v>2492</v>
      </c>
      <c r="D2096" s="39"/>
      <c r="E2096" s="38" t="s">
        <v>227</v>
      </c>
      <c r="F2096" s="38" t="s">
        <v>44</v>
      </c>
      <c r="G2096" s="40">
        <v>1</v>
      </c>
      <c r="H2096" s="10" t="s">
        <v>16</v>
      </c>
      <c r="I2096" s="40"/>
      <c r="J2096" s="17" t="s">
        <v>33</v>
      </c>
      <c r="K2096" s="14"/>
      <c r="L2096" s="17"/>
      <c r="M2096">
        <f>VLOOKUP(C:C,返区销毁!C:N,12,FALSE)</f>
        <v>1</v>
      </c>
      <c r="N2096" s="28">
        <f t="shared" si="32"/>
        <v>0</v>
      </c>
    </row>
    <row r="2097" spans="1:14">
      <c r="A2097" s="8">
        <v>3045</v>
      </c>
      <c r="B2097" s="8">
        <v>544</v>
      </c>
      <c r="C2097" s="38" t="s">
        <v>2493</v>
      </c>
      <c r="D2097" s="39"/>
      <c r="E2097" s="38" t="s">
        <v>227</v>
      </c>
      <c r="F2097" s="38" t="s">
        <v>37</v>
      </c>
      <c r="G2097" s="40">
        <v>1</v>
      </c>
      <c r="H2097" s="10" t="s">
        <v>16</v>
      </c>
      <c r="I2097" s="40"/>
      <c r="J2097" s="17" t="s">
        <v>33</v>
      </c>
      <c r="K2097" s="14"/>
      <c r="L2097" s="17"/>
      <c r="M2097">
        <f>VLOOKUP(C:C,返区销毁!C:N,12,FALSE)</f>
        <v>1</v>
      </c>
      <c r="N2097" s="28">
        <f t="shared" si="32"/>
        <v>0</v>
      </c>
    </row>
    <row r="2098" spans="1:14">
      <c r="A2098" s="8">
        <v>3046</v>
      </c>
      <c r="B2098" s="8">
        <v>544</v>
      </c>
      <c r="C2098" s="38" t="s">
        <v>2494</v>
      </c>
      <c r="D2098" s="39"/>
      <c r="E2098" s="38" t="s">
        <v>227</v>
      </c>
      <c r="F2098" s="38" t="s">
        <v>37</v>
      </c>
      <c r="G2098" s="40">
        <v>1</v>
      </c>
      <c r="H2098" s="10" t="s">
        <v>16</v>
      </c>
      <c r="I2098" s="40"/>
      <c r="J2098" s="17" t="s">
        <v>33</v>
      </c>
      <c r="K2098" s="14"/>
      <c r="L2098" s="17"/>
      <c r="M2098">
        <f>VLOOKUP(C:C,返区销毁!C:N,12,FALSE)</f>
        <v>1</v>
      </c>
      <c r="N2098" s="28">
        <f t="shared" si="32"/>
        <v>0</v>
      </c>
    </row>
    <row r="2099" spans="1:14">
      <c r="A2099" s="8">
        <v>3048</v>
      </c>
      <c r="B2099" s="8">
        <v>1486</v>
      </c>
      <c r="C2099" s="38" t="s">
        <v>2495</v>
      </c>
      <c r="D2099" s="39"/>
      <c r="E2099" s="38" t="s">
        <v>185</v>
      </c>
      <c r="F2099" s="38" t="s">
        <v>32</v>
      </c>
      <c r="G2099" s="40">
        <v>2</v>
      </c>
      <c r="H2099" s="10" t="s">
        <v>16</v>
      </c>
      <c r="I2099" s="40"/>
      <c r="J2099" s="17" t="s">
        <v>2036</v>
      </c>
      <c r="K2099" s="14"/>
      <c r="L2099" s="17"/>
      <c r="M2099">
        <f>VLOOKUP(C:C,返区销毁!C:N,12,FALSE)</f>
        <v>2</v>
      </c>
      <c r="N2099" s="28">
        <f t="shared" si="32"/>
        <v>0</v>
      </c>
    </row>
    <row r="2100" spans="1:14">
      <c r="A2100" s="8">
        <v>3049</v>
      </c>
      <c r="B2100" s="8">
        <v>534</v>
      </c>
      <c r="C2100" s="38" t="s">
        <v>2496</v>
      </c>
      <c r="D2100" s="39"/>
      <c r="E2100" s="38" t="s">
        <v>1301</v>
      </c>
      <c r="F2100" s="38" t="s">
        <v>60</v>
      </c>
      <c r="G2100" s="40">
        <v>2</v>
      </c>
      <c r="H2100" s="10" t="s">
        <v>16</v>
      </c>
      <c r="I2100" s="40"/>
      <c r="J2100" s="17" t="s">
        <v>33</v>
      </c>
      <c r="K2100" s="14"/>
      <c r="L2100" s="17"/>
      <c r="M2100">
        <f>VLOOKUP(C:C,返区销毁!C:N,12,FALSE)</f>
        <v>2</v>
      </c>
      <c r="N2100" s="28">
        <f t="shared" si="32"/>
        <v>0</v>
      </c>
    </row>
    <row r="2101" spans="1:14">
      <c r="A2101" s="8">
        <v>3054</v>
      </c>
      <c r="B2101" s="8">
        <v>1501</v>
      </c>
      <c r="C2101" s="38" t="s">
        <v>2497</v>
      </c>
      <c r="D2101" s="39"/>
      <c r="E2101" s="38" t="s">
        <v>405</v>
      </c>
      <c r="F2101" s="38" t="s">
        <v>32</v>
      </c>
      <c r="G2101" s="40">
        <v>2</v>
      </c>
      <c r="H2101" s="10" t="s">
        <v>16</v>
      </c>
      <c r="I2101" s="40"/>
      <c r="J2101" s="17" t="s">
        <v>33</v>
      </c>
      <c r="K2101" s="14"/>
      <c r="L2101" s="17"/>
      <c r="M2101">
        <f>VLOOKUP(C:C,返区销毁!C:N,12,FALSE)</f>
        <v>2</v>
      </c>
      <c r="N2101" s="28">
        <f t="shared" si="32"/>
        <v>0</v>
      </c>
    </row>
    <row r="2102" spans="1:14">
      <c r="A2102" s="8">
        <v>3059</v>
      </c>
      <c r="B2102" s="8">
        <v>1473</v>
      </c>
      <c r="C2102" s="38" t="s">
        <v>2498</v>
      </c>
      <c r="D2102" s="39"/>
      <c r="E2102" s="38" t="s">
        <v>1301</v>
      </c>
      <c r="F2102" s="38" t="s">
        <v>44</v>
      </c>
      <c r="G2102" s="40">
        <v>2</v>
      </c>
      <c r="H2102" s="10" t="s">
        <v>16</v>
      </c>
      <c r="I2102" s="40"/>
      <c r="J2102" s="17" t="s">
        <v>33</v>
      </c>
      <c r="K2102" s="14"/>
      <c r="L2102" s="17"/>
      <c r="M2102">
        <f>VLOOKUP(C:C,返区销毁!C:N,12,FALSE)</f>
        <v>2</v>
      </c>
      <c r="N2102" s="28">
        <f t="shared" si="32"/>
        <v>0</v>
      </c>
    </row>
    <row r="2103" spans="1:14">
      <c r="A2103" s="8">
        <v>3060</v>
      </c>
      <c r="B2103" s="8">
        <v>1471</v>
      </c>
      <c r="C2103" s="38" t="s">
        <v>2499</v>
      </c>
      <c r="D2103" s="39"/>
      <c r="E2103" s="38" t="s">
        <v>410</v>
      </c>
      <c r="F2103" s="38" t="s">
        <v>44</v>
      </c>
      <c r="G2103" s="40">
        <v>2</v>
      </c>
      <c r="H2103" s="10" t="s">
        <v>16</v>
      </c>
      <c r="I2103" s="40"/>
      <c r="J2103" s="17" t="s">
        <v>33</v>
      </c>
      <c r="K2103" s="14"/>
      <c r="L2103" s="17"/>
      <c r="M2103">
        <f>VLOOKUP(C:C,返区销毁!C:N,12,FALSE)</f>
        <v>2</v>
      </c>
      <c r="N2103" s="28">
        <f t="shared" si="32"/>
        <v>0</v>
      </c>
    </row>
    <row r="2104" spans="1:14">
      <c r="A2104" s="8">
        <v>3061</v>
      </c>
      <c r="B2104" s="8">
        <v>23</v>
      </c>
      <c r="C2104" s="38" t="s">
        <v>2500</v>
      </c>
      <c r="D2104" s="39"/>
      <c r="E2104" s="38" t="s">
        <v>625</v>
      </c>
      <c r="F2104" s="38" t="s">
        <v>44</v>
      </c>
      <c r="G2104" s="40">
        <v>2</v>
      </c>
      <c r="H2104" s="10" t="s">
        <v>16</v>
      </c>
      <c r="I2104" s="40"/>
      <c r="J2104" s="17" t="s">
        <v>33</v>
      </c>
      <c r="K2104" s="14"/>
      <c r="L2104" s="17"/>
      <c r="M2104">
        <f>VLOOKUP(C:C,返区销毁!C:N,12,FALSE)</f>
        <v>2</v>
      </c>
      <c r="N2104" s="28">
        <f t="shared" si="32"/>
        <v>0</v>
      </c>
    </row>
    <row r="2105" spans="1:14">
      <c r="A2105" s="8">
        <v>3063</v>
      </c>
      <c r="B2105" s="8">
        <v>1501</v>
      </c>
      <c r="C2105" s="38" t="s">
        <v>2501</v>
      </c>
      <c r="D2105" s="39"/>
      <c r="E2105" s="38" t="s">
        <v>405</v>
      </c>
      <c r="F2105" s="38" t="s">
        <v>32</v>
      </c>
      <c r="G2105" s="40">
        <v>1</v>
      </c>
      <c r="H2105" s="10" t="s">
        <v>16</v>
      </c>
      <c r="I2105" s="40"/>
      <c r="J2105" s="17" t="s">
        <v>33</v>
      </c>
      <c r="K2105" s="14"/>
      <c r="L2105" s="17"/>
      <c r="M2105">
        <f>VLOOKUP(C:C,返区销毁!C:N,12,FALSE)</f>
        <v>1</v>
      </c>
      <c r="N2105" s="28">
        <f t="shared" si="32"/>
        <v>0</v>
      </c>
    </row>
    <row r="2106" spans="1:14">
      <c r="A2106" s="8">
        <v>3070</v>
      </c>
      <c r="B2106" s="8">
        <v>64</v>
      </c>
      <c r="C2106" s="38" t="s">
        <v>2502</v>
      </c>
      <c r="D2106" s="39"/>
      <c r="E2106" s="38" t="s">
        <v>410</v>
      </c>
      <c r="F2106" s="38" t="s">
        <v>32</v>
      </c>
      <c r="G2106" s="40">
        <v>1</v>
      </c>
      <c r="H2106" s="10" t="s">
        <v>16</v>
      </c>
      <c r="I2106" s="40"/>
      <c r="J2106" s="17" t="s">
        <v>33</v>
      </c>
      <c r="K2106" s="14"/>
      <c r="L2106" s="17"/>
      <c r="M2106">
        <f>VLOOKUP(C:C,返区销毁!C:N,12,FALSE)</f>
        <v>1</v>
      </c>
      <c r="N2106" s="28">
        <f t="shared" si="32"/>
        <v>0</v>
      </c>
    </row>
    <row r="2107" spans="1:14">
      <c r="A2107" s="8">
        <v>3080</v>
      </c>
      <c r="B2107" s="8">
        <v>59</v>
      </c>
      <c r="C2107" s="38" t="s">
        <v>2503</v>
      </c>
      <c r="D2107" s="39"/>
      <c r="E2107" s="38" t="s">
        <v>31</v>
      </c>
      <c r="F2107" s="38" t="s">
        <v>32</v>
      </c>
      <c r="G2107" s="40">
        <v>1</v>
      </c>
      <c r="H2107" s="10" t="s">
        <v>16</v>
      </c>
      <c r="I2107" s="40"/>
      <c r="J2107" s="17" t="s">
        <v>33</v>
      </c>
      <c r="K2107" s="14"/>
      <c r="L2107" s="17"/>
      <c r="M2107">
        <f>VLOOKUP(C:C,返区销毁!C:N,12,FALSE)</f>
        <v>1</v>
      </c>
      <c r="N2107" s="28">
        <f t="shared" si="32"/>
        <v>0</v>
      </c>
    </row>
    <row r="2108" spans="1:14">
      <c r="A2108" s="8">
        <v>3084</v>
      </c>
      <c r="B2108" s="8">
        <v>75</v>
      </c>
      <c r="C2108" s="38" t="s">
        <v>2504</v>
      </c>
      <c r="D2108" s="39"/>
      <c r="E2108" s="38" t="s">
        <v>1301</v>
      </c>
      <c r="F2108" s="38" t="s">
        <v>44</v>
      </c>
      <c r="G2108" s="40">
        <v>1</v>
      </c>
      <c r="H2108" s="10" t="s">
        <v>16</v>
      </c>
      <c r="I2108" s="40"/>
      <c r="J2108" s="17" t="s">
        <v>33</v>
      </c>
      <c r="K2108" s="14"/>
      <c r="L2108" s="17"/>
      <c r="M2108">
        <f>VLOOKUP(C:C,返区销毁!C:N,12,FALSE)</f>
        <v>1</v>
      </c>
      <c r="N2108" s="28">
        <f t="shared" si="32"/>
        <v>0</v>
      </c>
    </row>
    <row r="2109" spans="1:14">
      <c r="A2109" s="8">
        <v>3085</v>
      </c>
      <c r="B2109" s="8">
        <v>533</v>
      </c>
      <c r="C2109" s="38" t="s">
        <v>2505</v>
      </c>
      <c r="D2109" s="39"/>
      <c r="E2109" s="38" t="s">
        <v>1301</v>
      </c>
      <c r="F2109" s="38" t="s">
        <v>37</v>
      </c>
      <c r="G2109" s="40">
        <v>1</v>
      </c>
      <c r="H2109" s="10" t="s">
        <v>16</v>
      </c>
      <c r="I2109" s="40"/>
      <c r="J2109" s="17" t="s">
        <v>33</v>
      </c>
      <c r="K2109" s="14"/>
      <c r="L2109" s="17"/>
      <c r="M2109">
        <f>VLOOKUP(C:C,返区销毁!C:N,12,FALSE)</f>
        <v>1</v>
      </c>
      <c r="N2109" s="28">
        <f t="shared" si="32"/>
        <v>0</v>
      </c>
    </row>
    <row r="2110" spans="1:14">
      <c r="A2110" s="8">
        <v>3089</v>
      </c>
      <c r="B2110" s="8">
        <v>1490</v>
      </c>
      <c r="C2110" s="38" t="s">
        <v>2506</v>
      </c>
      <c r="D2110" s="39"/>
      <c r="E2110" s="38" t="s">
        <v>227</v>
      </c>
      <c r="F2110" s="38" t="s">
        <v>44</v>
      </c>
      <c r="G2110" s="40">
        <v>1</v>
      </c>
      <c r="H2110" s="10" t="s">
        <v>16</v>
      </c>
      <c r="I2110" s="40"/>
      <c r="J2110" s="17" t="s">
        <v>33</v>
      </c>
      <c r="K2110" s="14"/>
      <c r="L2110" s="17"/>
      <c r="M2110">
        <f>VLOOKUP(C:C,返区销毁!C:N,12,FALSE)</f>
        <v>1</v>
      </c>
      <c r="N2110" s="28">
        <f t="shared" si="32"/>
        <v>0</v>
      </c>
    </row>
    <row r="2111" spans="1:14">
      <c r="A2111" s="8">
        <v>3092</v>
      </c>
      <c r="B2111" s="8">
        <v>59</v>
      </c>
      <c r="C2111" s="38" t="s">
        <v>2507</v>
      </c>
      <c r="D2111" s="39"/>
      <c r="E2111" s="38" t="s">
        <v>31</v>
      </c>
      <c r="F2111" s="38" t="s">
        <v>32</v>
      </c>
      <c r="G2111" s="40">
        <v>1</v>
      </c>
      <c r="H2111" s="10" t="s">
        <v>16</v>
      </c>
      <c r="I2111" s="40"/>
      <c r="J2111" s="17" t="s">
        <v>33</v>
      </c>
      <c r="K2111" s="14"/>
      <c r="L2111" s="17"/>
      <c r="M2111">
        <f>VLOOKUP(C:C,返区销毁!C:N,12,FALSE)</f>
        <v>1</v>
      </c>
      <c r="N2111" s="28">
        <f t="shared" si="32"/>
        <v>0</v>
      </c>
    </row>
    <row r="2112" spans="1:14">
      <c r="A2112" s="8">
        <v>3093</v>
      </c>
      <c r="B2112" s="8">
        <v>1480</v>
      </c>
      <c r="C2112" s="38" t="s">
        <v>2508</v>
      </c>
      <c r="D2112" s="39"/>
      <c r="E2112" s="38" t="s">
        <v>40</v>
      </c>
      <c r="F2112" s="38" t="s">
        <v>32</v>
      </c>
      <c r="G2112" s="40">
        <v>1</v>
      </c>
      <c r="H2112" s="10" t="s">
        <v>16</v>
      </c>
      <c r="I2112" s="40"/>
      <c r="J2112" s="17" t="s">
        <v>241</v>
      </c>
      <c r="K2112" s="14"/>
      <c r="L2112" s="17"/>
      <c r="M2112">
        <f>VLOOKUP(C:C,返区销毁!C:N,12,FALSE)</f>
        <v>1</v>
      </c>
      <c r="N2112" s="28">
        <f t="shared" si="32"/>
        <v>0</v>
      </c>
    </row>
    <row r="2113" spans="1:14">
      <c r="A2113" s="8">
        <v>3101</v>
      </c>
      <c r="B2113" s="8">
        <v>15</v>
      </c>
      <c r="C2113" s="38" t="s">
        <v>2509</v>
      </c>
      <c r="D2113" s="39"/>
      <c r="E2113" s="38" t="s">
        <v>755</v>
      </c>
      <c r="F2113" s="38" t="s">
        <v>44</v>
      </c>
      <c r="G2113" s="40">
        <v>10</v>
      </c>
      <c r="H2113" s="10" t="s">
        <v>16</v>
      </c>
      <c r="I2113" s="40"/>
      <c r="J2113" s="17" t="s">
        <v>33</v>
      </c>
      <c r="K2113" s="14"/>
      <c r="L2113" s="17"/>
      <c r="M2113">
        <f>VLOOKUP(C:C,返区销毁!C:N,12,FALSE)</f>
        <v>10</v>
      </c>
      <c r="N2113" s="28">
        <f t="shared" si="32"/>
        <v>0</v>
      </c>
    </row>
    <row r="2114" spans="1:14">
      <c r="A2114" s="8">
        <v>3103</v>
      </c>
      <c r="B2114" s="8">
        <v>1474</v>
      </c>
      <c r="C2114" s="38" t="s">
        <v>2510</v>
      </c>
      <c r="D2114" s="39"/>
      <c r="E2114" s="38" t="s">
        <v>1545</v>
      </c>
      <c r="F2114" s="38" t="s">
        <v>44</v>
      </c>
      <c r="G2114" s="40">
        <v>10</v>
      </c>
      <c r="H2114" s="10" t="s">
        <v>16</v>
      </c>
      <c r="I2114" s="40"/>
      <c r="J2114" s="17" t="s">
        <v>33</v>
      </c>
      <c r="K2114" s="14"/>
      <c r="L2114" s="17"/>
      <c r="M2114">
        <f>VLOOKUP(C:C,返区销毁!C:N,12,FALSE)</f>
        <v>10</v>
      </c>
      <c r="N2114" s="28">
        <f t="shared" ref="N2114:N2141" si="33">L2114+M2114-G2114</f>
        <v>0</v>
      </c>
    </row>
    <row r="2115" spans="1:14">
      <c r="A2115" s="8">
        <v>3106</v>
      </c>
      <c r="B2115" s="8">
        <v>41</v>
      </c>
      <c r="C2115" s="38" t="s">
        <v>2511</v>
      </c>
      <c r="D2115" s="39"/>
      <c r="E2115" s="38" t="s">
        <v>1162</v>
      </c>
      <c r="F2115" s="38" t="s">
        <v>32</v>
      </c>
      <c r="G2115" s="40">
        <v>10</v>
      </c>
      <c r="H2115" s="10" t="s">
        <v>16</v>
      </c>
      <c r="I2115" s="40"/>
      <c r="J2115" s="17" t="s">
        <v>33</v>
      </c>
      <c r="K2115" s="14"/>
      <c r="L2115" s="17"/>
      <c r="M2115">
        <f>VLOOKUP(C:C,返区销毁!C:N,12,FALSE)</f>
        <v>10</v>
      </c>
      <c r="N2115" s="28">
        <f t="shared" si="33"/>
        <v>0</v>
      </c>
    </row>
    <row r="2116" spans="1:14">
      <c r="A2116" s="8">
        <v>3107</v>
      </c>
      <c r="B2116" s="8">
        <v>15</v>
      </c>
      <c r="C2116" s="38" t="s">
        <v>2512</v>
      </c>
      <c r="D2116" s="39"/>
      <c r="E2116" s="38" t="s">
        <v>755</v>
      </c>
      <c r="F2116" s="38" t="s">
        <v>44</v>
      </c>
      <c r="G2116" s="40">
        <v>10</v>
      </c>
      <c r="H2116" s="10" t="s">
        <v>16</v>
      </c>
      <c r="I2116" s="40"/>
      <c r="J2116" s="17" t="s">
        <v>33</v>
      </c>
      <c r="K2116" s="14"/>
      <c r="L2116" s="17"/>
      <c r="M2116">
        <f>VLOOKUP(C:C,返区销毁!C:N,12,FALSE)</f>
        <v>10</v>
      </c>
      <c r="N2116" s="28">
        <f t="shared" si="33"/>
        <v>0</v>
      </c>
    </row>
    <row r="2117" spans="1:14">
      <c r="A2117" s="8">
        <v>3116</v>
      </c>
      <c r="B2117" s="8">
        <v>843</v>
      </c>
      <c r="C2117" s="38" t="s">
        <v>2513</v>
      </c>
      <c r="D2117" s="39"/>
      <c r="E2117" s="38" t="s">
        <v>31</v>
      </c>
      <c r="F2117" s="38" t="s">
        <v>32</v>
      </c>
      <c r="G2117" s="40">
        <v>1</v>
      </c>
      <c r="H2117" s="10" t="s">
        <v>16</v>
      </c>
      <c r="I2117" s="40"/>
      <c r="J2117" s="17" t="s">
        <v>241</v>
      </c>
      <c r="K2117" s="14"/>
      <c r="L2117" s="17"/>
      <c r="M2117">
        <f>VLOOKUP(C:C,返区销毁!C:N,12,FALSE)</f>
        <v>1</v>
      </c>
      <c r="N2117" s="28">
        <f t="shared" si="33"/>
        <v>0</v>
      </c>
    </row>
    <row r="2118" spans="1:14">
      <c r="A2118" s="8">
        <v>3122</v>
      </c>
      <c r="B2118" s="8">
        <v>60</v>
      </c>
      <c r="C2118" s="38" t="s">
        <v>2514</v>
      </c>
      <c r="D2118" s="39"/>
      <c r="E2118" s="38" t="s">
        <v>302</v>
      </c>
      <c r="F2118" s="38" t="s">
        <v>32</v>
      </c>
      <c r="G2118" s="40">
        <v>1</v>
      </c>
      <c r="H2118" s="10" t="s">
        <v>16</v>
      </c>
      <c r="I2118" s="40"/>
      <c r="J2118" s="17" t="s">
        <v>33</v>
      </c>
      <c r="K2118" s="14"/>
      <c r="L2118" s="17"/>
      <c r="M2118">
        <f>VLOOKUP(C:C,返区销毁!C:N,12,FALSE)</f>
        <v>1</v>
      </c>
      <c r="N2118" s="28">
        <f t="shared" si="33"/>
        <v>0</v>
      </c>
    </row>
    <row r="2119" spans="1:14">
      <c r="A2119" s="8">
        <v>3123</v>
      </c>
      <c r="B2119" s="8">
        <v>60</v>
      </c>
      <c r="C2119" s="38" t="s">
        <v>2515</v>
      </c>
      <c r="D2119" s="39"/>
      <c r="E2119" s="38" t="s">
        <v>302</v>
      </c>
      <c r="F2119" s="38" t="s">
        <v>32</v>
      </c>
      <c r="G2119" s="40">
        <v>1</v>
      </c>
      <c r="H2119" s="10" t="s">
        <v>16</v>
      </c>
      <c r="I2119" s="40"/>
      <c r="J2119" s="17" t="s">
        <v>33</v>
      </c>
      <c r="K2119" s="14"/>
      <c r="L2119" s="17"/>
      <c r="M2119">
        <f>VLOOKUP(C:C,返区销毁!C:N,12,FALSE)</f>
        <v>1</v>
      </c>
      <c r="N2119" s="28">
        <f t="shared" si="33"/>
        <v>0</v>
      </c>
    </row>
    <row r="2120" spans="1:14">
      <c r="A2120" s="8">
        <v>3132</v>
      </c>
      <c r="B2120" s="8">
        <v>1479</v>
      </c>
      <c r="C2120" s="38" t="s">
        <v>2516</v>
      </c>
      <c r="D2120" s="39"/>
      <c r="E2120" s="38" t="s">
        <v>302</v>
      </c>
      <c r="F2120" s="38" t="s">
        <v>44</v>
      </c>
      <c r="G2120" s="40">
        <v>3</v>
      </c>
      <c r="H2120" s="10" t="s">
        <v>16</v>
      </c>
      <c r="I2120" s="40"/>
      <c r="J2120" s="17" t="s">
        <v>33</v>
      </c>
      <c r="K2120" s="14"/>
      <c r="L2120" s="17"/>
      <c r="M2120">
        <f>VLOOKUP(C:C,返区销毁!C:N,12,FALSE)</f>
        <v>3</v>
      </c>
      <c r="N2120" s="28">
        <f t="shared" si="33"/>
        <v>0</v>
      </c>
    </row>
    <row r="2121" spans="1:14">
      <c r="A2121" s="8">
        <v>3147</v>
      </c>
      <c r="B2121" s="8">
        <v>22</v>
      </c>
      <c r="C2121" s="38" t="s">
        <v>2517</v>
      </c>
      <c r="D2121" s="39"/>
      <c r="E2121" s="38" t="s">
        <v>302</v>
      </c>
      <c r="F2121" s="38" t="s">
        <v>60</v>
      </c>
      <c r="G2121" s="40">
        <v>10</v>
      </c>
      <c r="H2121" s="10" t="s">
        <v>16</v>
      </c>
      <c r="I2121" s="40"/>
      <c r="J2121" s="17" t="s">
        <v>33</v>
      </c>
      <c r="K2121" s="14"/>
      <c r="L2121" s="17"/>
      <c r="M2121">
        <f>VLOOKUP(C:C,返区销毁!C:N,12,FALSE)</f>
        <v>10</v>
      </c>
      <c r="N2121" s="28">
        <f t="shared" si="33"/>
        <v>0</v>
      </c>
    </row>
    <row r="2122" spans="1:14">
      <c r="A2122" s="8">
        <v>3148</v>
      </c>
      <c r="B2122" s="8">
        <v>33</v>
      </c>
      <c r="C2122" s="38" t="s">
        <v>2518</v>
      </c>
      <c r="D2122" s="39"/>
      <c r="E2122" s="38" t="s">
        <v>2519</v>
      </c>
      <c r="F2122" s="38" t="s">
        <v>37</v>
      </c>
      <c r="G2122" s="40">
        <v>10</v>
      </c>
      <c r="H2122" s="10" t="s">
        <v>16</v>
      </c>
      <c r="I2122" s="40"/>
      <c r="J2122" s="17" t="s">
        <v>33</v>
      </c>
      <c r="K2122" s="14"/>
      <c r="L2122" s="17"/>
      <c r="M2122">
        <f>VLOOKUP(C:C,返区销毁!C:N,12,FALSE)</f>
        <v>10</v>
      </c>
      <c r="N2122" s="28">
        <f t="shared" si="33"/>
        <v>0</v>
      </c>
    </row>
    <row r="2123" spans="1:14">
      <c r="A2123" s="8">
        <v>3151</v>
      </c>
      <c r="B2123" s="8">
        <v>38</v>
      </c>
      <c r="C2123" s="38" t="s">
        <v>2520</v>
      </c>
      <c r="D2123" s="39"/>
      <c r="E2123" s="38" t="s">
        <v>862</v>
      </c>
      <c r="F2123" s="38" t="s">
        <v>32</v>
      </c>
      <c r="G2123" s="40">
        <v>10</v>
      </c>
      <c r="H2123" s="10" t="s">
        <v>16</v>
      </c>
      <c r="I2123" s="40"/>
      <c r="J2123" s="17" t="s">
        <v>33</v>
      </c>
      <c r="K2123" s="14"/>
      <c r="L2123" s="17"/>
      <c r="M2123">
        <f>VLOOKUP(C:C,返区销毁!C:N,12,FALSE)</f>
        <v>10</v>
      </c>
      <c r="N2123" s="28">
        <f t="shared" si="33"/>
        <v>0</v>
      </c>
    </row>
    <row r="2124" spans="1:14">
      <c r="A2124" s="8">
        <v>3152</v>
      </c>
      <c r="B2124" s="8">
        <v>1471</v>
      </c>
      <c r="C2124" s="38" t="s">
        <v>2521</v>
      </c>
      <c r="D2124" s="39"/>
      <c r="E2124" s="38" t="s">
        <v>410</v>
      </c>
      <c r="F2124" s="38" t="s">
        <v>44</v>
      </c>
      <c r="G2124" s="40">
        <v>10</v>
      </c>
      <c r="H2124" s="10" t="s">
        <v>16</v>
      </c>
      <c r="I2124" s="40"/>
      <c r="J2124" s="17" t="s">
        <v>33</v>
      </c>
      <c r="K2124" s="14"/>
      <c r="L2124" s="17"/>
      <c r="M2124">
        <f>VLOOKUP(C:C,返区销毁!C:N,12,FALSE)</f>
        <v>10</v>
      </c>
      <c r="N2124" s="28">
        <f t="shared" si="33"/>
        <v>0</v>
      </c>
    </row>
    <row r="2125" spans="1:14">
      <c r="A2125" s="8">
        <v>3157</v>
      </c>
      <c r="B2125" s="8">
        <v>17</v>
      </c>
      <c r="C2125" s="38" t="s">
        <v>2522</v>
      </c>
      <c r="D2125" s="39"/>
      <c r="E2125" s="38" t="s">
        <v>804</v>
      </c>
      <c r="F2125" s="38" t="s">
        <v>37</v>
      </c>
      <c r="G2125" s="40">
        <v>10</v>
      </c>
      <c r="H2125" s="10" t="s">
        <v>16</v>
      </c>
      <c r="I2125" s="40"/>
      <c r="J2125" s="17" t="s">
        <v>33</v>
      </c>
      <c r="K2125" s="14"/>
      <c r="L2125" s="17"/>
      <c r="M2125">
        <f>VLOOKUP(C:C,返区销毁!C:N,12,FALSE)</f>
        <v>10</v>
      </c>
      <c r="N2125" s="28">
        <f t="shared" si="33"/>
        <v>0</v>
      </c>
    </row>
    <row r="2126" spans="1:14">
      <c r="A2126" s="8">
        <v>3159</v>
      </c>
      <c r="B2126" s="8">
        <v>18</v>
      </c>
      <c r="C2126" s="38" t="s">
        <v>2523</v>
      </c>
      <c r="D2126" s="39"/>
      <c r="E2126" s="38" t="s">
        <v>1552</v>
      </c>
      <c r="F2126" s="38" t="s">
        <v>37</v>
      </c>
      <c r="G2126" s="40">
        <v>10</v>
      </c>
      <c r="H2126" s="10" t="s">
        <v>16</v>
      </c>
      <c r="I2126" s="40"/>
      <c r="J2126" s="17" t="s">
        <v>33</v>
      </c>
      <c r="K2126" s="14"/>
      <c r="L2126" s="17"/>
      <c r="M2126">
        <f>VLOOKUP(C:C,返区销毁!C:N,12,FALSE)</f>
        <v>10</v>
      </c>
      <c r="N2126" s="28">
        <f t="shared" si="33"/>
        <v>0</v>
      </c>
    </row>
    <row r="2127" spans="1:14">
      <c r="A2127" s="8">
        <v>3177</v>
      </c>
      <c r="B2127" s="8">
        <v>1495</v>
      </c>
      <c r="C2127" s="38" t="s">
        <v>2524</v>
      </c>
      <c r="D2127" s="39"/>
      <c r="E2127" s="38" t="s">
        <v>254</v>
      </c>
      <c r="F2127" s="38" t="s">
        <v>44</v>
      </c>
      <c r="G2127" s="40">
        <v>1</v>
      </c>
      <c r="H2127" s="10" t="s">
        <v>16</v>
      </c>
      <c r="I2127" s="40"/>
      <c r="J2127" s="17" t="s">
        <v>33</v>
      </c>
      <c r="K2127" s="14"/>
      <c r="L2127" s="17"/>
      <c r="M2127">
        <f>VLOOKUP(C:C,返区销毁!C:N,12,FALSE)</f>
        <v>1</v>
      </c>
      <c r="N2127" s="28">
        <f t="shared" si="33"/>
        <v>0</v>
      </c>
    </row>
    <row r="2128" spans="1:14">
      <c r="A2128" s="8">
        <v>3179</v>
      </c>
      <c r="B2128" s="8">
        <v>72</v>
      </c>
      <c r="C2128" s="38" t="s">
        <v>2525</v>
      </c>
      <c r="D2128" s="39"/>
      <c r="E2128" s="38" t="s">
        <v>254</v>
      </c>
      <c r="F2128" s="38" t="s">
        <v>44</v>
      </c>
      <c r="G2128" s="40">
        <v>1</v>
      </c>
      <c r="H2128" s="10" t="s">
        <v>16</v>
      </c>
      <c r="I2128" s="40"/>
      <c r="J2128" s="17" t="s">
        <v>33</v>
      </c>
      <c r="K2128" s="14"/>
      <c r="L2128" s="17"/>
      <c r="M2128">
        <f>VLOOKUP(C:C,返区销毁!C:N,12,FALSE)</f>
        <v>1</v>
      </c>
      <c r="N2128" s="28">
        <f t="shared" si="33"/>
        <v>0</v>
      </c>
    </row>
    <row r="2129" spans="1:14">
      <c r="A2129" s="8">
        <v>3202</v>
      </c>
      <c r="B2129" s="8">
        <v>60</v>
      </c>
      <c r="C2129" s="38" t="s">
        <v>2526</v>
      </c>
      <c r="D2129" s="39"/>
      <c r="E2129" s="38" t="s">
        <v>302</v>
      </c>
      <c r="F2129" s="38" t="s">
        <v>32</v>
      </c>
      <c r="G2129" s="40">
        <v>1</v>
      </c>
      <c r="H2129" s="10" t="s">
        <v>16</v>
      </c>
      <c r="I2129" s="40"/>
      <c r="J2129" s="17" t="s">
        <v>33</v>
      </c>
      <c r="K2129" s="14"/>
      <c r="L2129" s="17"/>
      <c r="M2129">
        <f>VLOOKUP(C:C,返区销毁!C:N,12,FALSE)</f>
        <v>1</v>
      </c>
      <c r="N2129" s="28">
        <f t="shared" si="33"/>
        <v>0</v>
      </c>
    </row>
    <row r="2130" spans="1:14">
      <c r="A2130" s="8">
        <v>3205</v>
      </c>
      <c r="B2130" s="8">
        <v>1477</v>
      </c>
      <c r="C2130" s="38" t="s">
        <v>2527</v>
      </c>
      <c r="D2130" s="39"/>
      <c r="E2130" s="38" t="s">
        <v>199</v>
      </c>
      <c r="F2130" s="38" t="s">
        <v>44</v>
      </c>
      <c r="G2130" s="40">
        <v>1</v>
      </c>
      <c r="H2130" s="10" t="s">
        <v>16</v>
      </c>
      <c r="I2130" s="40"/>
      <c r="J2130" s="17" t="s">
        <v>33</v>
      </c>
      <c r="K2130" s="14"/>
      <c r="L2130" s="17"/>
      <c r="M2130">
        <f>VLOOKUP(C:C,返区销毁!C:N,12,FALSE)</f>
        <v>1</v>
      </c>
      <c r="N2130" s="28">
        <f t="shared" si="33"/>
        <v>0</v>
      </c>
    </row>
    <row r="2131" spans="1:14">
      <c r="A2131" s="8">
        <v>3213</v>
      </c>
      <c r="B2131" s="8">
        <v>60</v>
      </c>
      <c r="C2131" s="38" t="s">
        <v>2528</v>
      </c>
      <c r="D2131" s="39"/>
      <c r="E2131" s="38" t="s">
        <v>302</v>
      </c>
      <c r="F2131" s="38" t="s">
        <v>32</v>
      </c>
      <c r="G2131" s="40">
        <v>1</v>
      </c>
      <c r="H2131" s="10" t="s">
        <v>16</v>
      </c>
      <c r="I2131" s="40"/>
      <c r="J2131" s="17" t="s">
        <v>33</v>
      </c>
      <c r="K2131" s="14"/>
      <c r="L2131" s="17"/>
      <c r="M2131">
        <f>VLOOKUP(C:C,返区销毁!C:N,12,FALSE)</f>
        <v>1</v>
      </c>
      <c r="N2131" s="28">
        <f t="shared" si="33"/>
        <v>0</v>
      </c>
    </row>
    <row r="2132" spans="1:14">
      <c r="A2132" s="8">
        <v>3214</v>
      </c>
      <c r="B2132" s="8">
        <v>1486</v>
      </c>
      <c r="C2132" s="38" t="s">
        <v>2529</v>
      </c>
      <c r="D2132" s="39"/>
      <c r="E2132" s="38" t="s">
        <v>185</v>
      </c>
      <c r="F2132" s="38" t="s">
        <v>32</v>
      </c>
      <c r="G2132" s="40">
        <v>1</v>
      </c>
      <c r="H2132" s="10" t="s">
        <v>16</v>
      </c>
      <c r="I2132" s="40"/>
      <c r="J2132" s="17" t="s">
        <v>33</v>
      </c>
      <c r="K2132" s="14"/>
      <c r="L2132" s="17"/>
      <c r="M2132">
        <f>VLOOKUP(C:C,返区销毁!C:N,12,FALSE)</f>
        <v>1</v>
      </c>
      <c r="N2132" s="28">
        <f t="shared" si="33"/>
        <v>0</v>
      </c>
    </row>
    <row r="2133" spans="1:14">
      <c r="A2133" s="8">
        <v>3228</v>
      </c>
      <c r="B2133" s="8">
        <v>1480</v>
      </c>
      <c r="C2133" s="38" t="s">
        <v>2530</v>
      </c>
      <c r="D2133" s="39"/>
      <c r="E2133" s="38" t="s">
        <v>40</v>
      </c>
      <c r="F2133" s="38" t="s">
        <v>32</v>
      </c>
      <c r="G2133" s="40">
        <v>1</v>
      </c>
      <c r="H2133" s="10" t="s">
        <v>16</v>
      </c>
      <c r="I2133" s="40"/>
      <c r="J2133" s="17" t="s">
        <v>33</v>
      </c>
      <c r="K2133" s="14"/>
      <c r="L2133" s="17"/>
      <c r="M2133">
        <f>VLOOKUP(C:C,返区销毁!C:N,12,FALSE)</f>
        <v>1</v>
      </c>
      <c r="N2133" s="28">
        <f t="shared" si="33"/>
        <v>0</v>
      </c>
    </row>
    <row r="2134" spans="1:14">
      <c r="A2134" s="8">
        <v>3229</v>
      </c>
      <c r="B2134" s="8">
        <v>1480</v>
      </c>
      <c r="C2134" s="38" t="s">
        <v>2531</v>
      </c>
      <c r="D2134" s="39"/>
      <c r="E2134" s="38" t="s">
        <v>40</v>
      </c>
      <c r="F2134" s="38" t="s">
        <v>32</v>
      </c>
      <c r="G2134" s="40">
        <v>1</v>
      </c>
      <c r="H2134" s="10" t="s">
        <v>16</v>
      </c>
      <c r="I2134" s="40"/>
      <c r="J2134" s="17" t="s">
        <v>33</v>
      </c>
      <c r="K2134" s="14"/>
      <c r="L2134" s="17"/>
      <c r="M2134">
        <f>VLOOKUP(C:C,返区销毁!C:N,12,FALSE)</f>
        <v>1</v>
      </c>
      <c r="N2134" s="28">
        <f t="shared" si="33"/>
        <v>0</v>
      </c>
    </row>
    <row r="2135" spans="1:14">
      <c r="A2135" s="8">
        <v>3234</v>
      </c>
      <c r="B2135" s="8">
        <v>59</v>
      </c>
      <c r="C2135" s="38" t="s">
        <v>2532</v>
      </c>
      <c r="D2135" s="39"/>
      <c r="E2135" s="38" t="s">
        <v>31</v>
      </c>
      <c r="F2135" s="38" t="s">
        <v>32</v>
      </c>
      <c r="G2135" s="40">
        <v>1</v>
      </c>
      <c r="H2135" s="10" t="s">
        <v>16</v>
      </c>
      <c r="I2135" s="40"/>
      <c r="J2135" s="17" t="s">
        <v>33</v>
      </c>
      <c r="K2135" s="14"/>
      <c r="L2135" s="17"/>
      <c r="M2135">
        <f>VLOOKUP(C:C,返区销毁!C:N,12,FALSE)</f>
        <v>1</v>
      </c>
      <c r="N2135" s="28">
        <f t="shared" si="33"/>
        <v>0</v>
      </c>
    </row>
    <row r="2136" spans="1:14">
      <c r="A2136" s="8">
        <v>3238</v>
      </c>
      <c r="B2136" s="8">
        <v>59</v>
      </c>
      <c r="C2136" s="38" t="s">
        <v>2533</v>
      </c>
      <c r="D2136" s="39"/>
      <c r="E2136" s="38" t="s">
        <v>31</v>
      </c>
      <c r="F2136" s="38" t="s">
        <v>32</v>
      </c>
      <c r="G2136" s="40">
        <v>1</v>
      </c>
      <c r="H2136" s="10" t="s">
        <v>16</v>
      </c>
      <c r="I2136" s="40"/>
      <c r="J2136" s="17" t="s">
        <v>241</v>
      </c>
      <c r="K2136" s="14"/>
      <c r="L2136" s="17"/>
      <c r="M2136">
        <f>VLOOKUP(C:C,返区销毁!C:N,12,FALSE)</f>
        <v>1</v>
      </c>
      <c r="N2136" s="28">
        <f t="shared" si="33"/>
        <v>0</v>
      </c>
    </row>
    <row r="2137" spans="1:14">
      <c r="A2137" s="8">
        <v>3239</v>
      </c>
      <c r="B2137" s="8">
        <v>59</v>
      </c>
      <c r="C2137" s="38" t="s">
        <v>2534</v>
      </c>
      <c r="D2137" s="39"/>
      <c r="E2137" s="38" t="s">
        <v>31</v>
      </c>
      <c r="F2137" s="38" t="s">
        <v>32</v>
      </c>
      <c r="G2137" s="40">
        <v>1</v>
      </c>
      <c r="H2137" s="10" t="s">
        <v>16</v>
      </c>
      <c r="I2137" s="40"/>
      <c r="J2137" s="17" t="s">
        <v>241</v>
      </c>
      <c r="K2137" s="14"/>
      <c r="L2137" s="17"/>
      <c r="M2137">
        <f>VLOOKUP(C:C,返区销毁!C:N,12,FALSE)</f>
        <v>1</v>
      </c>
      <c r="N2137" s="28">
        <f t="shared" si="33"/>
        <v>0</v>
      </c>
    </row>
    <row r="2138" spans="1:14">
      <c r="A2138" s="8">
        <v>3244</v>
      </c>
      <c r="B2138" s="8">
        <v>1480</v>
      </c>
      <c r="C2138" s="38" t="s">
        <v>2535</v>
      </c>
      <c r="D2138" s="39"/>
      <c r="E2138" s="38" t="s">
        <v>40</v>
      </c>
      <c r="F2138" s="38" t="s">
        <v>32</v>
      </c>
      <c r="G2138" s="40">
        <v>1</v>
      </c>
      <c r="H2138" s="10" t="s">
        <v>16</v>
      </c>
      <c r="I2138" s="40"/>
      <c r="J2138" s="17" t="s">
        <v>33</v>
      </c>
      <c r="K2138" s="14"/>
      <c r="L2138" s="17"/>
      <c r="M2138">
        <f>VLOOKUP(C:C,返区销毁!C:N,12,FALSE)</f>
        <v>1</v>
      </c>
      <c r="N2138" s="28">
        <f t="shared" si="33"/>
        <v>0</v>
      </c>
    </row>
    <row r="2139" spans="1:14">
      <c r="A2139" s="8">
        <v>3245</v>
      </c>
      <c r="B2139" s="8">
        <v>1480</v>
      </c>
      <c r="C2139" s="38" t="s">
        <v>2536</v>
      </c>
      <c r="D2139" s="39"/>
      <c r="E2139" s="38" t="s">
        <v>40</v>
      </c>
      <c r="F2139" s="38" t="s">
        <v>32</v>
      </c>
      <c r="G2139" s="40">
        <v>1</v>
      </c>
      <c r="H2139" s="10" t="s">
        <v>16</v>
      </c>
      <c r="I2139" s="40"/>
      <c r="J2139" s="17" t="s">
        <v>33</v>
      </c>
      <c r="K2139" s="14"/>
      <c r="L2139" s="17"/>
      <c r="M2139">
        <f>VLOOKUP(C:C,返区销毁!C:N,12,FALSE)</f>
        <v>1</v>
      </c>
      <c r="N2139" s="28">
        <f t="shared" si="33"/>
        <v>0</v>
      </c>
    </row>
    <row r="2140" spans="1:14">
      <c r="A2140" s="8">
        <v>3247</v>
      </c>
      <c r="B2140" s="8">
        <v>35</v>
      </c>
      <c r="C2140" s="38" t="s">
        <v>2537</v>
      </c>
      <c r="D2140" s="39"/>
      <c r="E2140" s="38" t="s">
        <v>154</v>
      </c>
      <c r="F2140" s="38" t="s">
        <v>32</v>
      </c>
      <c r="G2140" s="40">
        <v>1</v>
      </c>
      <c r="H2140" s="10" t="s">
        <v>16</v>
      </c>
      <c r="I2140" s="40"/>
      <c r="J2140" s="17" t="s">
        <v>33</v>
      </c>
      <c r="K2140" s="14"/>
      <c r="L2140" s="17"/>
      <c r="M2140">
        <f>VLOOKUP(C:C,返区销毁!C:N,12,FALSE)</f>
        <v>1</v>
      </c>
      <c r="N2140" s="28">
        <f t="shared" si="33"/>
        <v>0</v>
      </c>
    </row>
    <row r="2141" spans="1:14">
      <c r="A2141" s="8">
        <v>3251</v>
      </c>
      <c r="B2141" s="8">
        <v>35</v>
      </c>
      <c r="C2141" s="38" t="s">
        <v>2538</v>
      </c>
      <c r="D2141" s="39"/>
      <c r="E2141" s="38" t="s">
        <v>154</v>
      </c>
      <c r="F2141" s="38" t="s">
        <v>32</v>
      </c>
      <c r="G2141" s="40">
        <v>1</v>
      </c>
      <c r="H2141" s="10" t="s">
        <v>16</v>
      </c>
      <c r="I2141" s="40"/>
      <c r="J2141" s="17" t="s">
        <v>33</v>
      </c>
      <c r="K2141" s="14"/>
      <c r="L2141" s="17"/>
      <c r="M2141">
        <f>VLOOKUP(C:C,返区销毁!C:N,12,FALSE)</f>
        <v>1</v>
      </c>
      <c r="N2141" s="28">
        <f t="shared" si="33"/>
        <v>0</v>
      </c>
    </row>
    <row r="2142" spans="1:14">
      <c r="K2142" s="49"/>
    </row>
    <row r="2143" spans="1:14">
      <c r="K2143" s="49"/>
    </row>
    <row r="2144" spans="1:14">
      <c r="K2144" s="49"/>
    </row>
    <row r="2145" spans="11:11">
      <c r="K2145" s="49"/>
    </row>
    <row r="2146" spans="11:11">
      <c r="K2146" s="49"/>
    </row>
    <row r="2147" spans="11:11">
      <c r="K2147" s="49"/>
    </row>
    <row r="2148" spans="11:11">
      <c r="K2148" s="49"/>
    </row>
    <row r="2149" spans="11:11">
      <c r="K2149" s="49"/>
    </row>
    <row r="2150" spans="11:11">
      <c r="K2150" s="49"/>
    </row>
    <row r="2151" spans="11:11">
      <c r="K2151" s="49"/>
    </row>
    <row r="2152" spans="11:11">
      <c r="K2152" s="49"/>
    </row>
  </sheetData>
  <autoFilter ref="A1:N2141">
    <sortState ref="A2:N2141">
      <sortCondition ref="K1"/>
    </sortState>
  </autoFilter>
  <phoneticPr fontId="16" type="noConversion"/>
  <conditionalFormatting sqref="C1">
    <cfRule type="duplicateValues" dxfId="40" priority="2"/>
  </conditionalFormatting>
  <conditionalFormatting sqref="C2:C2141">
    <cfRule type="duplicateValues" dxfId="39" priority="1"/>
  </conditionalFormatting>
  <pageMargins left="0.75" right="0.75" top="1" bottom="1" header="0.51" footer="0.51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7"/>
  <sheetViews>
    <sheetView zoomScaleSheetLayoutView="100" workbookViewId="0">
      <selection activeCell="D4" sqref="D4"/>
    </sheetView>
  </sheetViews>
  <sheetFormatPr defaultColWidth="9" defaultRowHeight="14.25"/>
  <cols>
    <col min="4" max="4" width="12.125" customWidth="1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41" t="s">
        <v>2539</v>
      </c>
      <c r="I1" s="46" t="s">
        <v>2540</v>
      </c>
      <c r="J1" s="6" t="s">
        <v>7</v>
      </c>
      <c r="K1" s="41" t="s">
        <v>8</v>
      </c>
      <c r="L1" s="41" t="s">
        <v>2541</v>
      </c>
      <c r="M1" s="47" t="s">
        <v>2542</v>
      </c>
      <c r="N1" s="47" t="s">
        <v>2543</v>
      </c>
    </row>
    <row r="2" spans="1:14">
      <c r="A2" s="42">
        <v>161</v>
      </c>
      <c r="B2" s="42">
        <v>1040</v>
      </c>
      <c r="C2" s="42" t="s">
        <v>2544</v>
      </c>
      <c r="D2" s="43"/>
      <c r="E2" s="42" t="s">
        <v>2545</v>
      </c>
      <c r="F2" s="42" t="s">
        <v>37</v>
      </c>
      <c r="G2" s="42">
        <v>6</v>
      </c>
      <c r="H2" s="42">
        <v>31</v>
      </c>
      <c r="I2" s="42"/>
      <c r="J2" s="42" t="s">
        <v>16</v>
      </c>
      <c r="K2" s="42" t="s">
        <v>2546</v>
      </c>
      <c r="L2" s="42"/>
      <c r="M2" s="31">
        <v>170610</v>
      </c>
      <c r="N2" s="31">
        <v>6</v>
      </c>
    </row>
    <row r="3" spans="1:14">
      <c r="A3" s="42">
        <v>375</v>
      </c>
      <c r="B3" s="42">
        <v>281</v>
      </c>
      <c r="C3" s="42" t="s">
        <v>2361</v>
      </c>
      <c r="D3" s="43">
        <v>4901301230676</v>
      </c>
      <c r="E3" s="42" t="s">
        <v>14</v>
      </c>
      <c r="F3" s="42" t="s">
        <v>15</v>
      </c>
      <c r="G3" s="42">
        <v>1</v>
      </c>
      <c r="H3" s="42"/>
      <c r="I3" s="42" t="s">
        <v>2547</v>
      </c>
      <c r="J3" s="42" t="s">
        <v>16</v>
      </c>
      <c r="K3" s="42"/>
      <c r="L3" s="42"/>
      <c r="M3" s="31">
        <v>151119</v>
      </c>
      <c r="N3" s="31">
        <v>1</v>
      </c>
    </row>
    <row r="4" spans="1:14">
      <c r="A4" s="42">
        <v>378</v>
      </c>
      <c r="B4" s="42">
        <v>281</v>
      </c>
      <c r="C4" s="42" t="s">
        <v>2360</v>
      </c>
      <c r="D4" s="43">
        <v>4901301230638</v>
      </c>
      <c r="E4" s="42" t="s">
        <v>14</v>
      </c>
      <c r="F4" s="42" t="s">
        <v>15</v>
      </c>
      <c r="G4" s="42">
        <v>1</v>
      </c>
      <c r="H4" s="42"/>
      <c r="I4" s="42" t="s">
        <v>2547</v>
      </c>
      <c r="J4" s="42" t="s">
        <v>16</v>
      </c>
      <c r="K4" s="42"/>
      <c r="L4" s="42"/>
      <c r="M4" s="31">
        <v>151004</v>
      </c>
      <c r="N4" s="31">
        <v>1</v>
      </c>
    </row>
    <row r="5" spans="1:14">
      <c r="A5" s="42">
        <v>380</v>
      </c>
      <c r="B5" s="42">
        <v>281</v>
      </c>
      <c r="C5" s="42" t="s">
        <v>2362</v>
      </c>
      <c r="D5" s="43">
        <v>4903111183418</v>
      </c>
      <c r="E5" s="42" t="s">
        <v>14</v>
      </c>
      <c r="F5" s="42" t="s">
        <v>15</v>
      </c>
      <c r="G5" s="42">
        <v>1</v>
      </c>
      <c r="H5" s="42"/>
      <c r="I5" s="42" t="s">
        <v>2547</v>
      </c>
      <c r="J5" s="42" t="s">
        <v>16</v>
      </c>
      <c r="K5" s="42"/>
      <c r="L5" s="42"/>
      <c r="M5" s="31">
        <v>151015</v>
      </c>
      <c r="N5" s="31">
        <v>1</v>
      </c>
    </row>
    <row r="6" spans="1:14">
      <c r="A6" s="42">
        <v>381</v>
      </c>
      <c r="B6" s="42">
        <v>281</v>
      </c>
      <c r="C6" s="42" t="s">
        <v>2363</v>
      </c>
      <c r="D6" s="43">
        <v>4903111183500</v>
      </c>
      <c r="E6" s="42" t="s">
        <v>14</v>
      </c>
      <c r="F6" s="42" t="s">
        <v>15</v>
      </c>
      <c r="G6" s="42">
        <v>1</v>
      </c>
      <c r="H6" s="42"/>
      <c r="I6" s="42" t="s">
        <v>2547</v>
      </c>
      <c r="J6" s="42" t="s">
        <v>16</v>
      </c>
      <c r="K6" s="42"/>
      <c r="L6" s="42"/>
      <c r="M6" s="31">
        <v>151015</v>
      </c>
      <c r="N6" s="31">
        <v>1</v>
      </c>
    </row>
    <row r="7" spans="1:14">
      <c r="A7" s="42">
        <v>385</v>
      </c>
      <c r="B7" s="42">
        <v>281</v>
      </c>
      <c r="C7" s="42" t="s">
        <v>2364</v>
      </c>
      <c r="D7" s="43">
        <v>4902011751321</v>
      </c>
      <c r="E7" s="42" t="s">
        <v>14</v>
      </c>
      <c r="F7" s="42" t="s">
        <v>15</v>
      </c>
      <c r="G7" s="42">
        <v>1</v>
      </c>
      <c r="H7" s="42"/>
      <c r="I7" s="42" t="s">
        <v>2547</v>
      </c>
      <c r="J7" s="42" t="s">
        <v>16</v>
      </c>
      <c r="K7" s="42"/>
      <c r="L7" s="42"/>
      <c r="M7" s="31">
        <v>150914</v>
      </c>
      <c r="N7" s="31">
        <v>1</v>
      </c>
    </row>
    <row r="8" spans="1:14">
      <c r="A8" s="42">
        <v>386</v>
      </c>
      <c r="B8" s="42">
        <v>281</v>
      </c>
      <c r="C8" s="42" t="s">
        <v>2365</v>
      </c>
      <c r="D8" s="43">
        <v>4902011751345</v>
      </c>
      <c r="E8" s="42" t="s">
        <v>14</v>
      </c>
      <c r="F8" s="42" t="s">
        <v>15</v>
      </c>
      <c r="G8" s="42">
        <v>1</v>
      </c>
      <c r="H8" s="42"/>
      <c r="I8" s="42" t="s">
        <v>2547</v>
      </c>
      <c r="J8" s="42" t="s">
        <v>16</v>
      </c>
      <c r="K8" s="42"/>
      <c r="L8" s="42"/>
      <c r="M8" s="31">
        <v>151013</v>
      </c>
      <c r="N8" s="31">
        <v>1</v>
      </c>
    </row>
    <row r="9" spans="1:14">
      <c r="A9" s="42">
        <v>389</v>
      </c>
      <c r="B9" s="42">
        <v>281</v>
      </c>
      <c r="C9" s="42" t="s">
        <v>2366</v>
      </c>
      <c r="D9" s="43">
        <v>4902011751413</v>
      </c>
      <c r="E9" s="42" t="s">
        <v>14</v>
      </c>
      <c r="F9" s="42" t="s">
        <v>15</v>
      </c>
      <c r="G9" s="42">
        <v>1</v>
      </c>
      <c r="H9" s="42"/>
      <c r="I9" s="42" t="s">
        <v>2547</v>
      </c>
      <c r="J9" s="42" t="s">
        <v>16</v>
      </c>
      <c r="K9" s="42"/>
      <c r="L9" s="42"/>
      <c r="M9" s="31">
        <v>150920</v>
      </c>
      <c r="N9" s="31">
        <v>1</v>
      </c>
    </row>
    <row r="10" spans="1:14">
      <c r="A10" s="42">
        <v>390</v>
      </c>
      <c r="B10" s="42">
        <v>281</v>
      </c>
      <c r="C10" s="42" t="s">
        <v>2367</v>
      </c>
      <c r="D10" s="43">
        <v>4902011751338</v>
      </c>
      <c r="E10" s="42" t="s">
        <v>14</v>
      </c>
      <c r="F10" s="42" t="s">
        <v>15</v>
      </c>
      <c r="G10" s="42">
        <v>1</v>
      </c>
      <c r="H10" s="42"/>
      <c r="I10" s="42" t="s">
        <v>2547</v>
      </c>
      <c r="J10" s="42" t="s">
        <v>16</v>
      </c>
      <c r="K10" s="42"/>
      <c r="L10" s="42"/>
      <c r="M10" s="31">
        <v>151028</v>
      </c>
      <c r="N10" s="31">
        <v>1</v>
      </c>
    </row>
    <row r="11" spans="1:14">
      <c r="A11" s="42">
        <v>391</v>
      </c>
      <c r="B11" s="42">
        <v>281</v>
      </c>
      <c r="C11" s="42" t="s">
        <v>2368</v>
      </c>
      <c r="D11" s="43">
        <v>4903111210756</v>
      </c>
      <c r="E11" s="42" t="s">
        <v>14</v>
      </c>
      <c r="F11" s="42" t="s">
        <v>15</v>
      </c>
      <c r="G11" s="42">
        <v>1</v>
      </c>
      <c r="H11" s="42"/>
      <c r="I11" s="42" t="s">
        <v>2547</v>
      </c>
      <c r="J11" s="42" t="s">
        <v>16</v>
      </c>
      <c r="K11" s="42"/>
      <c r="L11" s="42"/>
      <c r="M11" s="31">
        <v>150910</v>
      </c>
      <c r="N11" s="31">
        <v>1</v>
      </c>
    </row>
    <row r="12" spans="1:14">
      <c r="A12" s="42">
        <v>392</v>
      </c>
      <c r="B12" s="42">
        <v>281</v>
      </c>
      <c r="C12" s="42" t="s">
        <v>2369</v>
      </c>
      <c r="D12" s="43">
        <v>4903111211050</v>
      </c>
      <c r="E12" s="42" t="s">
        <v>14</v>
      </c>
      <c r="F12" s="42" t="s">
        <v>15</v>
      </c>
      <c r="G12" s="42">
        <v>1</v>
      </c>
      <c r="H12" s="42"/>
      <c r="I12" s="42" t="s">
        <v>2547</v>
      </c>
      <c r="J12" s="42" t="s">
        <v>16</v>
      </c>
      <c r="K12" s="42"/>
      <c r="L12" s="42"/>
      <c r="M12" s="31">
        <v>151021</v>
      </c>
      <c r="N12" s="31">
        <v>1</v>
      </c>
    </row>
    <row r="13" spans="1:14">
      <c r="A13" s="42">
        <v>687</v>
      </c>
      <c r="B13" s="42">
        <v>1057</v>
      </c>
      <c r="C13" s="42" t="s">
        <v>2548</v>
      </c>
      <c r="D13" s="43"/>
      <c r="E13" s="42" t="s">
        <v>2549</v>
      </c>
      <c r="F13" s="42" t="s">
        <v>32</v>
      </c>
      <c r="G13" s="42">
        <v>1</v>
      </c>
      <c r="H13" s="42"/>
      <c r="I13" s="42" t="s">
        <v>742</v>
      </c>
      <c r="J13" s="42" t="s">
        <v>16</v>
      </c>
      <c r="K13" s="42" t="s">
        <v>2546</v>
      </c>
      <c r="L13" s="42"/>
      <c r="M13" s="31">
        <v>170301</v>
      </c>
      <c r="N13" s="31">
        <v>1</v>
      </c>
    </row>
    <row r="14" spans="1:14">
      <c r="A14" s="42">
        <v>1063</v>
      </c>
      <c r="B14" s="42">
        <v>1057</v>
      </c>
      <c r="C14" s="42" t="s">
        <v>2550</v>
      </c>
      <c r="D14" s="43"/>
      <c r="E14" s="42" t="s">
        <v>2549</v>
      </c>
      <c r="F14" s="42" t="s">
        <v>32</v>
      </c>
      <c r="G14" s="42">
        <v>1</v>
      </c>
      <c r="H14" s="42"/>
      <c r="I14" s="42" t="s">
        <v>2551</v>
      </c>
      <c r="J14" s="42" t="s">
        <v>16</v>
      </c>
      <c r="K14" s="42" t="s">
        <v>2546</v>
      </c>
      <c r="L14" s="42"/>
      <c r="M14" s="31">
        <v>170224</v>
      </c>
      <c r="N14" s="31">
        <v>1</v>
      </c>
    </row>
    <row r="15" spans="1:14">
      <c r="A15" s="42">
        <v>2481</v>
      </c>
      <c r="B15" s="42">
        <v>21</v>
      </c>
      <c r="C15" s="42" t="s">
        <v>2370</v>
      </c>
      <c r="D15" s="44"/>
      <c r="E15" s="42" t="s">
        <v>607</v>
      </c>
      <c r="F15" s="42" t="s">
        <v>32</v>
      </c>
      <c r="G15" s="42">
        <v>12</v>
      </c>
      <c r="H15" s="45"/>
      <c r="I15" s="42" t="s">
        <v>2552</v>
      </c>
      <c r="J15" s="42" t="s">
        <v>16</v>
      </c>
      <c r="K15" s="42"/>
      <c r="L15" s="42"/>
      <c r="M15" s="31">
        <v>170301</v>
      </c>
      <c r="N15" s="31">
        <v>12</v>
      </c>
    </row>
    <row r="16" spans="1:14">
      <c r="A16" s="42">
        <v>2482</v>
      </c>
      <c r="B16" s="42">
        <v>47</v>
      </c>
      <c r="C16" s="42" t="s">
        <v>2371</v>
      </c>
      <c r="D16" s="44"/>
      <c r="E16" s="42" t="s">
        <v>2372</v>
      </c>
      <c r="F16" s="42" t="s">
        <v>60</v>
      </c>
      <c r="G16" s="42">
        <v>10</v>
      </c>
      <c r="H16" s="45"/>
      <c r="I16" s="42" t="s">
        <v>2552</v>
      </c>
      <c r="J16" s="42" t="s">
        <v>16</v>
      </c>
      <c r="K16" s="42"/>
      <c r="L16" s="42"/>
      <c r="M16" s="31">
        <v>170101</v>
      </c>
      <c r="N16" s="31">
        <v>10</v>
      </c>
    </row>
    <row r="17" spans="1:14">
      <c r="A17" s="42">
        <v>2484</v>
      </c>
      <c r="B17" s="42">
        <v>23</v>
      </c>
      <c r="C17" s="42" t="s">
        <v>2373</v>
      </c>
      <c r="D17" s="44"/>
      <c r="E17" s="42" t="s">
        <v>625</v>
      </c>
      <c r="F17" s="42" t="s">
        <v>44</v>
      </c>
      <c r="G17" s="42">
        <v>8</v>
      </c>
      <c r="H17" s="45"/>
      <c r="I17" s="42" t="s">
        <v>2552</v>
      </c>
      <c r="J17" s="42" t="s">
        <v>16</v>
      </c>
      <c r="K17" s="42"/>
      <c r="L17" s="42"/>
      <c r="M17" s="31">
        <v>170201</v>
      </c>
      <c r="N17" s="31">
        <v>8</v>
      </c>
    </row>
    <row r="18" spans="1:14">
      <c r="A18" s="42">
        <v>2485</v>
      </c>
      <c r="B18" s="42">
        <v>59</v>
      </c>
      <c r="C18" s="42" t="s">
        <v>2374</v>
      </c>
      <c r="D18" s="44"/>
      <c r="E18" s="42" t="s">
        <v>31</v>
      </c>
      <c r="F18" s="42" t="s">
        <v>32</v>
      </c>
      <c r="G18" s="42">
        <v>1</v>
      </c>
      <c r="H18" s="45"/>
      <c r="I18" s="42" t="s">
        <v>2552</v>
      </c>
      <c r="J18" s="42" t="s">
        <v>16</v>
      </c>
      <c r="K18" s="42"/>
      <c r="L18" s="42"/>
      <c r="M18" s="31">
        <v>161201</v>
      </c>
      <c r="N18" s="31">
        <v>1</v>
      </c>
    </row>
    <row r="19" spans="1:14">
      <c r="A19" s="42">
        <v>2503</v>
      </c>
      <c r="B19" s="42">
        <v>1497</v>
      </c>
      <c r="C19" s="42" t="s">
        <v>2375</v>
      </c>
      <c r="D19" s="44"/>
      <c r="E19" s="42" t="s">
        <v>254</v>
      </c>
      <c r="F19" s="42" t="s">
        <v>37</v>
      </c>
      <c r="G19" s="42">
        <v>1</v>
      </c>
      <c r="H19" s="45"/>
      <c r="I19" s="42" t="s">
        <v>2553</v>
      </c>
      <c r="J19" s="42" t="s">
        <v>16</v>
      </c>
      <c r="K19" s="42"/>
      <c r="L19" s="42"/>
      <c r="M19" s="31">
        <v>160911</v>
      </c>
      <c r="N19" s="31">
        <v>1</v>
      </c>
    </row>
    <row r="20" spans="1:14">
      <c r="A20" s="42">
        <v>2504</v>
      </c>
      <c r="B20" s="42">
        <v>1497</v>
      </c>
      <c r="C20" s="42" t="s">
        <v>2376</v>
      </c>
      <c r="D20" s="44"/>
      <c r="E20" s="42" t="s">
        <v>254</v>
      </c>
      <c r="F20" s="42" t="s">
        <v>37</v>
      </c>
      <c r="G20" s="42">
        <v>1</v>
      </c>
      <c r="H20" s="45"/>
      <c r="I20" s="42" t="s">
        <v>2553</v>
      </c>
      <c r="J20" s="42" t="s">
        <v>16</v>
      </c>
      <c r="K20" s="42"/>
      <c r="L20" s="42"/>
      <c r="M20" s="31">
        <v>170301</v>
      </c>
      <c r="N20" s="31">
        <v>1</v>
      </c>
    </row>
    <row r="21" spans="1:14">
      <c r="A21" s="42">
        <v>2507</v>
      </c>
      <c r="B21" s="42">
        <v>1497</v>
      </c>
      <c r="C21" s="42" t="s">
        <v>2377</v>
      </c>
      <c r="D21" s="44"/>
      <c r="E21" s="42" t="s">
        <v>254</v>
      </c>
      <c r="F21" s="42" t="s">
        <v>37</v>
      </c>
      <c r="G21" s="42">
        <v>1</v>
      </c>
      <c r="H21" s="45"/>
      <c r="I21" s="42" t="s">
        <v>2553</v>
      </c>
      <c r="J21" s="42" t="s">
        <v>16</v>
      </c>
      <c r="K21" s="42"/>
      <c r="L21" s="42"/>
      <c r="M21" s="31">
        <v>170116</v>
      </c>
      <c r="N21" s="31">
        <v>1</v>
      </c>
    </row>
    <row r="22" spans="1:14">
      <c r="A22" s="42">
        <v>2516</v>
      </c>
      <c r="B22" s="42">
        <v>1497</v>
      </c>
      <c r="C22" s="42" t="s">
        <v>2378</v>
      </c>
      <c r="D22" s="44"/>
      <c r="E22" s="42" t="s">
        <v>254</v>
      </c>
      <c r="F22" s="42" t="s">
        <v>37</v>
      </c>
      <c r="G22" s="42">
        <v>1</v>
      </c>
      <c r="H22" s="45"/>
      <c r="I22" s="42" t="s">
        <v>2553</v>
      </c>
      <c r="J22" s="42" t="s">
        <v>16</v>
      </c>
      <c r="K22" s="42"/>
      <c r="L22" s="42"/>
      <c r="M22" s="31">
        <v>170630</v>
      </c>
      <c r="N22" s="31">
        <v>1</v>
      </c>
    </row>
    <row r="23" spans="1:14">
      <c r="A23" s="42">
        <v>2517</v>
      </c>
      <c r="B23" s="42">
        <v>1497</v>
      </c>
      <c r="C23" s="42" t="s">
        <v>2379</v>
      </c>
      <c r="D23" s="44"/>
      <c r="E23" s="42" t="s">
        <v>254</v>
      </c>
      <c r="F23" s="42" t="s">
        <v>37</v>
      </c>
      <c r="G23" s="42">
        <v>1</v>
      </c>
      <c r="H23" s="45"/>
      <c r="I23" s="42" t="s">
        <v>2553</v>
      </c>
      <c r="J23" s="42" t="s">
        <v>16</v>
      </c>
      <c r="K23" s="42"/>
      <c r="L23" s="42"/>
      <c r="M23" s="31">
        <v>170506</v>
      </c>
      <c r="N23" s="31">
        <v>1</v>
      </c>
    </row>
    <row r="24" spans="1:14">
      <c r="A24" s="42">
        <v>2524</v>
      </c>
      <c r="B24" s="42">
        <v>50</v>
      </c>
      <c r="C24" s="42" t="s">
        <v>2380</v>
      </c>
      <c r="D24" s="44"/>
      <c r="E24" s="42" t="s">
        <v>254</v>
      </c>
      <c r="F24" s="42" t="s">
        <v>37</v>
      </c>
      <c r="G24" s="42">
        <v>1</v>
      </c>
      <c r="H24" s="45"/>
      <c r="I24" s="42" t="s">
        <v>2554</v>
      </c>
      <c r="J24" s="42" t="s">
        <v>16</v>
      </c>
      <c r="K24" s="42"/>
      <c r="L24" s="42"/>
      <c r="M24" s="31">
        <v>170416</v>
      </c>
      <c r="N24" s="31">
        <v>1</v>
      </c>
    </row>
    <row r="25" spans="1:14">
      <c r="A25" s="42">
        <v>2526</v>
      </c>
      <c r="B25" s="42">
        <v>1497</v>
      </c>
      <c r="C25" s="42" t="s">
        <v>2381</v>
      </c>
      <c r="D25" s="44"/>
      <c r="E25" s="42" t="s">
        <v>254</v>
      </c>
      <c r="F25" s="42" t="s">
        <v>37</v>
      </c>
      <c r="G25" s="42">
        <v>1</v>
      </c>
      <c r="H25" s="45"/>
      <c r="I25" s="42" t="s">
        <v>2554</v>
      </c>
      <c r="J25" s="42" t="s">
        <v>16</v>
      </c>
      <c r="K25" s="42"/>
      <c r="L25" s="42"/>
      <c r="M25" s="31">
        <v>170506</v>
      </c>
      <c r="N25" s="31">
        <v>1</v>
      </c>
    </row>
    <row r="26" spans="1:14">
      <c r="A26" s="42">
        <v>2532</v>
      </c>
      <c r="B26" s="42">
        <v>1494</v>
      </c>
      <c r="C26" s="42" t="s">
        <v>2382</v>
      </c>
      <c r="D26" s="44"/>
      <c r="E26" s="42" t="s">
        <v>254</v>
      </c>
      <c r="F26" s="42" t="s">
        <v>37</v>
      </c>
      <c r="G26" s="42">
        <v>1</v>
      </c>
      <c r="H26" s="45"/>
      <c r="I26" s="42" t="s">
        <v>2555</v>
      </c>
      <c r="J26" s="42" t="s">
        <v>16</v>
      </c>
      <c r="K26" s="42"/>
      <c r="L26" s="42"/>
      <c r="M26" s="31">
        <v>170610</v>
      </c>
      <c r="N26" s="31">
        <v>1</v>
      </c>
    </row>
    <row r="27" spans="1:14">
      <c r="A27" s="42">
        <v>2535</v>
      </c>
      <c r="B27" s="42">
        <v>1494</v>
      </c>
      <c r="C27" s="42" t="s">
        <v>2383</v>
      </c>
      <c r="D27" s="44"/>
      <c r="E27" s="42" t="s">
        <v>254</v>
      </c>
      <c r="F27" s="42" t="s">
        <v>37</v>
      </c>
      <c r="G27" s="42">
        <v>1</v>
      </c>
      <c r="H27" s="45"/>
      <c r="I27" s="42" t="s">
        <v>2556</v>
      </c>
      <c r="J27" s="42" t="s">
        <v>16</v>
      </c>
      <c r="K27" s="42"/>
      <c r="L27" s="42"/>
      <c r="M27" s="31">
        <v>170610</v>
      </c>
      <c r="N27" s="31">
        <v>1</v>
      </c>
    </row>
    <row r="28" spans="1:14">
      <c r="A28" s="42">
        <v>2536</v>
      </c>
      <c r="B28" s="42">
        <v>1497</v>
      </c>
      <c r="C28" s="42" t="s">
        <v>2384</v>
      </c>
      <c r="D28" s="44"/>
      <c r="E28" s="42" t="s">
        <v>254</v>
      </c>
      <c r="F28" s="42" t="s">
        <v>37</v>
      </c>
      <c r="G28" s="42">
        <v>1</v>
      </c>
      <c r="H28" s="45"/>
      <c r="I28" s="42" t="s">
        <v>2556</v>
      </c>
      <c r="J28" s="42" t="s">
        <v>16</v>
      </c>
      <c r="K28" s="42"/>
      <c r="L28" s="42"/>
      <c r="M28" s="31">
        <v>170107</v>
      </c>
      <c r="N28" s="31">
        <v>1</v>
      </c>
    </row>
    <row r="29" spans="1:14">
      <c r="A29" s="42">
        <v>2558</v>
      </c>
      <c r="B29" s="42">
        <v>59</v>
      </c>
      <c r="C29" s="42" t="s">
        <v>2385</v>
      </c>
      <c r="D29" s="44"/>
      <c r="E29" s="42" t="s">
        <v>31</v>
      </c>
      <c r="F29" s="42" t="s">
        <v>32</v>
      </c>
      <c r="G29" s="42">
        <v>1</v>
      </c>
      <c r="H29" s="45"/>
      <c r="I29" s="42" t="s">
        <v>2557</v>
      </c>
      <c r="J29" s="42" t="s">
        <v>16</v>
      </c>
      <c r="K29" s="42"/>
      <c r="L29" s="42"/>
      <c r="M29" s="31">
        <v>170226</v>
      </c>
      <c r="N29" s="31">
        <v>1</v>
      </c>
    </row>
    <row r="30" spans="1:14">
      <c r="A30" s="42">
        <v>2563</v>
      </c>
      <c r="B30" s="42">
        <v>1501</v>
      </c>
      <c r="C30" s="42" t="s">
        <v>2386</v>
      </c>
      <c r="D30" s="44"/>
      <c r="E30" s="42" t="s">
        <v>405</v>
      </c>
      <c r="F30" s="42" t="s">
        <v>32</v>
      </c>
      <c r="G30" s="42">
        <v>1</v>
      </c>
      <c r="H30" s="45"/>
      <c r="I30" s="42" t="s">
        <v>2557</v>
      </c>
      <c r="J30" s="42" t="s">
        <v>16</v>
      </c>
      <c r="K30" s="42"/>
      <c r="L30" s="42"/>
      <c r="M30" s="31">
        <v>170427</v>
      </c>
      <c r="N30" s="31">
        <v>1</v>
      </c>
    </row>
    <row r="31" spans="1:14">
      <c r="A31" s="42">
        <v>2564</v>
      </c>
      <c r="B31" s="42">
        <v>1501</v>
      </c>
      <c r="C31" s="42" t="s">
        <v>2387</v>
      </c>
      <c r="D31" s="44"/>
      <c r="E31" s="42" t="s">
        <v>405</v>
      </c>
      <c r="F31" s="42" t="s">
        <v>32</v>
      </c>
      <c r="G31" s="42">
        <v>1</v>
      </c>
      <c r="H31" s="45"/>
      <c r="I31" s="42" t="s">
        <v>2557</v>
      </c>
      <c r="J31" s="42" t="s">
        <v>16</v>
      </c>
      <c r="K31" s="42"/>
      <c r="L31" s="42"/>
      <c r="M31" s="31">
        <v>170427</v>
      </c>
      <c r="N31" s="31">
        <v>1</v>
      </c>
    </row>
    <row r="32" spans="1:14">
      <c r="A32" s="42">
        <v>2571</v>
      </c>
      <c r="B32" s="42">
        <v>59</v>
      </c>
      <c r="C32" s="42" t="s">
        <v>2388</v>
      </c>
      <c r="D32" s="44"/>
      <c r="E32" s="42" t="s">
        <v>31</v>
      </c>
      <c r="F32" s="42" t="s">
        <v>32</v>
      </c>
      <c r="G32" s="42">
        <v>1</v>
      </c>
      <c r="H32" s="45"/>
      <c r="I32" s="42" t="s">
        <v>2558</v>
      </c>
      <c r="J32" s="42" t="s">
        <v>16</v>
      </c>
      <c r="K32" s="42"/>
      <c r="L32" s="42"/>
      <c r="M32" s="31">
        <v>161201</v>
      </c>
      <c r="N32" s="31">
        <v>1</v>
      </c>
    </row>
    <row r="33" spans="1:14">
      <c r="A33" s="42">
        <v>2582</v>
      </c>
      <c r="B33" s="42">
        <v>57</v>
      </c>
      <c r="C33" s="42" t="s">
        <v>2389</v>
      </c>
      <c r="D33" s="44"/>
      <c r="E33" s="42" t="s">
        <v>31</v>
      </c>
      <c r="F33" s="42" t="s">
        <v>44</v>
      </c>
      <c r="G33" s="42">
        <v>2</v>
      </c>
      <c r="H33" s="45"/>
      <c r="I33" s="42" t="s">
        <v>2559</v>
      </c>
      <c r="J33" s="42" t="s">
        <v>16</v>
      </c>
      <c r="K33" s="42"/>
      <c r="L33" s="42"/>
      <c r="M33" s="31">
        <v>170427</v>
      </c>
      <c r="N33" s="31">
        <v>2</v>
      </c>
    </row>
    <row r="34" spans="1:14">
      <c r="A34" s="42">
        <v>2585</v>
      </c>
      <c r="B34" s="42">
        <v>843</v>
      </c>
      <c r="C34" s="42" t="s">
        <v>2390</v>
      </c>
      <c r="D34" s="44"/>
      <c r="E34" s="42" t="s">
        <v>31</v>
      </c>
      <c r="F34" s="42" t="s">
        <v>32</v>
      </c>
      <c r="G34" s="42">
        <v>2</v>
      </c>
      <c r="H34" s="45"/>
      <c r="I34" s="42" t="s">
        <v>2559</v>
      </c>
      <c r="J34" s="42" t="s">
        <v>16</v>
      </c>
      <c r="K34" s="42"/>
      <c r="L34" s="42"/>
      <c r="M34" s="31">
        <v>161113</v>
      </c>
      <c r="N34" s="31">
        <v>2</v>
      </c>
    </row>
    <row r="35" spans="1:14">
      <c r="A35" s="42">
        <v>2595</v>
      </c>
      <c r="B35" s="42">
        <v>1507</v>
      </c>
      <c r="C35" s="42" t="s">
        <v>2391</v>
      </c>
      <c r="D35" s="44"/>
      <c r="E35" s="42" t="s">
        <v>1489</v>
      </c>
      <c r="F35" s="42" t="s">
        <v>44</v>
      </c>
      <c r="G35" s="42">
        <v>1</v>
      </c>
      <c r="H35" s="45"/>
      <c r="I35" s="42" t="s">
        <v>2559</v>
      </c>
      <c r="J35" s="42" t="s">
        <v>16</v>
      </c>
      <c r="K35" s="42"/>
      <c r="L35" s="42"/>
      <c r="M35" s="31">
        <v>170107</v>
      </c>
      <c r="N35" s="31">
        <v>1</v>
      </c>
    </row>
    <row r="36" spans="1:14">
      <c r="A36" s="42">
        <v>2596</v>
      </c>
      <c r="B36" s="42">
        <v>59</v>
      </c>
      <c r="C36" s="42" t="s">
        <v>2392</v>
      </c>
      <c r="D36" s="44"/>
      <c r="E36" s="42" t="s">
        <v>31</v>
      </c>
      <c r="F36" s="42" t="s">
        <v>32</v>
      </c>
      <c r="G36" s="42">
        <v>1</v>
      </c>
      <c r="H36" s="45"/>
      <c r="I36" s="42" t="s">
        <v>2560</v>
      </c>
      <c r="J36" s="42" t="s">
        <v>16</v>
      </c>
      <c r="K36" s="42"/>
      <c r="L36" s="42"/>
      <c r="M36" s="31">
        <v>170416</v>
      </c>
      <c r="N36" s="31">
        <v>1</v>
      </c>
    </row>
    <row r="37" spans="1:14">
      <c r="A37" s="42">
        <v>2598</v>
      </c>
      <c r="B37" s="42">
        <v>57</v>
      </c>
      <c r="C37" s="42" t="s">
        <v>2393</v>
      </c>
      <c r="D37" s="44"/>
      <c r="E37" s="42" t="s">
        <v>31</v>
      </c>
      <c r="F37" s="42" t="s">
        <v>44</v>
      </c>
      <c r="G37" s="42">
        <v>2</v>
      </c>
      <c r="H37" s="45"/>
      <c r="I37" s="42" t="s">
        <v>2560</v>
      </c>
      <c r="J37" s="42" t="s">
        <v>16</v>
      </c>
      <c r="K37" s="42"/>
      <c r="L37" s="42"/>
      <c r="M37" s="31">
        <v>161101</v>
      </c>
      <c r="N37" s="31">
        <v>2</v>
      </c>
    </row>
    <row r="38" spans="1:14">
      <c r="A38" s="42">
        <v>2629</v>
      </c>
      <c r="B38" s="42">
        <v>60</v>
      </c>
      <c r="C38" s="42" t="s">
        <v>2394</v>
      </c>
      <c r="D38" s="44"/>
      <c r="E38" s="42" t="s">
        <v>302</v>
      </c>
      <c r="F38" s="42" t="s">
        <v>32</v>
      </c>
      <c r="G38" s="42">
        <v>1</v>
      </c>
      <c r="H38" s="45"/>
      <c r="I38" s="42" t="s">
        <v>2561</v>
      </c>
      <c r="J38" s="42" t="s">
        <v>16</v>
      </c>
      <c r="K38" s="42"/>
      <c r="L38" s="42"/>
      <c r="M38" s="31">
        <v>161208</v>
      </c>
      <c r="N38" s="31">
        <v>1</v>
      </c>
    </row>
    <row r="39" spans="1:14">
      <c r="A39" s="42">
        <v>2638</v>
      </c>
      <c r="B39" s="42">
        <v>1471</v>
      </c>
      <c r="C39" s="42" t="s">
        <v>2395</v>
      </c>
      <c r="D39" s="44"/>
      <c r="E39" s="42" t="s">
        <v>410</v>
      </c>
      <c r="F39" s="42" t="s">
        <v>44</v>
      </c>
      <c r="G39" s="42">
        <v>62</v>
      </c>
      <c r="H39" s="45"/>
      <c r="I39" s="42" t="s">
        <v>2562</v>
      </c>
      <c r="J39" s="42" t="s">
        <v>16</v>
      </c>
      <c r="K39" s="42"/>
      <c r="L39" s="42"/>
      <c r="M39" s="31">
        <v>170526</v>
      </c>
      <c r="N39" s="31">
        <v>62</v>
      </c>
    </row>
    <row r="40" spans="1:14">
      <c r="A40" s="42">
        <v>2653</v>
      </c>
      <c r="B40" s="42">
        <v>74</v>
      </c>
      <c r="C40" s="42" t="s">
        <v>2396</v>
      </c>
      <c r="D40" s="44"/>
      <c r="E40" s="42" t="s">
        <v>254</v>
      </c>
      <c r="F40" s="42" t="s">
        <v>1443</v>
      </c>
      <c r="G40" s="42">
        <v>1</v>
      </c>
      <c r="H40" s="45"/>
      <c r="I40" s="42" t="s">
        <v>2563</v>
      </c>
      <c r="J40" s="42" t="s">
        <v>16</v>
      </c>
      <c r="K40" s="42"/>
      <c r="L40" s="42"/>
      <c r="M40" s="31">
        <v>170125</v>
      </c>
      <c r="N40" s="31">
        <v>1</v>
      </c>
    </row>
    <row r="41" spans="1:14">
      <c r="A41" s="42">
        <v>2669</v>
      </c>
      <c r="B41" s="42">
        <v>347</v>
      </c>
      <c r="C41" s="42" t="s">
        <v>2397</v>
      </c>
      <c r="D41" s="44"/>
      <c r="E41" s="42" t="s">
        <v>740</v>
      </c>
      <c r="F41" s="42" t="s">
        <v>60</v>
      </c>
      <c r="G41" s="42">
        <v>1</v>
      </c>
      <c r="H41" s="45"/>
      <c r="I41" s="42" t="s">
        <v>2564</v>
      </c>
      <c r="J41" s="42" t="s">
        <v>16</v>
      </c>
      <c r="K41" s="42"/>
      <c r="L41" s="42"/>
      <c r="M41" s="31">
        <v>170601</v>
      </c>
      <c r="N41" s="31">
        <v>1</v>
      </c>
    </row>
    <row r="42" spans="1:14">
      <c r="A42" s="42">
        <v>2670</v>
      </c>
      <c r="B42" s="42">
        <v>347</v>
      </c>
      <c r="C42" s="42" t="s">
        <v>2398</v>
      </c>
      <c r="D42" s="44"/>
      <c r="E42" s="42" t="s">
        <v>740</v>
      </c>
      <c r="F42" s="42" t="s">
        <v>60</v>
      </c>
      <c r="G42" s="42">
        <v>1</v>
      </c>
      <c r="H42" s="45"/>
      <c r="I42" s="42" t="s">
        <v>2564</v>
      </c>
      <c r="J42" s="42" t="s">
        <v>16</v>
      </c>
      <c r="K42" s="42"/>
      <c r="L42" s="42"/>
      <c r="M42" s="31">
        <v>170601</v>
      </c>
      <c r="N42" s="31">
        <v>1</v>
      </c>
    </row>
    <row r="43" spans="1:14">
      <c r="A43" s="42">
        <v>2671</v>
      </c>
      <c r="B43" s="42">
        <v>347</v>
      </c>
      <c r="C43" s="42" t="s">
        <v>2399</v>
      </c>
      <c r="D43" s="44"/>
      <c r="E43" s="42" t="s">
        <v>740</v>
      </c>
      <c r="F43" s="42" t="s">
        <v>60</v>
      </c>
      <c r="G43" s="42">
        <v>1</v>
      </c>
      <c r="H43" s="45"/>
      <c r="I43" s="42" t="s">
        <v>2564</v>
      </c>
      <c r="J43" s="42" t="s">
        <v>16</v>
      </c>
      <c r="K43" s="42"/>
      <c r="L43" s="42"/>
      <c r="M43" s="31">
        <v>170327</v>
      </c>
      <c r="N43" s="31">
        <v>1</v>
      </c>
    </row>
    <row r="44" spans="1:14">
      <c r="A44" s="42">
        <v>2683</v>
      </c>
      <c r="B44" s="42">
        <v>1474</v>
      </c>
      <c r="C44" s="42" t="s">
        <v>2400</v>
      </c>
      <c r="D44" s="44"/>
      <c r="E44" s="42" t="s">
        <v>1545</v>
      </c>
      <c r="F44" s="42" t="s">
        <v>44</v>
      </c>
      <c r="G44" s="42">
        <v>20</v>
      </c>
      <c r="H44" s="45"/>
      <c r="I44" s="42" t="s">
        <v>2565</v>
      </c>
      <c r="J44" s="42" t="s">
        <v>16</v>
      </c>
      <c r="K44" s="42"/>
      <c r="L44" s="42"/>
      <c r="M44" s="31">
        <v>170305</v>
      </c>
      <c r="N44" s="31">
        <v>20</v>
      </c>
    </row>
    <row r="45" spans="1:14">
      <c r="A45" s="42">
        <v>2684</v>
      </c>
      <c r="B45" s="42">
        <v>1508</v>
      </c>
      <c r="C45" s="42" t="s">
        <v>2401</v>
      </c>
      <c r="D45" s="44"/>
      <c r="E45" s="42" t="s">
        <v>1545</v>
      </c>
      <c r="F45" s="42" t="s">
        <v>44</v>
      </c>
      <c r="G45" s="42">
        <v>12</v>
      </c>
      <c r="H45" s="45"/>
      <c r="I45" s="42" t="s">
        <v>2565</v>
      </c>
      <c r="J45" s="42" t="s">
        <v>16</v>
      </c>
      <c r="K45" s="42"/>
      <c r="L45" s="42"/>
      <c r="M45" s="31">
        <v>161104</v>
      </c>
      <c r="N45" s="31">
        <v>12</v>
      </c>
    </row>
    <row r="46" spans="1:14">
      <c r="A46" s="42">
        <v>2685</v>
      </c>
      <c r="B46" s="42">
        <v>13</v>
      </c>
      <c r="C46" s="42" t="s">
        <v>2402</v>
      </c>
      <c r="D46" s="44"/>
      <c r="E46" s="42" t="s">
        <v>1545</v>
      </c>
      <c r="F46" s="42" t="s">
        <v>44</v>
      </c>
      <c r="G46" s="42">
        <v>14</v>
      </c>
      <c r="H46" s="45"/>
      <c r="I46" s="42" t="s">
        <v>2565</v>
      </c>
      <c r="J46" s="42" t="s">
        <v>16</v>
      </c>
      <c r="K46" s="42"/>
      <c r="L46" s="42"/>
      <c r="M46" s="31">
        <v>170306</v>
      </c>
      <c r="N46" s="31">
        <v>14</v>
      </c>
    </row>
    <row r="47" spans="1:14">
      <c r="A47" s="42">
        <v>2686</v>
      </c>
      <c r="B47" s="42">
        <v>15</v>
      </c>
      <c r="C47" s="42" t="s">
        <v>2403</v>
      </c>
      <c r="D47" s="44"/>
      <c r="E47" s="42" t="s">
        <v>755</v>
      </c>
      <c r="F47" s="42" t="s">
        <v>44</v>
      </c>
      <c r="G47" s="42">
        <v>1</v>
      </c>
      <c r="H47" s="45"/>
      <c r="I47" s="42" t="s">
        <v>2565</v>
      </c>
      <c r="J47" s="42" t="s">
        <v>16</v>
      </c>
      <c r="K47" s="42"/>
      <c r="L47" s="42"/>
      <c r="M47" s="31">
        <v>170307</v>
      </c>
      <c r="N47" s="31">
        <v>1</v>
      </c>
    </row>
    <row r="48" spans="1:14">
      <c r="A48" s="42">
        <v>2687</v>
      </c>
      <c r="B48" s="42">
        <v>15</v>
      </c>
      <c r="C48" s="42" t="s">
        <v>2404</v>
      </c>
      <c r="D48" s="44"/>
      <c r="E48" s="42" t="s">
        <v>755</v>
      </c>
      <c r="F48" s="42" t="s">
        <v>44</v>
      </c>
      <c r="G48" s="42">
        <v>1</v>
      </c>
      <c r="H48" s="45"/>
      <c r="I48" s="42" t="s">
        <v>2565</v>
      </c>
      <c r="J48" s="42" t="s">
        <v>16</v>
      </c>
      <c r="K48" s="42"/>
      <c r="L48" s="42"/>
      <c r="M48" s="31">
        <v>161020</v>
      </c>
      <c r="N48" s="31">
        <v>1</v>
      </c>
    </row>
    <row r="49" spans="1:14">
      <c r="A49" s="42">
        <v>2688</v>
      </c>
      <c r="B49" s="42">
        <v>15</v>
      </c>
      <c r="C49" s="42" t="s">
        <v>2405</v>
      </c>
      <c r="D49" s="44"/>
      <c r="E49" s="42" t="s">
        <v>755</v>
      </c>
      <c r="F49" s="42" t="s">
        <v>44</v>
      </c>
      <c r="G49" s="42">
        <v>1</v>
      </c>
      <c r="H49" s="45"/>
      <c r="I49" s="42" t="s">
        <v>2565</v>
      </c>
      <c r="J49" s="42" t="s">
        <v>16</v>
      </c>
      <c r="K49" s="42"/>
      <c r="L49" s="42"/>
      <c r="M49" s="31">
        <v>170307</v>
      </c>
      <c r="N49" s="31">
        <v>1</v>
      </c>
    </row>
    <row r="50" spans="1:14">
      <c r="A50" s="42">
        <v>2689</v>
      </c>
      <c r="B50" s="42">
        <v>15</v>
      </c>
      <c r="C50" s="42" t="s">
        <v>2406</v>
      </c>
      <c r="D50" s="44"/>
      <c r="E50" s="42" t="s">
        <v>755</v>
      </c>
      <c r="F50" s="42" t="s">
        <v>44</v>
      </c>
      <c r="G50" s="42">
        <v>1</v>
      </c>
      <c r="H50" s="45"/>
      <c r="I50" s="42" t="s">
        <v>2565</v>
      </c>
      <c r="J50" s="42" t="s">
        <v>16</v>
      </c>
      <c r="K50" s="42"/>
      <c r="L50" s="42"/>
      <c r="M50" s="31">
        <v>161020</v>
      </c>
      <c r="N50" s="31">
        <v>1</v>
      </c>
    </row>
    <row r="51" spans="1:14">
      <c r="A51" s="42">
        <v>2691</v>
      </c>
      <c r="B51" s="42">
        <v>15</v>
      </c>
      <c r="C51" s="42" t="s">
        <v>2407</v>
      </c>
      <c r="D51" s="44"/>
      <c r="E51" s="42" t="s">
        <v>755</v>
      </c>
      <c r="F51" s="42" t="s">
        <v>44</v>
      </c>
      <c r="G51" s="42">
        <v>1</v>
      </c>
      <c r="H51" s="45"/>
      <c r="I51" s="42" t="s">
        <v>2565</v>
      </c>
      <c r="J51" s="42" t="s">
        <v>16</v>
      </c>
      <c r="K51" s="42"/>
      <c r="L51" s="42"/>
      <c r="M51" s="31">
        <v>161020</v>
      </c>
      <c r="N51" s="31">
        <v>1</v>
      </c>
    </row>
    <row r="52" spans="1:14">
      <c r="A52" s="42">
        <v>2692</v>
      </c>
      <c r="B52" s="42">
        <v>15</v>
      </c>
      <c r="C52" s="42" t="s">
        <v>2408</v>
      </c>
      <c r="D52" s="44"/>
      <c r="E52" s="42" t="s">
        <v>755</v>
      </c>
      <c r="F52" s="42" t="s">
        <v>44</v>
      </c>
      <c r="G52" s="42">
        <v>1</v>
      </c>
      <c r="H52" s="45"/>
      <c r="I52" s="42" t="s">
        <v>2565</v>
      </c>
      <c r="J52" s="42" t="s">
        <v>16</v>
      </c>
      <c r="K52" s="42"/>
      <c r="L52" s="42"/>
      <c r="M52" s="31">
        <v>161020</v>
      </c>
      <c r="N52" s="31">
        <v>1</v>
      </c>
    </row>
    <row r="53" spans="1:14">
      <c r="A53" s="42">
        <v>2694</v>
      </c>
      <c r="B53" s="42">
        <v>15</v>
      </c>
      <c r="C53" s="42" t="s">
        <v>2409</v>
      </c>
      <c r="D53" s="44"/>
      <c r="E53" s="42" t="s">
        <v>755</v>
      </c>
      <c r="F53" s="42" t="s">
        <v>44</v>
      </c>
      <c r="G53" s="42">
        <v>1</v>
      </c>
      <c r="H53" s="45"/>
      <c r="I53" s="42" t="s">
        <v>2565</v>
      </c>
      <c r="J53" s="42" t="s">
        <v>16</v>
      </c>
      <c r="K53" s="42"/>
      <c r="L53" s="42"/>
      <c r="M53" s="31">
        <v>161020</v>
      </c>
      <c r="N53" s="31">
        <v>1</v>
      </c>
    </row>
    <row r="54" spans="1:14">
      <c r="A54" s="42">
        <v>2695</v>
      </c>
      <c r="B54" s="42">
        <v>15</v>
      </c>
      <c r="C54" s="42" t="s">
        <v>2410</v>
      </c>
      <c r="D54" s="44"/>
      <c r="E54" s="42" t="s">
        <v>755</v>
      </c>
      <c r="F54" s="42" t="s">
        <v>44</v>
      </c>
      <c r="G54" s="42">
        <v>1</v>
      </c>
      <c r="H54" s="45"/>
      <c r="I54" s="42" t="s">
        <v>2565</v>
      </c>
      <c r="J54" s="42" t="s">
        <v>16</v>
      </c>
      <c r="K54" s="42"/>
      <c r="L54" s="42"/>
      <c r="M54" s="31">
        <v>161020</v>
      </c>
      <c r="N54" s="31">
        <v>1</v>
      </c>
    </row>
    <row r="55" spans="1:14">
      <c r="A55" s="42">
        <v>2696</v>
      </c>
      <c r="B55" s="42">
        <v>15</v>
      </c>
      <c r="C55" s="42" t="s">
        <v>2411</v>
      </c>
      <c r="D55" s="44"/>
      <c r="E55" s="42" t="s">
        <v>755</v>
      </c>
      <c r="F55" s="42" t="s">
        <v>44</v>
      </c>
      <c r="G55" s="42">
        <v>12</v>
      </c>
      <c r="H55" s="45"/>
      <c r="I55" s="42" t="s">
        <v>2565</v>
      </c>
      <c r="J55" s="42" t="s">
        <v>16</v>
      </c>
      <c r="K55" s="42"/>
      <c r="L55" s="42"/>
      <c r="M55" s="31">
        <v>161229</v>
      </c>
      <c r="N55" s="31">
        <v>12</v>
      </c>
    </row>
    <row r="56" spans="1:14">
      <c r="A56" s="42">
        <v>2704</v>
      </c>
      <c r="B56" s="42">
        <v>17</v>
      </c>
      <c r="C56" s="42" t="s">
        <v>2412</v>
      </c>
      <c r="D56" s="44"/>
      <c r="E56" s="42" t="s">
        <v>804</v>
      </c>
      <c r="F56" s="42" t="s">
        <v>37</v>
      </c>
      <c r="G56" s="42">
        <v>4</v>
      </c>
      <c r="H56" s="45"/>
      <c r="I56" s="42" t="s">
        <v>2566</v>
      </c>
      <c r="J56" s="42" t="s">
        <v>16</v>
      </c>
      <c r="K56" s="42"/>
      <c r="L56" s="42"/>
      <c r="M56" s="31">
        <v>160831</v>
      </c>
      <c r="N56" s="31">
        <v>4</v>
      </c>
    </row>
    <row r="57" spans="1:14">
      <c r="A57" s="42">
        <v>2705</v>
      </c>
      <c r="B57" s="42">
        <v>17</v>
      </c>
      <c r="C57" s="42" t="s">
        <v>2413</v>
      </c>
      <c r="D57" s="44"/>
      <c r="E57" s="42" t="s">
        <v>804</v>
      </c>
      <c r="F57" s="42" t="s">
        <v>37</v>
      </c>
      <c r="G57" s="42">
        <v>1</v>
      </c>
      <c r="H57" s="45"/>
      <c r="I57" s="42" t="s">
        <v>2566</v>
      </c>
      <c r="J57" s="42" t="s">
        <v>16</v>
      </c>
      <c r="K57" s="42"/>
      <c r="L57" s="42"/>
      <c r="M57" s="31">
        <v>131114</v>
      </c>
      <c r="N57" s="31">
        <v>1</v>
      </c>
    </row>
    <row r="58" spans="1:14">
      <c r="A58" s="42">
        <v>2706</v>
      </c>
      <c r="B58" s="42">
        <v>17</v>
      </c>
      <c r="C58" s="42" t="s">
        <v>2414</v>
      </c>
      <c r="D58" s="44"/>
      <c r="E58" s="42" t="s">
        <v>804</v>
      </c>
      <c r="F58" s="42" t="s">
        <v>37</v>
      </c>
      <c r="G58" s="42">
        <v>1</v>
      </c>
      <c r="H58" s="45"/>
      <c r="I58" s="42" t="s">
        <v>2566</v>
      </c>
      <c r="J58" s="42" t="s">
        <v>16</v>
      </c>
      <c r="K58" s="42"/>
      <c r="L58" s="42"/>
      <c r="M58" s="31">
        <v>131114</v>
      </c>
      <c r="N58" s="31">
        <v>1</v>
      </c>
    </row>
    <row r="59" spans="1:14">
      <c r="A59" s="42">
        <v>2708</v>
      </c>
      <c r="B59" s="42">
        <v>17</v>
      </c>
      <c r="C59" s="42" t="s">
        <v>2415</v>
      </c>
      <c r="D59" s="44"/>
      <c r="E59" s="42" t="s">
        <v>804</v>
      </c>
      <c r="F59" s="42" t="s">
        <v>37</v>
      </c>
      <c r="G59" s="42">
        <v>4</v>
      </c>
      <c r="H59" s="45"/>
      <c r="I59" s="42" t="s">
        <v>2566</v>
      </c>
      <c r="J59" s="42" t="s">
        <v>16</v>
      </c>
      <c r="K59" s="42"/>
      <c r="L59" s="42"/>
      <c r="M59" s="31">
        <v>161024</v>
      </c>
      <c r="N59" s="31">
        <v>4</v>
      </c>
    </row>
    <row r="60" spans="1:14">
      <c r="A60" s="42">
        <v>2710</v>
      </c>
      <c r="B60" s="42">
        <v>59</v>
      </c>
      <c r="C60" s="42" t="s">
        <v>2416</v>
      </c>
      <c r="D60" s="44"/>
      <c r="E60" s="42" t="s">
        <v>31</v>
      </c>
      <c r="F60" s="42" t="s">
        <v>32</v>
      </c>
      <c r="G60" s="42">
        <v>1</v>
      </c>
      <c r="H60" s="45"/>
      <c r="I60" s="42" t="s">
        <v>2567</v>
      </c>
      <c r="J60" s="42" t="s">
        <v>16</v>
      </c>
      <c r="K60" s="42"/>
      <c r="L60" s="42"/>
      <c r="M60" s="31">
        <v>170228</v>
      </c>
      <c r="N60" s="31">
        <v>1</v>
      </c>
    </row>
    <row r="61" spans="1:14">
      <c r="A61" s="42">
        <v>2713</v>
      </c>
      <c r="B61" s="42">
        <v>17</v>
      </c>
      <c r="C61" s="42" t="s">
        <v>2417</v>
      </c>
      <c r="D61" s="44"/>
      <c r="E61" s="42" t="s">
        <v>804</v>
      </c>
      <c r="F61" s="42" t="s">
        <v>37</v>
      </c>
      <c r="G61" s="42">
        <v>1</v>
      </c>
      <c r="H61" s="45"/>
      <c r="I61" s="42" t="s">
        <v>2567</v>
      </c>
      <c r="J61" s="42" t="s">
        <v>16</v>
      </c>
      <c r="K61" s="42"/>
      <c r="L61" s="42"/>
      <c r="M61" s="31">
        <v>170206</v>
      </c>
      <c r="N61" s="31">
        <v>1</v>
      </c>
    </row>
    <row r="62" spans="1:14">
      <c r="A62" s="42">
        <v>2714</v>
      </c>
      <c r="B62" s="42">
        <v>67</v>
      </c>
      <c r="C62" s="42" t="s">
        <v>2418</v>
      </c>
      <c r="D62" s="44"/>
      <c r="E62" s="42" t="s">
        <v>804</v>
      </c>
      <c r="F62" s="42" t="s">
        <v>60</v>
      </c>
      <c r="G62" s="42">
        <v>1</v>
      </c>
      <c r="H62" s="45"/>
      <c r="I62" s="42" t="s">
        <v>2567</v>
      </c>
      <c r="J62" s="42" t="s">
        <v>16</v>
      </c>
      <c r="K62" s="42"/>
      <c r="L62" s="42"/>
      <c r="M62" s="31">
        <v>170606</v>
      </c>
      <c r="N62" s="31">
        <v>1</v>
      </c>
    </row>
    <row r="63" spans="1:14">
      <c r="A63" s="42">
        <v>2715</v>
      </c>
      <c r="B63" s="42">
        <v>67</v>
      </c>
      <c r="C63" s="42" t="s">
        <v>2419</v>
      </c>
      <c r="D63" s="44"/>
      <c r="E63" s="42" t="s">
        <v>804</v>
      </c>
      <c r="F63" s="42" t="s">
        <v>60</v>
      </c>
      <c r="G63" s="42">
        <v>1</v>
      </c>
      <c r="H63" s="45"/>
      <c r="I63" s="42" t="s">
        <v>2567</v>
      </c>
      <c r="J63" s="42" t="s">
        <v>16</v>
      </c>
      <c r="K63" s="42"/>
      <c r="L63" s="42"/>
      <c r="M63" s="31">
        <v>170605</v>
      </c>
      <c r="N63" s="31">
        <v>1</v>
      </c>
    </row>
    <row r="64" spans="1:14">
      <c r="A64" s="42">
        <v>2716</v>
      </c>
      <c r="B64" s="42">
        <v>67</v>
      </c>
      <c r="C64" s="42" t="s">
        <v>2420</v>
      </c>
      <c r="D64" s="44"/>
      <c r="E64" s="42" t="s">
        <v>804</v>
      </c>
      <c r="F64" s="42" t="s">
        <v>60</v>
      </c>
      <c r="G64" s="42">
        <v>1</v>
      </c>
      <c r="H64" s="45"/>
      <c r="I64" s="42" t="s">
        <v>2567</v>
      </c>
      <c r="J64" s="42" t="s">
        <v>16</v>
      </c>
      <c r="K64" s="42"/>
      <c r="L64" s="42"/>
      <c r="M64" s="31">
        <v>170606</v>
      </c>
      <c r="N64" s="31">
        <v>1</v>
      </c>
    </row>
    <row r="65" spans="1:14">
      <c r="A65" s="42">
        <v>2719</v>
      </c>
      <c r="B65" s="42">
        <v>67</v>
      </c>
      <c r="C65" s="42" t="s">
        <v>2421</v>
      </c>
      <c r="D65" s="44"/>
      <c r="E65" s="42" t="s">
        <v>804</v>
      </c>
      <c r="F65" s="42" t="s">
        <v>60</v>
      </c>
      <c r="G65" s="42">
        <v>1</v>
      </c>
      <c r="H65" s="45"/>
      <c r="I65" s="42" t="s">
        <v>2568</v>
      </c>
      <c r="J65" s="42" t="s">
        <v>16</v>
      </c>
      <c r="K65" s="42"/>
      <c r="L65" s="42"/>
      <c r="M65" s="31">
        <v>170605</v>
      </c>
      <c r="N65" s="31">
        <v>1</v>
      </c>
    </row>
    <row r="66" spans="1:14">
      <c r="A66" s="42">
        <v>2720</v>
      </c>
      <c r="B66" s="42">
        <v>67</v>
      </c>
      <c r="C66" s="42" t="s">
        <v>2422</v>
      </c>
      <c r="D66" s="44"/>
      <c r="E66" s="42" t="s">
        <v>804</v>
      </c>
      <c r="F66" s="42" t="s">
        <v>60</v>
      </c>
      <c r="G66" s="42">
        <v>2</v>
      </c>
      <c r="H66" s="45"/>
      <c r="I66" s="42" t="s">
        <v>2568</v>
      </c>
      <c r="J66" s="42" t="s">
        <v>16</v>
      </c>
      <c r="K66" s="42"/>
      <c r="L66" s="42"/>
      <c r="M66" s="31">
        <v>170601</v>
      </c>
      <c r="N66" s="31">
        <v>2</v>
      </c>
    </row>
    <row r="67" spans="1:14">
      <c r="A67" s="42">
        <v>2721</v>
      </c>
      <c r="B67" s="42">
        <v>67</v>
      </c>
      <c r="C67" s="42" t="s">
        <v>2423</v>
      </c>
      <c r="D67" s="44"/>
      <c r="E67" s="42" t="s">
        <v>804</v>
      </c>
      <c r="F67" s="42" t="s">
        <v>60</v>
      </c>
      <c r="G67" s="42">
        <v>2</v>
      </c>
      <c r="H67" s="45"/>
      <c r="I67" s="42" t="s">
        <v>2568</v>
      </c>
      <c r="J67" s="42" t="s">
        <v>16</v>
      </c>
      <c r="K67" s="42"/>
      <c r="L67" s="42"/>
      <c r="M67" s="31">
        <v>170602</v>
      </c>
      <c r="N67" s="31">
        <v>2</v>
      </c>
    </row>
    <row r="68" spans="1:14">
      <c r="A68" s="42">
        <v>2725</v>
      </c>
      <c r="B68" s="42">
        <v>76</v>
      </c>
      <c r="C68" s="42" t="s">
        <v>2424</v>
      </c>
      <c r="D68" s="44"/>
      <c r="E68" s="42" t="s">
        <v>2425</v>
      </c>
      <c r="F68" s="42" t="s">
        <v>44</v>
      </c>
      <c r="G68" s="42">
        <v>1</v>
      </c>
      <c r="H68" s="45"/>
      <c r="I68" s="42" t="s">
        <v>2569</v>
      </c>
      <c r="J68" s="42" t="s">
        <v>16</v>
      </c>
      <c r="K68" s="42"/>
      <c r="L68" s="42"/>
      <c r="M68" s="31">
        <v>160819</v>
      </c>
      <c r="N68" s="31">
        <v>1</v>
      </c>
    </row>
    <row r="69" spans="1:14">
      <c r="A69" s="42">
        <v>2730</v>
      </c>
      <c r="B69" s="42">
        <v>57</v>
      </c>
      <c r="C69" s="42" t="s">
        <v>2426</v>
      </c>
      <c r="D69" s="44"/>
      <c r="E69" s="42" t="s">
        <v>31</v>
      </c>
      <c r="F69" s="42" t="s">
        <v>44</v>
      </c>
      <c r="G69" s="42">
        <v>1</v>
      </c>
      <c r="H69" s="45"/>
      <c r="I69" s="42" t="s">
        <v>2569</v>
      </c>
      <c r="J69" s="42" t="s">
        <v>16</v>
      </c>
      <c r="K69" s="42"/>
      <c r="L69" s="42"/>
      <c r="M69" s="31">
        <v>170302</v>
      </c>
      <c r="N69" s="31">
        <v>1</v>
      </c>
    </row>
    <row r="70" spans="1:14">
      <c r="A70" s="42">
        <v>2735</v>
      </c>
      <c r="B70" s="42">
        <v>552</v>
      </c>
      <c r="C70" s="42" t="s">
        <v>2427</v>
      </c>
      <c r="D70" s="44"/>
      <c r="E70" s="42" t="s">
        <v>1449</v>
      </c>
      <c r="F70" s="42" t="s">
        <v>37</v>
      </c>
      <c r="G70" s="42">
        <v>4</v>
      </c>
      <c r="H70" s="45"/>
      <c r="I70" s="42" t="s">
        <v>2570</v>
      </c>
      <c r="J70" s="42" t="s">
        <v>16</v>
      </c>
      <c r="K70" s="42"/>
      <c r="L70" s="42"/>
      <c r="M70" s="31">
        <v>161114</v>
      </c>
      <c r="N70" s="31">
        <v>4</v>
      </c>
    </row>
    <row r="71" spans="1:14">
      <c r="A71" s="42">
        <v>2736</v>
      </c>
      <c r="B71" s="42">
        <v>1506</v>
      </c>
      <c r="C71" s="42" t="s">
        <v>2428</v>
      </c>
      <c r="D71" s="44"/>
      <c r="E71" s="42" t="s">
        <v>1552</v>
      </c>
      <c r="F71" s="42" t="s">
        <v>37</v>
      </c>
      <c r="G71" s="42">
        <v>6</v>
      </c>
      <c r="H71" s="45"/>
      <c r="I71" s="42" t="s">
        <v>2570</v>
      </c>
      <c r="J71" s="42" t="s">
        <v>16</v>
      </c>
      <c r="K71" s="42"/>
      <c r="L71" s="42"/>
      <c r="M71" s="31">
        <v>161027</v>
      </c>
      <c r="N71" s="31">
        <v>6</v>
      </c>
    </row>
    <row r="72" spans="1:14">
      <c r="A72" s="42">
        <v>2737</v>
      </c>
      <c r="B72" s="42">
        <v>561</v>
      </c>
      <c r="C72" s="42" t="s">
        <v>2429</v>
      </c>
      <c r="D72" s="44"/>
      <c r="E72" s="42" t="s">
        <v>1367</v>
      </c>
      <c r="F72" s="42" t="s">
        <v>37</v>
      </c>
      <c r="G72" s="42">
        <v>6</v>
      </c>
      <c r="H72" s="45"/>
      <c r="I72" s="42" t="s">
        <v>2570</v>
      </c>
      <c r="J72" s="42" t="s">
        <v>16</v>
      </c>
      <c r="K72" s="42"/>
      <c r="L72" s="42"/>
      <c r="M72" s="31">
        <v>170330</v>
      </c>
      <c r="N72" s="31">
        <v>6</v>
      </c>
    </row>
    <row r="73" spans="1:14">
      <c r="A73" s="42">
        <v>2739</v>
      </c>
      <c r="B73" s="42">
        <v>1471</v>
      </c>
      <c r="C73" s="42" t="s">
        <v>2430</v>
      </c>
      <c r="D73" s="44"/>
      <c r="E73" s="42" t="s">
        <v>410</v>
      </c>
      <c r="F73" s="42" t="s">
        <v>44</v>
      </c>
      <c r="G73" s="42">
        <v>4</v>
      </c>
      <c r="H73" s="45"/>
      <c r="I73" s="42" t="s">
        <v>2570</v>
      </c>
      <c r="J73" s="42" t="s">
        <v>16</v>
      </c>
      <c r="K73" s="42"/>
      <c r="L73" s="42"/>
      <c r="M73" s="31">
        <v>161111</v>
      </c>
      <c r="N73" s="31">
        <v>4</v>
      </c>
    </row>
    <row r="74" spans="1:14">
      <c r="A74" s="42">
        <v>2743</v>
      </c>
      <c r="B74" s="42">
        <v>38</v>
      </c>
      <c r="C74" s="42" t="s">
        <v>2431</v>
      </c>
      <c r="D74" s="44"/>
      <c r="E74" s="42" t="s">
        <v>862</v>
      </c>
      <c r="F74" s="42" t="s">
        <v>32</v>
      </c>
      <c r="G74" s="42">
        <v>2</v>
      </c>
      <c r="H74" s="45"/>
      <c r="I74" s="42" t="s">
        <v>2570</v>
      </c>
      <c r="J74" s="42" t="s">
        <v>16</v>
      </c>
      <c r="K74" s="42"/>
      <c r="L74" s="42"/>
      <c r="M74" s="31">
        <v>161025</v>
      </c>
      <c r="N74" s="31">
        <v>2</v>
      </c>
    </row>
    <row r="75" spans="1:14">
      <c r="A75" s="42">
        <v>2745</v>
      </c>
      <c r="B75" s="42">
        <v>1485</v>
      </c>
      <c r="C75" s="42" t="s">
        <v>2432</v>
      </c>
      <c r="D75" s="44"/>
      <c r="E75" s="42" t="s">
        <v>1489</v>
      </c>
      <c r="F75" s="42" t="s">
        <v>32</v>
      </c>
      <c r="G75" s="42">
        <v>1</v>
      </c>
      <c r="H75" s="45"/>
      <c r="I75" s="42" t="s">
        <v>2571</v>
      </c>
      <c r="J75" s="42" t="s">
        <v>16</v>
      </c>
      <c r="K75" s="42"/>
      <c r="L75" s="42"/>
      <c r="M75" s="31">
        <v>170107</v>
      </c>
      <c r="N75" s="31">
        <v>1</v>
      </c>
    </row>
    <row r="76" spans="1:14">
      <c r="A76" s="42">
        <v>2748</v>
      </c>
      <c r="B76" s="42">
        <v>540</v>
      </c>
      <c r="C76" s="42" t="s">
        <v>2433</v>
      </c>
      <c r="D76" s="44"/>
      <c r="E76" s="42" t="s">
        <v>2434</v>
      </c>
      <c r="F76" s="42" t="s">
        <v>32</v>
      </c>
      <c r="G76" s="42">
        <v>1</v>
      </c>
      <c r="H76" s="45"/>
      <c r="I76" s="42" t="s">
        <v>2571</v>
      </c>
      <c r="J76" s="42" t="s">
        <v>16</v>
      </c>
      <c r="K76" s="42"/>
      <c r="L76" s="42"/>
      <c r="M76" s="31">
        <v>170308</v>
      </c>
      <c r="N76" s="31">
        <v>1</v>
      </c>
    </row>
    <row r="77" spans="1:14">
      <c r="A77" s="42">
        <v>2754</v>
      </c>
      <c r="B77" s="42">
        <v>60</v>
      </c>
      <c r="C77" s="42" t="s">
        <v>2435</v>
      </c>
      <c r="D77" s="44"/>
      <c r="E77" s="42" t="s">
        <v>302</v>
      </c>
      <c r="F77" s="42" t="s">
        <v>32</v>
      </c>
      <c r="G77" s="42">
        <v>1</v>
      </c>
      <c r="H77" s="45"/>
      <c r="I77" s="42" t="s">
        <v>2571</v>
      </c>
      <c r="J77" s="42" t="s">
        <v>16</v>
      </c>
      <c r="K77" s="42"/>
      <c r="L77" s="42"/>
      <c r="M77" s="31">
        <v>170608</v>
      </c>
      <c r="N77" s="31">
        <v>1</v>
      </c>
    </row>
    <row r="78" spans="1:14">
      <c r="A78" s="42">
        <v>2756</v>
      </c>
      <c r="B78" s="42">
        <v>59</v>
      </c>
      <c r="C78" s="42" t="s">
        <v>2436</v>
      </c>
      <c r="D78" s="44"/>
      <c r="E78" s="42" t="s">
        <v>31</v>
      </c>
      <c r="F78" s="42" t="s">
        <v>32</v>
      </c>
      <c r="G78" s="42">
        <v>1</v>
      </c>
      <c r="H78" s="45"/>
      <c r="I78" s="42" t="s">
        <v>2572</v>
      </c>
      <c r="J78" s="42" t="s">
        <v>16</v>
      </c>
      <c r="K78" s="42"/>
      <c r="L78" s="42"/>
      <c r="M78" s="31">
        <v>161201</v>
      </c>
      <c r="N78" s="31">
        <v>1</v>
      </c>
    </row>
    <row r="79" spans="1:14">
      <c r="A79" s="42">
        <v>2759</v>
      </c>
      <c r="B79" s="42">
        <v>843</v>
      </c>
      <c r="C79" s="42" t="s">
        <v>2437</v>
      </c>
      <c r="D79" s="44"/>
      <c r="E79" s="42" t="s">
        <v>31</v>
      </c>
      <c r="F79" s="42" t="s">
        <v>32</v>
      </c>
      <c r="G79" s="42">
        <v>1</v>
      </c>
      <c r="H79" s="45"/>
      <c r="I79" s="42" t="s">
        <v>2572</v>
      </c>
      <c r="J79" s="42" t="s">
        <v>16</v>
      </c>
      <c r="K79" s="42"/>
      <c r="L79" s="42"/>
      <c r="M79" s="31">
        <v>170428</v>
      </c>
      <c r="N79" s="31">
        <v>1</v>
      </c>
    </row>
    <row r="80" spans="1:14">
      <c r="A80" s="42">
        <v>2762</v>
      </c>
      <c r="B80" s="42">
        <v>59</v>
      </c>
      <c r="C80" s="42" t="s">
        <v>2438</v>
      </c>
      <c r="D80" s="44"/>
      <c r="E80" s="42" t="s">
        <v>31</v>
      </c>
      <c r="F80" s="42" t="s">
        <v>32</v>
      </c>
      <c r="G80" s="42">
        <v>1</v>
      </c>
      <c r="H80" s="45"/>
      <c r="I80" s="42" t="s">
        <v>2572</v>
      </c>
      <c r="J80" s="42" t="s">
        <v>16</v>
      </c>
      <c r="K80" s="42"/>
      <c r="L80" s="42"/>
      <c r="M80" s="31">
        <v>170201</v>
      </c>
      <c r="N80" s="31">
        <v>1</v>
      </c>
    </row>
    <row r="81" spans="1:14">
      <c r="A81" s="42">
        <v>2763</v>
      </c>
      <c r="B81" s="42">
        <v>843</v>
      </c>
      <c r="C81" s="42" t="s">
        <v>2439</v>
      </c>
      <c r="D81" s="44"/>
      <c r="E81" s="42" t="s">
        <v>31</v>
      </c>
      <c r="F81" s="42" t="s">
        <v>32</v>
      </c>
      <c r="G81" s="42">
        <v>1</v>
      </c>
      <c r="H81" s="45"/>
      <c r="I81" s="42" t="s">
        <v>2572</v>
      </c>
      <c r="J81" s="42" t="s">
        <v>16</v>
      </c>
      <c r="K81" s="42"/>
      <c r="L81" s="42"/>
      <c r="M81" s="31">
        <v>170427</v>
      </c>
      <c r="N81" s="31">
        <v>1</v>
      </c>
    </row>
    <row r="82" spans="1:14">
      <c r="A82" s="42">
        <v>2764</v>
      </c>
      <c r="B82" s="42">
        <v>843</v>
      </c>
      <c r="C82" s="42" t="s">
        <v>2440</v>
      </c>
      <c r="D82" s="44"/>
      <c r="E82" s="42" t="s">
        <v>31</v>
      </c>
      <c r="F82" s="42" t="s">
        <v>32</v>
      </c>
      <c r="G82" s="42">
        <v>1</v>
      </c>
      <c r="H82" s="45"/>
      <c r="I82" s="42" t="s">
        <v>2572</v>
      </c>
      <c r="J82" s="42" t="s">
        <v>16</v>
      </c>
      <c r="K82" s="42"/>
      <c r="L82" s="42"/>
      <c r="M82" s="31">
        <v>170601</v>
      </c>
      <c r="N82" s="31">
        <v>1</v>
      </c>
    </row>
    <row r="83" spans="1:14">
      <c r="A83" s="42">
        <v>2765</v>
      </c>
      <c r="B83" s="42">
        <v>843</v>
      </c>
      <c r="C83" s="42" t="s">
        <v>2441</v>
      </c>
      <c r="D83" s="44"/>
      <c r="E83" s="42" t="s">
        <v>31</v>
      </c>
      <c r="F83" s="42" t="s">
        <v>32</v>
      </c>
      <c r="G83" s="42">
        <v>1</v>
      </c>
      <c r="H83" s="45"/>
      <c r="I83" s="42" t="s">
        <v>2572</v>
      </c>
      <c r="J83" s="42" t="s">
        <v>16</v>
      </c>
      <c r="K83" s="42"/>
      <c r="L83" s="42"/>
      <c r="M83" s="31">
        <v>170325</v>
      </c>
      <c r="N83" s="31">
        <v>1</v>
      </c>
    </row>
    <row r="84" spans="1:14">
      <c r="A84" s="42">
        <v>2766</v>
      </c>
      <c r="B84" s="42">
        <v>843</v>
      </c>
      <c r="C84" s="42" t="s">
        <v>2442</v>
      </c>
      <c r="D84" s="44"/>
      <c r="E84" s="42" t="s">
        <v>31</v>
      </c>
      <c r="F84" s="42" t="s">
        <v>32</v>
      </c>
      <c r="G84" s="42">
        <v>1</v>
      </c>
      <c r="H84" s="45"/>
      <c r="I84" s="42" t="s">
        <v>2572</v>
      </c>
      <c r="J84" s="42" t="s">
        <v>16</v>
      </c>
      <c r="K84" s="42"/>
      <c r="L84" s="42"/>
      <c r="M84" s="31">
        <v>170317</v>
      </c>
      <c r="N84" s="31">
        <v>1</v>
      </c>
    </row>
    <row r="85" spans="1:14">
      <c r="A85" s="42">
        <v>2767</v>
      </c>
      <c r="B85" s="42">
        <v>59</v>
      </c>
      <c r="C85" s="42" t="s">
        <v>2443</v>
      </c>
      <c r="D85" s="44"/>
      <c r="E85" s="42" t="s">
        <v>31</v>
      </c>
      <c r="F85" s="42" t="s">
        <v>32</v>
      </c>
      <c r="G85" s="42">
        <v>1</v>
      </c>
      <c r="H85" s="45"/>
      <c r="I85" s="42" t="s">
        <v>2572</v>
      </c>
      <c r="J85" s="42" t="s">
        <v>16</v>
      </c>
      <c r="K85" s="42"/>
      <c r="L85" s="42"/>
      <c r="M85" s="31">
        <v>170421</v>
      </c>
      <c r="N85" s="31">
        <v>1</v>
      </c>
    </row>
    <row r="86" spans="1:14">
      <c r="A86" s="42">
        <v>2773</v>
      </c>
      <c r="B86" s="42">
        <v>843</v>
      </c>
      <c r="C86" s="42" t="s">
        <v>2444</v>
      </c>
      <c r="D86" s="44"/>
      <c r="E86" s="42" t="s">
        <v>31</v>
      </c>
      <c r="F86" s="42" t="s">
        <v>32</v>
      </c>
      <c r="G86" s="42">
        <v>1</v>
      </c>
      <c r="H86" s="45"/>
      <c r="I86" s="42" t="s">
        <v>2572</v>
      </c>
      <c r="J86" s="42" t="s">
        <v>16</v>
      </c>
      <c r="K86" s="42"/>
      <c r="L86" s="42"/>
      <c r="M86" s="31">
        <v>170101</v>
      </c>
      <c r="N86" s="31">
        <v>1</v>
      </c>
    </row>
    <row r="87" spans="1:14">
      <c r="A87" s="42">
        <v>2774</v>
      </c>
      <c r="B87" s="42">
        <v>843</v>
      </c>
      <c r="C87" s="42" t="s">
        <v>2445</v>
      </c>
      <c r="D87" s="44"/>
      <c r="E87" s="42" t="s">
        <v>31</v>
      </c>
      <c r="F87" s="42" t="s">
        <v>32</v>
      </c>
      <c r="G87" s="42">
        <v>1</v>
      </c>
      <c r="H87" s="45"/>
      <c r="I87" s="42" t="s">
        <v>2572</v>
      </c>
      <c r="J87" s="42" t="s">
        <v>16</v>
      </c>
      <c r="K87" s="42"/>
      <c r="L87" s="42"/>
      <c r="M87" s="31">
        <v>170101</v>
      </c>
      <c r="N87" s="31">
        <v>1</v>
      </c>
    </row>
    <row r="88" spans="1:14">
      <c r="A88" s="42">
        <v>2797</v>
      </c>
      <c r="B88" s="42">
        <v>426</v>
      </c>
      <c r="C88" s="42" t="s">
        <v>2446</v>
      </c>
      <c r="D88" s="44"/>
      <c r="E88" s="42" t="s">
        <v>214</v>
      </c>
      <c r="F88" s="42" t="s">
        <v>32</v>
      </c>
      <c r="G88" s="42">
        <v>1</v>
      </c>
      <c r="H88" s="45"/>
      <c r="I88" s="42" t="s">
        <v>2573</v>
      </c>
      <c r="J88" s="42" t="s">
        <v>16</v>
      </c>
      <c r="K88" s="42"/>
      <c r="L88" s="42"/>
      <c r="M88" s="31">
        <v>170201</v>
      </c>
      <c r="N88" s="31">
        <v>1</v>
      </c>
    </row>
    <row r="89" spans="1:14">
      <c r="A89" s="42">
        <v>2805</v>
      </c>
      <c r="B89" s="42">
        <v>1497</v>
      </c>
      <c r="C89" s="42" t="s">
        <v>2447</v>
      </c>
      <c r="D89" s="44"/>
      <c r="E89" s="42" t="s">
        <v>254</v>
      </c>
      <c r="F89" s="42" t="s">
        <v>37</v>
      </c>
      <c r="G89" s="42">
        <v>1</v>
      </c>
      <c r="H89" s="45"/>
      <c r="I89" s="42" t="s">
        <v>2574</v>
      </c>
      <c r="J89" s="42" t="s">
        <v>16</v>
      </c>
      <c r="K89" s="42"/>
      <c r="L89" s="42"/>
      <c r="M89" s="31">
        <v>170412</v>
      </c>
      <c r="N89" s="31">
        <v>1</v>
      </c>
    </row>
    <row r="90" spans="1:14">
      <c r="A90" s="42">
        <v>2807</v>
      </c>
      <c r="B90" s="42">
        <v>428</v>
      </c>
      <c r="C90" s="42" t="s">
        <v>2448</v>
      </c>
      <c r="D90" s="44"/>
      <c r="E90" s="42" t="s">
        <v>2449</v>
      </c>
      <c r="F90" s="42" t="s">
        <v>32</v>
      </c>
      <c r="G90" s="42">
        <v>1</v>
      </c>
      <c r="H90" s="45"/>
      <c r="I90" s="42" t="s">
        <v>2574</v>
      </c>
      <c r="J90" s="42" t="s">
        <v>16</v>
      </c>
      <c r="K90" s="42"/>
      <c r="L90" s="42"/>
      <c r="M90" s="31">
        <v>161216</v>
      </c>
      <c r="N90" s="31">
        <v>1</v>
      </c>
    </row>
    <row r="91" spans="1:14">
      <c r="A91" s="42">
        <v>2808</v>
      </c>
      <c r="B91" s="42">
        <v>273</v>
      </c>
      <c r="C91" s="42" t="s">
        <v>2450</v>
      </c>
      <c r="D91" s="44"/>
      <c r="E91" s="42" t="s">
        <v>214</v>
      </c>
      <c r="F91" s="42" t="s">
        <v>32</v>
      </c>
      <c r="G91" s="42">
        <v>1</v>
      </c>
      <c r="H91" s="45"/>
      <c r="I91" s="42" t="s">
        <v>2574</v>
      </c>
      <c r="J91" s="42" t="s">
        <v>16</v>
      </c>
      <c r="K91" s="42"/>
      <c r="L91" s="42"/>
      <c r="M91" s="31">
        <v>170527</v>
      </c>
      <c r="N91" s="31">
        <v>1</v>
      </c>
    </row>
    <row r="92" spans="1:14">
      <c r="A92" s="42">
        <v>2810</v>
      </c>
      <c r="B92" s="42">
        <v>1490</v>
      </c>
      <c r="C92" s="42" t="s">
        <v>2451</v>
      </c>
      <c r="D92" s="44"/>
      <c r="E92" s="42" t="s">
        <v>227</v>
      </c>
      <c r="F92" s="42" t="s">
        <v>44</v>
      </c>
      <c r="G92" s="42">
        <v>1</v>
      </c>
      <c r="H92" s="45"/>
      <c r="I92" s="42" t="s">
        <v>2574</v>
      </c>
      <c r="J92" s="42" t="s">
        <v>16</v>
      </c>
      <c r="K92" s="42"/>
      <c r="L92" s="42"/>
      <c r="M92" s="31">
        <v>170212</v>
      </c>
      <c r="N92" s="31">
        <v>1</v>
      </c>
    </row>
    <row r="93" spans="1:14">
      <c r="A93" s="42">
        <v>2811</v>
      </c>
      <c r="B93" s="42">
        <v>1480</v>
      </c>
      <c r="C93" s="42" t="s">
        <v>2452</v>
      </c>
      <c r="D93" s="44"/>
      <c r="E93" s="42" t="s">
        <v>40</v>
      </c>
      <c r="F93" s="42" t="s">
        <v>32</v>
      </c>
      <c r="G93" s="42">
        <v>1</v>
      </c>
      <c r="H93" s="45"/>
      <c r="I93" s="42" t="s">
        <v>2574</v>
      </c>
      <c r="J93" s="42" t="s">
        <v>16</v>
      </c>
      <c r="K93" s="42"/>
      <c r="L93" s="42"/>
      <c r="M93" s="31">
        <v>170105</v>
      </c>
      <c r="N93" s="31">
        <v>1</v>
      </c>
    </row>
    <row r="94" spans="1:14">
      <c r="A94" s="42">
        <v>2826</v>
      </c>
      <c r="B94" s="42">
        <v>426</v>
      </c>
      <c r="C94" s="42" t="s">
        <v>2453</v>
      </c>
      <c r="D94" s="44"/>
      <c r="E94" s="42" t="s">
        <v>214</v>
      </c>
      <c r="F94" s="42" t="s">
        <v>32</v>
      </c>
      <c r="G94" s="42">
        <v>1</v>
      </c>
      <c r="H94" s="45"/>
      <c r="I94" s="42" t="s">
        <v>2575</v>
      </c>
      <c r="J94" s="42" t="s">
        <v>16</v>
      </c>
      <c r="K94" s="42"/>
      <c r="L94" s="42"/>
      <c r="M94" s="31">
        <v>170311</v>
      </c>
      <c r="N94" s="31">
        <v>1</v>
      </c>
    </row>
    <row r="95" spans="1:14">
      <c r="A95" s="42">
        <v>2842</v>
      </c>
      <c r="B95" s="42">
        <v>347</v>
      </c>
      <c r="C95" s="42" t="s">
        <v>2454</v>
      </c>
      <c r="D95" s="44"/>
      <c r="E95" s="42" t="s">
        <v>740</v>
      </c>
      <c r="F95" s="42" t="s">
        <v>60</v>
      </c>
      <c r="G95" s="42">
        <v>1</v>
      </c>
      <c r="H95" s="45"/>
      <c r="I95" s="42" t="s">
        <v>2576</v>
      </c>
      <c r="J95" s="42" t="s">
        <v>16</v>
      </c>
      <c r="K95" s="42"/>
      <c r="L95" s="42"/>
      <c r="M95" s="31">
        <v>170603</v>
      </c>
      <c r="N95" s="31">
        <v>1</v>
      </c>
    </row>
    <row r="96" spans="1:14">
      <c r="A96" s="42">
        <v>2853</v>
      </c>
      <c r="B96" s="42">
        <v>55</v>
      </c>
      <c r="C96" s="42" t="s">
        <v>2455</v>
      </c>
      <c r="D96" s="44"/>
      <c r="E96" s="42" t="s">
        <v>40</v>
      </c>
      <c r="F96" s="42" t="s">
        <v>44</v>
      </c>
      <c r="G96" s="42">
        <v>2</v>
      </c>
      <c r="H96" s="45"/>
      <c r="I96" s="42" t="s">
        <v>2577</v>
      </c>
      <c r="J96" s="42" t="s">
        <v>16</v>
      </c>
      <c r="K96" s="42"/>
      <c r="L96" s="42"/>
      <c r="M96" s="31">
        <v>161030</v>
      </c>
      <c r="N96" s="31">
        <v>2</v>
      </c>
    </row>
    <row r="97" spans="1:14">
      <c r="A97" s="42">
        <v>2865</v>
      </c>
      <c r="B97" s="42">
        <v>44</v>
      </c>
      <c r="C97" s="42" t="s">
        <v>2456</v>
      </c>
      <c r="D97" s="44"/>
      <c r="E97" s="42" t="s">
        <v>300</v>
      </c>
      <c r="F97" s="42" t="s">
        <v>32</v>
      </c>
      <c r="G97" s="42">
        <v>12</v>
      </c>
      <c r="H97" s="45"/>
      <c r="I97" s="42" t="s">
        <v>2578</v>
      </c>
      <c r="J97" s="42" t="s">
        <v>16</v>
      </c>
      <c r="K97" s="42"/>
      <c r="L97" s="42"/>
      <c r="M97" s="31">
        <v>170301</v>
      </c>
      <c r="N97" s="31">
        <v>12</v>
      </c>
    </row>
    <row r="98" spans="1:14">
      <c r="A98" s="42">
        <v>2866</v>
      </c>
      <c r="B98" s="42">
        <v>44</v>
      </c>
      <c r="C98" s="42" t="s">
        <v>2457</v>
      </c>
      <c r="D98" s="44"/>
      <c r="E98" s="42" t="s">
        <v>300</v>
      </c>
      <c r="F98" s="42" t="s">
        <v>32</v>
      </c>
      <c r="G98" s="42">
        <v>12</v>
      </c>
      <c r="H98" s="45"/>
      <c r="I98" s="42" t="s">
        <v>2578</v>
      </c>
      <c r="J98" s="42" t="s">
        <v>16</v>
      </c>
      <c r="K98" s="42"/>
      <c r="L98" s="42"/>
      <c r="M98" s="31">
        <v>170201</v>
      </c>
      <c r="N98" s="31">
        <v>12</v>
      </c>
    </row>
    <row r="99" spans="1:14">
      <c r="A99" s="42">
        <v>2871</v>
      </c>
      <c r="B99" s="42">
        <v>843</v>
      </c>
      <c r="C99" s="42" t="s">
        <v>2458</v>
      </c>
      <c r="D99" s="44"/>
      <c r="E99" s="42" t="s">
        <v>31</v>
      </c>
      <c r="F99" s="42" t="s">
        <v>32</v>
      </c>
      <c r="G99" s="42">
        <v>1</v>
      </c>
      <c r="H99" s="45"/>
      <c r="I99" s="42" t="s">
        <v>2579</v>
      </c>
      <c r="J99" s="42" t="s">
        <v>16</v>
      </c>
      <c r="K99" s="42"/>
      <c r="L99" s="42"/>
      <c r="M99" s="31">
        <v>170117</v>
      </c>
      <c r="N99" s="31">
        <v>1</v>
      </c>
    </row>
    <row r="100" spans="1:14">
      <c r="A100" s="42">
        <v>2872</v>
      </c>
      <c r="B100" s="42">
        <v>843</v>
      </c>
      <c r="C100" s="42" t="s">
        <v>2459</v>
      </c>
      <c r="D100" s="44"/>
      <c r="E100" s="42" t="s">
        <v>31</v>
      </c>
      <c r="F100" s="42" t="s">
        <v>32</v>
      </c>
      <c r="G100" s="42">
        <v>1</v>
      </c>
      <c r="H100" s="45"/>
      <c r="I100" s="42" t="s">
        <v>2579</v>
      </c>
      <c r="J100" s="42" t="s">
        <v>16</v>
      </c>
      <c r="K100" s="42"/>
      <c r="L100" s="42"/>
      <c r="M100" s="31">
        <v>170117</v>
      </c>
      <c r="N100" s="31">
        <v>1</v>
      </c>
    </row>
    <row r="101" spans="1:14">
      <c r="A101" s="42">
        <v>2873</v>
      </c>
      <c r="B101" s="42">
        <v>843</v>
      </c>
      <c r="C101" s="42" t="s">
        <v>2460</v>
      </c>
      <c r="D101" s="44"/>
      <c r="E101" s="42" t="s">
        <v>31</v>
      </c>
      <c r="F101" s="42" t="s">
        <v>32</v>
      </c>
      <c r="G101" s="42">
        <v>1</v>
      </c>
      <c r="H101" s="45"/>
      <c r="I101" s="42" t="s">
        <v>2579</v>
      </c>
      <c r="J101" s="42" t="s">
        <v>16</v>
      </c>
      <c r="K101" s="42"/>
      <c r="L101" s="42"/>
      <c r="M101" s="31">
        <v>170311</v>
      </c>
      <c r="N101" s="31">
        <v>1</v>
      </c>
    </row>
    <row r="102" spans="1:14">
      <c r="A102" s="42">
        <v>2874</v>
      </c>
      <c r="B102" s="42">
        <v>843</v>
      </c>
      <c r="C102" s="42" t="s">
        <v>2461</v>
      </c>
      <c r="D102" s="44"/>
      <c r="E102" s="42" t="s">
        <v>31</v>
      </c>
      <c r="F102" s="42" t="s">
        <v>32</v>
      </c>
      <c r="G102" s="42">
        <v>1</v>
      </c>
      <c r="H102" s="45"/>
      <c r="I102" s="42" t="s">
        <v>2579</v>
      </c>
      <c r="J102" s="42" t="s">
        <v>16</v>
      </c>
      <c r="K102" s="42"/>
      <c r="L102" s="42"/>
      <c r="M102" s="31">
        <v>170311</v>
      </c>
      <c r="N102" s="31">
        <v>1</v>
      </c>
    </row>
    <row r="103" spans="1:14">
      <c r="A103" s="42">
        <v>2875</v>
      </c>
      <c r="B103" s="42">
        <v>59</v>
      </c>
      <c r="C103" s="42" t="s">
        <v>2462</v>
      </c>
      <c r="D103" s="44"/>
      <c r="E103" s="42" t="s">
        <v>31</v>
      </c>
      <c r="F103" s="42" t="s">
        <v>32</v>
      </c>
      <c r="G103" s="42">
        <v>1</v>
      </c>
      <c r="H103" s="45"/>
      <c r="I103" s="42" t="s">
        <v>2579</v>
      </c>
      <c r="J103" s="42" t="s">
        <v>16</v>
      </c>
      <c r="K103" s="42"/>
      <c r="L103" s="42"/>
      <c r="M103" s="31">
        <v>170201</v>
      </c>
      <c r="N103" s="31">
        <v>1</v>
      </c>
    </row>
    <row r="104" spans="1:14">
      <c r="A104" s="42">
        <v>2882</v>
      </c>
      <c r="B104" s="42">
        <v>23</v>
      </c>
      <c r="C104" s="42" t="s">
        <v>2463</v>
      </c>
      <c r="D104" s="44"/>
      <c r="E104" s="42" t="s">
        <v>625</v>
      </c>
      <c r="F104" s="42" t="s">
        <v>44</v>
      </c>
      <c r="G104" s="42">
        <v>1</v>
      </c>
      <c r="H104" s="45"/>
      <c r="I104" s="42" t="s">
        <v>2579</v>
      </c>
      <c r="J104" s="42" t="s">
        <v>16</v>
      </c>
      <c r="K104" s="42"/>
      <c r="L104" s="42"/>
      <c r="M104" s="31">
        <v>170212</v>
      </c>
      <c r="N104" s="31">
        <v>1</v>
      </c>
    </row>
    <row r="105" spans="1:14">
      <c r="A105" s="42">
        <v>2883</v>
      </c>
      <c r="B105" s="42">
        <v>60</v>
      </c>
      <c r="C105" s="42" t="s">
        <v>2464</v>
      </c>
      <c r="D105" s="44"/>
      <c r="E105" s="42" t="s">
        <v>302</v>
      </c>
      <c r="F105" s="42" t="s">
        <v>32</v>
      </c>
      <c r="G105" s="42">
        <v>1</v>
      </c>
      <c r="H105" s="45"/>
      <c r="I105" s="42" t="s">
        <v>2579</v>
      </c>
      <c r="J105" s="42" t="s">
        <v>16</v>
      </c>
      <c r="K105" s="42"/>
      <c r="L105" s="42"/>
      <c r="M105" s="31">
        <v>170601</v>
      </c>
      <c r="N105" s="31">
        <v>1</v>
      </c>
    </row>
    <row r="106" spans="1:14">
      <c r="A106" s="42">
        <v>2884</v>
      </c>
      <c r="B106" s="42">
        <v>60</v>
      </c>
      <c r="C106" s="42" t="s">
        <v>2465</v>
      </c>
      <c r="D106" s="44"/>
      <c r="E106" s="42" t="s">
        <v>302</v>
      </c>
      <c r="F106" s="42" t="s">
        <v>32</v>
      </c>
      <c r="G106" s="42">
        <v>1</v>
      </c>
      <c r="H106" s="45"/>
      <c r="I106" s="42" t="s">
        <v>2579</v>
      </c>
      <c r="J106" s="42" t="s">
        <v>16</v>
      </c>
      <c r="K106" s="42"/>
      <c r="L106" s="42"/>
      <c r="M106" s="31">
        <v>170329</v>
      </c>
      <c r="N106" s="31">
        <v>1</v>
      </c>
    </row>
    <row r="107" spans="1:14">
      <c r="A107" s="42">
        <v>2891</v>
      </c>
      <c r="B107" s="42">
        <v>1497</v>
      </c>
      <c r="C107" s="42" t="s">
        <v>2466</v>
      </c>
      <c r="D107" s="44"/>
      <c r="E107" s="42" t="s">
        <v>254</v>
      </c>
      <c r="F107" s="42" t="s">
        <v>37</v>
      </c>
      <c r="G107" s="42">
        <v>1</v>
      </c>
      <c r="H107" s="45"/>
      <c r="I107" s="42" t="s">
        <v>2580</v>
      </c>
      <c r="J107" s="42" t="s">
        <v>16</v>
      </c>
      <c r="K107" s="42"/>
      <c r="L107" s="42"/>
      <c r="M107" s="31">
        <v>170317</v>
      </c>
      <c r="N107" s="31">
        <v>1</v>
      </c>
    </row>
    <row r="108" spans="1:14">
      <c r="A108" s="42">
        <v>2936</v>
      </c>
      <c r="B108" s="42">
        <v>556</v>
      </c>
      <c r="C108" s="42" t="s">
        <v>2467</v>
      </c>
      <c r="D108" s="44"/>
      <c r="E108" s="42" t="s">
        <v>2468</v>
      </c>
      <c r="F108" s="42" t="s">
        <v>44</v>
      </c>
      <c r="G108" s="42">
        <v>1</v>
      </c>
      <c r="H108" s="45"/>
      <c r="I108" s="42" t="s">
        <v>2581</v>
      </c>
      <c r="J108" s="42" t="s">
        <v>16</v>
      </c>
      <c r="K108" s="42"/>
      <c r="L108" s="42"/>
      <c r="M108" s="31">
        <v>140417</v>
      </c>
      <c r="N108" s="31">
        <v>1</v>
      </c>
    </row>
    <row r="109" spans="1:14">
      <c r="A109" s="42">
        <v>2949</v>
      </c>
      <c r="B109" s="42">
        <v>1479</v>
      </c>
      <c r="C109" s="42" t="s">
        <v>2469</v>
      </c>
      <c r="D109" s="44"/>
      <c r="E109" s="42" t="s">
        <v>302</v>
      </c>
      <c r="F109" s="42" t="s">
        <v>44</v>
      </c>
      <c r="G109" s="42">
        <v>1</v>
      </c>
      <c r="H109" s="45"/>
      <c r="I109" s="42" t="s">
        <v>2581</v>
      </c>
      <c r="J109" s="42" t="s">
        <v>16</v>
      </c>
      <c r="K109" s="42"/>
      <c r="L109" s="42"/>
      <c r="M109" s="31">
        <v>170427</v>
      </c>
      <c r="N109" s="31">
        <v>1</v>
      </c>
    </row>
    <row r="110" spans="1:14">
      <c r="A110" s="42">
        <v>2958</v>
      </c>
      <c r="B110" s="42">
        <v>1486</v>
      </c>
      <c r="C110" s="42" t="s">
        <v>2470</v>
      </c>
      <c r="D110" s="44"/>
      <c r="E110" s="42" t="s">
        <v>185</v>
      </c>
      <c r="F110" s="42" t="s">
        <v>32</v>
      </c>
      <c r="G110" s="42">
        <v>1</v>
      </c>
      <c r="H110" s="45"/>
      <c r="I110" s="42" t="s">
        <v>2581</v>
      </c>
      <c r="J110" s="42" t="s">
        <v>16</v>
      </c>
      <c r="K110" s="42"/>
      <c r="L110" s="42"/>
      <c r="M110" s="31">
        <v>161223</v>
      </c>
      <c r="N110" s="31">
        <v>1</v>
      </c>
    </row>
    <row r="111" spans="1:14">
      <c r="A111" s="42">
        <v>2961</v>
      </c>
      <c r="B111" s="42">
        <v>60</v>
      </c>
      <c r="C111" s="42" t="s">
        <v>2471</v>
      </c>
      <c r="D111" s="44"/>
      <c r="E111" s="42" t="s">
        <v>302</v>
      </c>
      <c r="F111" s="42" t="s">
        <v>32</v>
      </c>
      <c r="G111" s="42">
        <v>1</v>
      </c>
      <c r="H111" s="45"/>
      <c r="I111" s="42" t="s">
        <v>2581</v>
      </c>
      <c r="J111" s="42" t="s">
        <v>16</v>
      </c>
      <c r="K111" s="42"/>
      <c r="L111" s="42"/>
      <c r="M111" s="31">
        <v>161101</v>
      </c>
      <c r="N111" s="31">
        <v>1</v>
      </c>
    </row>
    <row r="112" spans="1:14">
      <c r="A112" s="42">
        <v>2963</v>
      </c>
      <c r="B112" s="42">
        <v>60</v>
      </c>
      <c r="C112" s="42" t="s">
        <v>2472</v>
      </c>
      <c r="D112" s="44"/>
      <c r="E112" s="42" t="s">
        <v>302</v>
      </c>
      <c r="F112" s="42" t="s">
        <v>32</v>
      </c>
      <c r="G112" s="42">
        <v>1</v>
      </c>
      <c r="H112" s="45"/>
      <c r="I112" s="42" t="s">
        <v>2581</v>
      </c>
      <c r="J112" s="42" t="s">
        <v>16</v>
      </c>
      <c r="K112" s="42"/>
      <c r="L112" s="42"/>
      <c r="M112" s="31">
        <v>161101</v>
      </c>
      <c r="N112" s="31">
        <v>1</v>
      </c>
    </row>
    <row r="113" spans="1:14">
      <c r="A113" s="42">
        <v>2966</v>
      </c>
      <c r="B113" s="42">
        <v>60</v>
      </c>
      <c r="C113" s="42" t="s">
        <v>2473</v>
      </c>
      <c r="D113" s="44"/>
      <c r="E113" s="42" t="s">
        <v>302</v>
      </c>
      <c r="F113" s="42" t="s">
        <v>32</v>
      </c>
      <c r="G113" s="42">
        <v>1</v>
      </c>
      <c r="H113" s="45"/>
      <c r="I113" s="42" t="s">
        <v>2581</v>
      </c>
      <c r="J113" s="42" t="s">
        <v>16</v>
      </c>
      <c r="K113" s="42"/>
      <c r="L113" s="42"/>
      <c r="M113" s="31">
        <v>170513</v>
      </c>
      <c r="N113" s="31">
        <v>1</v>
      </c>
    </row>
    <row r="114" spans="1:14">
      <c r="A114" s="42">
        <v>2969</v>
      </c>
      <c r="B114" s="42">
        <v>843</v>
      </c>
      <c r="C114" s="42" t="s">
        <v>2474</v>
      </c>
      <c r="D114" s="44"/>
      <c r="E114" s="42" t="s">
        <v>31</v>
      </c>
      <c r="F114" s="42" t="s">
        <v>32</v>
      </c>
      <c r="G114" s="42">
        <v>1</v>
      </c>
      <c r="H114" s="45"/>
      <c r="I114" s="42" t="s">
        <v>2582</v>
      </c>
      <c r="J114" s="42" t="s">
        <v>16</v>
      </c>
      <c r="K114" s="42"/>
      <c r="L114" s="42"/>
      <c r="M114" s="31">
        <v>160901</v>
      </c>
      <c r="N114" s="31">
        <v>1</v>
      </c>
    </row>
    <row r="115" spans="1:14">
      <c r="A115" s="42">
        <v>2980</v>
      </c>
      <c r="B115" s="42">
        <v>1479</v>
      </c>
      <c r="C115" s="42" t="s">
        <v>2475</v>
      </c>
      <c r="D115" s="44"/>
      <c r="E115" s="42" t="s">
        <v>302</v>
      </c>
      <c r="F115" s="42" t="s">
        <v>44</v>
      </c>
      <c r="G115" s="42">
        <v>1</v>
      </c>
      <c r="H115" s="45"/>
      <c r="I115" s="42" t="s">
        <v>2582</v>
      </c>
      <c r="J115" s="42" t="s">
        <v>16</v>
      </c>
      <c r="K115" s="42"/>
      <c r="L115" s="42"/>
      <c r="M115" s="31">
        <v>170427</v>
      </c>
      <c r="N115" s="31">
        <v>1</v>
      </c>
    </row>
    <row r="116" spans="1:14">
      <c r="A116" s="42">
        <v>2983</v>
      </c>
      <c r="B116" s="42">
        <v>1486</v>
      </c>
      <c r="C116" s="42" t="s">
        <v>2476</v>
      </c>
      <c r="D116" s="44"/>
      <c r="E116" s="42" t="s">
        <v>185</v>
      </c>
      <c r="F116" s="42" t="s">
        <v>32</v>
      </c>
      <c r="G116" s="42">
        <v>1</v>
      </c>
      <c r="H116" s="45"/>
      <c r="I116" s="42" t="s">
        <v>2583</v>
      </c>
      <c r="J116" s="42" t="s">
        <v>16</v>
      </c>
      <c r="K116" s="42"/>
      <c r="L116" s="42"/>
      <c r="M116" s="31">
        <v>170421</v>
      </c>
      <c r="N116" s="31">
        <v>1</v>
      </c>
    </row>
    <row r="117" spans="1:14">
      <c r="A117" s="42">
        <v>2987</v>
      </c>
      <c r="B117" s="42">
        <v>60</v>
      </c>
      <c r="C117" s="42" t="s">
        <v>2477</v>
      </c>
      <c r="D117" s="44"/>
      <c r="E117" s="42" t="s">
        <v>302</v>
      </c>
      <c r="F117" s="42" t="s">
        <v>32</v>
      </c>
      <c r="G117" s="42">
        <v>1</v>
      </c>
      <c r="H117" s="45"/>
      <c r="I117" s="42" t="s">
        <v>2583</v>
      </c>
      <c r="J117" s="42" t="s">
        <v>16</v>
      </c>
      <c r="K117" s="42"/>
      <c r="L117" s="42"/>
      <c r="M117" s="31">
        <v>170513</v>
      </c>
      <c r="N117" s="31">
        <v>1</v>
      </c>
    </row>
    <row r="118" spans="1:14">
      <c r="A118" s="42">
        <v>2998</v>
      </c>
      <c r="B118" s="42">
        <v>23</v>
      </c>
      <c r="C118" s="42" t="s">
        <v>2478</v>
      </c>
      <c r="D118" s="44"/>
      <c r="E118" s="42" t="s">
        <v>625</v>
      </c>
      <c r="F118" s="42" t="s">
        <v>44</v>
      </c>
      <c r="G118" s="42">
        <v>1</v>
      </c>
      <c r="H118" s="45"/>
      <c r="I118" s="42" t="s">
        <v>2584</v>
      </c>
      <c r="J118" s="42" t="s">
        <v>16</v>
      </c>
      <c r="K118" s="42"/>
      <c r="L118" s="42"/>
      <c r="M118" s="31">
        <v>161120</v>
      </c>
      <c r="N118" s="31">
        <v>1</v>
      </c>
    </row>
    <row r="119" spans="1:14">
      <c r="A119" s="42">
        <v>3001</v>
      </c>
      <c r="B119" s="42">
        <v>23</v>
      </c>
      <c r="C119" s="42" t="s">
        <v>2479</v>
      </c>
      <c r="D119" s="44"/>
      <c r="E119" s="42" t="s">
        <v>625</v>
      </c>
      <c r="F119" s="42" t="s">
        <v>44</v>
      </c>
      <c r="G119" s="42">
        <v>2</v>
      </c>
      <c r="H119" s="45"/>
      <c r="I119" s="42" t="s">
        <v>2584</v>
      </c>
      <c r="J119" s="42" t="s">
        <v>16</v>
      </c>
      <c r="K119" s="42"/>
      <c r="L119" s="42"/>
      <c r="M119" s="31">
        <v>161027</v>
      </c>
      <c r="N119" s="31">
        <v>2</v>
      </c>
    </row>
    <row r="120" spans="1:14">
      <c r="A120" s="42">
        <v>3007</v>
      </c>
      <c r="B120" s="42">
        <v>1471</v>
      </c>
      <c r="C120" s="42" t="s">
        <v>2480</v>
      </c>
      <c r="D120" s="44"/>
      <c r="E120" s="42" t="s">
        <v>410</v>
      </c>
      <c r="F120" s="42" t="s">
        <v>44</v>
      </c>
      <c r="G120" s="42">
        <v>2</v>
      </c>
      <c r="H120" s="45"/>
      <c r="I120" s="42" t="s">
        <v>2584</v>
      </c>
      <c r="J120" s="42" t="s">
        <v>16</v>
      </c>
      <c r="K120" s="42"/>
      <c r="L120" s="42"/>
      <c r="M120" s="31">
        <v>161106</v>
      </c>
      <c r="N120" s="31">
        <v>2</v>
      </c>
    </row>
    <row r="121" spans="1:14">
      <c r="A121" s="42">
        <v>3008</v>
      </c>
      <c r="B121" s="42">
        <v>1486</v>
      </c>
      <c r="C121" s="42" t="s">
        <v>2481</v>
      </c>
      <c r="D121" s="44"/>
      <c r="E121" s="42" t="s">
        <v>185</v>
      </c>
      <c r="F121" s="42" t="s">
        <v>32</v>
      </c>
      <c r="G121" s="42">
        <v>2</v>
      </c>
      <c r="H121" s="45"/>
      <c r="I121" s="42" t="s">
        <v>2584</v>
      </c>
      <c r="J121" s="42" t="s">
        <v>16</v>
      </c>
      <c r="K121" s="42"/>
      <c r="L121" s="42"/>
      <c r="M121" s="31">
        <v>160915</v>
      </c>
      <c r="N121" s="31">
        <v>2</v>
      </c>
    </row>
    <row r="122" spans="1:14">
      <c r="A122" s="42">
        <v>3015</v>
      </c>
      <c r="B122" s="42">
        <v>843</v>
      </c>
      <c r="C122" s="42" t="s">
        <v>2482</v>
      </c>
      <c r="D122" s="44"/>
      <c r="E122" s="42" t="s">
        <v>31</v>
      </c>
      <c r="F122" s="42" t="s">
        <v>32</v>
      </c>
      <c r="G122" s="42">
        <v>1</v>
      </c>
      <c r="H122" s="45"/>
      <c r="I122" s="42" t="s">
        <v>2585</v>
      </c>
      <c r="J122" s="42" t="s">
        <v>16</v>
      </c>
      <c r="K122" s="42"/>
      <c r="L122" s="42"/>
      <c r="M122" s="31">
        <v>170616</v>
      </c>
      <c r="N122" s="31">
        <v>1</v>
      </c>
    </row>
    <row r="123" spans="1:14">
      <c r="A123" s="42">
        <v>3019</v>
      </c>
      <c r="B123" s="42">
        <v>23</v>
      </c>
      <c r="C123" s="42" t="s">
        <v>2483</v>
      </c>
      <c r="D123" s="44"/>
      <c r="E123" s="42" t="s">
        <v>625</v>
      </c>
      <c r="F123" s="42" t="s">
        <v>44</v>
      </c>
      <c r="G123" s="42">
        <v>1</v>
      </c>
      <c r="H123" s="45"/>
      <c r="I123" s="42" t="s">
        <v>2585</v>
      </c>
      <c r="J123" s="42" t="s">
        <v>16</v>
      </c>
      <c r="K123" s="42"/>
      <c r="L123" s="42"/>
      <c r="M123" s="31">
        <v>170501</v>
      </c>
      <c r="N123" s="31">
        <v>1</v>
      </c>
    </row>
    <row r="124" spans="1:14">
      <c r="A124" s="42">
        <v>3022</v>
      </c>
      <c r="B124" s="42">
        <v>75</v>
      </c>
      <c r="C124" s="42" t="s">
        <v>2484</v>
      </c>
      <c r="D124" s="44"/>
      <c r="E124" s="42" t="s">
        <v>1301</v>
      </c>
      <c r="F124" s="42" t="s">
        <v>44</v>
      </c>
      <c r="G124" s="42">
        <v>2</v>
      </c>
      <c r="H124" s="45"/>
      <c r="I124" s="42" t="s">
        <v>2585</v>
      </c>
      <c r="J124" s="42" t="s">
        <v>16</v>
      </c>
      <c r="K124" s="42"/>
      <c r="L124" s="42"/>
      <c r="M124" s="31">
        <v>131114</v>
      </c>
      <c r="N124" s="31">
        <v>2</v>
      </c>
    </row>
    <row r="125" spans="1:14">
      <c r="A125" s="42">
        <v>3025</v>
      </c>
      <c r="B125" s="42">
        <v>59</v>
      </c>
      <c r="C125" s="42" t="s">
        <v>2485</v>
      </c>
      <c r="D125" s="44"/>
      <c r="E125" s="42" t="s">
        <v>31</v>
      </c>
      <c r="F125" s="42" t="s">
        <v>32</v>
      </c>
      <c r="G125" s="42">
        <v>1</v>
      </c>
      <c r="H125" s="45"/>
      <c r="I125" s="42" t="s">
        <v>2586</v>
      </c>
      <c r="J125" s="42" t="s">
        <v>16</v>
      </c>
      <c r="K125" s="42"/>
      <c r="L125" s="42"/>
      <c r="M125" s="31">
        <v>170227</v>
      </c>
      <c r="N125" s="31">
        <v>1</v>
      </c>
    </row>
    <row r="126" spans="1:14">
      <c r="A126" s="42">
        <v>3026</v>
      </c>
      <c r="B126" s="42">
        <v>59</v>
      </c>
      <c r="C126" s="42" t="s">
        <v>2486</v>
      </c>
      <c r="D126" s="44"/>
      <c r="E126" s="42" t="s">
        <v>31</v>
      </c>
      <c r="F126" s="42" t="s">
        <v>32</v>
      </c>
      <c r="G126" s="42">
        <v>1</v>
      </c>
      <c r="H126" s="45"/>
      <c r="I126" s="42" t="s">
        <v>2586</v>
      </c>
      <c r="J126" s="42" t="s">
        <v>16</v>
      </c>
      <c r="K126" s="42"/>
      <c r="L126" s="42"/>
      <c r="M126" s="31">
        <v>170608</v>
      </c>
      <c r="N126" s="31">
        <v>1</v>
      </c>
    </row>
    <row r="127" spans="1:14">
      <c r="A127" s="42">
        <v>3027</v>
      </c>
      <c r="B127" s="42">
        <v>1480</v>
      </c>
      <c r="C127" s="42" t="s">
        <v>2487</v>
      </c>
      <c r="D127" s="44"/>
      <c r="E127" s="42" t="s">
        <v>40</v>
      </c>
      <c r="F127" s="42" t="s">
        <v>32</v>
      </c>
      <c r="G127" s="42">
        <v>1</v>
      </c>
      <c r="H127" s="45"/>
      <c r="I127" s="42" t="s">
        <v>2586</v>
      </c>
      <c r="J127" s="42" t="s">
        <v>16</v>
      </c>
      <c r="K127" s="42"/>
      <c r="L127" s="42"/>
      <c r="M127" s="31">
        <v>160922</v>
      </c>
      <c r="N127" s="31">
        <v>1</v>
      </c>
    </row>
    <row r="128" spans="1:14">
      <c r="A128" s="42">
        <v>3030</v>
      </c>
      <c r="B128" s="42">
        <v>1490</v>
      </c>
      <c r="C128" s="42" t="s">
        <v>2488</v>
      </c>
      <c r="D128" s="44"/>
      <c r="E128" s="42" t="s">
        <v>227</v>
      </c>
      <c r="F128" s="42" t="s">
        <v>44</v>
      </c>
      <c r="G128" s="42">
        <v>1</v>
      </c>
      <c r="H128" s="45"/>
      <c r="I128" s="42" t="s">
        <v>2586</v>
      </c>
      <c r="J128" s="42" t="s">
        <v>16</v>
      </c>
      <c r="K128" s="42"/>
      <c r="L128" s="42"/>
      <c r="M128" s="31">
        <v>161027</v>
      </c>
      <c r="N128" s="31">
        <v>1</v>
      </c>
    </row>
    <row r="129" spans="1:14">
      <c r="A129" s="42">
        <v>3037</v>
      </c>
      <c r="B129" s="42">
        <v>23</v>
      </c>
      <c r="C129" s="42" t="s">
        <v>2489</v>
      </c>
      <c r="D129" s="44"/>
      <c r="E129" s="42" t="s">
        <v>625</v>
      </c>
      <c r="F129" s="42" t="s">
        <v>44</v>
      </c>
      <c r="G129" s="42">
        <v>1</v>
      </c>
      <c r="H129" s="45"/>
      <c r="I129" s="42" t="s">
        <v>2587</v>
      </c>
      <c r="J129" s="42" t="s">
        <v>16</v>
      </c>
      <c r="K129" s="42"/>
      <c r="L129" s="42"/>
      <c r="M129" s="31">
        <v>160808</v>
      </c>
      <c r="N129" s="31">
        <v>1</v>
      </c>
    </row>
    <row r="130" spans="1:14">
      <c r="A130" s="42">
        <v>3038</v>
      </c>
      <c r="B130" s="42">
        <v>23</v>
      </c>
      <c r="C130" s="42" t="s">
        <v>2490</v>
      </c>
      <c r="D130" s="44"/>
      <c r="E130" s="42" t="s">
        <v>625</v>
      </c>
      <c r="F130" s="42" t="s">
        <v>44</v>
      </c>
      <c r="G130" s="42">
        <v>1</v>
      </c>
      <c r="H130" s="45"/>
      <c r="I130" s="42" t="s">
        <v>2587</v>
      </c>
      <c r="J130" s="42" t="s">
        <v>16</v>
      </c>
      <c r="K130" s="42"/>
      <c r="L130" s="42"/>
      <c r="M130" s="31">
        <v>160921</v>
      </c>
      <c r="N130" s="31">
        <v>1</v>
      </c>
    </row>
    <row r="131" spans="1:14">
      <c r="A131" s="42">
        <v>3039</v>
      </c>
      <c r="B131" s="42">
        <v>529</v>
      </c>
      <c r="C131" s="42" t="s">
        <v>2491</v>
      </c>
      <c r="D131" s="44"/>
      <c r="E131" s="42" t="s">
        <v>2013</v>
      </c>
      <c r="F131" s="42" t="s">
        <v>32</v>
      </c>
      <c r="G131" s="42">
        <v>1</v>
      </c>
      <c r="H131" s="45"/>
      <c r="I131" s="42" t="s">
        <v>2587</v>
      </c>
      <c r="J131" s="42" t="s">
        <v>16</v>
      </c>
      <c r="K131" s="42"/>
      <c r="L131" s="42"/>
      <c r="M131" s="31">
        <v>160921</v>
      </c>
      <c r="N131" s="31">
        <v>1</v>
      </c>
    </row>
    <row r="132" spans="1:14">
      <c r="A132" s="42">
        <v>3044</v>
      </c>
      <c r="B132" s="42">
        <v>1490</v>
      </c>
      <c r="C132" s="42" t="s">
        <v>2492</v>
      </c>
      <c r="D132" s="44"/>
      <c r="E132" s="42" t="s">
        <v>227</v>
      </c>
      <c r="F132" s="42" t="s">
        <v>44</v>
      </c>
      <c r="G132" s="42">
        <v>1</v>
      </c>
      <c r="H132" s="45"/>
      <c r="I132" s="42" t="s">
        <v>2588</v>
      </c>
      <c r="J132" s="42" t="s">
        <v>16</v>
      </c>
      <c r="K132" s="42"/>
      <c r="L132" s="42"/>
      <c r="M132" s="31">
        <v>161027</v>
      </c>
      <c r="N132" s="31">
        <v>1</v>
      </c>
    </row>
    <row r="133" spans="1:14">
      <c r="A133" s="42">
        <v>3045</v>
      </c>
      <c r="B133" s="42">
        <v>544</v>
      </c>
      <c r="C133" s="42" t="s">
        <v>2493</v>
      </c>
      <c r="D133" s="44"/>
      <c r="E133" s="42" t="s">
        <v>227</v>
      </c>
      <c r="F133" s="42" t="s">
        <v>37</v>
      </c>
      <c r="G133" s="42">
        <v>1</v>
      </c>
      <c r="H133" s="45"/>
      <c r="I133" s="42" t="s">
        <v>2588</v>
      </c>
      <c r="J133" s="42" t="s">
        <v>16</v>
      </c>
      <c r="K133" s="42"/>
      <c r="L133" s="42"/>
      <c r="M133" s="31">
        <v>161027</v>
      </c>
      <c r="N133" s="31">
        <v>1</v>
      </c>
    </row>
    <row r="134" spans="1:14">
      <c r="A134" s="42">
        <v>3046</v>
      </c>
      <c r="B134" s="42">
        <v>544</v>
      </c>
      <c r="C134" s="42" t="s">
        <v>2494</v>
      </c>
      <c r="D134" s="44"/>
      <c r="E134" s="42" t="s">
        <v>227</v>
      </c>
      <c r="F134" s="42" t="s">
        <v>37</v>
      </c>
      <c r="G134" s="42">
        <v>1</v>
      </c>
      <c r="H134" s="45"/>
      <c r="I134" s="42" t="s">
        <v>2588</v>
      </c>
      <c r="J134" s="42" t="s">
        <v>16</v>
      </c>
      <c r="K134" s="42"/>
      <c r="L134" s="42"/>
      <c r="M134" s="31">
        <v>161025</v>
      </c>
      <c r="N134" s="31">
        <v>1</v>
      </c>
    </row>
    <row r="135" spans="1:14">
      <c r="A135" s="42">
        <v>3048</v>
      </c>
      <c r="B135" s="42">
        <v>1486</v>
      </c>
      <c r="C135" s="42" t="s">
        <v>2495</v>
      </c>
      <c r="D135" s="44"/>
      <c r="E135" s="42" t="s">
        <v>185</v>
      </c>
      <c r="F135" s="42" t="s">
        <v>32</v>
      </c>
      <c r="G135" s="42">
        <v>2</v>
      </c>
      <c r="H135" s="45"/>
      <c r="I135" s="42" t="s">
        <v>2588</v>
      </c>
      <c r="J135" s="42" t="s">
        <v>16</v>
      </c>
      <c r="K135" s="42"/>
      <c r="L135" s="42"/>
      <c r="M135" s="31">
        <v>160915</v>
      </c>
      <c r="N135" s="31">
        <v>2</v>
      </c>
    </row>
    <row r="136" spans="1:14">
      <c r="A136" s="42">
        <v>3049</v>
      </c>
      <c r="B136" s="42">
        <v>534</v>
      </c>
      <c r="C136" s="42" t="s">
        <v>2496</v>
      </c>
      <c r="D136" s="44"/>
      <c r="E136" s="42" t="s">
        <v>1301</v>
      </c>
      <c r="F136" s="42" t="s">
        <v>60</v>
      </c>
      <c r="G136" s="42">
        <v>2</v>
      </c>
      <c r="H136" s="45"/>
      <c r="I136" s="42" t="s">
        <v>2588</v>
      </c>
      <c r="J136" s="42" t="s">
        <v>16</v>
      </c>
      <c r="K136" s="42"/>
      <c r="L136" s="42"/>
      <c r="M136" s="31">
        <v>160819</v>
      </c>
      <c r="N136" s="31">
        <v>2</v>
      </c>
    </row>
    <row r="137" spans="1:14">
      <c r="A137" s="42">
        <v>3054</v>
      </c>
      <c r="B137" s="42">
        <v>1501</v>
      </c>
      <c r="C137" s="42" t="s">
        <v>2497</v>
      </c>
      <c r="D137" s="44"/>
      <c r="E137" s="42" t="s">
        <v>405</v>
      </c>
      <c r="F137" s="42" t="s">
        <v>32</v>
      </c>
      <c r="G137" s="42">
        <v>2</v>
      </c>
      <c r="H137" s="45"/>
      <c r="I137" s="42" t="s">
        <v>2589</v>
      </c>
      <c r="J137" s="42" t="s">
        <v>16</v>
      </c>
      <c r="K137" s="42"/>
      <c r="L137" s="42"/>
      <c r="M137" s="31">
        <v>170601</v>
      </c>
      <c r="N137" s="31">
        <v>2</v>
      </c>
    </row>
    <row r="138" spans="1:14">
      <c r="A138" s="42">
        <v>3059</v>
      </c>
      <c r="B138" s="42">
        <v>1473</v>
      </c>
      <c r="C138" s="42" t="s">
        <v>2498</v>
      </c>
      <c r="D138" s="44"/>
      <c r="E138" s="42" t="s">
        <v>1301</v>
      </c>
      <c r="F138" s="42" t="s">
        <v>44</v>
      </c>
      <c r="G138" s="42">
        <v>2</v>
      </c>
      <c r="H138" s="45"/>
      <c r="I138" s="42" t="s">
        <v>2589</v>
      </c>
      <c r="J138" s="42" t="s">
        <v>16</v>
      </c>
      <c r="K138" s="42"/>
      <c r="L138" s="42"/>
      <c r="M138" s="31">
        <v>170119</v>
      </c>
      <c r="N138" s="31">
        <v>2</v>
      </c>
    </row>
    <row r="139" spans="1:14">
      <c r="A139" s="42">
        <v>3060</v>
      </c>
      <c r="B139" s="42">
        <v>1471</v>
      </c>
      <c r="C139" s="42" t="s">
        <v>2499</v>
      </c>
      <c r="D139" s="44"/>
      <c r="E139" s="42" t="s">
        <v>410</v>
      </c>
      <c r="F139" s="42" t="s">
        <v>44</v>
      </c>
      <c r="G139" s="42">
        <v>2</v>
      </c>
      <c r="H139" s="45"/>
      <c r="I139" s="42" t="s">
        <v>2589</v>
      </c>
      <c r="J139" s="42" t="s">
        <v>16</v>
      </c>
      <c r="K139" s="42"/>
      <c r="L139" s="42"/>
      <c r="M139" s="31">
        <v>170119</v>
      </c>
      <c r="N139" s="31">
        <v>2</v>
      </c>
    </row>
    <row r="140" spans="1:14">
      <c r="A140" s="42">
        <v>3061</v>
      </c>
      <c r="B140" s="42">
        <v>23</v>
      </c>
      <c r="C140" s="42" t="s">
        <v>2500</v>
      </c>
      <c r="D140" s="44"/>
      <c r="E140" s="42" t="s">
        <v>625</v>
      </c>
      <c r="F140" s="42" t="s">
        <v>44</v>
      </c>
      <c r="G140" s="42">
        <v>2</v>
      </c>
      <c r="H140" s="45"/>
      <c r="I140" s="42" t="s">
        <v>2589</v>
      </c>
      <c r="J140" s="42" t="s">
        <v>16</v>
      </c>
      <c r="K140" s="42"/>
      <c r="L140" s="42"/>
      <c r="M140" s="31">
        <v>161017</v>
      </c>
      <c r="N140" s="31">
        <v>2</v>
      </c>
    </row>
    <row r="141" spans="1:14">
      <c r="A141" s="42">
        <v>3063</v>
      </c>
      <c r="B141" s="42">
        <v>1501</v>
      </c>
      <c r="C141" s="42" t="s">
        <v>2501</v>
      </c>
      <c r="D141" s="44"/>
      <c r="E141" s="42" t="s">
        <v>405</v>
      </c>
      <c r="F141" s="42" t="s">
        <v>32</v>
      </c>
      <c r="G141" s="42">
        <v>1</v>
      </c>
      <c r="H141" s="45"/>
      <c r="I141" s="42" t="s">
        <v>2590</v>
      </c>
      <c r="J141" s="42" t="s">
        <v>16</v>
      </c>
      <c r="K141" s="42"/>
      <c r="L141" s="42"/>
      <c r="M141" s="31">
        <v>170311</v>
      </c>
      <c r="N141" s="31">
        <v>1</v>
      </c>
    </row>
    <row r="142" spans="1:14">
      <c r="A142" s="42">
        <v>3070</v>
      </c>
      <c r="B142" s="42">
        <v>64</v>
      </c>
      <c r="C142" s="42" t="s">
        <v>2502</v>
      </c>
      <c r="D142" s="44"/>
      <c r="E142" s="42" t="s">
        <v>410</v>
      </c>
      <c r="F142" s="42" t="s">
        <v>32</v>
      </c>
      <c r="G142" s="42">
        <v>1</v>
      </c>
      <c r="H142" s="45"/>
      <c r="I142" s="42" t="s">
        <v>2590</v>
      </c>
      <c r="J142" s="42" t="s">
        <v>16</v>
      </c>
      <c r="K142" s="42"/>
      <c r="L142" s="42"/>
      <c r="M142" s="31">
        <v>170619</v>
      </c>
      <c r="N142" s="31">
        <v>1</v>
      </c>
    </row>
    <row r="143" spans="1:14">
      <c r="A143" s="42">
        <v>3080</v>
      </c>
      <c r="B143" s="42">
        <v>59</v>
      </c>
      <c r="C143" s="42" t="s">
        <v>2503</v>
      </c>
      <c r="D143" s="44"/>
      <c r="E143" s="42" t="s">
        <v>31</v>
      </c>
      <c r="F143" s="42" t="s">
        <v>32</v>
      </c>
      <c r="G143" s="42">
        <v>1</v>
      </c>
      <c r="H143" s="45"/>
      <c r="I143" s="42" t="s">
        <v>2591</v>
      </c>
      <c r="J143" s="42" t="s">
        <v>16</v>
      </c>
      <c r="K143" s="42"/>
      <c r="L143" s="42"/>
      <c r="M143" s="31">
        <v>170227</v>
      </c>
      <c r="N143" s="31">
        <v>1</v>
      </c>
    </row>
    <row r="144" spans="1:14">
      <c r="A144" s="42">
        <v>3084</v>
      </c>
      <c r="B144" s="42">
        <v>75</v>
      </c>
      <c r="C144" s="42" t="s">
        <v>2504</v>
      </c>
      <c r="D144" s="44"/>
      <c r="E144" s="42" t="s">
        <v>1301</v>
      </c>
      <c r="F144" s="42" t="s">
        <v>44</v>
      </c>
      <c r="G144" s="42">
        <v>1</v>
      </c>
      <c r="H144" s="45"/>
      <c r="I144" s="42" t="s">
        <v>2591</v>
      </c>
      <c r="J144" s="42" t="s">
        <v>16</v>
      </c>
      <c r="K144" s="42"/>
      <c r="L144" s="42"/>
      <c r="M144" s="31">
        <v>170322</v>
      </c>
      <c r="N144" s="31">
        <v>1</v>
      </c>
    </row>
    <row r="145" spans="1:14">
      <c r="A145" s="42">
        <v>3085</v>
      </c>
      <c r="B145" s="42">
        <v>533</v>
      </c>
      <c r="C145" s="42" t="s">
        <v>2505</v>
      </c>
      <c r="D145" s="44"/>
      <c r="E145" s="42" t="s">
        <v>1301</v>
      </c>
      <c r="F145" s="42" t="s">
        <v>37</v>
      </c>
      <c r="G145" s="42">
        <v>1</v>
      </c>
      <c r="H145" s="45"/>
      <c r="I145" s="42" t="s">
        <v>2591</v>
      </c>
      <c r="J145" s="42" t="s">
        <v>16</v>
      </c>
      <c r="K145" s="42"/>
      <c r="L145" s="42"/>
      <c r="M145" s="31">
        <v>170322</v>
      </c>
      <c r="N145" s="31">
        <v>1</v>
      </c>
    </row>
    <row r="146" spans="1:14">
      <c r="A146" s="42">
        <v>3089</v>
      </c>
      <c r="B146" s="42">
        <v>1490</v>
      </c>
      <c r="C146" s="42" t="s">
        <v>2506</v>
      </c>
      <c r="D146" s="44"/>
      <c r="E146" s="42" t="s">
        <v>227</v>
      </c>
      <c r="F146" s="42" t="s">
        <v>44</v>
      </c>
      <c r="G146" s="42">
        <v>1</v>
      </c>
      <c r="H146" s="45"/>
      <c r="I146" s="42" t="s">
        <v>2591</v>
      </c>
      <c r="J146" s="42" t="s">
        <v>16</v>
      </c>
      <c r="K146" s="42"/>
      <c r="L146" s="42"/>
      <c r="M146" s="31">
        <v>161025</v>
      </c>
      <c r="N146" s="31">
        <v>1</v>
      </c>
    </row>
    <row r="147" spans="1:14">
      <c r="A147" s="42">
        <v>3092</v>
      </c>
      <c r="B147" s="42">
        <v>59</v>
      </c>
      <c r="C147" s="42" t="s">
        <v>2507</v>
      </c>
      <c r="D147" s="44"/>
      <c r="E147" s="42" t="s">
        <v>31</v>
      </c>
      <c r="F147" s="42" t="s">
        <v>32</v>
      </c>
      <c r="G147" s="42">
        <v>1</v>
      </c>
      <c r="H147" s="45"/>
      <c r="I147" s="42" t="s">
        <v>2592</v>
      </c>
      <c r="J147" s="42" t="s">
        <v>16</v>
      </c>
      <c r="K147" s="42"/>
      <c r="L147" s="42"/>
      <c r="M147" s="31">
        <v>170228</v>
      </c>
      <c r="N147" s="31">
        <v>1</v>
      </c>
    </row>
    <row r="148" spans="1:14">
      <c r="A148" s="42">
        <v>3093</v>
      </c>
      <c r="B148" s="42">
        <v>1480</v>
      </c>
      <c r="C148" s="42" t="s">
        <v>2508</v>
      </c>
      <c r="D148" s="44"/>
      <c r="E148" s="42" t="s">
        <v>40</v>
      </c>
      <c r="F148" s="42" t="s">
        <v>32</v>
      </c>
      <c r="G148" s="42">
        <v>1</v>
      </c>
      <c r="H148" s="45"/>
      <c r="I148" s="42" t="s">
        <v>2592</v>
      </c>
      <c r="J148" s="42" t="s">
        <v>16</v>
      </c>
      <c r="K148" s="42"/>
      <c r="L148" s="42"/>
      <c r="M148" s="31">
        <v>160922</v>
      </c>
      <c r="N148" s="31">
        <v>1</v>
      </c>
    </row>
    <row r="149" spans="1:14">
      <c r="A149" s="42">
        <v>3101</v>
      </c>
      <c r="B149" s="42">
        <v>15</v>
      </c>
      <c r="C149" s="42" t="s">
        <v>2509</v>
      </c>
      <c r="D149" s="44"/>
      <c r="E149" s="42" t="s">
        <v>755</v>
      </c>
      <c r="F149" s="42" t="s">
        <v>44</v>
      </c>
      <c r="G149" s="42">
        <v>10</v>
      </c>
      <c r="H149" s="45"/>
      <c r="I149" s="42" t="s">
        <v>2593</v>
      </c>
      <c r="J149" s="42" t="s">
        <v>16</v>
      </c>
      <c r="K149" s="42"/>
      <c r="L149" s="42"/>
      <c r="M149" s="31">
        <v>170602</v>
      </c>
      <c r="N149" s="31">
        <v>10</v>
      </c>
    </row>
    <row r="150" spans="1:14">
      <c r="A150" s="42">
        <v>3103</v>
      </c>
      <c r="B150" s="42">
        <v>1474</v>
      </c>
      <c r="C150" s="42" t="s">
        <v>2510</v>
      </c>
      <c r="D150" s="44"/>
      <c r="E150" s="42" t="s">
        <v>1545</v>
      </c>
      <c r="F150" s="42" t="s">
        <v>44</v>
      </c>
      <c r="G150" s="42">
        <v>10</v>
      </c>
      <c r="H150" s="45"/>
      <c r="I150" s="42" t="s">
        <v>2593</v>
      </c>
      <c r="J150" s="42" t="s">
        <v>16</v>
      </c>
      <c r="K150" s="42"/>
      <c r="L150" s="42"/>
      <c r="M150" s="31">
        <v>161201</v>
      </c>
      <c r="N150" s="31">
        <v>10</v>
      </c>
    </row>
    <row r="151" spans="1:14">
      <c r="A151" s="42">
        <v>3106</v>
      </c>
      <c r="B151" s="42">
        <v>41</v>
      </c>
      <c r="C151" s="42" t="s">
        <v>2511</v>
      </c>
      <c r="D151" s="44"/>
      <c r="E151" s="42" t="s">
        <v>1162</v>
      </c>
      <c r="F151" s="42" t="s">
        <v>32</v>
      </c>
      <c r="G151" s="42">
        <v>10</v>
      </c>
      <c r="H151" s="45"/>
      <c r="I151" s="42" t="s">
        <v>2593</v>
      </c>
      <c r="J151" s="42" t="s">
        <v>16</v>
      </c>
      <c r="K151" s="42"/>
      <c r="L151" s="42"/>
      <c r="M151" s="31">
        <v>161101</v>
      </c>
      <c r="N151" s="31">
        <v>10</v>
      </c>
    </row>
    <row r="152" spans="1:14">
      <c r="A152" s="42">
        <v>3107</v>
      </c>
      <c r="B152" s="42">
        <v>15</v>
      </c>
      <c r="C152" s="42" t="s">
        <v>2512</v>
      </c>
      <c r="D152" s="44"/>
      <c r="E152" s="42" t="s">
        <v>755</v>
      </c>
      <c r="F152" s="42" t="s">
        <v>44</v>
      </c>
      <c r="G152" s="42">
        <v>10</v>
      </c>
      <c r="H152" s="45"/>
      <c r="I152" s="42" t="s">
        <v>2594</v>
      </c>
      <c r="J152" s="42" t="s">
        <v>16</v>
      </c>
      <c r="K152" s="42"/>
      <c r="L152" s="42"/>
      <c r="M152" s="31">
        <v>170602</v>
      </c>
      <c r="N152" s="31">
        <v>10</v>
      </c>
    </row>
    <row r="153" spans="1:14">
      <c r="A153" s="42">
        <v>3116</v>
      </c>
      <c r="B153" s="42">
        <v>843</v>
      </c>
      <c r="C153" s="42" t="s">
        <v>2513</v>
      </c>
      <c r="D153" s="44"/>
      <c r="E153" s="42" t="s">
        <v>31</v>
      </c>
      <c r="F153" s="42" t="s">
        <v>32</v>
      </c>
      <c r="G153" s="42">
        <v>1</v>
      </c>
      <c r="H153" s="45"/>
      <c r="I153" s="42" t="s">
        <v>2595</v>
      </c>
      <c r="J153" s="42" t="s">
        <v>16</v>
      </c>
      <c r="K153" s="42"/>
      <c r="L153" s="42"/>
      <c r="M153" s="31">
        <v>170119</v>
      </c>
      <c r="N153" s="31">
        <v>1</v>
      </c>
    </row>
    <row r="154" spans="1:14">
      <c r="A154" s="42">
        <v>3122</v>
      </c>
      <c r="B154" s="42">
        <v>60</v>
      </c>
      <c r="C154" s="42" t="s">
        <v>2514</v>
      </c>
      <c r="D154" s="44"/>
      <c r="E154" s="42" t="s">
        <v>302</v>
      </c>
      <c r="F154" s="42" t="s">
        <v>32</v>
      </c>
      <c r="G154" s="42">
        <v>1</v>
      </c>
      <c r="H154" s="45"/>
      <c r="I154" s="42" t="s">
        <v>2595</v>
      </c>
      <c r="J154" s="42" t="s">
        <v>16</v>
      </c>
      <c r="K154" s="42"/>
      <c r="L154" s="42"/>
      <c r="M154" s="31">
        <v>170601</v>
      </c>
      <c r="N154" s="31">
        <v>1</v>
      </c>
    </row>
    <row r="155" spans="1:14">
      <c r="A155" s="42">
        <v>3123</v>
      </c>
      <c r="B155" s="42">
        <v>60</v>
      </c>
      <c r="C155" s="42" t="s">
        <v>2515</v>
      </c>
      <c r="D155" s="44"/>
      <c r="E155" s="42" t="s">
        <v>302</v>
      </c>
      <c r="F155" s="42" t="s">
        <v>32</v>
      </c>
      <c r="G155" s="42">
        <v>1</v>
      </c>
      <c r="H155" s="45"/>
      <c r="I155" s="42" t="s">
        <v>2595</v>
      </c>
      <c r="J155" s="42" t="s">
        <v>16</v>
      </c>
      <c r="K155" s="42"/>
      <c r="L155" s="42"/>
      <c r="M155" s="31">
        <v>170608</v>
      </c>
      <c r="N155" s="31">
        <v>1</v>
      </c>
    </row>
    <row r="156" spans="1:14">
      <c r="A156" s="42">
        <v>3132</v>
      </c>
      <c r="B156" s="42">
        <v>1479</v>
      </c>
      <c r="C156" s="42" t="s">
        <v>2516</v>
      </c>
      <c r="D156" s="44"/>
      <c r="E156" s="42" t="s">
        <v>302</v>
      </c>
      <c r="F156" s="42" t="s">
        <v>44</v>
      </c>
      <c r="G156" s="42">
        <v>3</v>
      </c>
      <c r="H156" s="45"/>
      <c r="I156" s="42" t="s">
        <v>2595</v>
      </c>
      <c r="J156" s="42" t="s">
        <v>16</v>
      </c>
      <c r="K156" s="42"/>
      <c r="L156" s="42"/>
      <c r="M156" s="31">
        <v>161103</v>
      </c>
      <c r="N156" s="31">
        <v>3</v>
      </c>
    </row>
    <row r="157" spans="1:14">
      <c r="A157" s="42">
        <v>3147</v>
      </c>
      <c r="B157" s="42">
        <v>22</v>
      </c>
      <c r="C157" s="42" t="s">
        <v>2517</v>
      </c>
      <c r="D157" s="44"/>
      <c r="E157" s="42" t="s">
        <v>302</v>
      </c>
      <c r="F157" s="42" t="s">
        <v>60</v>
      </c>
      <c r="G157" s="42">
        <v>10</v>
      </c>
      <c r="H157" s="45"/>
      <c r="I157" s="42" t="s">
        <v>2596</v>
      </c>
      <c r="J157" s="42" t="s">
        <v>16</v>
      </c>
      <c r="K157" s="42"/>
      <c r="L157" s="42"/>
      <c r="M157" s="31">
        <v>160901</v>
      </c>
      <c r="N157" s="31">
        <v>10</v>
      </c>
    </row>
    <row r="158" spans="1:14">
      <c r="A158" s="42">
        <v>3148</v>
      </c>
      <c r="B158" s="42">
        <v>33</v>
      </c>
      <c r="C158" s="42" t="s">
        <v>2518</v>
      </c>
      <c r="D158" s="44"/>
      <c r="E158" s="42" t="s">
        <v>2519</v>
      </c>
      <c r="F158" s="42" t="s">
        <v>37</v>
      </c>
      <c r="G158" s="42">
        <v>10</v>
      </c>
      <c r="H158" s="45"/>
      <c r="I158" s="42" t="s">
        <v>2596</v>
      </c>
      <c r="J158" s="42" t="s">
        <v>16</v>
      </c>
      <c r="K158" s="42"/>
      <c r="L158" s="42"/>
      <c r="M158" s="31">
        <v>161201</v>
      </c>
      <c r="N158" s="31">
        <v>10</v>
      </c>
    </row>
    <row r="159" spans="1:14">
      <c r="A159" s="42">
        <v>3151</v>
      </c>
      <c r="B159" s="42">
        <v>38</v>
      </c>
      <c r="C159" s="42" t="s">
        <v>2520</v>
      </c>
      <c r="D159" s="44"/>
      <c r="E159" s="42" t="s">
        <v>862</v>
      </c>
      <c r="F159" s="42" t="s">
        <v>32</v>
      </c>
      <c r="G159" s="42">
        <v>10</v>
      </c>
      <c r="H159" s="45"/>
      <c r="I159" s="42" t="s">
        <v>2596</v>
      </c>
      <c r="J159" s="42" t="s">
        <v>16</v>
      </c>
      <c r="K159" s="42"/>
      <c r="L159" s="42"/>
      <c r="M159" s="31">
        <v>161101</v>
      </c>
      <c r="N159" s="31">
        <v>10</v>
      </c>
    </row>
    <row r="160" spans="1:14">
      <c r="A160" s="42">
        <v>3152</v>
      </c>
      <c r="B160" s="42">
        <v>1471</v>
      </c>
      <c r="C160" s="42" t="s">
        <v>2521</v>
      </c>
      <c r="D160" s="44"/>
      <c r="E160" s="42" t="s">
        <v>410</v>
      </c>
      <c r="F160" s="42" t="s">
        <v>44</v>
      </c>
      <c r="G160" s="42">
        <v>10</v>
      </c>
      <c r="H160" s="45"/>
      <c r="I160" s="42" t="s">
        <v>2596</v>
      </c>
      <c r="J160" s="42" t="s">
        <v>16</v>
      </c>
      <c r="K160" s="42"/>
      <c r="L160" s="42"/>
      <c r="M160" s="31">
        <v>170117</v>
      </c>
      <c r="N160" s="31">
        <v>10</v>
      </c>
    </row>
    <row r="161" spans="1:14">
      <c r="A161" s="42">
        <v>3157</v>
      </c>
      <c r="B161" s="42">
        <v>17</v>
      </c>
      <c r="C161" s="42" t="s">
        <v>2522</v>
      </c>
      <c r="D161" s="44"/>
      <c r="E161" s="42" t="s">
        <v>804</v>
      </c>
      <c r="F161" s="42" t="s">
        <v>37</v>
      </c>
      <c r="G161" s="42">
        <v>10</v>
      </c>
      <c r="H161" s="45"/>
      <c r="I161" s="42" t="s">
        <v>2597</v>
      </c>
      <c r="J161" s="42" t="s">
        <v>16</v>
      </c>
      <c r="K161" s="42"/>
      <c r="L161" s="42"/>
      <c r="M161" s="31">
        <v>170622</v>
      </c>
      <c r="N161" s="31">
        <v>10</v>
      </c>
    </row>
    <row r="162" spans="1:14">
      <c r="A162" s="42">
        <v>3159</v>
      </c>
      <c r="B162" s="42">
        <v>18</v>
      </c>
      <c r="C162" s="42" t="s">
        <v>2523</v>
      </c>
      <c r="D162" s="44"/>
      <c r="E162" s="42" t="s">
        <v>1552</v>
      </c>
      <c r="F162" s="42" t="s">
        <v>37</v>
      </c>
      <c r="G162" s="42">
        <v>10</v>
      </c>
      <c r="H162" s="45"/>
      <c r="I162" s="42" t="s">
        <v>2597</v>
      </c>
      <c r="J162" s="42" t="s">
        <v>16</v>
      </c>
      <c r="K162" s="42"/>
      <c r="L162" s="42"/>
      <c r="M162" s="31">
        <v>170601</v>
      </c>
      <c r="N162" s="31">
        <v>10</v>
      </c>
    </row>
    <row r="163" spans="1:14">
      <c r="A163" s="42">
        <v>3177</v>
      </c>
      <c r="B163" s="42">
        <v>1495</v>
      </c>
      <c r="C163" s="42" t="s">
        <v>2524</v>
      </c>
      <c r="D163" s="44"/>
      <c r="E163" s="42" t="s">
        <v>254</v>
      </c>
      <c r="F163" s="42" t="s">
        <v>44</v>
      </c>
      <c r="G163" s="42">
        <v>1</v>
      </c>
      <c r="H163" s="45"/>
      <c r="I163" s="42" t="s">
        <v>2598</v>
      </c>
      <c r="J163" s="42" t="s">
        <v>16</v>
      </c>
      <c r="K163" s="42"/>
      <c r="L163" s="42"/>
      <c r="M163" s="31">
        <v>170224</v>
      </c>
      <c r="N163" s="31">
        <v>1</v>
      </c>
    </row>
    <row r="164" spans="1:14">
      <c r="A164" s="42">
        <v>3179</v>
      </c>
      <c r="B164" s="42">
        <v>72</v>
      </c>
      <c r="C164" s="42" t="s">
        <v>2525</v>
      </c>
      <c r="D164" s="44"/>
      <c r="E164" s="42" t="s">
        <v>254</v>
      </c>
      <c r="F164" s="42" t="s">
        <v>44</v>
      </c>
      <c r="G164" s="42">
        <v>1</v>
      </c>
      <c r="H164" s="45"/>
      <c r="I164" s="42" t="s">
        <v>2598</v>
      </c>
      <c r="J164" s="42" t="s">
        <v>16</v>
      </c>
      <c r="K164" s="42"/>
      <c r="L164" s="42"/>
      <c r="M164" s="31">
        <v>170305</v>
      </c>
      <c r="N164" s="31">
        <v>1</v>
      </c>
    </row>
    <row r="165" spans="1:14">
      <c r="A165" s="42">
        <v>3202</v>
      </c>
      <c r="B165" s="42">
        <v>60</v>
      </c>
      <c r="C165" s="42" t="s">
        <v>2526</v>
      </c>
      <c r="D165" s="44"/>
      <c r="E165" s="42" t="s">
        <v>302</v>
      </c>
      <c r="F165" s="42" t="s">
        <v>32</v>
      </c>
      <c r="G165" s="42">
        <v>1</v>
      </c>
      <c r="H165" s="45"/>
      <c r="I165" s="42" t="s">
        <v>2599</v>
      </c>
      <c r="J165" s="42" t="s">
        <v>16</v>
      </c>
      <c r="K165" s="42"/>
      <c r="L165" s="42"/>
      <c r="M165" s="31">
        <v>160914</v>
      </c>
      <c r="N165" s="31">
        <v>1</v>
      </c>
    </row>
    <row r="166" spans="1:14">
      <c r="A166" s="42">
        <v>3205</v>
      </c>
      <c r="B166" s="42">
        <v>1477</v>
      </c>
      <c r="C166" s="42" t="s">
        <v>2527</v>
      </c>
      <c r="D166" s="44"/>
      <c r="E166" s="42" t="s">
        <v>199</v>
      </c>
      <c r="F166" s="42" t="s">
        <v>44</v>
      </c>
      <c r="G166" s="42">
        <v>1</v>
      </c>
      <c r="H166" s="45"/>
      <c r="I166" s="42" t="s">
        <v>2599</v>
      </c>
      <c r="J166" s="42" t="s">
        <v>16</v>
      </c>
      <c r="K166" s="42"/>
      <c r="L166" s="42"/>
      <c r="M166" s="31">
        <v>170119</v>
      </c>
      <c r="N166" s="31">
        <v>1</v>
      </c>
    </row>
    <row r="167" spans="1:14">
      <c r="A167" s="42">
        <v>3213</v>
      </c>
      <c r="B167" s="42">
        <v>60</v>
      </c>
      <c r="C167" s="42" t="s">
        <v>2528</v>
      </c>
      <c r="D167" s="44"/>
      <c r="E167" s="42" t="s">
        <v>302</v>
      </c>
      <c r="F167" s="42" t="s">
        <v>32</v>
      </c>
      <c r="G167" s="42">
        <v>1</v>
      </c>
      <c r="H167" s="45"/>
      <c r="I167" s="42" t="s">
        <v>2599</v>
      </c>
      <c r="J167" s="42" t="s">
        <v>16</v>
      </c>
      <c r="K167" s="42"/>
      <c r="L167" s="42"/>
      <c r="M167" s="31">
        <v>170313</v>
      </c>
      <c r="N167" s="31">
        <v>1</v>
      </c>
    </row>
    <row r="168" spans="1:14">
      <c r="A168" s="42">
        <v>3214</v>
      </c>
      <c r="B168" s="42">
        <v>1486</v>
      </c>
      <c r="C168" s="42" t="s">
        <v>2529</v>
      </c>
      <c r="D168" s="44"/>
      <c r="E168" s="42" t="s">
        <v>185</v>
      </c>
      <c r="F168" s="42" t="s">
        <v>32</v>
      </c>
      <c r="G168" s="42">
        <v>1</v>
      </c>
      <c r="H168" s="45"/>
      <c r="I168" s="42" t="s">
        <v>2599</v>
      </c>
      <c r="J168" s="42" t="s">
        <v>16</v>
      </c>
      <c r="K168" s="42"/>
      <c r="L168" s="42"/>
      <c r="M168" s="31">
        <v>170608</v>
      </c>
      <c r="N168" s="31">
        <v>1</v>
      </c>
    </row>
    <row r="169" spans="1:14">
      <c r="A169" s="42">
        <v>3228</v>
      </c>
      <c r="B169" s="42">
        <v>1480</v>
      </c>
      <c r="C169" s="42" t="s">
        <v>2530</v>
      </c>
      <c r="D169" s="44"/>
      <c r="E169" s="42" t="s">
        <v>40</v>
      </c>
      <c r="F169" s="42" t="s">
        <v>32</v>
      </c>
      <c r="G169" s="42">
        <v>1</v>
      </c>
      <c r="H169" s="45"/>
      <c r="I169" s="42" t="s">
        <v>2599</v>
      </c>
      <c r="J169" s="42" t="s">
        <v>16</v>
      </c>
      <c r="K169" s="42"/>
      <c r="L169" s="42"/>
      <c r="M169" s="31">
        <v>170310</v>
      </c>
      <c r="N169" s="31">
        <v>1</v>
      </c>
    </row>
    <row r="170" spans="1:14">
      <c r="A170" s="42">
        <v>3229</v>
      </c>
      <c r="B170" s="42">
        <v>1480</v>
      </c>
      <c r="C170" s="42" t="s">
        <v>2531</v>
      </c>
      <c r="D170" s="44"/>
      <c r="E170" s="42" t="s">
        <v>40</v>
      </c>
      <c r="F170" s="42" t="s">
        <v>32</v>
      </c>
      <c r="G170" s="42">
        <v>1</v>
      </c>
      <c r="H170" s="45"/>
      <c r="I170" s="42" t="s">
        <v>2599</v>
      </c>
      <c r="J170" s="42" t="s">
        <v>16</v>
      </c>
      <c r="K170" s="42"/>
      <c r="L170" s="42"/>
      <c r="M170" s="31">
        <v>170407</v>
      </c>
      <c r="N170" s="31">
        <v>1</v>
      </c>
    </row>
    <row r="171" spans="1:14">
      <c r="A171" s="42">
        <v>3234</v>
      </c>
      <c r="B171" s="42">
        <v>59</v>
      </c>
      <c r="C171" s="42" t="s">
        <v>2532</v>
      </c>
      <c r="D171" s="44"/>
      <c r="E171" s="42" t="s">
        <v>31</v>
      </c>
      <c r="F171" s="42" t="s">
        <v>32</v>
      </c>
      <c r="G171" s="42">
        <v>1</v>
      </c>
      <c r="H171" s="45"/>
      <c r="I171" s="42" t="s">
        <v>2600</v>
      </c>
      <c r="J171" s="42" t="s">
        <v>16</v>
      </c>
      <c r="K171" s="42"/>
      <c r="L171" s="42"/>
      <c r="M171" s="31">
        <v>170608</v>
      </c>
      <c r="N171" s="31">
        <v>1</v>
      </c>
    </row>
    <row r="172" spans="1:14">
      <c r="A172" s="42">
        <v>3238</v>
      </c>
      <c r="B172" s="42">
        <v>59</v>
      </c>
      <c r="C172" s="42" t="s">
        <v>2533</v>
      </c>
      <c r="D172" s="44"/>
      <c r="E172" s="42" t="s">
        <v>31</v>
      </c>
      <c r="F172" s="42" t="s">
        <v>32</v>
      </c>
      <c r="G172" s="42">
        <v>1</v>
      </c>
      <c r="H172" s="45"/>
      <c r="I172" s="42" t="s">
        <v>2600</v>
      </c>
      <c r="J172" s="42" t="s">
        <v>16</v>
      </c>
      <c r="K172" s="42"/>
      <c r="L172" s="42"/>
      <c r="M172" s="31">
        <v>170625</v>
      </c>
      <c r="N172" s="31">
        <v>1</v>
      </c>
    </row>
    <row r="173" spans="1:14">
      <c r="A173" s="42">
        <v>3239</v>
      </c>
      <c r="B173" s="42">
        <v>59</v>
      </c>
      <c r="C173" s="42" t="s">
        <v>2534</v>
      </c>
      <c r="D173" s="44"/>
      <c r="E173" s="42" t="s">
        <v>31</v>
      </c>
      <c r="F173" s="42" t="s">
        <v>32</v>
      </c>
      <c r="G173" s="42">
        <v>1</v>
      </c>
      <c r="H173" s="45"/>
      <c r="I173" s="42" t="s">
        <v>2600</v>
      </c>
      <c r="J173" s="42" t="s">
        <v>16</v>
      </c>
      <c r="K173" s="42"/>
      <c r="L173" s="42"/>
      <c r="M173" s="31">
        <v>170625</v>
      </c>
      <c r="N173" s="31">
        <v>1</v>
      </c>
    </row>
    <row r="174" spans="1:14">
      <c r="A174" s="42">
        <v>3244</v>
      </c>
      <c r="B174" s="42">
        <v>1480</v>
      </c>
      <c r="C174" s="42" t="s">
        <v>2535</v>
      </c>
      <c r="D174" s="44"/>
      <c r="E174" s="42" t="s">
        <v>40</v>
      </c>
      <c r="F174" s="42" t="s">
        <v>32</v>
      </c>
      <c r="G174" s="42">
        <v>1</v>
      </c>
      <c r="H174" s="45"/>
      <c r="I174" s="42" t="s">
        <v>2601</v>
      </c>
      <c r="J174" s="42" t="s">
        <v>16</v>
      </c>
      <c r="K174" s="42"/>
      <c r="L174" s="42"/>
      <c r="M174" s="31">
        <v>161216</v>
      </c>
      <c r="N174" s="31">
        <v>1</v>
      </c>
    </row>
    <row r="175" spans="1:14">
      <c r="A175" s="42">
        <v>3245</v>
      </c>
      <c r="B175" s="42">
        <v>1480</v>
      </c>
      <c r="C175" s="42" t="s">
        <v>2536</v>
      </c>
      <c r="D175" s="44"/>
      <c r="E175" s="42" t="s">
        <v>40</v>
      </c>
      <c r="F175" s="42" t="s">
        <v>32</v>
      </c>
      <c r="G175" s="42">
        <v>1</v>
      </c>
      <c r="H175" s="45"/>
      <c r="I175" s="42" t="s">
        <v>2601</v>
      </c>
      <c r="J175" s="42" t="s">
        <v>16</v>
      </c>
      <c r="K175" s="42"/>
      <c r="L175" s="42"/>
      <c r="M175" s="31">
        <v>170417</v>
      </c>
      <c r="N175" s="31">
        <v>1</v>
      </c>
    </row>
    <row r="176" spans="1:14">
      <c r="A176" s="42">
        <v>3247</v>
      </c>
      <c r="B176" s="42">
        <v>35</v>
      </c>
      <c r="C176" s="42" t="s">
        <v>2537</v>
      </c>
      <c r="D176" s="44"/>
      <c r="E176" s="42" t="s">
        <v>154</v>
      </c>
      <c r="F176" s="42" t="s">
        <v>32</v>
      </c>
      <c r="G176" s="42">
        <v>1</v>
      </c>
      <c r="H176" s="45"/>
      <c r="I176" s="42" t="s">
        <v>2601</v>
      </c>
      <c r="J176" s="42" t="s">
        <v>16</v>
      </c>
      <c r="K176" s="42"/>
      <c r="L176" s="42"/>
      <c r="M176" s="31">
        <v>170628</v>
      </c>
      <c r="N176" s="31">
        <v>1</v>
      </c>
    </row>
    <row r="177" spans="1:14">
      <c r="A177" s="42">
        <v>3251</v>
      </c>
      <c r="B177" s="42">
        <v>35</v>
      </c>
      <c r="C177" s="42" t="s">
        <v>2538</v>
      </c>
      <c r="D177" s="44"/>
      <c r="E177" s="42" t="s">
        <v>154</v>
      </c>
      <c r="F177" s="42" t="s">
        <v>32</v>
      </c>
      <c r="G177" s="42">
        <v>1</v>
      </c>
      <c r="H177" s="45"/>
      <c r="I177" s="42" t="s">
        <v>2601</v>
      </c>
      <c r="J177" s="42" t="s">
        <v>16</v>
      </c>
      <c r="K177" s="42"/>
      <c r="L177" s="42"/>
      <c r="M177" s="31">
        <v>170617</v>
      </c>
      <c r="N177" s="31">
        <v>1</v>
      </c>
    </row>
  </sheetData>
  <phoneticPr fontId="16" type="noConversion"/>
  <conditionalFormatting sqref="C1 C2:C177">
    <cfRule type="duplicateValues" dxfId="38" priority="1"/>
  </conditionalFormatting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topLeftCell="A112" zoomScaleSheetLayoutView="100" workbookViewId="0">
      <selection activeCell="M147" sqref="M147"/>
    </sheetView>
  </sheetViews>
  <sheetFormatPr defaultColWidth="9" defaultRowHeight="14.25"/>
  <cols>
    <col min="4" max="4" width="16.375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3" t="s">
        <v>9</v>
      </c>
    </row>
    <row r="2" spans="1:10">
      <c r="A2" s="8">
        <v>1506</v>
      </c>
      <c r="B2" s="8">
        <v>1325</v>
      </c>
      <c r="C2" s="38" t="s">
        <v>306</v>
      </c>
      <c r="D2" s="39">
        <v>4971032849195</v>
      </c>
      <c r="E2" s="38" t="s">
        <v>307</v>
      </c>
      <c r="F2" s="38" t="s">
        <v>308</v>
      </c>
      <c r="G2" s="40">
        <v>2</v>
      </c>
      <c r="H2" s="10" t="s">
        <v>16</v>
      </c>
      <c r="I2" s="40"/>
      <c r="J2" s="17" t="e">
        <v>#N/A</v>
      </c>
    </row>
    <row r="3" spans="1:10">
      <c r="A3" s="8">
        <v>1507</v>
      </c>
      <c r="B3" s="8">
        <v>1325</v>
      </c>
      <c r="C3" s="38" t="s">
        <v>310</v>
      </c>
      <c r="D3" s="39">
        <v>4971032849065</v>
      </c>
      <c r="E3" s="38" t="s">
        <v>307</v>
      </c>
      <c r="F3" s="38" t="s">
        <v>308</v>
      </c>
      <c r="G3" s="40">
        <v>2</v>
      </c>
      <c r="H3" s="10" t="s">
        <v>16</v>
      </c>
      <c r="I3" s="40"/>
      <c r="J3" s="17" t="e">
        <v>#N/A</v>
      </c>
    </row>
    <row r="4" spans="1:10">
      <c r="A4" s="8">
        <v>1508</v>
      </c>
      <c r="B4" s="8">
        <v>1331</v>
      </c>
      <c r="C4" s="38" t="s">
        <v>311</v>
      </c>
      <c r="D4" s="39">
        <v>4971032852034</v>
      </c>
      <c r="E4" s="38" t="s">
        <v>312</v>
      </c>
      <c r="F4" s="38" t="s">
        <v>313</v>
      </c>
      <c r="G4" s="40">
        <v>2</v>
      </c>
      <c r="H4" s="10" t="s">
        <v>16</v>
      </c>
      <c r="I4" s="40"/>
      <c r="J4" s="17" t="e">
        <v>#N/A</v>
      </c>
    </row>
    <row r="5" spans="1:10">
      <c r="A5" s="8">
        <v>1509</v>
      </c>
      <c r="B5" s="8">
        <v>1331</v>
      </c>
      <c r="C5" s="38" t="s">
        <v>314</v>
      </c>
      <c r="D5" s="39">
        <v>4971032852072</v>
      </c>
      <c r="E5" s="38" t="s">
        <v>312</v>
      </c>
      <c r="F5" s="38" t="s">
        <v>313</v>
      </c>
      <c r="G5" s="40">
        <v>2</v>
      </c>
      <c r="H5" s="10" t="s">
        <v>16</v>
      </c>
      <c r="I5" s="40"/>
      <c r="J5" s="17" t="e">
        <v>#N/A</v>
      </c>
    </row>
    <row r="6" spans="1:10">
      <c r="A6" s="8">
        <v>1510</v>
      </c>
      <c r="B6" s="8">
        <v>1328</v>
      </c>
      <c r="C6" s="38" t="s">
        <v>315</v>
      </c>
      <c r="D6" s="39">
        <v>4971032608112</v>
      </c>
      <c r="E6" s="38" t="s">
        <v>316</v>
      </c>
      <c r="F6" s="38" t="s">
        <v>37</v>
      </c>
      <c r="G6" s="40">
        <v>2</v>
      </c>
      <c r="H6" s="10" t="s">
        <v>16</v>
      </c>
      <c r="I6" s="40"/>
      <c r="J6" s="17" t="e">
        <v>#N/A</v>
      </c>
    </row>
    <row r="7" spans="1:10">
      <c r="A7" s="8">
        <v>1511</v>
      </c>
      <c r="B7" s="8">
        <v>1329</v>
      </c>
      <c r="C7" s="38" t="s">
        <v>317</v>
      </c>
      <c r="D7" s="39">
        <v>4971032855059</v>
      </c>
      <c r="E7" s="38" t="s">
        <v>316</v>
      </c>
      <c r="F7" s="38" t="s">
        <v>37</v>
      </c>
      <c r="G7" s="40">
        <v>2</v>
      </c>
      <c r="H7" s="10" t="s">
        <v>16</v>
      </c>
      <c r="I7" s="40"/>
      <c r="J7" s="17" t="e">
        <v>#N/A</v>
      </c>
    </row>
    <row r="8" spans="1:10">
      <c r="A8" s="8">
        <v>1512</v>
      </c>
      <c r="B8" s="8">
        <v>1330</v>
      </c>
      <c r="C8" s="38" t="s">
        <v>318</v>
      </c>
      <c r="D8" s="39">
        <v>4971032983004</v>
      </c>
      <c r="E8" s="38" t="s">
        <v>319</v>
      </c>
      <c r="F8" s="38" t="s">
        <v>15</v>
      </c>
      <c r="G8" s="40">
        <v>2</v>
      </c>
      <c r="H8" s="10" t="s">
        <v>16</v>
      </c>
      <c r="I8" s="40"/>
      <c r="J8" s="17" t="e">
        <v>#N/A</v>
      </c>
    </row>
    <row r="9" spans="1:10">
      <c r="A9" s="8">
        <v>1514</v>
      </c>
      <c r="B9" s="8">
        <v>1153</v>
      </c>
      <c r="C9" s="38" t="s">
        <v>158</v>
      </c>
      <c r="D9" s="39">
        <v>4973655212714</v>
      </c>
      <c r="E9" s="38" t="s">
        <v>87</v>
      </c>
      <c r="F9" s="38" t="s">
        <v>60</v>
      </c>
      <c r="G9" s="40">
        <v>1</v>
      </c>
      <c r="H9" s="10" t="s">
        <v>16</v>
      </c>
      <c r="I9" s="40"/>
      <c r="J9" s="17" t="e">
        <v>#N/A</v>
      </c>
    </row>
    <row r="10" spans="1:10">
      <c r="A10" s="8">
        <v>1515</v>
      </c>
      <c r="B10" s="8">
        <v>334</v>
      </c>
      <c r="C10" s="38" t="s">
        <v>156</v>
      </c>
      <c r="D10" s="39">
        <v>4973655212615</v>
      </c>
      <c r="E10" s="38" t="s">
        <v>87</v>
      </c>
      <c r="F10" s="38" t="s">
        <v>76</v>
      </c>
      <c r="G10" s="40">
        <v>2</v>
      </c>
      <c r="H10" s="10" t="s">
        <v>16</v>
      </c>
      <c r="I10" s="40"/>
      <c r="J10" s="17" t="e">
        <v>#N/A</v>
      </c>
    </row>
    <row r="11" spans="1:10">
      <c r="A11" s="8">
        <v>1516</v>
      </c>
      <c r="B11" s="8">
        <v>1153</v>
      </c>
      <c r="C11" s="38" t="s">
        <v>594</v>
      </c>
      <c r="D11" s="39">
        <v>4973655211816</v>
      </c>
      <c r="E11" s="38" t="s">
        <v>87</v>
      </c>
      <c r="F11" s="38" t="s">
        <v>60</v>
      </c>
      <c r="G11" s="40">
        <v>2</v>
      </c>
      <c r="H11" s="10" t="s">
        <v>16</v>
      </c>
      <c r="I11" s="40"/>
      <c r="J11" s="17" t="e">
        <v>#N/A</v>
      </c>
    </row>
    <row r="12" spans="1:10">
      <c r="A12" s="8">
        <v>1472</v>
      </c>
      <c r="B12" s="8">
        <v>1185</v>
      </c>
      <c r="C12" s="38" t="s">
        <v>349</v>
      </c>
      <c r="D12" s="39">
        <v>4008491119597</v>
      </c>
      <c r="E12" s="38" t="s">
        <v>350</v>
      </c>
      <c r="F12" s="38" t="s">
        <v>15</v>
      </c>
      <c r="G12" s="40">
        <v>2</v>
      </c>
      <c r="H12" s="10" t="s">
        <v>16</v>
      </c>
      <c r="I12" s="40"/>
      <c r="J12" s="17" t="e">
        <v>#N/A</v>
      </c>
    </row>
    <row r="13" spans="1:10">
      <c r="A13" s="8">
        <v>1473</v>
      </c>
      <c r="B13" s="8">
        <v>1496</v>
      </c>
      <c r="C13" s="38" t="s">
        <v>352</v>
      </c>
      <c r="D13" s="39">
        <v>4008491119566</v>
      </c>
      <c r="E13" s="38" t="s">
        <v>254</v>
      </c>
      <c r="F13" s="38" t="s">
        <v>15</v>
      </c>
      <c r="G13" s="40">
        <v>2</v>
      </c>
      <c r="H13" s="10" t="s">
        <v>16</v>
      </c>
      <c r="I13" s="40"/>
      <c r="J13" s="17" t="e">
        <v>#N/A</v>
      </c>
    </row>
    <row r="14" spans="1:10">
      <c r="A14" s="8">
        <v>1474</v>
      </c>
      <c r="B14" s="8">
        <v>1496</v>
      </c>
      <c r="C14" s="38" t="s">
        <v>353</v>
      </c>
      <c r="D14" s="39">
        <v>4008491118811</v>
      </c>
      <c r="E14" s="38" t="s">
        <v>254</v>
      </c>
      <c r="F14" s="38" t="s">
        <v>15</v>
      </c>
      <c r="G14" s="40">
        <v>2</v>
      </c>
      <c r="H14" s="10" t="s">
        <v>16</v>
      </c>
      <c r="I14" s="40"/>
      <c r="J14" s="17" t="e">
        <v>#N/A</v>
      </c>
    </row>
    <row r="15" spans="1:10">
      <c r="A15" s="8">
        <v>1475</v>
      </c>
      <c r="B15" s="8">
        <v>1496</v>
      </c>
      <c r="C15" s="38" t="s">
        <v>354</v>
      </c>
      <c r="D15" s="39">
        <v>4008491119535</v>
      </c>
      <c r="E15" s="38" t="s">
        <v>254</v>
      </c>
      <c r="F15" s="38" t="s">
        <v>15</v>
      </c>
      <c r="G15" s="40">
        <v>2</v>
      </c>
      <c r="H15" s="10" t="s">
        <v>16</v>
      </c>
      <c r="I15" s="40"/>
      <c r="J15" s="17" t="e">
        <v>#N/A</v>
      </c>
    </row>
    <row r="16" spans="1:10">
      <c r="A16" s="8">
        <v>1476</v>
      </c>
      <c r="B16" s="8">
        <v>1496</v>
      </c>
      <c r="C16" s="38" t="s">
        <v>355</v>
      </c>
      <c r="D16" s="39">
        <v>4008491119542</v>
      </c>
      <c r="E16" s="38" t="s">
        <v>254</v>
      </c>
      <c r="F16" s="38" t="s">
        <v>15</v>
      </c>
      <c r="G16" s="40">
        <v>2</v>
      </c>
      <c r="H16" s="10" t="s">
        <v>16</v>
      </c>
      <c r="I16" s="40"/>
      <c r="J16" s="17" t="e">
        <v>#N/A</v>
      </c>
    </row>
    <row r="17" spans="1:10">
      <c r="A17" s="8">
        <v>1477</v>
      </c>
      <c r="B17" s="8">
        <v>1496</v>
      </c>
      <c r="C17" s="38" t="s">
        <v>356</v>
      </c>
      <c r="D17" s="39">
        <v>4008491118828</v>
      </c>
      <c r="E17" s="38" t="s">
        <v>254</v>
      </c>
      <c r="F17" s="38" t="s">
        <v>15</v>
      </c>
      <c r="G17" s="40">
        <v>2</v>
      </c>
      <c r="H17" s="10" t="s">
        <v>16</v>
      </c>
      <c r="I17" s="40"/>
      <c r="J17" s="17" t="e">
        <v>#N/A</v>
      </c>
    </row>
    <row r="18" spans="1:10">
      <c r="A18" s="8">
        <v>1478</v>
      </c>
      <c r="B18" s="8">
        <v>1496</v>
      </c>
      <c r="C18" s="38" t="s">
        <v>357</v>
      </c>
      <c r="D18" s="39">
        <v>4008491119559</v>
      </c>
      <c r="E18" s="38" t="s">
        <v>254</v>
      </c>
      <c r="F18" s="38" t="s">
        <v>15</v>
      </c>
      <c r="G18" s="40">
        <v>2</v>
      </c>
      <c r="H18" s="10" t="s">
        <v>16</v>
      </c>
      <c r="I18" s="40"/>
      <c r="J18" s="17" t="e">
        <v>#N/A</v>
      </c>
    </row>
    <row r="19" spans="1:10">
      <c r="A19" s="8">
        <v>1479</v>
      </c>
      <c r="B19" s="8">
        <v>17</v>
      </c>
      <c r="C19" s="38" t="s">
        <v>1915</v>
      </c>
      <c r="D19" s="39">
        <v>4021457610037</v>
      </c>
      <c r="E19" s="38" t="s">
        <v>804</v>
      </c>
      <c r="F19" s="38" t="s">
        <v>37</v>
      </c>
      <c r="G19" s="40">
        <v>1</v>
      </c>
      <c r="H19" s="10" t="s">
        <v>16</v>
      </c>
      <c r="I19" s="40"/>
      <c r="J19" s="17" t="e">
        <v>#N/A</v>
      </c>
    </row>
    <row r="20" spans="1:10">
      <c r="A20" s="8">
        <v>1480</v>
      </c>
      <c r="B20" s="8">
        <v>15</v>
      </c>
      <c r="C20" s="38" t="s">
        <v>1383</v>
      </c>
      <c r="D20" s="39">
        <v>4987036412631</v>
      </c>
      <c r="E20" s="38" t="s">
        <v>755</v>
      </c>
      <c r="F20" s="38" t="s">
        <v>44</v>
      </c>
      <c r="G20" s="40">
        <v>2</v>
      </c>
      <c r="H20" s="10" t="s">
        <v>16</v>
      </c>
      <c r="I20" s="40"/>
      <c r="J20" s="17" t="e">
        <v>#N/A</v>
      </c>
    </row>
    <row r="21" spans="1:10">
      <c r="A21" s="8">
        <v>1481</v>
      </c>
      <c r="B21" s="8">
        <v>1496</v>
      </c>
      <c r="C21" s="38" t="s">
        <v>358</v>
      </c>
      <c r="D21" s="39">
        <v>4003573020655</v>
      </c>
      <c r="E21" s="38" t="s">
        <v>254</v>
      </c>
      <c r="F21" s="38" t="s">
        <v>15</v>
      </c>
      <c r="G21" s="40">
        <v>2</v>
      </c>
      <c r="H21" s="10" t="s">
        <v>16</v>
      </c>
      <c r="I21" s="40"/>
      <c r="J21" s="17" t="e">
        <v>#N/A</v>
      </c>
    </row>
    <row r="22" spans="1:10">
      <c r="A22" s="8">
        <v>1482</v>
      </c>
      <c r="B22" s="8">
        <v>1496</v>
      </c>
      <c r="C22" s="38" t="s">
        <v>359</v>
      </c>
      <c r="D22" s="39">
        <v>4003573020006</v>
      </c>
      <c r="E22" s="38" t="s">
        <v>254</v>
      </c>
      <c r="F22" s="38" t="s">
        <v>15</v>
      </c>
      <c r="G22" s="40">
        <v>2</v>
      </c>
      <c r="H22" s="10" t="s">
        <v>16</v>
      </c>
      <c r="I22" s="40"/>
      <c r="J22" s="17" t="e">
        <v>#N/A</v>
      </c>
    </row>
    <row r="23" spans="1:10">
      <c r="A23" s="8">
        <v>1483</v>
      </c>
      <c r="B23" s="8">
        <v>1496</v>
      </c>
      <c r="C23" s="38" t="s">
        <v>360</v>
      </c>
      <c r="D23" s="39">
        <v>4003573020143</v>
      </c>
      <c r="E23" s="38" t="s">
        <v>254</v>
      </c>
      <c r="F23" s="38" t="s">
        <v>15</v>
      </c>
      <c r="G23" s="40">
        <v>2</v>
      </c>
      <c r="H23" s="10" t="s">
        <v>16</v>
      </c>
      <c r="I23" s="40"/>
      <c r="J23" s="17" t="e">
        <v>#N/A</v>
      </c>
    </row>
    <row r="24" spans="1:10">
      <c r="A24" s="8">
        <v>1484</v>
      </c>
      <c r="B24" s="8">
        <v>1496</v>
      </c>
      <c r="C24" s="38" t="s">
        <v>361</v>
      </c>
      <c r="D24" s="39">
        <v>4003573020020</v>
      </c>
      <c r="E24" s="38" t="s">
        <v>254</v>
      </c>
      <c r="F24" s="38" t="s">
        <v>15</v>
      </c>
      <c r="G24" s="40">
        <v>2</v>
      </c>
      <c r="H24" s="10" t="s">
        <v>16</v>
      </c>
      <c r="I24" s="40"/>
      <c r="J24" s="17" t="e">
        <v>#N/A</v>
      </c>
    </row>
    <row r="25" spans="1:10">
      <c r="A25" s="8">
        <v>1485</v>
      </c>
      <c r="B25" s="8">
        <v>1496</v>
      </c>
      <c r="C25" s="38" t="s">
        <v>362</v>
      </c>
      <c r="D25" s="39">
        <v>4003573020235</v>
      </c>
      <c r="E25" s="38" t="s">
        <v>254</v>
      </c>
      <c r="F25" s="38" t="s">
        <v>15</v>
      </c>
      <c r="G25" s="40">
        <v>2</v>
      </c>
      <c r="H25" s="10" t="s">
        <v>16</v>
      </c>
      <c r="I25" s="40"/>
      <c r="J25" s="17" t="e">
        <v>#N/A</v>
      </c>
    </row>
    <row r="26" spans="1:10">
      <c r="A26" s="8">
        <v>1486</v>
      </c>
      <c r="B26" s="8">
        <v>1496</v>
      </c>
      <c r="C26" s="38" t="s">
        <v>363</v>
      </c>
      <c r="D26" s="39">
        <v>4003573020037</v>
      </c>
      <c r="E26" s="38" t="s">
        <v>254</v>
      </c>
      <c r="F26" s="38" t="s">
        <v>15</v>
      </c>
      <c r="G26" s="40">
        <v>2</v>
      </c>
      <c r="H26" s="10" t="s">
        <v>16</v>
      </c>
      <c r="I26" s="40"/>
      <c r="J26" s="17" t="e">
        <v>#N/A</v>
      </c>
    </row>
    <row r="27" spans="1:10">
      <c r="A27" s="8">
        <v>1487</v>
      </c>
      <c r="B27" s="8">
        <v>1496</v>
      </c>
      <c r="C27" s="38" t="s">
        <v>364</v>
      </c>
      <c r="D27" s="39">
        <v>4003573020310</v>
      </c>
      <c r="E27" s="38" t="s">
        <v>254</v>
      </c>
      <c r="F27" s="38" t="s">
        <v>15</v>
      </c>
      <c r="G27" s="40">
        <v>2</v>
      </c>
      <c r="H27" s="10" t="s">
        <v>16</v>
      </c>
      <c r="I27" s="40"/>
      <c r="J27" s="17" t="e">
        <v>#N/A</v>
      </c>
    </row>
    <row r="28" spans="1:10">
      <c r="A28" s="8">
        <v>1489</v>
      </c>
      <c r="B28" s="8">
        <v>1496</v>
      </c>
      <c r="C28" s="38" t="s">
        <v>366</v>
      </c>
      <c r="D28" s="39">
        <v>4003573020044</v>
      </c>
      <c r="E28" s="38" t="s">
        <v>254</v>
      </c>
      <c r="F28" s="38" t="s">
        <v>15</v>
      </c>
      <c r="G28" s="40">
        <v>2</v>
      </c>
      <c r="H28" s="10" t="s">
        <v>16</v>
      </c>
      <c r="I28" s="40"/>
      <c r="J28" s="17" t="e">
        <v>#N/A</v>
      </c>
    </row>
    <row r="29" spans="1:10">
      <c r="A29" s="8">
        <v>1490</v>
      </c>
      <c r="B29" s="8">
        <v>1496</v>
      </c>
      <c r="C29" s="38" t="s">
        <v>367</v>
      </c>
      <c r="D29" s="39">
        <v>4003573020662</v>
      </c>
      <c r="E29" s="38" t="s">
        <v>254</v>
      </c>
      <c r="F29" s="38" t="s">
        <v>15</v>
      </c>
      <c r="G29" s="40">
        <v>2</v>
      </c>
      <c r="H29" s="10" t="s">
        <v>16</v>
      </c>
      <c r="I29" s="40"/>
      <c r="J29" s="17" t="e">
        <v>#N/A</v>
      </c>
    </row>
    <row r="30" spans="1:10">
      <c r="A30" s="8">
        <v>1491</v>
      </c>
      <c r="B30" s="8">
        <v>1496</v>
      </c>
      <c r="C30" s="38" t="s">
        <v>368</v>
      </c>
      <c r="D30" s="39">
        <v>4003573020051</v>
      </c>
      <c r="E30" s="38" t="s">
        <v>254</v>
      </c>
      <c r="F30" s="38" t="s">
        <v>15</v>
      </c>
      <c r="G30" s="40">
        <v>2</v>
      </c>
      <c r="H30" s="10" t="s">
        <v>16</v>
      </c>
      <c r="I30" s="40"/>
      <c r="J30" s="17" t="e">
        <v>#N/A</v>
      </c>
    </row>
    <row r="31" spans="1:10">
      <c r="A31" s="8">
        <v>1518</v>
      </c>
      <c r="B31" s="8">
        <v>1153</v>
      </c>
      <c r="C31" s="38" t="s">
        <v>169</v>
      </c>
      <c r="D31" s="39">
        <v>4973655210819</v>
      </c>
      <c r="E31" s="38" t="s">
        <v>87</v>
      </c>
      <c r="F31" s="38" t="s">
        <v>60</v>
      </c>
      <c r="G31" s="40">
        <v>2</v>
      </c>
      <c r="H31" s="10" t="s">
        <v>16</v>
      </c>
      <c r="I31" s="40"/>
      <c r="J31" s="17" t="e">
        <v>#N/A</v>
      </c>
    </row>
    <row r="32" spans="1:10">
      <c r="A32" s="8">
        <v>1519</v>
      </c>
      <c r="B32" s="8">
        <v>1153</v>
      </c>
      <c r="C32" s="38" t="s">
        <v>171</v>
      </c>
      <c r="D32" s="39">
        <v>4973655210918</v>
      </c>
      <c r="E32" s="38" t="s">
        <v>87</v>
      </c>
      <c r="F32" s="38" t="s">
        <v>60</v>
      </c>
      <c r="G32" s="40">
        <v>2</v>
      </c>
      <c r="H32" s="10" t="s">
        <v>16</v>
      </c>
      <c r="I32" s="40"/>
      <c r="J32" s="17" t="e">
        <v>#N/A</v>
      </c>
    </row>
    <row r="33" spans="1:10">
      <c r="A33" s="8">
        <v>1520</v>
      </c>
      <c r="B33" s="8">
        <v>1240</v>
      </c>
      <c r="C33" s="38" t="s">
        <v>64</v>
      </c>
      <c r="D33" s="39">
        <v>4008600014607</v>
      </c>
      <c r="E33" s="38" t="s">
        <v>65</v>
      </c>
      <c r="F33" s="38" t="s">
        <v>37</v>
      </c>
      <c r="G33" s="40">
        <v>2</v>
      </c>
      <c r="H33" s="10" t="s">
        <v>16</v>
      </c>
      <c r="I33" s="40"/>
      <c r="J33" s="17" t="e">
        <v>#N/A</v>
      </c>
    </row>
    <row r="34" spans="1:10">
      <c r="A34" s="8">
        <v>1521</v>
      </c>
      <c r="B34" s="8">
        <v>1287</v>
      </c>
      <c r="C34" s="38" t="s">
        <v>66</v>
      </c>
      <c r="D34" s="39">
        <v>4008600219620</v>
      </c>
      <c r="E34" s="38" t="s">
        <v>65</v>
      </c>
      <c r="F34" s="38" t="s">
        <v>37</v>
      </c>
      <c r="G34" s="40">
        <v>2</v>
      </c>
      <c r="H34" s="10" t="s">
        <v>16</v>
      </c>
      <c r="I34" s="40"/>
      <c r="J34" s="17" t="e">
        <v>#N/A</v>
      </c>
    </row>
    <row r="35" spans="1:10">
      <c r="A35" s="8">
        <v>1522</v>
      </c>
      <c r="B35" s="8">
        <v>1287</v>
      </c>
      <c r="C35" s="38" t="s">
        <v>67</v>
      </c>
      <c r="D35" s="39">
        <v>4008600219286</v>
      </c>
      <c r="E35" s="38" t="s">
        <v>65</v>
      </c>
      <c r="F35" s="38" t="s">
        <v>37</v>
      </c>
      <c r="G35" s="40">
        <v>2</v>
      </c>
      <c r="H35" s="10" t="s">
        <v>16</v>
      </c>
      <c r="I35" s="40"/>
      <c r="J35" s="17" t="e">
        <v>#N/A</v>
      </c>
    </row>
    <row r="36" spans="1:10">
      <c r="A36" s="8">
        <v>1523</v>
      </c>
      <c r="B36" s="8">
        <v>1344</v>
      </c>
      <c r="C36" s="38" t="s">
        <v>131</v>
      </c>
      <c r="D36" s="39">
        <v>4973655205815</v>
      </c>
      <c r="E36" s="38" t="s">
        <v>65</v>
      </c>
      <c r="F36" s="38" t="s">
        <v>60</v>
      </c>
      <c r="G36" s="40">
        <v>2</v>
      </c>
      <c r="H36" s="10" t="s">
        <v>16</v>
      </c>
      <c r="I36" s="40"/>
      <c r="J36" s="17" t="e">
        <v>#N/A</v>
      </c>
    </row>
    <row r="37" spans="1:10">
      <c r="A37" s="8">
        <v>1524</v>
      </c>
      <c r="B37" s="8">
        <v>1344</v>
      </c>
      <c r="C37" s="38" t="s">
        <v>132</v>
      </c>
      <c r="D37" s="39">
        <v>4973655205914</v>
      </c>
      <c r="E37" s="38" t="s">
        <v>65</v>
      </c>
      <c r="F37" s="38" t="s">
        <v>60</v>
      </c>
      <c r="G37" s="40">
        <v>2</v>
      </c>
      <c r="H37" s="10" t="s">
        <v>16</v>
      </c>
      <c r="I37" s="40"/>
      <c r="J37" s="17" t="e">
        <v>#N/A</v>
      </c>
    </row>
    <row r="38" spans="1:10">
      <c r="A38" s="8">
        <v>1525</v>
      </c>
      <c r="B38" s="8">
        <v>1344</v>
      </c>
      <c r="C38" s="38" t="s">
        <v>133</v>
      </c>
      <c r="D38" s="39">
        <v>4973655206010</v>
      </c>
      <c r="E38" s="38" t="s">
        <v>65</v>
      </c>
      <c r="F38" s="38" t="s">
        <v>60</v>
      </c>
      <c r="G38" s="40">
        <v>2</v>
      </c>
      <c r="H38" s="10" t="s">
        <v>16</v>
      </c>
      <c r="I38" s="40"/>
      <c r="J38" s="17" t="e">
        <v>#N/A</v>
      </c>
    </row>
    <row r="39" spans="1:10">
      <c r="A39" s="8">
        <v>1526</v>
      </c>
      <c r="B39" s="8">
        <v>1344</v>
      </c>
      <c r="C39" s="38" t="s">
        <v>134</v>
      </c>
      <c r="D39" s="39">
        <v>4973655206119</v>
      </c>
      <c r="E39" s="38" t="s">
        <v>65</v>
      </c>
      <c r="F39" s="38" t="s">
        <v>60</v>
      </c>
      <c r="G39" s="40">
        <v>2</v>
      </c>
      <c r="H39" s="10" t="s">
        <v>16</v>
      </c>
      <c r="I39" s="40"/>
      <c r="J39" s="17" t="e">
        <v>#N/A</v>
      </c>
    </row>
    <row r="40" spans="1:10">
      <c r="A40" s="8">
        <v>1527</v>
      </c>
      <c r="B40" s="8">
        <v>888</v>
      </c>
      <c r="C40" s="38" t="s">
        <v>81</v>
      </c>
      <c r="D40" s="39">
        <v>4008600130949</v>
      </c>
      <c r="E40" s="38" t="s">
        <v>62</v>
      </c>
      <c r="F40" s="38" t="s">
        <v>76</v>
      </c>
      <c r="G40" s="40">
        <v>2</v>
      </c>
      <c r="H40" s="10" t="s">
        <v>16</v>
      </c>
      <c r="I40" s="40"/>
      <c r="J40" s="17" t="e">
        <v>#N/A</v>
      </c>
    </row>
    <row r="41" spans="1:10">
      <c r="A41" s="8">
        <v>1528</v>
      </c>
      <c r="B41" s="8">
        <v>1237</v>
      </c>
      <c r="C41" s="38" t="s">
        <v>68</v>
      </c>
      <c r="D41" s="39">
        <v>4008600012573</v>
      </c>
      <c r="E41" s="38" t="s">
        <v>69</v>
      </c>
      <c r="F41" s="38" t="s">
        <v>37</v>
      </c>
      <c r="G41" s="40">
        <v>2</v>
      </c>
      <c r="H41" s="10" t="s">
        <v>16</v>
      </c>
      <c r="I41" s="40"/>
      <c r="J41" s="17" t="e">
        <v>#N/A</v>
      </c>
    </row>
    <row r="42" spans="1:10">
      <c r="A42" s="8">
        <v>1529</v>
      </c>
      <c r="B42" s="8">
        <v>1237</v>
      </c>
      <c r="C42" s="38" t="s">
        <v>70</v>
      </c>
      <c r="D42" s="39">
        <v>4008600012344</v>
      </c>
      <c r="E42" s="38" t="s">
        <v>69</v>
      </c>
      <c r="F42" s="38" t="s">
        <v>37</v>
      </c>
      <c r="G42" s="40">
        <v>2</v>
      </c>
      <c r="H42" s="10" t="s">
        <v>16</v>
      </c>
      <c r="I42" s="40"/>
      <c r="J42" s="17" t="e">
        <v>#N/A</v>
      </c>
    </row>
    <row r="43" spans="1:10">
      <c r="A43" s="8">
        <v>1530</v>
      </c>
      <c r="B43" s="8">
        <v>1237</v>
      </c>
      <c r="C43" s="38" t="s">
        <v>71</v>
      </c>
      <c r="D43" s="39">
        <v>4008600104193</v>
      </c>
      <c r="E43" s="38" t="s">
        <v>69</v>
      </c>
      <c r="F43" s="38" t="s">
        <v>37</v>
      </c>
      <c r="G43" s="40">
        <v>2</v>
      </c>
      <c r="H43" s="10" t="s">
        <v>16</v>
      </c>
      <c r="I43" s="40"/>
      <c r="J43" s="17" t="e">
        <v>#N/A</v>
      </c>
    </row>
    <row r="44" spans="1:10">
      <c r="A44" s="8">
        <v>1531</v>
      </c>
      <c r="B44" s="8">
        <v>1237</v>
      </c>
      <c r="C44" s="38" t="s">
        <v>72</v>
      </c>
      <c r="D44" s="39">
        <v>4008600104209</v>
      </c>
      <c r="E44" s="38" t="s">
        <v>69</v>
      </c>
      <c r="F44" s="38" t="s">
        <v>37</v>
      </c>
      <c r="G44" s="40">
        <v>2</v>
      </c>
      <c r="H44" s="10" t="s">
        <v>16</v>
      </c>
      <c r="I44" s="40"/>
      <c r="J44" s="17" t="e">
        <v>#N/A</v>
      </c>
    </row>
    <row r="45" spans="1:10">
      <c r="A45" s="8">
        <v>1532</v>
      </c>
      <c r="B45" s="8">
        <v>1237</v>
      </c>
      <c r="C45" s="38" t="s">
        <v>73</v>
      </c>
      <c r="D45" s="39">
        <v>4008600012603</v>
      </c>
      <c r="E45" s="38" t="s">
        <v>69</v>
      </c>
      <c r="F45" s="38" t="s">
        <v>37</v>
      </c>
      <c r="G45" s="40">
        <v>2</v>
      </c>
      <c r="H45" s="10" t="s">
        <v>16</v>
      </c>
      <c r="I45" s="40"/>
      <c r="J45" s="17" t="e">
        <v>#N/A</v>
      </c>
    </row>
    <row r="46" spans="1:10">
      <c r="A46" s="8">
        <v>1533</v>
      </c>
      <c r="B46" s="8">
        <v>1237</v>
      </c>
      <c r="C46" s="38" t="s">
        <v>74</v>
      </c>
      <c r="D46" s="39">
        <v>4008600104186</v>
      </c>
      <c r="E46" s="38" t="s">
        <v>69</v>
      </c>
      <c r="F46" s="38" t="s">
        <v>37</v>
      </c>
      <c r="G46" s="40">
        <v>2</v>
      </c>
      <c r="H46" s="10" t="s">
        <v>16</v>
      </c>
      <c r="I46" s="40"/>
      <c r="J46" s="17" t="e">
        <v>#N/A</v>
      </c>
    </row>
    <row r="47" spans="1:10">
      <c r="A47" s="8">
        <v>1534</v>
      </c>
      <c r="B47" s="8">
        <v>17</v>
      </c>
      <c r="C47" s="38" t="s">
        <v>1917</v>
      </c>
      <c r="D47" s="39">
        <v>4021457610099</v>
      </c>
      <c r="E47" s="38" t="s">
        <v>804</v>
      </c>
      <c r="F47" s="38" t="s">
        <v>37</v>
      </c>
      <c r="G47" s="40">
        <v>1</v>
      </c>
      <c r="H47" s="10" t="s">
        <v>16</v>
      </c>
      <c r="I47" s="40"/>
      <c r="J47" s="17" t="e">
        <v>#N/A</v>
      </c>
    </row>
    <row r="48" spans="1:10">
      <c r="A48" s="8">
        <v>1535</v>
      </c>
      <c r="B48" s="8">
        <v>17</v>
      </c>
      <c r="C48" s="38" t="s">
        <v>1918</v>
      </c>
      <c r="D48" s="39">
        <v>4021457606795</v>
      </c>
      <c r="E48" s="38" t="s">
        <v>804</v>
      </c>
      <c r="F48" s="38" t="s">
        <v>37</v>
      </c>
      <c r="G48" s="40">
        <v>1</v>
      </c>
      <c r="H48" s="10" t="s">
        <v>16</v>
      </c>
      <c r="I48" s="40"/>
      <c r="J48" s="17" t="e">
        <v>#N/A</v>
      </c>
    </row>
    <row r="49" spans="1:10">
      <c r="A49" s="8">
        <v>1543</v>
      </c>
      <c r="B49" s="8">
        <v>561</v>
      </c>
      <c r="C49" s="38" t="s">
        <v>1919</v>
      </c>
      <c r="D49" s="39">
        <v>4021457610389</v>
      </c>
      <c r="E49" s="38" t="s">
        <v>1367</v>
      </c>
      <c r="F49" s="38" t="s">
        <v>37</v>
      </c>
      <c r="G49" s="40">
        <v>1</v>
      </c>
      <c r="H49" s="10" t="s">
        <v>16</v>
      </c>
      <c r="I49" s="40"/>
      <c r="J49" s="17" t="e">
        <v>#N/A</v>
      </c>
    </row>
    <row r="50" spans="1:10">
      <c r="A50" s="8">
        <v>1544</v>
      </c>
      <c r="B50" s="8">
        <v>561</v>
      </c>
      <c r="C50" s="38" t="s">
        <v>1920</v>
      </c>
      <c r="D50" s="39">
        <v>4021457610365</v>
      </c>
      <c r="E50" s="38" t="s">
        <v>1367</v>
      </c>
      <c r="F50" s="38" t="s">
        <v>37</v>
      </c>
      <c r="G50" s="40">
        <v>1</v>
      </c>
      <c r="H50" s="10" t="s">
        <v>16</v>
      </c>
      <c r="I50" s="40"/>
      <c r="J50" s="17" t="e">
        <v>#N/A</v>
      </c>
    </row>
    <row r="51" spans="1:10">
      <c r="A51" s="8">
        <v>1545</v>
      </c>
      <c r="B51" s="8">
        <v>561</v>
      </c>
      <c r="C51" s="38" t="s">
        <v>1921</v>
      </c>
      <c r="D51" s="39">
        <v>4021457610372</v>
      </c>
      <c r="E51" s="38" t="s">
        <v>1367</v>
      </c>
      <c r="F51" s="38" t="s">
        <v>37</v>
      </c>
      <c r="G51" s="40">
        <v>1</v>
      </c>
      <c r="H51" s="10" t="s">
        <v>16</v>
      </c>
      <c r="I51" s="40"/>
      <c r="J51" s="17" t="e">
        <v>#N/A</v>
      </c>
    </row>
    <row r="52" spans="1:10">
      <c r="A52" s="8">
        <v>1553</v>
      </c>
      <c r="B52" s="8">
        <v>1250</v>
      </c>
      <c r="C52" s="38" t="s">
        <v>384</v>
      </c>
      <c r="D52" s="39">
        <v>4526371017639</v>
      </c>
      <c r="E52" s="38" t="s">
        <v>385</v>
      </c>
      <c r="F52" s="38" t="s">
        <v>15</v>
      </c>
      <c r="G52" s="40">
        <v>2</v>
      </c>
      <c r="H52" s="10" t="s">
        <v>16</v>
      </c>
      <c r="I52" s="40"/>
      <c r="J52" s="17" t="e">
        <v>#N/A</v>
      </c>
    </row>
    <row r="53" spans="1:10">
      <c r="A53" s="8">
        <v>1554</v>
      </c>
      <c r="B53" s="8">
        <v>1250</v>
      </c>
      <c r="C53" s="38" t="s">
        <v>386</v>
      </c>
      <c r="D53" s="39">
        <v>4526371017646</v>
      </c>
      <c r="E53" s="38" t="s">
        <v>385</v>
      </c>
      <c r="F53" s="38" t="s">
        <v>15</v>
      </c>
      <c r="G53" s="40">
        <v>2</v>
      </c>
      <c r="H53" s="10" t="s">
        <v>16</v>
      </c>
      <c r="I53" s="40"/>
      <c r="J53" s="17" t="e">
        <v>#N/A</v>
      </c>
    </row>
    <row r="54" spans="1:10">
      <c r="A54" s="8">
        <v>1555</v>
      </c>
      <c r="B54" s="8">
        <v>1250</v>
      </c>
      <c r="C54" s="38" t="s">
        <v>387</v>
      </c>
      <c r="D54" s="39">
        <v>4526371017653</v>
      </c>
      <c r="E54" s="38" t="s">
        <v>385</v>
      </c>
      <c r="F54" s="38" t="s">
        <v>15</v>
      </c>
      <c r="G54" s="40">
        <v>2</v>
      </c>
      <c r="H54" s="10" t="s">
        <v>16</v>
      </c>
      <c r="I54" s="40"/>
      <c r="J54" s="17" t="e">
        <v>#N/A</v>
      </c>
    </row>
    <row r="55" spans="1:10">
      <c r="A55" s="8">
        <v>1556</v>
      </c>
      <c r="B55" s="8">
        <v>1250</v>
      </c>
      <c r="C55" s="38" t="s">
        <v>388</v>
      </c>
      <c r="D55" s="39">
        <v>4526371017660</v>
      </c>
      <c r="E55" s="38" t="s">
        <v>385</v>
      </c>
      <c r="F55" s="38" t="s">
        <v>15</v>
      </c>
      <c r="G55" s="40">
        <v>2</v>
      </c>
      <c r="H55" s="10" t="s">
        <v>16</v>
      </c>
      <c r="I55" s="40"/>
      <c r="J55" s="17" t="e">
        <v>#N/A</v>
      </c>
    </row>
    <row r="56" spans="1:10">
      <c r="A56" s="8">
        <v>1557</v>
      </c>
      <c r="B56" s="8">
        <v>1250</v>
      </c>
      <c r="C56" s="38" t="s">
        <v>389</v>
      </c>
      <c r="D56" s="39">
        <v>4526371017677</v>
      </c>
      <c r="E56" s="38" t="s">
        <v>385</v>
      </c>
      <c r="F56" s="38" t="s">
        <v>15</v>
      </c>
      <c r="G56" s="40">
        <v>2</v>
      </c>
      <c r="H56" s="10" t="s">
        <v>16</v>
      </c>
      <c r="I56" s="40"/>
      <c r="J56" s="17" t="e">
        <v>#N/A</v>
      </c>
    </row>
    <row r="57" spans="1:10">
      <c r="A57" s="8">
        <v>1558</v>
      </c>
      <c r="B57" s="8">
        <v>1496</v>
      </c>
      <c r="C57" s="38" t="s">
        <v>390</v>
      </c>
      <c r="D57" s="39">
        <v>4526371037576</v>
      </c>
      <c r="E57" s="38" t="s">
        <v>254</v>
      </c>
      <c r="F57" s="38" t="s">
        <v>15</v>
      </c>
      <c r="G57" s="40">
        <v>2</v>
      </c>
      <c r="H57" s="10" t="s">
        <v>16</v>
      </c>
      <c r="I57" s="40"/>
      <c r="J57" s="17" t="e">
        <v>#N/A</v>
      </c>
    </row>
    <row r="58" spans="1:10">
      <c r="A58" s="8">
        <v>1559</v>
      </c>
      <c r="B58" s="8">
        <v>1496</v>
      </c>
      <c r="C58" s="38" t="s">
        <v>391</v>
      </c>
      <c r="D58" s="39">
        <v>4526371037590</v>
      </c>
      <c r="E58" s="38" t="s">
        <v>254</v>
      </c>
      <c r="F58" s="38" t="s">
        <v>15</v>
      </c>
      <c r="G58" s="40">
        <v>2</v>
      </c>
      <c r="H58" s="10" t="s">
        <v>16</v>
      </c>
      <c r="I58" s="40"/>
      <c r="J58" s="17" t="e">
        <v>#N/A</v>
      </c>
    </row>
    <row r="59" spans="1:10">
      <c r="A59" s="8">
        <v>1560</v>
      </c>
      <c r="B59" s="8">
        <v>1252</v>
      </c>
      <c r="C59" s="38" t="s">
        <v>392</v>
      </c>
      <c r="D59" s="39">
        <v>4526371005124</v>
      </c>
      <c r="E59" s="38" t="s">
        <v>393</v>
      </c>
      <c r="F59" s="38" t="s">
        <v>15</v>
      </c>
      <c r="G59" s="40">
        <v>2</v>
      </c>
      <c r="H59" s="10" t="s">
        <v>16</v>
      </c>
      <c r="I59" s="40"/>
      <c r="J59" s="17" t="e">
        <v>#N/A</v>
      </c>
    </row>
    <row r="60" spans="1:10">
      <c r="A60" s="8">
        <v>1561</v>
      </c>
      <c r="B60" s="8">
        <v>1251</v>
      </c>
      <c r="C60" s="38" t="s">
        <v>394</v>
      </c>
      <c r="D60" s="39">
        <v>4526371005223</v>
      </c>
      <c r="E60" s="38" t="s">
        <v>395</v>
      </c>
      <c r="F60" s="38" t="s">
        <v>15</v>
      </c>
      <c r="G60" s="40">
        <v>2</v>
      </c>
      <c r="H60" s="10" t="s">
        <v>16</v>
      </c>
      <c r="I60" s="40"/>
      <c r="J60" s="17" t="e">
        <v>#N/A</v>
      </c>
    </row>
    <row r="61" spans="1:10">
      <c r="A61" s="8">
        <v>1946</v>
      </c>
      <c r="B61" s="8">
        <v>945</v>
      </c>
      <c r="C61" s="38" t="s">
        <v>276</v>
      </c>
      <c r="D61" s="39">
        <v>4001638098946</v>
      </c>
      <c r="E61" s="38" t="s">
        <v>36</v>
      </c>
      <c r="F61" s="38" t="s">
        <v>37</v>
      </c>
      <c r="G61" s="40">
        <v>2</v>
      </c>
      <c r="H61" s="10" t="s">
        <v>16</v>
      </c>
      <c r="I61" s="40"/>
      <c r="J61" s="17" t="e">
        <v>#N/A</v>
      </c>
    </row>
    <row r="62" spans="1:10">
      <c r="A62" s="8">
        <v>1948</v>
      </c>
      <c r="B62" s="8">
        <v>39</v>
      </c>
      <c r="C62" s="38" t="s">
        <v>278</v>
      </c>
      <c r="D62" s="39">
        <v>4001638098014</v>
      </c>
      <c r="E62" s="38" t="s">
        <v>175</v>
      </c>
      <c r="F62" s="38" t="s">
        <v>44</v>
      </c>
      <c r="G62" s="40">
        <v>2</v>
      </c>
      <c r="H62" s="10" t="s">
        <v>16</v>
      </c>
      <c r="I62" s="40"/>
      <c r="J62" s="17" t="e">
        <v>#N/A</v>
      </c>
    </row>
    <row r="63" spans="1:10">
      <c r="A63" s="8">
        <v>1949</v>
      </c>
      <c r="B63" s="8">
        <v>1217</v>
      </c>
      <c r="C63" s="38" t="s">
        <v>279</v>
      </c>
      <c r="D63" s="39">
        <v>4001638088275</v>
      </c>
      <c r="E63" s="38" t="s">
        <v>42</v>
      </c>
      <c r="F63" s="38" t="s">
        <v>44</v>
      </c>
      <c r="G63" s="40">
        <v>2</v>
      </c>
      <c r="H63" s="10" t="s">
        <v>16</v>
      </c>
      <c r="I63" s="40"/>
      <c r="J63" s="17" t="e">
        <v>#N/A</v>
      </c>
    </row>
    <row r="64" spans="1:10">
      <c r="A64" s="8">
        <v>1950</v>
      </c>
      <c r="B64" s="8">
        <v>1217</v>
      </c>
      <c r="C64" s="38" t="s">
        <v>280</v>
      </c>
      <c r="D64" s="39">
        <v>4001638088442</v>
      </c>
      <c r="E64" s="38" t="s">
        <v>42</v>
      </c>
      <c r="F64" s="38" t="s">
        <v>44</v>
      </c>
      <c r="G64" s="40">
        <v>2</v>
      </c>
      <c r="H64" s="10" t="s">
        <v>16</v>
      </c>
      <c r="I64" s="40"/>
      <c r="J64" s="17" t="e">
        <v>#N/A</v>
      </c>
    </row>
    <row r="65" spans="1:10">
      <c r="A65" s="8">
        <v>1951</v>
      </c>
      <c r="B65" s="8">
        <v>704</v>
      </c>
      <c r="C65" s="38" t="s">
        <v>281</v>
      </c>
      <c r="D65" s="39">
        <v>4001638088459</v>
      </c>
      <c r="E65" s="38" t="s">
        <v>282</v>
      </c>
      <c r="F65" s="38" t="s">
        <v>44</v>
      </c>
      <c r="G65" s="40">
        <v>2</v>
      </c>
      <c r="H65" s="10" t="s">
        <v>16</v>
      </c>
      <c r="I65" s="40"/>
      <c r="J65" s="17" t="e">
        <v>#N/A</v>
      </c>
    </row>
    <row r="66" spans="1:10">
      <c r="A66" s="8">
        <v>1952</v>
      </c>
      <c r="B66" s="8">
        <v>1217</v>
      </c>
      <c r="C66" s="38" t="s">
        <v>283</v>
      </c>
      <c r="D66" s="39">
        <v>4001638088282</v>
      </c>
      <c r="E66" s="38" t="s">
        <v>42</v>
      </c>
      <c r="F66" s="38" t="s">
        <v>44</v>
      </c>
      <c r="G66" s="40">
        <v>2</v>
      </c>
      <c r="H66" s="10" t="s">
        <v>16</v>
      </c>
      <c r="I66" s="40"/>
      <c r="J66" s="17" t="e">
        <v>#N/A</v>
      </c>
    </row>
    <row r="67" spans="1:10">
      <c r="A67" s="8">
        <v>1953</v>
      </c>
      <c r="B67" s="8">
        <v>57</v>
      </c>
      <c r="C67" s="38" t="s">
        <v>284</v>
      </c>
      <c r="D67" s="39">
        <v>4001638090889</v>
      </c>
      <c r="E67" s="38" t="s">
        <v>31</v>
      </c>
      <c r="F67" s="38" t="s">
        <v>44</v>
      </c>
      <c r="G67" s="40">
        <v>2</v>
      </c>
      <c r="H67" s="10" t="s">
        <v>16</v>
      </c>
      <c r="I67" s="40"/>
      <c r="J67" s="17" t="e">
        <v>#N/A</v>
      </c>
    </row>
    <row r="68" spans="1:10">
      <c r="A68" s="8">
        <v>1954</v>
      </c>
      <c r="B68" s="8">
        <v>39</v>
      </c>
      <c r="C68" s="38" t="s">
        <v>285</v>
      </c>
      <c r="D68" s="39">
        <v>4001638081863</v>
      </c>
      <c r="E68" s="38" t="s">
        <v>175</v>
      </c>
      <c r="F68" s="38" t="s">
        <v>44</v>
      </c>
      <c r="G68" s="40">
        <v>2</v>
      </c>
      <c r="H68" s="10" t="s">
        <v>16</v>
      </c>
      <c r="I68" s="40"/>
      <c r="J68" s="17" t="e">
        <v>#N/A</v>
      </c>
    </row>
    <row r="69" spans="1:10">
      <c r="A69" s="8">
        <v>1955</v>
      </c>
      <c r="B69" s="8">
        <v>844</v>
      </c>
      <c r="C69" s="38" t="s">
        <v>271</v>
      </c>
      <c r="D69" s="39">
        <v>4001638099226</v>
      </c>
      <c r="E69" s="38" t="s">
        <v>272</v>
      </c>
      <c r="F69" s="38" t="s">
        <v>32</v>
      </c>
      <c r="G69" s="40">
        <v>2</v>
      </c>
      <c r="H69" s="10" t="s">
        <v>16</v>
      </c>
      <c r="I69" s="40"/>
      <c r="J69" s="17" t="e">
        <v>#N/A</v>
      </c>
    </row>
    <row r="70" spans="1:10">
      <c r="A70" s="8">
        <v>1956</v>
      </c>
      <c r="B70" s="8">
        <v>39</v>
      </c>
      <c r="C70" s="38" t="s">
        <v>286</v>
      </c>
      <c r="D70" s="39">
        <v>4001638098083</v>
      </c>
      <c r="E70" s="38" t="s">
        <v>175</v>
      </c>
      <c r="F70" s="38" t="s">
        <v>44</v>
      </c>
      <c r="G70" s="40">
        <v>2</v>
      </c>
      <c r="H70" s="10" t="s">
        <v>16</v>
      </c>
      <c r="I70" s="40"/>
      <c r="J70" s="17" t="e">
        <v>#N/A</v>
      </c>
    </row>
    <row r="71" spans="1:10">
      <c r="A71" s="8">
        <v>1957</v>
      </c>
      <c r="B71" s="8">
        <v>1308</v>
      </c>
      <c r="C71" s="38" t="s">
        <v>287</v>
      </c>
      <c r="D71" s="39">
        <v>4001638096515</v>
      </c>
      <c r="E71" s="38" t="s">
        <v>148</v>
      </c>
      <c r="F71" s="38" t="s">
        <v>44</v>
      </c>
      <c r="G71" s="40">
        <v>2</v>
      </c>
      <c r="H71" s="10" t="s">
        <v>16</v>
      </c>
      <c r="I71" s="40"/>
      <c r="J71" s="17" t="e">
        <v>#N/A</v>
      </c>
    </row>
    <row r="72" spans="1:10">
      <c r="A72" s="8">
        <v>1958</v>
      </c>
      <c r="B72" s="8">
        <v>704</v>
      </c>
      <c r="C72" s="38" t="s">
        <v>288</v>
      </c>
      <c r="D72" s="39">
        <v>4001638097499</v>
      </c>
      <c r="E72" s="38" t="s">
        <v>282</v>
      </c>
      <c r="F72" s="38" t="s">
        <v>44</v>
      </c>
      <c r="G72" s="40">
        <v>2</v>
      </c>
      <c r="H72" s="10" t="s">
        <v>16</v>
      </c>
      <c r="I72" s="40"/>
      <c r="J72" s="17" t="e">
        <v>#N/A</v>
      </c>
    </row>
    <row r="73" spans="1:10">
      <c r="A73" s="8">
        <v>1959</v>
      </c>
      <c r="B73" s="8">
        <v>39</v>
      </c>
      <c r="C73" s="38" t="s">
        <v>289</v>
      </c>
      <c r="D73" s="39">
        <v>4001638098090</v>
      </c>
      <c r="E73" s="38" t="s">
        <v>175</v>
      </c>
      <c r="F73" s="38" t="s">
        <v>44</v>
      </c>
      <c r="G73" s="40">
        <v>2</v>
      </c>
      <c r="H73" s="10" t="s">
        <v>16</v>
      </c>
      <c r="I73" s="40"/>
      <c r="J73" s="17" t="e">
        <v>#N/A</v>
      </c>
    </row>
    <row r="74" spans="1:10">
      <c r="A74" s="8">
        <v>1960</v>
      </c>
      <c r="B74" s="8">
        <v>446</v>
      </c>
      <c r="C74" s="38" t="s">
        <v>274</v>
      </c>
      <c r="D74" s="39">
        <v>4001638099394</v>
      </c>
      <c r="E74" s="38" t="s">
        <v>275</v>
      </c>
      <c r="F74" s="38" t="s">
        <v>32</v>
      </c>
      <c r="G74" s="40">
        <v>2</v>
      </c>
      <c r="H74" s="10" t="s">
        <v>16</v>
      </c>
      <c r="I74" s="40"/>
      <c r="J74" s="17" t="e">
        <v>#N/A</v>
      </c>
    </row>
    <row r="75" spans="1:10">
      <c r="A75" s="8">
        <v>1961</v>
      </c>
      <c r="B75" s="8">
        <v>1483</v>
      </c>
      <c r="C75" s="38" t="s">
        <v>290</v>
      </c>
      <c r="D75" s="39">
        <v>4001638091015</v>
      </c>
      <c r="E75" s="38" t="s">
        <v>31</v>
      </c>
      <c r="F75" s="38" t="s">
        <v>37</v>
      </c>
      <c r="G75" s="40">
        <v>2</v>
      </c>
      <c r="H75" s="10" t="s">
        <v>16</v>
      </c>
      <c r="I75" s="40"/>
      <c r="J75" s="17" t="e">
        <v>#N/A</v>
      </c>
    </row>
    <row r="76" spans="1:10">
      <c r="A76" s="8">
        <v>1962</v>
      </c>
      <c r="B76" s="8">
        <v>1377</v>
      </c>
      <c r="C76" s="38" t="s">
        <v>291</v>
      </c>
      <c r="D76" s="39">
        <v>4001638098311</v>
      </c>
      <c r="E76" s="38" t="s">
        <v>292</v>
      </c>
      <c r="F76" s="38" t="s">
        <v>44</v>
      </c>
      <c r="G76" s="40">
        <v>2</v>
      </c>
      <c r="H76" s="10" t="s">
        <v>16</v>
      </c>
      <c r="I76" s="40"/>
      <c r="J76" s="17" t="e">
        <v>#N/A</v>
      </c>
    </row>
    <row r="77" spans="1:10">
      <c r="A77" s="8">
        <v>1966</v>
      </c>
      <c r="B77" s="8">
        <v>21</v>
      </c>
      <c r="C77" s="38" t="s">
        <v>1762</v>
      </c>
      <c r="D77" s="39">
        <v>4971710383355</v>
      </c>
      <c r="E77" s="38" t="s">
        <v>607</v>
      </c>
      <c r="F77" s="38" t="s">
        <v>32</v>
      </c>
      <c r="G77" s="40">
        <v>2</v>
      </c>
      <c r="H77" s="10" t="s">
        <v>16</v>
      </c>
      <c r="I77" s="40"/>
      <c r="J77" s="17" t="e">
        <v>#N/A</v>
      </c>
    </row>
    <row r="78" spans="1:10">
      <c r="A78" s="8">
        <v>1967</v>
      </c>
      <c r="B78" s="8">
        <v>1214</v>
      </c>
      <c r="C78" s="38" t="s">
        <v>293</v>
      </c>
      <c r="D78" s="39">
        <v>4001638088565</v>
      </c>
      <c r="E78" s="38" t="s">
        <v>214</v>
      </c>
      <c r="F78" s="38" t="s">
        <v>44</v>
      </c>
      <c r="G78" s="40">
        <v>2</v>
      </c>
      <c r="H78" s="10" t="s">
        <v>16</v>
      </c>
      <c r="I78" s="40"/>
      <c r="J78" s="17" t="e">
        <v>#N/A</v>
      </c>
    </row>
    <row r="79" spans="1:10">
      <c r="A79" s="8">
        <v>1968</v>
      </c>
      <c r="B79" s="8">
        <v>1214</v>
      </c>
      <c r="C79" s="38" t="s">
        <v>294</v>
      </c>
      <c r="D79" s="39">
        <v>4001638088596</v>
      </c>
      <c r="E79" s="38" t="s">
        <v>214</v>
      </c>
      <c r="F79" s="38" t="s">
        <v>44</v>
      </c>
      <c r="G79" s="40">
        <v>2</v>
      </c>
      <c r="H79" s="10" t="s">
        <v>16</v>
      </c>
      <c r="I79" s="40"/>
      <c r="J79" s="17" t="e">
        <v>#N/A</v>
      </c>
    </row>
    <row r="80" spans="1:10">
      <c r="A80" s="8">
        <v>1969</v>
      </c>
      <c r="B80" s="8">
        <v>519</v>
      </c>
      <c r="C80" s="38" t="s">
        <v>198</v>
      </c>
      <c r="D80" s="39">
        <v>4987036533305</v>
      </c>
      <c r="E80" s="38" t="s">
        <v>199</v>
      </c>
      <c r="F80" s="38" t="s">
        <v>32</v>
      </c>
      <c r="G80" s="40">
        <v>2</v>
      </c>
      <c r="H80" s="10" t="s">
        <v>16</v>
      </c>
      <c r="I80" s="40"/>
      <c r="J80" s="17" t="e">
        <v>#N/A</v>
      </c>
    </row>
    <row r="81" spans="1:10">
      <c r="A81" s="8">
        <v>1970</v>
      </c>
      <c r="B81" s="8">
        <v>1476</v>
      </c>
      <c r="C81" s="38" t="s">
        <v>200</v>
      </c>
      <c r="D81" s="39">
        <v>4987036533404</v>
      </c>
      <c r="E81" s="38" t="s">
        <v>199</v>
      </c>
      <c r="F81" s="38" t="s">
        <v>32</v>
      </c>
      <c r="G81" s="40">
        <v>2</v>
      </c>
      <c r="H81" s="10" t="s">
        <v>16</v>
      </c>
      <c r="I81" s="40"/>
      <c r="J81" s="17" t="e">
        <v>#N/A</v>
      </c>
    </row>
    <row r="82" spans="1:10">
      <c r="A82" s="8">
        <v>1971</v>
      </c>
      <c r="B82" s="8">
        <v>1153</v>
      </c>
      <c r="C82" s="38" t="s">
        <v>159</v>
      </c>
      <c r="D82" s="39">
        <v>4973655211915</v>
      </c>
      <c r="E82" s="38" t="s">
        <v>87</v>
      </c>
      <c r="F82" s="38" t="s">
        <v>60</v>
      </c>
      <c r="G82" s="40">
        <v>2</v>
      </c>
      <c r="H82" s="10" t="s">
        <v>16</v>
      </c>
      <c r="I82" s="40"/>
      <c r="J82" s="17" t="e">
        <v>#N/A</v>
      </c>
    </row>
    <row r="83" spans="1:10">
      <c r="A83" s="8">
        <v>1972</v>
      </c>
      <c r="B83" s="8">
        <v>334</v>
      </c>
      <c r="C83" s="38" t="s">
        <v>163</v>
      </c>
      <c r="D83" s="39">
        <v>4973655409213</v>
      </c>
      <c r="E83" s="38" t="s">
        <v>87</v>
      </c>
      <c r="F83" s="38" t="s">
        <v>76</v>
      </c>
      <c r="G83" s="40">
        <v>2</v>
      </c>
      <c r="H83" s="10" t="s">
        <v>16</v>
      </c>
      <c r="I83" s="40"/>
      <c r="J83" s="17" t="e">
        <v>#N/A</v>
      </c>
    </row>
    <row r="84" spans="1:10">
      <c r="A84" s="8">
        <v>1973</v>
      </c>
      <c r="B84" s="8">
        <v>1238</v>
      </c>
      <c r="C84" s="38" t="s">
        <v>145</v>
      </c>
      <c r="D84" s="39">
        <v>4103040009197</v>
      </c>
      <c r="E84" s="38" t="s">
        <v>53</v>
      </c>
      <c r="F84" s="38" t="s">
        <v>44</v>
      </c>
      <c r="G84" s="40">
        <v>2</v>
      </c>
      <c r="H84" s="10" t="s">
        <v>16</v>
      </c>
      <c r="I84" s="40"/>
      <c r="J84" s="17" t="e">
        <v>#N/A</v>
      </c>
    </row>
    <row r="85" spans="1:10">
      <c r="A85" s="8">
        <v>1974</v>
      </c>
      <c r="B85" s="8">
        <v>1235</v>
      </c>
      <c r="C85" s="38" t="s">
        <v>147</v>
      </c>
      <c r="D85" s="39">
        <v>4103040009234</v>
      </c>
      <c r="E85" s="38" t="s">
        <v>148</v>
      </c>
      <c r="F85" s="38" t="s">
        <v>32</v>
      </c>
      <c r="G85" s="40">
        <v>2</v>
      </c>
      <c r="H85" s="10" t="s">
        <v>16</v>
      </c>
      <c r="I85" s="40"/>
      <c r="J85" s="17" t="e">
        <v>#N/A</v>
      </c>
    </row>
    <row r="86" spans="1:10">
      <c r="A86" s="8">
        <v>1975</v>
      </c>
      <c r="B86" s="8">
        <v>1481</v>
      </c>
      <c r="C86" s="38" t="s">
        <v>149</v>
      </c>
      <c r="D86" s="39">
        <v>4103040009210</v>
      </c>
      <c r="E86" s="38" t="s">
        <v>40</v>
      </c>
      <c r="F86" s="38" t="s">
        <v>44</v>
      </c>
      <c r="G86" s="40">
        <v>2</v>
      </c>
      <c r="H86" s="10" t="s">
        <v>16</v>
      </c>
      <c r="I86" s="40"/>
      <c r="J86" s="17" t="e">
        <v>#N/A</v>
      </c>
    </row>
    <row r="87" spans="1:10">
      <c r="A87" s="8">
        <v>1976</v>
      </c>
      <c r="B87" s="8">
        <v>57</v>
      </c>
      <c r="C87" s="38" t="s">
        <v>150</v>
      </c>
      <c r="D87" s="39">
        <v>4103040898241</v>
      </c>
      <c r="E87" s="38" t="s">
        <v>31</v>
      </c>
      <c r="F87" s="38" t="s">
        <v>44</v>
      </c>
      <c r="G87" s="40">
        <v>2</v>
      </c>
      <c r="H87" s="10" t="s">
        <v>16</v>
      </c>
      <c r="I87" s="40"/>
      <c r="J87" s="17" t="e">
        <v>#N/A</v>
      </c>
    </row>
    <row r="88" spans="1:10">
      <c r="A88" s="8">
        <v>1977</v>
      </c>
      <c r="B88" s="8">
        <v>301</v>
      </c>
      <c r="C88" s="38" t="s">
        <v>160</v>
      </c>
      <c r="D88" s="39">
        <v>4973210730714</v>
      </c>
      <c r="E88" s="38" t="s">
        <v>161</v>
      </c>
      <c r="F88" s="38" t="s">
        <v>76</v>
      </c>
      <c r="G88" s="40">
        <v>2</v>
      </c>
      <c r="H88" s="10" t="s">
        <v>16</v>
      </c>
      <c r="I88" s="40"/>
      <c r="J88" s="17" t="e">
        <v>#N/A</v>
      </c>
    </row>
    <row r="89" spans="1:10">
      <c r="A89" s="8">
        <v>1980</v>
      </c>
      <c r="B89" s="8">
        <v>301</v>
      </c>
      <c r="C89" s="38" t="s">
        <v>162</v>
      </c>
      <c r="D89" s="39">
        <v>4973655428108</v>
      </c>
      <c r="E89" s="38" t="s">
        <v>161</v>
      </c>
      <c r="F89" s="38" t="s">
        <v>76</v>
      </c>
      <c r="G89" s="40">
        <v>2</v>
      </c>
      <c r="H89" s="10" t="s">
        <v>16</v>
      </c>
      <c r="I89" s="40"/>
      <c r="J89" s="17" t="e">
        <v>#N/A</v>
      </c>
    </row>
    <row r="90" spans="1:10">
      <c r="A90" s="8">
        <v>1982</v>
      </c>
      <c r="B90" s="8">
        <v>1240</v>
      </c>
      <c r="C90" s="38" t="s">
        <v>135</v>
      </c>
      <c r="D90" s="39">
        <v>4973210993133</v>
      </c>
      <c r="E90" s="38" t="s">
        <v>65</v>
      </c>
      <c r="F90" s="38" t="s">
        <v>37</v>
      </c>
      <c r="G90" s="40">
        <v>2</v>
      </c>
      <c r="H90" s="10" t="s">
        <v>16</v>
      </c>
      <c r="I90" s="40"/>
      <c r="J90" s="17" t="e">
        <v>#N/A</v>
      </c>
    </row>
    <row r="91" spans="1:10">
      <c r="A91" s="8">
        <v>1983</v>
      </c>
      <c r="B91" s="8">
        <v>1240</v>
      </c>
      <c r="C91" s="38" t="s">
        <v>136</v>
      </c>
      <c r="D91" s="39">
        <v>4973210993140</v>
      </c>
      <c r="E91" s="38" t="s">
        <v>65</v>
      </c>
      <c r="F91" s="38" t="s">
        <v>37</v>
      </c>
      <c r="G91" s="40">
        <v>2</v>
      </c>
      <c r="H91" s="10" t="s">
        <v>16</v>
      </c>
      <c r="I91" s="40"/>
      <c r="J91" s="17" t="e">
        <v>#N/A</v>
      </c>
    </row>
    <row r="92" spans="1:10">
      <c r="A92" s="8">
        <v>2026</v>
      </c>
      <c r="B92" s="8">
        <v>1488</v>
      </c>
      <c r="C92" s="38" t="s">
        <v>208</v>
      </c>
      <c r="D92" s="39">
        <v>7613034698414</v>
      </c>
      <c r="E92" s="38" t="s">
        <v>48</v>
      </c>
      <c r="F92" s="38" t="s">
        <v>32</v>
      </c>
      <c r="G92" s="40">
        <v>2</v>
      </c>
      <c r="H92" s="10" t="s">
        <v>16</v>
      </c>
      <c r="I92" s="40"/>
      <c r="J92" s="17" t="e">
        <v>#N/A</v>
      </c>
    </row>
    <row r="93" spans="1:10">
      <c r="A93" s="8">
        <v>2027</v>
      </c>
      <c r="B93" s="8">
        <v>1037</v>
      </c>
      <c r="C93" s="38" t="s">
        <v>210</v>
      </c>
      <c r="D93" s="39">
        <v>7613034698391</v>
      </c>
      <c r="E93" s="38" t="s">
        <v>42</v>
      </c>
      <c r="F93" s="38" t="s">
        <v>32</v>
      </c>
      <c r="G93" s="40">
        <v>2</v>
      </c>
      <c r="H93" s="10" t="s">
        <v>16</v>
      </c>
      <c r="I93" s="40"/>
      <c r="J93" s="17" t="e">
        <v>#N/A</v>
      </c>
    </row>
    <row r="94" spans="1:10">
      <c r="A94" s="8">
        <v>2028</v>
      </c>
      <c r="B94" s="8">
        <v>1238</v>
      </c>
      <c r="C94" s="38" t="s">
        <v>211</v>
      </c>
      <c r="D94" s="39">
        <v>7613034698711</v>
      </c>
      <c r="E94" s="38" t="s">
        <v>53</v>
      </c>
      <c r="F94" s="38" t="s">
        <v>44</v>
      </c>
      <c r="G94" s="40">
        <v>2</v>
      </c>
      <c r="H94" s="10" t="s">
        <v>16</v>
      </c>
      <c r="I94" s="40"/>
      <c r="J94" s="17" t="e">
        <v>#N/A</v>
      </c>
    </row>
    <row r="95" spans="1:10">
      <c r="A95" s="8">
        <v>2029</v>
      </c>
      <c r="B95" s="8">
        <v>1488</v>
      </c>
      <c r="C95" s="38" t="s">
        <v>212</v>
      </c>
      <c r="D95" s="39">
        <v>7613034749567</v>
      </c>
      <c r="E95" s="38" t="s">
        <v>48</v>
      </c>
      <c r="F95" s="38" t="s">
        <v>32</v>
      </c>
      <c r="G95" s="40">
        <v>2</v>
      </c>
      <c r="H95" s="10" t="s">
        <v>16</v>
      </c>
      <c r="I95" s="40"/>
      <c r="J95" s="17" t="e">
        <v>#N/A</v>
      </c>
    </row>
    <row r="96" spans="1:10">
      <c r="A96" s="8">
        <v>2030</v>
      </c>
      <c r="B96" s="8">
        <v>1480</v>
      </c>
      <c r="C96" s="38" t="s">
        <v>39</v>
      </c>
      <c r="D96" s="39">
        <v>3574660520248</v>
      </c>
      <c r="E96" s="38" t="s">
        <v>40</v>
      </c>
      <c r="F96" s="38" t="s">
        <v>32</v>
      </c>
      <c r="G96" s="40">
        <v>2</v>
      </c>
      <c r="H96" s="10" t="s">
        <v>16</v>
      </c>
      <c r="I96" s="40"/>
      <c r="J96" s="17" t="e">
        <v>#N/A</v>
      </c>
    </row>
    <row r="97" spans="1:10">
      <c r="A97" s="8">
        <v>2031</v>
      </c>
      <c r="B97" s="8">
        <v>273</v>
      </c>
      <c r="C97" s="38" t="s">
        <v>213</v>
      </c>
      <c r="D97" s="39">
        <v>7613034692160</v>
      </c>
      <c r="E97" s="38" t="s">
        <v>214</v>
      </c>
      <c r="F97" s="38" t="s">
        <v>32</v>
      </c>
      <c r="G97" s="40">
        <v>2</v>
      </c>
      <c r="H97" s="10" t="s">
        <v>16</v>
      </c>
      <c r="I97" s="40"/>
      <c r="J97" s="17" t="e">
        <v>#N/A</v>
      </c>
    </row>
    <row r="98" spans="1:10">
      <c r="A98" s="8">
        <v>2032</v>
      </c>
      <c r="B98" s="8">
        <v>1037</v>
      </c>
      <c r="C98" s="38" t="s">
        <v>215</v>
      </c>
      <c r="D98" s="39">
        <v>7613034698759</v>
      </c>
      <c r="E98" s="38" t="s">
        <v>42</v>
      </c>
      <c r="F98" s="38" t="s">
        <v>32</v>
      </c>
      <c r="G98" s="40">
        <v>2</v>
      </c>
      <c r="H98" s="10" t="s">
        <v>16</v>
      </c>
      <c r="I98" s="40"/>
      <c r="J98" s="17" t="e">
        <v>#N/A</v>
      </c>
    </row>
    <row r="99" spans="1:10">
      <c r="A99" s="8">
        <v>2033</v>
      </c>
      <c r="B99" s="8">
        <v>1037</v>
      </c>
      <c r="C99" s="38" t="s">
        <v>41</v>
      </c>
      <c r="D99" s="39">
        <v>3574660518535</v>
      </c>
      <c r="E99" s="38" t="s">
        <v>42</v>
      </c>
      <c r="F99" s="38" t="s">
        <v>32</v>
      </c>
      <c r="G99" s="40">
        <v>2</v>
      </c>
      <c r="H99" s="10" t="s">
        <v>16</v>
      </c>
      <c r="I99" s="40"/>
      <c r="J99" s="17" t="e">
        <v>#N/A</v>
      </c>
    </row>
    <row r="100" spans="1:10">
      <c r="A100" s="8">
        <v>2034</v>
      </c>
      <c r="B100" s="8">
        <v>35</v>
      </c>
      <c r="C100" s="38" t="s">
        <v>216</v>
      </c>
      <c r="D100" s="39">
        <v>7613031507665</v>
      </c>
      <c r="E100" s="38" t="s">
        <v>154</v>
      </c>
      <c r="F100" s="38" t="s">
        <v>32</v>
      </c>
      <c r="G100" s="40">
        <v>2</v>
      </c>
      <c r="H100" s="10" t="s">
        <v>16</v>
      </c>
      <c r="I100" s="40"/>
      <c r="J100" s="17" t="e">
        <v>#N/A</v>
      </c>
    </row>
    <row r="101" spans="1:10">
      <c r="A101" s="8">
        <v>2035</v>
      </c>
      <c r="B101" s="8">
        <v>57</v>
      </c>
      <c r="C101" s="38" t="s">
        <v>43</v>
      </c>
      <c r="D101" s="39">
        <v>3574661234083</v>
      </c>
      <c r="E101" s="38" t="s">
        <v>31</v>
      </c>
      <c r="F101" s="38" t="s">
        <v>44</v>
      </c>
      <c r="G101" s="40">
        <v>2</v>
      </c>
      <c r="H101" s="10" t="s">
        <v>16</v>
      </c>
      <c r="I101" s="40"/>
      <c r="J101" s="17" t="e">
        <v>#N/A</v>
      </c>
    </row>
    <row r="102" spans="1:10">
      <c r="A102" s="8">
        <v>2036</v>
      </c>
      <c r="B102" s="8">
        <v>843</v>
      </c>
      <c r="C102" s="38" t="s">
        <v>45</v>
      </c>
      <c r="D102" s="39">
        <v>3574661234076</v>
      </c>
      <c r="E102" s="38" t="s">
        <v>31</v>
      </c>
      <c r="F102" s="38" t="s">
        <v>32</v>
      </c>
      <c r="G102" s="40">
        <v>2</v>
      </c>
      <c r="H102" s="10" t="s">
        <v>16</v>
      </c>
      <c r="I102" s="40"/>
      <c r="J102" s="17" t="e">
        <v>#N/A</v>
      </c>
    </row>
    <row r="103" spans="1:10">
      <c r="A103" s="8">
        <v>2038</v>
      </c>
      <c r="B103" s="8">
        <v>945</v>
      </c>
      <c r="C103" s="38" t="s">
        <v>46</v>
      </c>
      <c r="D103" s="39">
        <v>3574661232768</v>
      </c>
      <c r="E103" s="38" t="s">
        <v>36</v>
      </c>
      <c r="F103" s="38" t="s">
        <v>37</v>
      </c>
      <c r="G103" s="40">
        <v>2</v>
      </c>
      <c r="H103" s="10" t="s">
        <v>16</v>
      </c>
      <c r="I103" s="40"/>
      <c r="J103" s="17" t="e">
        <v>#N/A</v>
      </c>
    </row>
    <row r="104" spans="1:10">
      <c r="A104" s="8">
        <v>2039</v>
      </c>
      <c r="B104" s="8">
        <v>57</v>
      </c>
      <c r="C104" s="38" t="s">
        <v>218</v>
      </c>
      <c r="D104" s="39">
        <v>7613034698797</v>
      </c>
      <c r="E104" s="38" t="s">
        <v>31</v>
      </c>
      <c r="F104" s="38" t="s">
        <v>44</v>
      </c>
      <c r="G104" s="40">
        <v>2</v>
      </c>
      <c r="H104" s="10" t="s">
        <v>16</v>
      </c>
      <c r="I104" s="40"/>
      <c r="J104" s="17" t="e">
        <v>#N/A</v>
      </c>
    </row>
    <row r="105" spans="1:10">
      <c r="A105" s="8">
        <v>2040</v>
      </c>
      <c r="B105" s="8">
        <v>57</v>
      </c>
      <c r="C105" s="38" t="s">
        <v>219</v>
      </c>
      <c r="D105" s="39">
        <v>7613034698698</v>
      </c>
      <c r="E105" s="38" t="s">
        <v>31</v>
      </c>
      <c r="F105" s="38" t="s">
        <v>44</v>
      </c>
      <c r="G105" s="40">
        <v>2</v>
      </c>
      <c r="H105" s="10" t="s">
        <v>16</v>
      </c>
      <c r="I105" s="40"/>
      <c r="J105" s="17" t="e">
        <v>#N/A</v>
      </c>
    </row>
    <row r="106" spans="1:10">
      <c r="A106" s="8">
        <v>2041</v>
      </c>
      <c r="B106" s="8">
        <v>57</v>
      </c>
      <c r="C106" s="38" t="s">
        <v>220</v>
      </c>
      <c r="D106" s="39">
        <v>7613034727237</v>
      </c>
      <c r="E106" s="38" t="s">
        <v>31</v>
      </c>
      <c r="F106" s="38" t="s">
        <v>44</v>
      </c>
      <c r="G106" s="40">
        <v>2</v>
      </c>
      <c r="H106" s="10" t="s">
        <v>16</v>
      </c>
      <c r="I106" s="40"/>
      <c r="J106" s="17" t="e">
        <v>#N/A</v>
      </c>
    </row>
    <row r="107" spans="1:10">
      <c r="A107" s="8">
        <v>2042</v>
      </c>
      <c r="B107" s="8">
        <v>1037</v>
      </c>
      <c r="C107" s="38" t="s">
        <v>221</v>
      </c>
      <c r="D107" s="39">
        <v>7613034749581</v>
      </c>
      <c r="E107" s="38" t="s">
        <v>42</v>
      </c>
      <c r="F107" s="38" t="s">
        <v>32</v>
      </c>
      <c r="G107" s="40">
        <v>2</v>
      </c>
      <c r="H107" s="10" t="s">
        <v>16</v>
      </c>
      <c r="I107" s="40"/>
      <c r="J107" s="17" t="e">
        <v>#N/A</v>
      </c>
    </row>
    <row r="108" spans="1:10">
      <c r="A108" s="8">
        <v>2043</v>
      </c>
      <c r="B108" s="8">
        <v>1488</v>
      </c>
      <c r="C108" s="38" t="s">
        <v>47</v>
      </c>
      <c r="D108" s="39">
        <v>3574660535112</v>
      </c>
      <c r="E108" s="38" t="s">
        <v>48</v>
      </c>
      <c r="F108" s="38" t="s">
        <v>32</v>
      </c>
      <c r="G108" s="40">
        <v>2</v>
      </c>
      <c r="H108" s="10" t="s">
        <v>16</v>
      </c>
      <c r="I108" s="40"/>
      <c r="J108" s="17" t="e">
        <v>#N/A</v>
      </c>
    </row>
    <row r="109" spans="1:10">
      <c r="A109" s="8">
        <v>2044</v>
      </c>
      <c r="B109" s="8">
        <v>983</v>
      </c>
      <c r="C109" s="38" t="s">
        <v>49</v>
      </c>
      <c r="D109" s="39">
        <v>3574660537369</v>
      </c>
      <c r="E109" s="38" t="s">
        <v>50</v>
      </c>
      <c r="F109" s="38" t="s">
        <v>37</v>
      </c>
      <c r="G109" s="40">
        <v>2</v>
      </c>
      <c r="H109" s="10" t="s">
        <v>16</v>
      </c>
      <c r="I109" s="40"/>
      <c r="J109" s="17" t="e">
        <v>#N/A</v>
      </c>
    </row>
    <row r="110" spans="1:10">
      <c r="A110" s="8">
        <v>2045</v>
      </c>
      <c r="B110" s="8">
        <v>1483</v>
      </c>
      <c r="C110" s="38" t="s">
        <v>206</v>
      </c>
      <c r="D110" s="39">
        <v>3574661199634</v>
      </c>
      <c r="E110" s="38" t="s">
        <v>31</v>
      </c>
      <c r="F110" s="38" t="s">
        <v>37</v>
      </c>
      <c r="G110" s="40">
        <v>2</v>
      </c>
      <c r="H110" s="10" t="s">
        <v>16</v>
      </c>
      <c r="I110" s="40"/>
      <c r="J110" s="17" t="e">
        <v>#N/A</v>
      </c>
    </row>
    <row r="111" spans="1:10">
      <c r="A111" s="8">
        <v>2046</v>
      </c>
      <c r="B111" s="8">
        <v>57</v>
      </c>
      <c r="C111" s="38" t="s">
        <v>51</v>
      </c>
      <c r="D111" s="39">
        <v>3574660534306</v>
      </c>
      <c r="E111" s="38" t="s">
        <v>31</v>
      </c>
      <c r="F111" s="38" t="s">
        <v>44</v>
      </c>
      <c r="G111" s="40">
        <v>2</v>
      </c>
      <c r="H111" s="10" t="s">
        <v>16</v>
      </c>
      <c r="I111" s="40"/>
      <c r="J111" s="17" t="e">
        <v>#N/A</v>
      </c>
    </row>
    <row r="112" spans="1:10">
      <c r="A112" s="8">
        <v>2047</v>
      </c>
      <c r="B112" s="8">
        <v>1238</v>
      </c>
      <c r="C112" s="38" t="s">
        <v>52</v>
      </c>
      <c r="D112" s="39">
        <v>3574660537819</v>
      </c>
      <c r="E112" s="38" t="s">
        <v>53</v>
      </c>
      <c r="F112" s="38" t="s">
        <v>44</v>
      </c>
      <c r="G112" s="40">
        <v>2</v>
      </c>
      <c r="H112" s="10" t="s">
        <v>16</v>
      </c>
      <c r="I112" s="40"/>
      <c r="J112" s="17" t="e">
        <v>#N/A</v>
      </c>
    </row>
    <row r="113" spans="1:10">
      <c r="A113" s="8">
        <v>2062</v>
      </c>
      <c r="B113" s="8">
        <v>1480</v>
      </c>
      <c r="C113" s="38" t="s">
        <v>151</v>
      </c>
      <c r="D113" s="39">
        <v>4103040306012</v>
      </c>
      <c r="E113" s="38" t="s">
        <v>40</v>
      </c>
      <c r="F113" s="38" t="s">
        <v>32</v>
      </c>
      <c r="G113" s="40">
        <v>2</v>
      </c>
      <c r="H113" s="10" t="s">
        <v>16</v>
      </c>
      <c r="I113" s="40"/>
      <c r="J113" s="17" t="e">
        <v>#N/A</v>
      </c>
    </row>
    <row r="114" spans="1:10">
      <c r="A114" s="8">
        <v>2063</v>
      </c>
      <c r="B114" s="8">
        <v>1480</v>
      </c>
      <c r="C114" s="38" t="s">
        <v>152</v>
      </c>
      <c r="D114" s="39">
        <v>4103040104601</v>
      </c>
      <c r="E114" s="38" t="s">
        <v>40</v>
      </c>
      <c r="F114" s="38" t="s">
        <v>32</v>
      </c>
      <c r="G114" s="40">
        <v>2</v>
      </c>
      <c r="H114" s="10" t="s">
        <v>16</v>
      </c>
      <c r="I114" s="40"/>
      <c r="J114" s="17" t="e">
        <v>#N/A</v>
      </c>
    </row>
    <row r="115" spans="1:10">
      <c r="A115" s="8">
        <v>2065</v>
      </c>
      <c r="B115" s="8">
        <v>1490</v>
      </c>
      <c r="C115" s="38" t="s">
        <v>2018</v>
      </c>
      <c r="D115" s="39">
        <v>4103040921031</v>
      </c>
      <c r="E115" s="38" t="s">
        <v>227</v>
      </c>
      <c r="F115" s="38" t="s">
        <v>44</v>
      </c>
      <c r="G115" s="40">
        <v>2</v>
      </c>
      <c r="H115" s="10" t="s">
        <v>16</v>
      </c>
      <c r="I115" s="40"/>
      <c r="J115" s="17" t="e">
        <v>#N/A</v>
      </c>
    </row>
    <row r="116" spans="1:10">
      <c r="A116" s="8">
        <v>2066</v>
      </c>
      <c r="B116" s="8">
        <v>344</v>
      </c>
      <c r="C116" s="38" t="s">
        <v>2020</v>
      </c>
      <c r="D116" s="39">
        <v>4103040920997</v>
      </c>
      <c r="E116" s="38" t="s">
        <v>185</v>
      </c>
      <c r="F116" s="38" t="s">
        <v>44</v>
      </c>
      <c r="G116" s="40">
        <v>2</v>
      </c>
      <c r="H116" s="10" t="s">
        <v>16</v>
      </c>
      <c r="I116" s="40"/>
      <c r="J116" s="17" t="e">
        <v>#N/A</v>
      </c>
    </row>
    <row r="117" spans="1:10">
      <c r="A117" s="8">
        <v>2067</v>
      </c>
      <c r="B117" s="8">
        <v>945</v>
      </c>
      <c r="C117" s="38" t="s">
        <v>2021</v>
      </c>
      <c r="D117" s="39">
        <v>4103040302014</v>
      </c>
      <c r="E117" s="38" t="s">
        <v>36</v>
      </c>
      <c r="F117" s="38" t="s">
        <v>37</v>
      </c>
      <c r="G117" s="40">
        <v>2</v>
      </c>
      <c r="H117" s="10" t="s">
        <v>16</v>
      </c>
      <c r="I117" s="40"/>
      <c r="J117" s="17" t="e">
        <v>#N/A</v>
      </c>
    </row>
    <row r="118" spans="1:10">
      <c r="A118" s="8">
        <v>2068</v>
      </c>
      <c r="B118" s="8">
        <v>35</v>
      </c>
      <c r="C118" s="38" t="s">
        <v>153</v>
      </c>
      <c r="D118" s="39">
        <v>4103040392015</v>
      </c>
      <c r="E118" s="38" t="s">
        <v>154</v>
      </c>
      <c r="F118" s="38" t="s">
        <v>32</v>
      </c>
      <c r="G118" s="40">
        <v>2</v>
      </c>
      <c r="H118" s="10" t="s">
        <v>16</v>
      </c>
      <c r="I118" s="40"/>
      <c r="J118" s="17" t="e">
        <v>#N/A</v>
      </c>
    </row>
    <row r="119" spans="1:10">
      <c r="A119" s="8">
        <v>2069</v>
      </c>
      <c r="B119" s="8">
        <v>35</v>
      </c>
      <c r="C119" s="38" t="s">
        <v>155</v>
      </c>
      <c r="D119" s="39">
        <v>4103040388018</v>
      </c>
      <c r="E119" s="38" t="s">
        <v>154</v>
      </c>
      <c r="F119" s="38" t="s">
        <v>32</v>
      </c>
      <c r="G119" s="40">
        <v>2</v>
      </c>
      <c r="H119" s="10" t="s">
        <v>16</v>
      </c>
      <c r="I119" s="40"/>
      <c r="J119" s="17" t="e">
        <v>#N/A</v>
      </c>
    </row>
    <row r="120" spans="1:10">
      <c r="A120" s="8">
        <v>2070</v>
      </c>
      <c r="B120" s="8">
        <v>57</v>
      </c>
      <c r="C120" s="38" t="s">
        <v>2022</v>
      </c>
      <c r="D120" s="39">
        <v>4103040902146</v>
      </c>
      <c r="E120" s="38" t="s">
        <v>31</v>
      </c>
      <c r="F120" s="38" t="s">
        <v>44</v>
      </c>
      <c r="G120" s="40">
        <v>2</v>
      </c>
      <c r="H120" s="10" t="s">
        <v>16</v>
      </c>
      <c r="I120" s="40"/>
      <c r="J120" s="17" t="e">
        <v>#N/A</v>
      </c>
    </row>
    <row r="121" spans="1:10">
      <c r="A121" s="8">
        <v>2071</v>
      </c>
      <c r="B121" s="8">
        <v>843</v>
      </c>
      <c r="C121" s="38" t="s">
        <v>2023</v>
      </c>
      <c r="D121" s="39">
        <v>4103040145789</v>
      </c>
      <c r="E121" s="38" t="s">
        <v>31</v>
      </c>
      <c r="F121" s="38" t="s">
        <v>32</v>
      </c>
      <c r="G121" s="40">
        <v>2</v>
      </c>
      <c r="H121" s="10" t="s">
        <v>16</v>
      </c>
      <c r="I121" s="40"/>
      <c r="J121" s="17" t="e">
        <v>#N/A</v>
      </c>
    </row>
    <row r="122" spans="1:10">
      <c r="A122" s="8">
        <v>2072</v>
      </c>
      <c r="B122" s="8">
        <v>945</v>
      </c>
      <c r="C122" s="38" t="s">
        <v>2024</v>
      </c>
      <c r="D122" s="39">
        <v>4103040914934</v>
      </c>
      <c r="E122" s="38" t="s">
        <v>36</v>
      </c>
      <c r="F122" s="38" t="s">
        <v>37</v>
      </c>
      <c r="G122" s="40">
        <v>2</v>
      </c>
      <c r="H122" s="10" t="s">
        <v>16</v>
      </c>
      <c r="I122" s="40"/>
      <c r="J122" s="17" t="e">
        <v>#N/A</v>
      </c>
    </row>
    <row r="123" spans="1:10">
      <c r="A123" s="8">
        <v>2073</v>
      </c>
      <c r="B123" s="8">
        <v>1239</v>
      </c>
      <c r="C123" s="38" t="s">
        <v>2025</v>
      </c>
      <c r="D123" s="39">
        <v>4103040909787</v>
      </c>
      <c r="E123" s="38" t="s">
        <v>2026</v>
      </c>
      <c r="F123" s="38" t="s">
        <v>44</v>
      </c>
      <c r="G123" s="40">
        <v>2</v>
      </c>
      <c r="H123" s="10" t="s">
        <v>16</v>
      </c>
      <c r="I123" s="40"/>
      <c r="J123" s="17" t="e">
        <v>#N/A</v>
      </c>
    </row>
    <row r="124" spans="1:10">
      <c r="A124" s="8">
        <v>2074</v>
      </c>
      <c r="B124" s="8">
        <v>1235</v>
      </c>
      <c r="C124" s="38" t="s">
        <v>2087</v>
      </c>
      <c r="D124" s="39">
        <v>4062300054592</v>
      </c>
      <c r="E124" s="38" t="s">
        <v>148</v>
      </c>
      <c r="F124" s="38" t="s">
        <v>32</v>
      </c>
      <c r="G124" s="40">
        <v>2</v>
      </c>
      <c r="H124" s="10" t="s">
        <v>16</v>
      </c>
      <c r="I124" s="40"/>
      <c r="J124" s="17" t="e">
        <v>#N/A</v>
      </c>
    </row>
    <row r="125" spans="1:10">
      <c r="A125" s="8">
        <v>2075</v>
      </c>
      <c r="B125" s="8">
        <v>1037</v>
      </c>
      <c r="C125" s="38" t="s">
        <v>2089</v>
      </c>
      <c r="D125" s="39">
        <v>4062300134645</v>
      </c>
      <c r="E125" s="38" t="s">
        <v>42</v>
      </c>
      <c r="F125" s="38" t="s">
        <v>32</v>
      </c>
      <c r="G125" s="40">
        <v>2</v>
      </c>
      <c r="H125" s="10" t="s">
        <v>16</v>
      </c>
      <c r="I125" s="40"/>
      <c r="J125" s="17" t="e">
        <v>#N/A</v>
      </c>
    </row>
    <row r="126" spans="1:10">
      <c r="A126" s="8">
        <v>2076</v>
      </c>
      <c r="B126" s="8">
        <v>1037</v>
      </c>
      <c r="C126" s="38" t="s">
        <v>2090</v>
      </c>
      <c r="D126" s="39">
        <v>4062300144484</v>
      </c>
      <c r="E126" s="38" t="s">
        <v>42</v>
      </c>
      <c r="F126" s="38" t="s">
        <v>32</v>
      </c>
      <c r="G126" s="40">
        <v>2</v>
      </c>
      <c r="H126" s="10" t="s">
        <v>16</v>
      </c>
      <c r="I126" s="40"/>
      <c r="J126" s="17" t="e">
        <v>#N/A</v>
      </c>
    </row>
    <row r="127" spans="1:10">
      <c r="A127" s="8">
        <v>2077</v>
      </c>
      <c r="B127" s="8">
        <v>35</v>
      </c>
      <c r="C127" s="38" t="s">
        <v>2091</v>
      </c>
      <c r="D127" s="39">
        <v>4062300036642</v>
      </c>
      <c r="E127" s="38" t="s">
        <v>154</v>
      </c>
      <c r="F127" s="38" t="s">
        <v>32</v>
      </c>
      <c r="G127" s="40">
        <v>2</v>
      </c>
      <c r="H127" s="10" t="s">
        <v>16</v>
      </c>
      <c r="I127" s="40"/>
      <c r="J127" s="17" t="e">
        <v>#N/A</v>
      </c>
    </row>
    <row r="128" spans="1:10">
      <c r="A128" s="8">
        <v>2078</v>
      </c>
      <c r="B128" s="8">
        <v>273</v>
      </c>
      <c r="C128" s="38" t="s">
        <v>2092</v>
      </c>
      <c r="D128" s="39">
        <v>4062300040199</v>
      </c>
      <c r="E128" s="38" t="s">
        <v>214</v>
      </c>
      <c r="F128" s="38" t="s">
        <v>32</v>
      </c>
      <c r="G128" s="40">
        <v>2</v>
      </c>
      <c r="H128" s="10" t="s">
        <v>16</v>
      </c>
      <c r="I128" s="40"/>
      <c r="J128" s="17" t="e">
        <v>#N/A</v>
      </c>
    </row>
    <row r="129" spans="1:10">
      <c r="A129" s="8">
        <v>2079</v>
      </c>
      <c r="B129" s="8">
        <v>843</v>
      </c>
      <c r="C129" s="38" t="s">
        <v>2093</v>
      </c>
      <c r="D129" s="39">
        <v>4062300040786</v>
      </c>
      <c r="E129" s="38" t="s">
        <v>31</v>
      </c>
      <c r="F129" s="38" t="s">
        <v>32</v>
      </c>
      <c r="G129" s="40">
        <v>2</v>
      </c>
      <c r="H129" s="10" t="s">
        <v>16</v>
      </c>
      <c r="I129" s="40"/>
      <c r="J129" s="17" t="e">
        <v>#N/A</v>
      </c>
    </row>
    <row r="130" spans="1:10">
      <c r="A130" s="8">
        <v>2080</v>
      </c>
      <c r="B130" s="8">
        <v>843</v>
      </c>
      <c r="C130" s="38" t="s">
        <v>2094</v>
      </c>
      <c r="D130" s="39">
        <v>9990006519105</v>
      </c>
      <c r="E130" s="38" t="s">
        <v>31</v>
      </c>
      <c r="F130" s="38" t="s">
        <v>32</v>
      </c>
      <c r="G130" s="40">
        <v>2</v>
      </c>
      <c r="H130" s="10" t="s">
        <v>16</v>
      </c>
      <c r="I130" s="40"/>
      <c r="J130" s="17" t="e">
        <v>#N/A</v>
      </c>
    </row>
    <row r="131" spans="1:10">
      <c r="A131" s="8">
        <v>2179</v>
      </c>
      <c r="B131" s="8">
        <v>35</v>
      </c>
      <c r="C131" s="38" t="s">
        <v>1677</v>
      </c>
      <c r="D131" s="39">
        <v>4008666211217</v>
      </c>
      <c r="E131" s="38" t="s">
        <v>154</v>
      </c>
      <c r="F131" s="38" t="s">
        <v>32</v>
      </c>
      <c r="G131" s="40">
        <v>2</v>
      </c>
      <c r="H131" s="10" t="s">
        <v>16</v>
      </c>
      <c r="I131" s="40"/>
      <c r="J131" s="17" t="e">
        <v>#N/A</v>
      </c>
    </row>
    <row r="132" spans="1:10">
      <c r="A132" s="8">
        <v>2180</v>
      </c>
      <c r="B132" s="8">
        <v>44</v>
      </c>
      <c r="C132" s="38" t="s">
        <v>1679</v>
      </c>
      <c r="D132" s="39">
        <v>4008666212016</v>
      </c>
      <c r="E132" s="38" t="s">
        <v>300</v>
      </c>
      <c r="F132" s="38" t="s">
        <v>32</v>
      </c>
      <c r="G132" s="40">
        <v>2</v>
      </c>
      <c r="H132" s="10" t="s">
        <v>16</v>
      </c>
      <c r="I132" s="40"/>
      <c r="J132" s="17" t="e">
        <v>#N/A</v>
      </c>
    </row>
    <row r="133" spans="1:10">
      <c r="A133" s="8">
        <v>2181</v>
      </c>
      <c r="B133" s="8">
        <v>35</v>
      </c>
      <c r="C133" s="38" t="s">
        <v>1680</v>
      </c>
      <c r="D133" s="39">
        <v>4008666210517</v>
      </c>
      <c r="E133" s="38" t="s">
        <v>154</v>
      </c>
      <c r="F133" s="38" t="s">
        <v>32</v>
      </c>
      <c r="G133" s="40">
        <v>2</v>
      </c>
      <c r="H133" s="10" t="s">
        <v>16</v>
      </c>
      <c r="I133" s="40"/>
      <c r="J133" s="17" t="e">
        <v>#N/A</v>
      </c>
    </row>
    <row r="134" spans="1:10">
      <c r="A134" s="8">
        <v>2182</v>
      </c>
      <c r="B134" s="8">
        <v>35</v>
      </c>
      <c r="C134" s="38" t="s">
        <v>1681</v>
      </c>
      <c r="D134" s="39">
        <v>4008666210012</v>
      </c>
      <c r="E134" s="38" t="s">
        <v>154</v>
      </c>
      <c r="F134" s="38" t="s">
        <v>32</v>
      </c>
      <c r="G134" s="40">
        <v>2</v>
      </c>
      <c r="H134" s="10" t="s">
        <v>16</v>
      </c>
      <c r="I134" s="40"/>
      <c r="J134" s="17" t="e">
        <v>#N/A</v>
      </c>
    </row>
    <row r="135" spans="1:10">
      <c r="A135" s="8">
        <v>2183</v>
      </c>
      <c r="B135" s="8">
        <v>35</v>
      </c>
      <c r="C135" s="38" t="s">
        <v>1682</v>
      </c>
      <c r="D135" s="39">
        <v>4008666213327</v>
      </c>
      <c r="E135" s="38" t="s">
        <v>154</v>
      </c>
      <c r="F135" s="38" t="s">
        <v>32</v>
      </c>
      <c r="G135" s="40">
        <v>2</v>
      </c>
      <c r="H135" s="10" t="s">
        <v>16</v>
      </c>
      <c r="I135" s="40"/>
      <c r="J135" s="17" t="e">
        <v>#N/A</v>
      </c>
    </row>
    <row r="136" spans="1:10">
      <c r="A136" s="8">
        <v>2184</v>
      </c>
      <c r="B136" s="8">
        <v>35</v>
      </c>
      <c r="C136" s="38" t="s">
        <v>950</v>
      </c>
      <c r="D136" s="39">
        <v>4008666204608</v>
      </c>
      <c r="E136" s="38" t="s">
        <v>154</v>
      </c>
      <c r="F136" s="38" t="s">
        <v>32</v>
      </c>
      <c r="G136" s="40">
        <v>2</v>
      </c>
      <c r="H136" s="10" t="s">
        <v>16</v>
      </c>
      <c r="I136" s="40"/>
      <c r="J136" s="17" t="e">
        <v>#N/A</v>
      </c>
    </row>
    <row r="137" spans="1:10">
      <c r="A137" s="8">
        <v>2185</v>
      </c>
      <c r="B137" s="8">
        <v>1496</v>
      </c>
      <c r="C137" s="38" t="s">
        <v>1522</v>
      </c>
      <c r="D137" s="39">
        <v>4526371040491</v>
      </c>
      <c r="E137" s="38" t="s">
        <v>254</v>
      </c>
      <c r="F137" s="38" t="s">
        <v>15</v>
      </c>
      <c r="G137" s="40">
        <v>2</v>
      </c>
      <c r="H137" s="10" t="s">
        <v>16</v>
      </c>
      <c r="I137" s="40"/>
      <c r="J137" s="17" t="e">
        <v>#N/A</v>
      </c>
    </row>
    <row r="138" spans="1:10">
      <c r="A138" s="8">
        <v>2187</v>
      </c>
      <c r="B138" s="8">
        <v>1216</v>
      </c>
      <c r="C138" s="38" t="s">
        <v>1572</v>
      </c>
      <c r="D138" s="39">
        <v>4021457607846</v>
      </c>
      <c r="E138" s="38" t="s">
        <v>607</v>
      </c>
      <c r="F138" s="38" t="s">
        <v>44</v>
      </c>
      <c r="G138" s="40">
        <v>1</v>
      </c>
      <c r="H138" s="10" t="s">
        <v>16</v>
      </c>
      <c r="I138" s="40"/>
      <c r="J138" s="17" t="e">
        <v>#N/A</v>
      </c>
    </row>
    <row r="139" spans="1:10">
      <c r="A139" s="8">
        <v>2188</v>
      </c>
      <c r="B139" s="8">
        <v>843</v>
      </c>
      <c r="C139" s="38" t="s">
        <v>1254</v>
      </c>
      <c r="D139" s="39">
        <v>4021457617104</v>
      </c>
      <c r="E139" s="38" t="s">
        <v>31</v>
      </c>
      <c r="F139" s="38" t="s">
        <v>32</v>
      </c>
      <c r="G139" s="40">
        <v>1</v>
      </c>
      <c r="H139" s="10" t="s">
        <v>16</v>
      </c>
      <c r="I139" s="40"/>
      <c r="J139" s="17" t="e">
        <v>#N/A</v>
      </c>
    </row>
    <row r="140" spans="1:10">
      <c r="A140" s="8">
        <v>2189</v>
      </c>
      <c r="B140" s="8">
        <v>843</v>
      </c>
      <c r="C140" s="38" t="s">
        <v>1504</v>
      </c>
      <c r="D140" s="39">
        <v>4021457613960</v>
      </c>
      <c r="E140" s="38" t="s">
        <v>31</v>
      </c>
      <c r="F140" s="38" t="s">
        <v>32</v>
      </c>
      <c r="G140" s="40">
        <v>1</v>
      </c>
      <c r="H140" s="10" t="s">
        <v>16</v>
      </c>
      <c r="I140" s="40"/>
      <c r="J140" s="17" t="e">
        <v>#N/A</v>
      </c>
    </row>
    <row r="141" spans="1:10">
      <c r="A141" s="8">
        <v>2190</v>
      </c>
      <c r="B141" s="8">
        <v>843</v>
      </c>
      <c r="C141" s="38" t="s">
        <v>1234</v>
      </c>
      <c r="D141" s="39">
        <v>4021457617166</v>
      </c>
      <c r="E141" s="38" t="s">
        <v>31</v>
      </c>
      <c r="F141" s="38" t="s">
        <v>32</v>
      </c>
      <c r="G141" s="40">
        <v>1</v>
      </c>
      <c r="H141" s="10" t="s">
        <v>16</v>
      </c>
      <c r="I141" s="40"/>
      <c r="J141" s="17" t="e">
        <v>#N/A</v>
      </c>
    </row>
    <row r="142" spans="1:10">
      <c r="A142" s="8">
        <v>2191</v>
      </c>
      <c r="B142" s="8">
        <v>1219</v>
      </c>
      <c r="C142" s="38" t="s">
        <v>1573</v>
      </c>
      <c r="D142" s="39">
        <v>4021457613847</v>
      </c>
      <c r="E142" s="38" t="s">
        <v>1324</v>
      </c>
      <c r="F142" s="38" t="s">
        <v>44</v>
      </c>
      <c r="G142" s="40">
        <v>1</v>
      </c>
      <c r="H142" s="10" t="s">
        <v>16</v>
      </c>
      <c r="I142" s="40"/>
      <c r="J142" s="17" t="e">
        <v>#N/A</v>
      </c>
    </row>
    <row r="143" spans="1:10">
      <c r="A143" s="8">
        <v>2192</v>
      </c>
      <c r="B143" s="8">
        <v>1037</v>
      </c>
      <c r="C143" s="38" t="s">
        <v>1558</v>
      </c>
      <c r="D143" s="39">
        <v>4021457615827</v>
      </c>
      <c r="E143" s="38" t="s">
        <v>42</v>
      </c>
      <c r="F143" s="38" t="s">
        <v>32</v>
      </c>
      <c r="G143" s="40">
        <v>1</v>
      </c>
      <c r="H143" s="10" t="s">
        <v>16</v>
      </c>
      <c r="I143" s="40"/>
      <c r="J143" s="17" t="e">
        <v>#N/A</v>
      </c>
    </row>
    <row r="144" spans="1:10">
      <c r="A144" s="8">
        <v>2193</v>
      </c>
      <c r="B144" s="8">
        <v>35</v>
      </c>
      <c r="C144" s="38" t="s">
        <v>1560</v>
      </c>
      <c r="D144" s="39">
        <v>4021457614523</v>
      </c>
      <c r="E144" s="38" t="s">
        <v>154</v>
      </c>
      <c r="F144" s="38" t="s">
        <v>32</v>
      </c>
      <c r="G144" s="40">
        <v>1</v>
      </c>
      <c r="H144" s="10" t="s">
        <v>16</v>
      </c>
      <c r="I144" s="40"/>
      <c r="J144" s="17" t="e">
        <v>#N/A</v>
      </c>
    </row>
    <row r="145" spans="1:10">
      <c r="A145" s="8">
        <v>2194</v>
      </c>
      <c r="B145" s="8">
        <v>1218</v>
      </c>
      <c r="C145" s="38" t="s">
        <v>1561</v>
      </c>
      <c r="D145" s="39">
        <v>4021457615490</v>
      </c>
      <c r="E145" s="38" t="s">
        <v>1049</v>
      </c>
      <c r="F145" s="38" t="s">
        <v>44</v>
      </c>
      <c r="G145" s="40">
        <v>1</v>
      </c>
      <c r="H145" s="10" t="s">
        <v>16</v>
      </c>
      <c r="I145" s="40"/>
      <c r="J145" s="17" t="e">
        <v>#N/A</v>
      </c>
    </row>
    <row r="146" spans="1:10">
      <c r="A146" s="8">
        <v>2195</v>
      </c>
      <c r="B146" s="8">
        <v>273</v>
      </c>
      <c r="C146" s="38" t="s">
        <v>1251</v>
      </c>
      <c r="D146" s="39">
        <v>4021457613922</v>
      </c>
      <c r="E146" s="38" t="s">
        <v>214</v>
      </c>
      <c r="F146" s="38" t="s">
        <v>32</v>
      </c>
      <c r="G146" s="40">
        <v>1</v>
      </c>
      <c r="H146" s="10" t="s">
        <v>16</v>
      </c>
      <c r="I146" s="40"/>
      <c r="J146" s="17" t="e">
        <v>#N/A</v>
      </c>
    </row>
    <row r="147" spans="1:10">
      <c r="A147" s="8">
        <v>2196</v>
      </c>
      <c r="B147" s="8">
        <v>1214</v>
      </c>
      <c r="C147" s="38" t="s">
        <v>1252</v>
      </c>
      <c r="D147" s="39">
        <v>4021457615063</v>
      </c>
      <c r="E147" s="38" t="s">
        <v>214</v>
      </c>
      <c r="F147" s="38" t="s">
        <v>44</v>
      </c>
      <c r="G147" s="40">
        <v>1</v>
      </c>
      <c r="H147" s="10" t="s">
        <v>16</v>
      </c>
      <c r="I147" s="40"/>
      <c r="J147" s="17" t="e">
        <v>#N/A</v>
      </c>
    </row>
    <row r="148" spans="1:10">
      <c r="A148" s="8">
        <v>2197</v>
      </c>
      <c r="B148" s="8">
        <v>1214</v>
      </c>
      <c r="C148" s="38" t="s">
        <v>1562</v>
      </c>
      <c r="D148" s="39">
        <v>4021457615728</v>
      </c>
      <c r="E148" s="38" t="s">
        <v>214</v>
      </c>
      <c r="F148" s="38" t="s">
        <v>44</v>
      </c>
      <c r="G148" s="40">
        <v>1</v>
      </c>
      <c r="H148" s="10" t="s">
        <v>16</v>
      </c>
      <c r="I148" s="40"/>
      <c r="J148" s="17" t="e">
        <v>#N/A</v>
      </c>
    </row>
    <row r="149" spans="1:10">
      <c r="A149" s="8">
        <v>2198</v>
      </c>
      <c r="B149" s="8">
        <v>1214</v>
      </c>
      <c r="C149" s="38" t="s">
        <v>1563</v>
      </c>
      <c r="D149" s="39">
        <v>4021457615599</v>
      </c>
      <c r="E149" s="38" t="s">
        <v>214</v>
      </c>
      <c r="F149" s="38" t="s">
        <v>44</v>
      </c>
      <c r="G149" s="40">
        <v>1</v>
      </c>
      <c r="H149" s="10" t="s">
        <v>16</v>
      </c>
      <c r="I149" s="40"/>
      <c r="J149" s="17" t="e">
        <v>#N/A</v>
      </c>
    </row>
    <row r="150" spans="1:10">
      <c r="A150" s="8">
        <v>2199</v>
      </c>
      <c r="B150" s="8">
        <v>1214</v>
      </c>
      <c r="C150" s="38" t="s">
        <v>1564</v>
      </c>
      <c r="D150" s="39">
        <v>4021457615650</v>
      </c>
      <c r="E150" s="38" t="s">
        <v>214</v>
      </c>
      <c r="F150" s="38" t="s">
        <v>44</v>
      </c>
      <c r="G150" s="40">
        <v>1</v>
      </c>
      <c r="H150" s="10" t="s">
        <v>16</v>
      </c>
      <c r="I150" s="40"/>
      <c r="J150" s="17" t="e">
        <v>#N/A</v>
      </c>
    </row>
    <row r="151" spans="1:10">
      <c r="A151" s="8">
        <v>2200</v>
      </c>
      <c r="B151" s="8">
        <v>1214</v>
      </c>
      <c r="C151" s="38" t="s">
        <v>1565</v>
      </c>
      <c r="D151" s="39">
        <v>4021457615797</v>
      </c>
      <c r="E151" s="38" t="s">
        <v>214</v>
      </c>
      <c r="F151" s="38" t="s">
        <v>44</v>
      </c>
      <c r="G151" s="40">
        <v>1</v>
      </c>
      <c r="H151" s="10" t="s">
        <v>16</v>
      </c>
      <c r="I151" s="40"/>
      <c r="J151" s="17" t="e">
        <v>#N/A</v>
      </c>
    </row>
    <row r="152" spans="1:10">
      <c r="A152" s="8">
        <v>2201</v>
      </c>
      <c r="B152" s="8">
        <v>1214</v>
      </c>
      <c r="C152" s="38" t="s">
        <v>1566</v>
      </c>
      <c r="D152" s="39">
        <v>4021457615858</v>
      </c>
      <c r="E152" s="38" t="s">
        <v>214</v>
      </c>
      <c r="F152" s="38" t="s">
        <v>44</v>
      </c>
      <c r="G152" s="40">
        <v>1</v>
      </c>
      <c r="H152" s="10" t="s">
        <v>16</v>
      </c>
      <c r="I152" s="40"/>
      <c r="J152" s="17" t="e">
        <v>#N/A</v>
      </c>
    </row>
    <row r="153" spans="1:10">
      <c r="A153" s="8">
        <v>2203</v>
      </c>
      <c r="B153" s="8">
        <v>39</v>
      </c>
      <c r="C153" s="38" t="s">
        <v>705</v>
      </c>
      <c r="D153" s="39">
        <v>8717163097793</v>
      </c>
      <c r="E153" s="38" t="s">
        <v>175</v>
      </c>
      <c r="F153" s="38" t="s">
        <v>44</v>
      </c>
      <c r="G153" s="40">
        <v>2</v>
      </c>
      <c r="H153" s="10" t="s">
        <v>16</v>
      </c>
      <c r="I153" s="40"/>
      <c r="J153" s="17" t="e">
        <v>#N/A</v>
      </c>
    </row>
    <row r="154" spans="1:10">
      <c r="A154" s="8">
        <v>2204</v>
      </c>
      <c r="B154" s="8">
        <v>1497</v>
      </c>
      <c r="C154" s="38" t="s">
        <v>1524</v>
      </c>
      <c r="D154" s="39">
        <v>4971710308655</v>
      </c>
      <c r="E154" s="38" t="s">
        <v>254</v>
      </c>
      <c r="F154" s="38" t="s">
        <v>37</v>
      </c>
      <c r="G154" s="40">
        <v>2</v>
      </c>
      <c r="H154" s="10" t="s">
        <v>16</v>
      </c>
      <c r="I154" s="40"/>
      <c r="J154" s="17" t="e">
        <v>#N/A</v>
      </c>
    </row>
    <row r="155" spans="1:10">
      <c r="A155" s="8">
        <v>2205</v>
      </c>
      <c r="B155" s="8">
        <v>1497</v>
      </c>
      <c r="C155" s="38" t="s">
        <v>1525</v>
      </c>
      <c r="D155" s="39">
        <v>4902806245141</v>
      </c>
      <c r="E155" s="38" t="s">
        <v>254</v>
      </c>
      <c r="F155" s="38" t="s">
        <v>37</v>
      </c>
      <c r="G155" s="40">
        <v>2</v>
      </c>
      <c r="H155" s="10" t="s">
        <v>16</v>
      </c>
      <c r="I155" s="40"/>
      <c r="J155" s="17" t="e">
        <v>#N/A</v>
      </c>
    </row>
    <row r="156" spans="1:10">
      <c r="A156" s="8">
        <v>2220</v>
      </c>
      <c r="B156" s="8">
        <v>1037</v>
      </c>
      <c r="C156" s="38" t="s">
        <v>1069</v>
      </c>
      <c r="D156" s="39">
        <v>4903361862903</v>
      </c>
      <c r="E156" s="38" t="s">
        <v>42</v>
      </c>
      <c r="F156" s="38" t="s">
        <v>32</v>
      </c>
      <c r="G156" s="40">
        <v>2</v>
      </c>
      <c r="H156" s="10" t="s">
        <v>16</v>
      </c>
      <c r="I156" s="40"/>
      <c r="J156" s="17" t="e">
        <v>#N/A</v>
      </c>
    </row>
    <row r="157" spans="1:10">
      <c r="A157" s="8">
        <v>2221</v>
      </c>
      <c r="B157" s="8">
        <v>35</v>
      </c>
      <c r="C157" s="38" t="s">
        <v>1071</v>
      </c>
      <c r="D157" s="39">
        <v>4903361862835</v>
      </c>
      <c r="E157" s="38" t="s">
        <v>154</v>
      </c>
      <c r="F157" s="38" t="s">
        <v>32</v>
      </c>
      <c r="G157" s="40">
        <v>2</v>
      </c>
      <c r="H157" s="10" t="s">
        <v>16</v>
      </c>
      <c r="I157" s="40"/>
      <c r="J157" s="17" t="e">
        <v>#N/A</v>
      </c>
    </row>
    <row r="158" spans="1:10">
      <c r="A158" s="8">
        <v>2222</v>
      </c>
      <c r="B158" s="8">
        <v>21</v>
      </c>
      <c r="C158" s="38" t="s">
        <v>1072</v>
      </c>
      <c r="D158" s="39">
        <v>4903361862842</v>
      </c>
      <c r="E158" s="38" t="s">
        <v>607</v>
      </c>
      <c r="F158" s="38" t="s">
        <v>32</v>
      </c>
      <c r="G158" s="40">
        <v>2</v>
      </c>
      <c r="H158" s="10" t="s">
        <v>16</v>
      </c>
      <c r="I158" s="40"/>
      <c r="J158" s="17" t="e">
        <v>#N/A</v>
      </c>
    </row>
    <row r="159" spans="1:10">
      <c r="A159" s="8">
        <v>2223</v>
      </c>
      <c r="B159" s="8">
        <v>38</v>
      </c>
      <c r="C159" s="38" t="s">
        <v>1188</v>
      </c>
      <c r="D159" s="39">
        <v>4971710310795</v>
      </c>
      <c r="E159" s="38" t="s">
        <v>862</v>
      </c>
      <c r="F159" s="38" t="s">
        <v>32</v>
      </c>
      <c r="G159" s="40">
        <v>2</v>
      </c>
      <c r="H159" s="10" t="s">
        <v>16</v>
      </c>
      <c r="I159" s="40"/>
      <c r="J159" s="17" t="e">
        <v>#N/A</v>
      </c>
    </row>
    <row r="160" spans="1:10">
      <c r="A160" s="8">
        <v>2228</v>
      </c>
      <c r="B160" s="8">
        <v>50</v>
      </c>
      <c r="C160" s="38" t="s">
        <v>1249</v>
      </c>
      <c r="D160" s="39">
        <v>4560147175291</v>
      </c>
      <c r="E160" s="38" t="s">
        <v>254</v>
      </c>
      <c r="F160" s="38" t="s">
        <v>37</v>
      </c>
      <c r="G160" s="40">
        <v>2</v>
      </c>
      <c r="H160" s="10" t="s">
        <v>16</v>
      </c>
      <c r="I160" s="40"/>
      <c r="J160" s="17" t="e">
        <v>#N/A</v>
      </c>
    </row>
    <row r="161" spans="1:10">
      <c r="A161" s="8">
        <v>2229</v>
      </c>
      <c r="B161" s="8">
        <v>704</v>
      </c>
      <c r="C161" s="38" t="s">
        <v>1505</v>
      </c>
      <c r="D161" s="39">
        <v>4021457615179</v>
      </c>
      <c r="E161" s="38" t="s">
        <v>282</v>
      </c>
      <c r="F161" s="38" t="s">
        <v>44</v>
      </c>
      <c r="G161" s="40">
        <v>1</v>
      </c>
      <c r="H161" s="10" t="s">
        <v>16</v>
      </c>
      <c r="I161" s="40"/>
      <c r="J161" s="17" t="e">
        <v>#N/A</v>
      </c>
    </row>
    <row r="162" spans="1:10">
      <c r="A162" s="8">
        <v>2235</v>
      </c>
      <c r="B162" s="8">
        <v>39</v>
      </c>
      <c r="C162" s="38" t="s">
        <v>1321</v>
      </c>
      <c r="D162" s="39">
        <v>4021457614035</v>
      </c>
      <c r="E162" s="38" t="s">
        <v>175</v>
      </c>
      <c r="F162" s="38" t="s">
        <v>44</v>
      </c>
      <c r="G162" s="40">
        <v>1</v>
      </c>
      <c r="H162" s="10" t="s">
        <v>16</v>
      </c>
      <c r="I162" s="40"/>
      <c r="J162" s="17" t="e">
        <v>#N/A</v>
      </c>
    </row>
    <row r="163" spans="1:10">
      <c r="A163" s="8">
        <v>2237</v>
      </c>
      <c r="B163" s="8">
        <v>1488</v>
      </c>
      <c r="C163" s="38" t="s">
        <v>1235</v>
      </c>
      <c r="D163" s="39">
        <v>4021457617135</v>
      </c>
      <c r="E163" s="38" t="s">
        <v>48</v>
      </c>
      <c r="F163" s="38" t="s">
        <v>32</v>
      </c>
      <c r="G163" s="40">
        <v>1</v>
      </c>
      <c r="H163" s="10" t="s">
        <v>16</v>
      </c>
      <c r="I163" s="40"/>
      <c r="J163" s="17" t="e">
        <v>#N/A</v>
      </c>
    </row>
    <row r="164" spans="1:10">
      <c r="A164" s="8">
        <v>2238</v>
      </c>
      <c r="B164" s="8">
        <v>57</v>
      </c>
      <c r="C164" s="38" t="s">
        <v>1577</v>
      </c>
      <c r="D164" s="39">
        <v>4021457613861</v>
      </c>
      <c r="E164" s="38" t="s">
        <v>31</v>
      </c>
      <c r="F164" s="38" t="s">
        <v>44</v>
      </c>
      <c r="G164" s="40">
        <v>1</v>
      </c>
      <c r="H164" s="10" t="s">
        <v>16</v>
      </c>
      <c r="I164" s="40"/>
      <c r="J164" s="17" t="e">
        <v>#N/A</v>
      </c>
    </row>
    <row r="165" spans="1:10">
      <c r="A165" s="8">
        <v>2239</v>
      </c>
      <c r="B165" s="8">
        <v>843</v>
      </c>
      <c r="C165" s="38" t="s">
        <v>1255</v>
      </c>
      <c r="D165" s="39">
        <v>4021457617111</v>
      </c>
      <c r="E165" s="38" t="s">
        <v>31</v>
      </c>
      <c r="F165" s="38" t="s">
        <v>32</v>
      </c>
      <c r="G165" s="40">
        <v>1</v>
      </c>
      <c r="H165" s="10" t="s">
        <v>16</v>
      </c>
      <c r="I165" s="40"/>
      <c r="J165" s="17" t="e">
        <v>#N/A</v>
      </c>
    </row>
    <row r="166" spans="1:10">
      <c r="A166" s="8">
        <v>2240</v>
      </c>
      <c r="B166" s="8">
        <v>843</v>
      </c>
      <c r="C166" s="38" t="s">
        <v>1578</v>
      </c>
      <c r="D166" s="39">
        <v>4021457601387</v>
      </c>
      <c r="E166" s="38" t="s">
        <v>31</v>
      </c>
      <c r="F166" s="38" t="s">
        <v>32</v>
      </c>
      <c r="G166" s="40">
        <v>1</v>
      </c>
      <c r="H166" s="10" t="s">
        <v>16</v>
      </c>
      <c r="I166" s="40"/>
      <c r="J166" s="17" t="e">
        <v>#N/A</v>
      </c>
    </row>
    <row r="167" spans="1:10">
      <c r="A167" s="8">
        <v>2241</v>
      </c>
      <c r="B167" s="8">
        <v>57</v>
      </c>
      <c r="C167" s="38" t="s">
        <v>1579</v>
      </c>
      <c r="D167" s="39">
        <v>4021457601370</v>
      </c>
      <c r="E167" s="38" t="s">
        <v>31</v>
      </c>
      <c r="F167" s="38" t="s">
        <v>44</v>
      </c>
      <c r="G167" s="40">
        <v>1</v>
      </c>
      <c r="H167" s="10" t="s">
        <v>16</v>
      </c>
      <c r="I167" s="40"/>
      <c r="J167" s="17" t="e">
        <v>#N/A</v>
      </c>
    </row>
    <row r="168" spans="1:10">
      <c r="A168" s="8">
        <v>2242</v>
      </c>
      <c r="B168" s="8">
        <v>843</v>
      </c>
      <c r="C168" s="38" t="s">
        <v>1256</v>
      </c>
      <c r="D168" s="39">
        <v>4021457613885</v>
      </c>
      <c r="E168" s="38" t="s">
        <v>31</v>
      </c>
      <c r="F168" s="38" t="s">
        <v>32</v>
      </c>
      <c r="G168" s="40">
        <v>1</v>
      </c>
      <c r="H168" s="10" t="s">
        <v>16</v>
      </c>
      <c r="I168" s="40"/>
      <c r="J168" s="17" t="e">
        <v>#N/A</v>
      </c>
    </row>
    <row r="169" spans="1:10">
      <c r="A169" s="8">
        <v>2243</v>
      </c>
      <c r="B169" s="8">
        <v>60</v>
      </c>
      <c r="C169" s="38" t="s">
        <v>1236</v>
      </c>
      <c r="D169" s="39">
        <v>4021457616916</v>
      </c>
      <c r="E169" s="38" t="s">
        <v>302</v>
      </c>
      <c r="F169" s="38" t="s">
        <v>32</v>
      </c>
      <c r="G169" s="40">
        <v>1</v>
      </c>
      <c r="H169" s="10" t="s">
        <v>16</v>
      </c>
      <c r="I169" s="40"/>
      <c r="J169" s="17" t="e">
        <v>#N/A</v>
      </c>
    </row>
    <row r="170" spans="1:10">
      <c r="A170" s="8">
        <v>2244</v>
      </c>
      <c r="B170" s="8">
        <v>1502</v>
      </c>
      <c r="C170" s="38" t="s">
        <v>1237</v>
      </c>
      <c r="D170" s="39">
        <v>4021457617173</v>
      </c>
      <c r="E170" s="38" t="s">
        <v>405</v>
      </c>
      <c r="F170" s="38" t="s">
        <v>44</v>
      </c>
      <c r="G170" s="40">
        <v>1</v>
      </c>
      <c r="H170" s="10" t="s">
        <v>16</v>
      </c>
      <c r="I170" s="40"/>
      <c r="J170" s="17" t="e">
        <v>#N/A</v>
      </c>
    </row>
    <row r="171" spans="1:10">
      <c r="A171" s="8">
        <v>2245</v>
      </c>
      <c r="B171" s="8">
        <v>1502</v>
      </c>
      <c r="C171" s="38" t="s">
        <v>1238</v>
      </c>
      <c r="D171" s="39">
        <v>4021457617098</v>
      </c>
      <c r="E171" s="38" t="s">
        <v>405</v>
      </c>
      <c r="F171" s="38" t="s">
        <v>44</v>
      </c>
      <c r="G171" s="40">
        <v>1</v>
      </c>
      <c r="H171" s="10" t="s">
        <v>16</v>
      </c>
      <c r="I171" s="40"/>
      <c r="J171" s="17" t="e">
        <v>#N/A</v>
      </c>
    </row>
    <row r="172" spans="1:10">
      <c r="A172" s="8">
        <v>2246</v>
      </c>
      <c r="B172" s="8">
        <v>1502</v>
      </c>
      <c r="C172" s="38" t="s">
        <v>1580</v>
      </c>
      <c r="D172" s="39">
        <v>4021457613908</v>
      </c>
      <c r="E172" s="38" t="s">
        <v>405</v>
      </c>
      <c r="F172" s="38" t="s">
        <v>44</v>
      </c>
      <c r="G172" s="40">
        <v>1</v>
      </c>
      <c r="H172" s="10" t="s">
        <v>16</v>
      </c>
      <c r="I172" s="40"/>
      <c r="J172" s="17" t="e">
        <v>#N/A</v>
      </c>
    </row>
    <row r="173" spans="1:10">
      <c r="A173" s="8">
        <v>2247</v>
      </c>
      <c r="B173" s="8">
        <v>843</v>
      </c>
      <c r="C173" s="38" t="s">
        <v>1239</v>
      </c>
      <c r="D173" s="39">
        <v>4021457617203</v>
      </c>
      <c r="E173" s="38" t="s">
        <v>31</v>
      </c>
      <c r="F173" s="38" t="s">
        <v>32</v>
      </c>
      <c r="G173" s="40">
        <v>1</v>
      </c>
      <c r="H173" s="10" t="s">
        <v>16</v>
      </c>
      <c r="I173" s="40"/>
      <c r="J173" s="17" t="e">
        <v>#N/A</v>
      </c>
    </row>
    <row r="174" spans="1:10">
      <c r="A174" s="8">
        <v>2248</v>
      </c>
      <c r="B174" s="8">
        <v>843</v>
      </c>
      <c r="C174" s="38" t="s">
        <v>1240</v>
      </c>
      <c r="D174" s="39">
        <v>4021457617159</v>
      </c>
      <c r="E174" s="38" t="s">
        <v>31</v>
      </c>
      <c r="F174" s="38" t="s">
        <v>32</v>
      </c>
      <c r="G174" s="40">
        <v>1</v>
      </c>
      <c r="H174" s="10" t="s">
        <v>16</v>
      </c>
      <c r="I174" s="40"/>
      <c r="J174" s="17" t="e">
        <v>#N/A</v>
      </c>
    </row>
    <row r="175" spans="1:10">
      <c r="A175" s="8">
        <v>2249</v>
      </c>
      <c r="B175" s="8">
        <v>1173</v>
      </c>
      <c r="C175" s="38" t="s">
        <v>1253</v>
      </c>
      <c r="D175" s="39">
        <v>4021457617036</v>
      </c>
      <c r="E175" s="38" t="s">
        <v>625</v>
      </c>
      <c r="F175" s="38" t="s">
        <v>32</v>
      </c>
      <c r="G175" s="40">
        <v>1</v>
      </c>
      <c r="H175" s="10" t="s">
        <v>16</v>
      </c>
      <c r="I175" s="40"/>
      <c r="J175" s="17" t="e">
        <v>#N/A</v>
      </c>
    </row>
    <row r="176" spans="1:10">
      <c r="A176" s="8">
        <v>2250</v>
      </c>
      <c r="B176" s="8">
        <v>1179</v>
      </c>
      <c r="C176" s="38" t="s">
        <v>1323</v>
      </c>
      <c r="D176" s="39">
        <v>4021457617043</v>
      </c>
      <c r="E176" s="38" t="s">
        <v>1324</v>
      </c>
      <c r="F176" s="38" t="s">
        <v>32</v>
      </c>
      <c r="G176" s="40">
        <v>1</v>
      </c>
      <c r="H176" s="10" t="s">
        <v>16</v>
      </c>
      <c r="I176" s="40"/>
      <c r="J176" s="17" t="e">
        <v>#N/A</v>
      </c>
    </row>
    <row r="177" spans="1:10">
      <c r="A177" s="8">
        <v>2251</v>
      </c>
      <c r="B177" s="8">
        <v>1179</v>
      </c>
      <c r="C177" s="38" t="s">
        <v>1325</v>
      </c>
      <c r="D177" s="39">
        <v>4021457617067</v>
      </c>
      <c r="E177" s="38" t="s">
        <v>1324</v>
      </c>
      <c r="F177" s="38" t="s">
        <v>32</v>
      </c>
      <c r="G177" s="40">
        <v>1</v>
      </c>
      <c r="H177" s="10" t="s">
        <v>16</v>
      </c>
      <c r="I177" s="40"/>
      <c r="J177" s="17" t="e">
        <v>#N/A</v>
      </c>
    </row>
    <row r="178" spans="1:10">
      <c r="A178" s="8">
        <v>2252</v>
      </c>
      <c r="B178" s="8">
        <v>267</v>
      </c>
      <c r="C178" s="38" t="s">
        <v>1567</v>
      </c>
      <c r="D178" s="39">
        <v>4021457613939</v>
      </c>
      <c r="E178" s="38" t="s">
        <v>934</v>
      </c>
      <c r="F178" s="38" t="s">
        <v>32</v>
      </c>
      <c r="G178" s="40">
        <v>1</v>
      </c>
      <c r="H178" s="10" t="s">
        <v>16</v>
      </c>
      <c r="I178" s="40"/>
      <c r="J178" s="17" t="e">
        <v>#N/A</v>
      </c>
    </row>
    <row r="179" spans="1:10">
      <c r="A179" s="8">
        <v>2253</v>
      </c>
      <c r="B179" s="8">
        <v>39</v>
      </c>
      <c r="C179" s="38" t="s">
        <v>1575</v>
      </c>
      <c r="D179" s="39">
        <v>4021457614042</v>
      </c>
      <c r="E179" s="38" t="s">
        <v>175</v>
      </c>
      <c r="F179" s="38" t="s">
        <v>44</v>
      </c>
      <c r="G179" s="40">
        <v>1</v>
      </c>
      <c r="H179" s="10" t="s">
        <v>16</v>
      </c>
      <c r="I179" s="40"/>
      <c r="J179" s="17" t="e">
        <v>#N/A</v>
      </c>
    </row>
    <row r="180" spans="1:10">
      <c r="A180" s="8">
        <v>2254</v>
      </c>
      <c r="B180" s="8">
        <v>1218</v>
      </c>
      <c r="C180" s="38" t="s">
        <v>1568</v>
      </c>
      <c r="D180" s="39">
        <v>4021457615629</v>
      </c>
      <c r="E180" s="38" t="s">
        <v>1049</v>
      </c>
      <c r="F180" s="38" t="s">
        <v>44</v>
      </c>
      <c r="G180" s="40">
        <v>1</v>
      </c>
      <c r="H180" s="10" t="s">
        <v>16</v>
      </c>
      <c r="I180" s="40"/>
      <c r="J180" s="17" t="e">
        <v>#N/A</v>
      </c>
    </row>
    <row r="181" spans="1:10">
      <c r="A181" s="8">
        <v>2255</v>
      </c>
      <c r="B181" s="8">
        <v>1218</v>
      </c>
      <c r="C181" s="38" t="s">
        <v>1569</v>
      </c>
      <c r="D181" s="39">
        <v>4021457615766</v>
      </c>
      <c r="E181" s="38" t="s">
        <v>1049</v>
      </c>
      <c r="F181" s="38" t="s">
        <v>44</v>
      </c>
      <c r="G181" s="40">
        <v>1</v>
      </c>
      <c r="H181" s="10" t="s">
        <v>16</v>
      </c>
      <c r="I181" s="40"/>
      <c r="J181" s="17" t="e">
        <v>#N/A</v>
      </c>
    </row>
    <row r="182" spans="1:10">
      <c r="A182" s="8">
        <v>2261</v>
      </c>
      <c r="B182" s="8">
        <v>1497</v>
      </c>
      <c r="C182" s="38" t="s">
        <v>1526</v>
      </c>
      <c r="D182" s="39">
        <v>4902806261653</v>
      </c>
      <c r="E182" s="38" t="s">
        <v>254</v>
      </c>
      <c r="F182" s="38" t="s">
        <v>37</v>
      </c>
      <c r="G182" s="40">
        <v>2</v>
      </c>
      <c r="H182" s="10" t="s">
        <v>16</v>
      </c>
      <c r="I182" s="40"/>
      <c r="J182" s="17" t="e">
        <v>#N/A</v>
      </c>
    </row>
    <row r="183" spans="1:10">
      <c r="A183" s="8">
        <v>2262</v>
      </c>
      <c r="B183" s="8">
        <v>1497</v>
      </c>
      <c r="C183" s="38" t="s">
        <v>1527</v>
      </c>
      <c r="D183" s="39">
        <v>4902806308471</v>
      </c>
      <c r="E183" s="38" t="s">
        <v>254</v>
      </c>
      <c r="F183" s="38" t="s">
        <v>37</v>
      </c>
      <c r="G183" s="40">
        <v>2</v>
      </c>
      <c r="H183" s="10" t="s">
        <v>16</v>
      </c>
      <c r="I183" s="40"/>
      <c r="J183" s="17" t="e">
        <v>#N/A</v>
      </c>
    </row>
    <row r="184" spans="1:10">
      <c r="A184" s="8">
        <v>2313</v>
      </c>
      <c r="B184" s="8">
        <v>35</v>
      </c>
      <c r="C184" s="38" t="s">
        <v>1503</v>
      </c>
      <c r="D184" s="39">
        <v>4008666206275</v>
      </c>
      <c r="E184" s="38" t="s">
        <v>154</v>
      </c>
      <c r="F184" s="38" t="s">
        <v>32</v>
      </c>
      <c r="G184" s="40">
        <v>2</v>
      </c>
      <c r="H184" s="10" t="s">
        <v>16</v>
      </c>
      <c r="I184" s="40"/>
      <c r="J184" s="17" t="e">
        <v>#N/A</v>
      </c>
    </row>
    <row r="185" spans="1:10">
      <c r="A185" s="8">
        <v>2315</v>
      </c>
      <c r="B185" s="8">
        <v>72</v>
      </c>
      <c r="C185" s="38" t="s">
        <v>1345</v>
      </c>
      <c r="D185" s="39">
        <v>4903432711161</v>
      </c>
      <c r="E185" s="38" t="s">
        <v>254</v>
      </c>
      <c r="F185" s="38" t="s">
        <v>44</v>
      </c>
      <c r="G185" s="40">
        <v>2</v>
      </c>
      <c r="H185" s="10" t="s">
        <v>16</v>
      </c>
      <c r="I185" s="40"/>
      <c r="J185" s="17" t="e">
        <v>#N/A</v>
      </c>
    </row>
    <row r="186" spans="1:10">
      <c r="A186" s="8">
        <v>2316</v>
      </c>
      <c r="B186" s="8">
        <v>44</v>
      </c>
      <c r="C186" s="38" t="s">
        <v>1423</v>
      </c>
      <c r="D186" s="39">
        <v>4901872815418</v>
      </c>
      <c r="E186" s="38" t="s">
        <v>300</v>
      </c>
      <c r="F186" s="38" t="s">
        <v>32</v>
      </c>
      <c r="G186" s="40">
        <v>3</v>
      </c>
      <c r="H186" s="10" t="s">
        <v>16</v>
      </c>
      <c r="I186" s="40"/>
      <c r="J186" s="17" t="e">
        <v>#N/A</v>
      </c>
    </row>
    <row r="187" spans="1:10">
      <c r="A187" s="8">
        <v>2326</v>
      </c>
      <c r="B187" s="8">
        <v>979</v>
      </c>
      <c r="C187" s="38" t="s">
        <v>1583</v>
      </c>
      <c r="D187" s="39">
        <v>4971710319354</v>
      </c>
      <c r="E187" s="38" t="s">
        <v>350</v>
      </c>
      <c r="F187" s="38" t="s">
        <v>37</v>
      </c>
      <c r="G187" s="40">
        <v>2</v>
      </c>
      <c r="H187" s="10" t="s">
        <v>16</v>
      </c>
      <c r="I187" s="40"/>
      <c r="J187" s="17" t="e">
        <v>#N/A</v>
      </c>
    </row>
    <row r="188" spans="1:10">
      <c r="A188" s="8">
        <v>2330</v>
      </c>
      <c r="B188" s="8">
        <v>39</v>
      </c>
      <c r="C188" s="38" t="s">
        <v>1506</v>
      </c>
      <c r="D188" s="39">
        <v>4021457601448</v>
      </c>
      <c r="E188" s="38" t="s">
        <v>175</v>
      </c>
      <c r="F188" s="38" t="s">
        <v>44</v>
      </c>
      <c r="G188" s="40">
        <v>1</v>
      </c>
      <c r="H188" s="10" t="s">
        <v>16</v>
      </c>
      <c r="I188" s="40"/>
      <c r="J188" s="17" t="e">
        <v>#N/A</v>
      </c>
    </row>
    <row r="189" spans="1:10">
      <c r="A189" s="8">
        <v>2331</v>
      </c>
      <c r="B189" s="8">
        <v>1481</v>
      </c>
      <c r="C189" s="38" t="s">
        <v>1576</v>
      </c>
      <c r="D189" s="39">
        <v>4021457614516</v>
      </c>
      <c r="E189" s="38" t="s">
        <v>40</v>
      </c>
      <c r="F189" s="38" t="s">
        <v>44</v>
      </c>
      <c r="G189" s="40">
        <v>1</v>
      </c>
      <c r="H189" s="10" t="s">
        <v>16</v>
      </c>
      <c r="I189" s="40"/>
      <c r="J189" s="17" t="e">
        <v>#N/A</v>
      </c>
    </row>
    <row r="190" spans="1:10">
      <c r="A190" s="8">
        <v>2332</v>
      </c>
      <c r="B190" s="8">
        <v>1201</v>
      </c>
      <c r="C190" s="38" t="s">
        <v>1507</v>
      </c>
      <c r="D190" s="39">
        <v>4021457616022</v>
      </c>
      <c r="E190" s="38" t="s">
        <v>1199</v>
      </c>
      <c r="F190" s="38" t="s">
        <v>32</v>
      </c>
      <c r="G190" s="40">
        <v>1</v>
      </c>
      <c r="H190" s="10" t="s">
        <v>16</v>
      </c>
      <c r="I190" s="40"/>
      <c r="J190" s="17" t="e">
        <v>#N/A</v>
      </c>
    </row>
    <row r="191" spans="1:10">
      <c r="A191" s="8">
        <v>2334</v>
      </c>
      <c r="B191" s="8">
        <v>1218</v>
      </c>
      <c r="C191" s="38" t="s">
        <v>1570</v>
      </c>
      <c r="D191" s="39">
        <v>4021457615568</v>
      </c>
      <c r="E191" s="38" t="s">
        <v>1049</v>
      </c>
      <c r="F191" s="38" t="s">
        <v>44</v>
      </c>
      <c r="G191" s="40">
        <v>1</v>
      </c>
      <c r="H191" s="10" t="s">
        <v>16</v>
      </c>
      <c r="I191" s="40"/>
      <c r="J191" s="17" t="e">
        <v>#N/A</v>
      </c>
    </row>
    <row r="192" spans="1:10">
      <c r="A192" s="8">
        <v>2336</v>
      </c>
      <c r="B192" s="8">
        <v>1214</v>
      </c>
      <c r="C192" s="38" t="s">
        <v>1571</v>
      </c>
      <c r="D192" s="39">
        <v>4021457615520</v>
      </c>
      <c r="E192" s="38" t="s">
        <v>214</v>
      </c>
      <c r="F192" s="38" t="s">
        <v>44</v>
      </c>
      <c r="G192" s="40">
        <v>1</v>
      </c>
      <c r="H192" s="10" t="s">
        <v>16</v>
      </c>
      <c r="I192" s="40"/>
      <c r="J192" s="17" t="e">
        <v>#N/A</v>
      </c>
    </row>
    <row r="193" spans="1:10">
      <c r="A193" s="8">
        <v>2337</v>
      </c>
      <c r="B193" s="8">
        <v>39</v>
      </c>
      <c r="C193" s="38" t="s">
        <v>174</v>
      </c>
      <c r="D193" s="39">
        <v>4973210993508</v>
      </c>
      <c r="E193" s="38" t="s">
        <v>175</v>
      </c>
      <c r="F193" s="38" t="s">
        <v>44</v>
      </c>
      <c r="G193" s="40">
        <v>2</v>
      </c>
      <c r="H193" s="10" t="s">
        <v>16</v>
      </c>
      <c r="I193" s="40"/>
      <c r="J193" s="17" t="e">
        <v>#N/A</v>
      </c>
    </row>
    <row r="194" spans="1:10">
      <c r="A194" s="8">
        <v>2338</v>
      </c>
      <c r="B194" s="8">
        <v>39</v>
      </c>
      <c r="C194" s="38" t="s">
        <v>176</v>
      </c>
      <c r="D194" s="39">
        <v>4973210993638</v>
      </c>
      <c r="E194" s="38" t="s">
        <v>175</v>
      </c>
      <c r="F194" s="38" t="s">
        <v>44</v>
      </c>
      <c r="G194" s="40">
        <v>2</v>
      </c>
      <c r="H194" s="10" t="s">
        <v>16</v>
      </c>
      <c r="I194" s="40"/>
      <c r="J194" s="17" t="e">
        <v>#N/A</v>
      </c>
    </row>
    <row r="195" spans="1:10">
      <c r="A195" s="8">
        <v>2339</v>
      </c>
      <c r="B195" s="8">
        <v>39</v>
      </c>
      <c r="C195" s="38" t="s">
        <v>707</v>
      </c>
      <c r="D195" s="39">
        <v>4026600146234</v>
      </c>
      <c r="E195" s="38" t="s">
        <v>175</v>
      </c>
      <c r="F195" s="38" t="s">
        <v>44</v>
      </c>
      <c r="G195" s="40">
        <v>2</v>
      </c>
      <c r="H195" s="10" t="s">
        <v>16</v>
      </c>
      <c r="I195" s="40"/>
      <c r="J195" s="17" t="e">
        <v>#N/A</v>
      </c>
    </row>
    <row r="196" spans="1:10">
      <c r="A196" s="8">
        <v>2341</v>
      </c>
      <c r="B196" s="8">
        <v>39</v>
      </c>
      <c r="C196" s="38" t="s">
        <v>708</v>
      </c>
      <c r="D196" s="39">
        <v>4000388615809</v>
      </c>
      <c r="E196" s="38" t="s">
        <v>175</v>
      </c>
      <c r="F196" s="38" t="s">
        <v>44</v>
      </c>
      <c r="G196" s="40">
        <v>2</v>
      </c>
      <c r="H196" s="10" t="s">
        <v>16</v>
      </c>
      <c r="I196" s="40"/>
      <c r="J196" s="17" t="e">
        <v>#N/A</v>
      </c>
    </row>
    <row r="197" spans="1:10">
      <c r="A197" s="8">
        <v>2342</v>
      </c>
      <c r="B197" s="8">
        <v>39</v>
      </c>
      <c r="C197" s="38" t="s">
        <v>709</v>
      </c>
      <c r="D197" s="39">
        <v>4026600146272</v>
      </c>
      <c r="E197" s="38" t="s">
        <v>175</v>
      </c>
      <c r="F197" s="38" t="s">
        <v>44</v>
      </c>
      <c r="G197" s="40">
        <v>2</v>
      </c>
      <c r="H197" s="10" t="s">
        <v>16</v>
      </c>
      <c r="I197" s="40"/>
      <c r="J197" s="17" t="e">
        <v>#N/A</v>
      </c>
    </row>
    <row r="198" spans="1:10">
      <c r="A198" s="8">
        <v>2345</v>
      </c>
      <c r="B198" s="8">
        <v>71</v>
      </c>
      <c r="C198" s="38" t="s">
        <v>1360</v>
      </c>
      <c r="D198" s="39">
        <v>4972915031447</v>
      </c>
      <c r="E198" s="38" t="s">
        <v>1361</v>
      </c>
      <c r="F198" s="38" t="s">
        <v>44</v>
      </c>
      <c r="G198" s="40">
        <v>2</v>
      </c>
      <c r="H198" s="10" t="s">
        <v>16</v>
      </c>
      <c r="I198" s="40"/>
      <c r="J198" s="17" t="e">
        <v>#N/A</v>
      </c>
    </row>
    <row r="199" spans="1:10">
      <c r="A199" s="8">
        <v>2346</v>
      </c>
      <c r="B199" s="8">
        <v>71</v>
      </c>
      <c r="C199" s="38" t="s">
        <v>1363</v>
      </c>
      <c r="D199" s="39">
        <v>4972915031553</v>
      </c>
      <c r="E199" s="38" t="s">
        <v>1361</v>
      </c>
      <c r="F199" s="38" t="s">
        <v>44</v>
      </c>
      <c r="G199" s="40">
        <v>2</v>
      </c>
      <c r="H199" s="10" t="s">
        <v>16</v>
      </c>
      <c r="I199" s="40"/>
      <c r="J199" s="17" t="e">
        <v>#N/A</v>
      </c>
    </row>
    <row r="200" spans="1:10">
      <c r="A200" s="8">
        <v>2347</v>
      </c>
      <c r="B200" s="8">
        <v>1186</v>
      </c>
      <c r="C200" s="38" t="s">
        <v>1444</v>
      </c>
      <c r="D200" s="39">
        <v>4972915032260</v>
      </c>
      <c r="E200" s="38" t="s">
        <v>1371</v>
      </c>
      <c r="F200" s="38" t="s">
        <v>44</v>
      </c>
      <c r="G200" s="40">
        <v>2</v>
      </c>
      <c r="H200" s="10" t="s">
        <v>16</v>
      </c>
      <c r="I200" s="40"/>
      <c r="J200" s="17" t="e">
        <v>#N/A</v>
      </c>
    </row>
    <row r="201" spans="1:10">
      <c r="A201" s="8">
        <v>2349</v>
      </c>
      <c r="B201" s="8">
        <v>71</v>
      </c>
      <c r="C201" s="38" t="s">
        <v>1446</v>
      </c>
      <c r="D201" s="39">
        <v>4972915013221</v>
      </c>
      <c r="E201" s="38" t="s">
        <v>1361</v>
      </c>
      <c r="F201" s="38" t="s">
        <v>44</v>
      </c>
      <c r="G201" s="40">
        <v>2</v>
      </c>
      <c r="H201" s="10" t="s">
        <v>16</v>
      </c>
      <c r="I201" s="40"/>
      <c r="J201" s="17" t="e">
        <v>#N/A</v>
      </c>
    </row>
    <row r="202" spans="1:10">
      <c r="A202" s="8">
        <v>2355</v>
      </c>
      <c r="B202" s="8">
        <v>72</v>
      </c>
      <c r="C202" s="38" t="s">
        <v>1115</v>
      </c>
      <c r="D202" s="39">
        <v>4955814135348</v>
      </c>
      <c r="E202" s="38" t="s">
        <v>254</v>
      </c>
      <c r="F202" s="38" t="s">
        <v>44</v>
      </c>
      <c r="G202" s="40">
        <v>2</v>
      </c>
      <c r="H202" s="10" t="s">
        <v>16</v>
      </c>
      <c r="I202" s="40"/>
      <c r="J202" s="17" t="e">
        <v>#N/A</v>
      </c>
    </row>
    <row r="203" spans="1:10">
      <c r="A203" s="8">
        <v>2357</v>
      </c>
      <c r="B203" s="8">
        <v>17</v>
      </c>
      <c r="C203" s="38" t="s">
        <v>1106</v>
      </c>
      <c r="D203" s="39">
        <v>4955814144999</v>
      </c>
      <c r="E203" s="38" t="s">
        <v>804</v>
      </c>
      <c r="F203" s="38" t="s">
        <v>37</v>
      </c>
      <c r="G203" s="40">
        <v>2</v>
      </c>
      <c r="H203" s="10" t="s">
        <v>16</v>
      </c>
      <c r="I203" s="40"/>
      <c r="J203" s="17" t="e">
        <v>#N/A</v>
      </c>
    </row>
    <row r="204" spans="1:10">
      <c r="A204" s="8">
        <v>2358</v>
      </c>
      <c r="B204" s="8">
        <v>1486</v>
      </c>
      <c r="C204" s="38" t="s">
        <v>1421</v>
      </c>
      <c r="D204" s="39">
        <v>4903432713141</v>
      </c>
      <c r="E204" s="38" t="s">
        <v>185</v>
      </c>
      <c r="F204" s="38" t="s">
        <v>32</v>
      </c>
      <c r="G204" s="40">
        <v>2</v>
      </c>
      <c r="H204" s="10" t="s">
        <v>16</v>
      </c>
      <c r="I204" s="40"/>
      <c r="J204" s="17" t="e">
        <v>#N/A</v>
      </c>
    </row>
    <row r="205" spans="1:10">
      <c r="A205" s="8">
        <v>2359</v>
      </c>
      <c r="B205" s="8">
        <v>1480</v>
      </c>
      <c r="C205" s="38" t="s">
        <v>1500</v>
      </c>
      <c r="D205" s="39">
        <v>4903432710348</v>
      </c>
      <c r="E205" s="38" t="s">
        <v>40</v>
      </c>
      <c r="F205" s="38" t="s">
        <v>32</v>
      </c>
      <c r="G205" s="40">
        <v>2</v>
      </c>
      <c r="H205" s="10" t="s">
        <v>16</v>
      </c>
      <c r="I205" s="40"/>
      <c r="J205" s="17" t="e">
        <v>#N/A</v>
      </c>
    </row>
  </sheetData>
  <phoneticPr fontId="16" type="noConversion"/>
  <conditionalFormatting sqref="C1">
    <cfRule type="duplicateValues" dxfId="37" priority="1"/>
  </conditionalFormatting>
  <conditionalFormatting sqref="C89">
    <cfRule type="duplicateValues" dxfId="36" priority="26"/>
  </conditionalFormatting>
  <conditionalFormatting sqref="C162">
    <cfRule type="duplicateValues" dxfId="35" priority="15"/>
  </conditionalFormatting>
  <conditionalFormatting sqref="C184">
    <cfRule type="duplicateValues" dxfId="34" priority="12"/>
  </conditionalFormatting>
  <conditionalFormatting sqref="C187">
    <cfRule type="duplicateValues" dxfId="33" priority="10"/>
  </conditionalFormatting>
  <conditionalFormatting sqref="C191">
    <cfRule type="duplicateValues" dxfId="32" priority="8"/>
  </conditionalFormatting>
  <conditionalFormatting sqref="C201">
    <cfRule type="duplicateValues" dxfId="31" priority="4"/>
  </conditionalFormatting>
  <conditionalFormatting sqref="C202">
    <cfRule type="duplicateValues" dxfId="30" priority="3"/>
  </conditionalFormatting>
  <conditionalFormatting sqref="C2:C8">
    <cfRule type="duplicateValues" dxfId="29" priority="35"/>
  </conditionalFormatting>
  <conditionalFormatting sqref="C9:C11">
    <cfRule type="duplicateValues" dxfId="28" priority="34"/>
  </conditionalFormatting>
  <conditionalFormatting sqref="C12:C27">
    <cfRule type="duplicateValues" dxfId="27" priority="33"/>
  </conditionalFormatting>
  <conditionalFormatting sqref="C28:C30">
    <cfRule type="duplicateValues" dxfId="26" priority="32"/>
  </conditionalFormatting>
  <conditionalFormatting sqref="C31:C48">
    <cfRule type="duplicateValues" dxfId="25" priority="31"/>
  </conditionalFormatting>
  <conditionalFormatting sqref="C49:C51">
    <cfRule type="duplicateValues" dxfId="24" priority="30"/>
  </conditionalFormatting>
  <conditionalFormatting sqref="C52:C60">
    <cfRule type="duplicateValues" dxfId="23" priority="29"/>
  </conditionalFormatting>
  <conditionalFormatting sqref="C61:C76">
    <cfRule type="duplicateValues" dxfId="22" priority="28"/>
  </conditionalFormatting>
  <conditionalFormatting sqref="C77:C88">
    <cfRule type="duplicateValues" dxfId="21" priority="27"/>
  </conditionalFormatting>
  <conditionalFormatting sqref="C90:C91">
    <cfRule type="duplicateValues" dxfId="20" priority="25"/>
  </conditionalFormatting>
  <conditionalFormatting sqref="C92:C102">
    <cfRule type="duplicateValues" dxfId="19" priority="24"/>
  </conditionalFormatting>
  <conditionalFormatting sqref="C103:C112">
    <cfRule type="duplicateValues" dxfId="18" priority="23"/>
  </conditionalFormatting>
  <conditionalFormatting sqref="C113:C114">
    <cfRule type="duplicateValues" dxfId="17" priority="22"/>
  </conditionalFormatting>
  <conditionalFormatting sqref="C115:C130">
    <cfRule type="duplicateValues" dxfId="16" priority="21"/>
  </conditionalFormatting>
  <conditionalFormatting sqref="C131:C137">
    <cfRule type="duplicateValues" dxfId="15" priority="20"/>
  </conditionalFormatting>
  <conditionalFormatting sqref="C138:C152">
    <cfRule type="duplicateValues" dxfId="14" priority="19"/>
  </conditionalFormatting>
  <conditionalFormatting sqref="C153:C155">
    <cfRule type="duplicateValues" dxfId="13" priority="18"/>
  </conditionalFormatting>
  <conditionalFormatting sqref="C156:C159">
    <cfRule type="duplicateValues" dxfId="12" priority="17"/>
  </conditionalFormatting>
  <conditionalFormatting sqref="C160:C161">
    <cfRule type="duplicateValues" dxfId="11" priority="16"/>
  </conditionalFormatting>
  <conditionalFormatting sqref="C163:C181">
    <cfRule type="duplicateValues" dxfId="10" priority="14"/>
  </conditionalFormatting>
  <conditionalFormatting sqref="C182:C183">
    <cfRule type="duplicateValues" dxfId="9" priority="13"/>
  </conditionalFormatting>
  <conditionalFormatting sqref="C185:C186">
    <cfRule type="duplicateValues" dxfId="8" priority="11"/>
  </conditionalFormatting>
  <conditionalFormatting sqref="C188:C190">
    <cfRule type="duplicateValues" dxfId="7" priority="9"/>
  </conditionalFormatting>
  <conditionalFormatting sqref="C192:C195">
    <cfRule type="duplicateValues" dxfId="6" priority="7"/>
  </conditionalFormatting>
  <conditionalFormatting sqref="C196:C197">
    <cfRule type="duplicateValues" dxfId="5" priority="6"/>
  </conditionalFormatting>
  <conditionalFormatting sqref="C198:C200">
    <cfRule type="duplicateValues" dxfId="4" priority="5"/>
  </conditionalFormatting>
  <conditionalFormatting sqref="C203:C205">
    <cfRule type="duplicateValues" dxfId="3" priority="2"/>
  </conditionalFormatting>
  <pageMargins left="0.75" right="0.75" top="1" bottom="1" header="0.51" footer="0.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zoomScaleSheetLayoutView="100" workbookViewId="0">
      <pane xSplit="13" ySplit="1" topLeftCell="N71" activePane="bottomRight" state="frozen"/>
      <selection pane="topRight"/>
      <selection pane="bottomLeft"/>
      <selection pane="bottomRight" activeCell="P94" sqref="P94"/>
    </sheetView>
  </sheetViews>
  <sheetFormatPr defaultColWidth="9" defaultRowHeight="14.25"/>
  <cols>
    <col min="1" max="1" width="9" hidden="1" customWidth="1"/>
    <col min="3" max="3" width="16.75" customWidth="1"/>
    <col min="5" max="5" width="6.125" customWidth="1"/>
    <col min="6" max="6" width="8.25" style="20" customWidth="1"/>
    <col min="7" max="8" width="9" hidden="1" customWidth="1"/>
    <col min="9" max="9" width="15.125" style="20" customWidth="1"/>
    <col min="10" max="10" width="9" hidden="1" customWidth="1"/>
    <col min="11" max="11" width="6.625" customWidth="1"/>
    <col min="12" max="12" width="6.75" style="22" customWidth="1"/>
    <col min="13" max="13" width="5.875" style="28" customWidth="1"/>
  </cols>
  <sheetData>
    <row r="1" spans="1:13">
      <c r="A1" s="17" t="s">
        <v>2602</v>
      </c>
      <c r="B1" s="17" t="s">
        <v>2</v>
      </c>
      <c r="C1" s="29" t="s">
        <v>3</v>
      </c>
      <c r="D1" s="17" t="s">
        <v>4</v>
      </c>
      <c r="E1" s="17" t="s">
        <v>5</v>
      </c>
      <c r="F1" s="14" t="s">
        <v>2603</v>
      </c>
      <c r="G1" s="23" t="s">
        <v>2604</v>
      </c>
      <c r="H1" s="23" t="s">
        <v>2605</v>
      </c>
      <c r="I1" s="14" t="s">
        <v>2606</v>
      </c>
      <c r="J1" s="23" t="s">
        <v>2607</v>
      </c>
      <c r="K1" s="17" t="s">
        <v>8</v>
      </c>
      <c r="L1" s="33" t="s">
        <v>2608</v>
      </c>
      <c r="M1" s="34" t="s">
        <v>12</v>
      </c>
    </row>
    <row r="2" spans="1:13">
      <c r="A2" s="19">
        <v>945</v>
      </c>
      <c r="B2" s="19" t="s">
        <v>2609</v>
      </c>
      <c r="C2" s="30" t="s">
        <v>2610</v>
      </c>
      <c r="D2" s="19" t="s">
        <v>2611</v>
      </c>
      <c r="E2" s="19" t="s">
        <v>32</v>
      </c>
      <c r="F2" s="31">
        <v>12</v>
      </c>
      <c r="G2" s="32">
        <v>12</v>
      </c>
      <c r="H2" s="32"/>
      <c r="I2" s="31" t="str">
        <f>VLOOKUP(B:B,试吃商品201706数据!C:K,9,FALSE)</f>
        <v>LG18-40-01</v>
      </c>
      <c r="J2" s="32"/>
      <c r="K2" s="19" t="s">
        <v>2612</v>
      </c>
      <c r="L2" s="33">
        <v>12</v>
      </c>
      <c r="M2" s="35">
        <f t="shared" ref="M2:M65" si="0">L2-F2</f>
        <v>0</v>
      </c>
    </row>
    <row r="3" spans="1:13">
      <c r="A3" s="19">
        <v>997</v>
      </c>
      <c r="B3" s="19" t="s">
        <v>2613</v>
      </c>
      <c r="C3" s="30">
        <v>3258561300573</v>
      </c>
      <c r="D3" s="19" t="s">
        <v>2614</v>
      </c>
      <c r="E3" s="19" t="s">
        <v>32</v>
      </c>
      <c r="F3" s="31">
        <v>6</v>
      </c>
      <c r="G3" s="32">
        <v>25</v>
      </c>
      <c r="H3" s="32"/>
      <c r="I3" s="31" t="str">
        <f>VLOOKUP(B:B,试吃商品201706数据!C:K,9,FALSE)</f>
        <v>LG18-40-01</v>
      </c>
      <c r="J3" s="32"/>
      <c r="K3" s="19" t="s">
        <v>2612</v>
      </c>
      <c r="L3" s="33">
        <f>VLOOKUP(B:B,试吃商品201706数据!C:L,10,0)</f>
        <v>6</v>
      </c>
      <c r="M3" s="35">
        <f t="shared" si="0"/>
        <v>0</v>
      </c>
    </row>
    <row r="4" spans="1:13">
      <c r="A4" s="19">
        <v>999</v>
      </c>
      <c r="B4" s="19" t="s">
        <v>2615</v>
      </c>
      <c r="C4" s="30">
        <v>3258561300580</v>
      </c>
      <c r="D4" s="19" t="s">
        <v>2616</v>
      </c>
      <c r="E4" s="19" t="s">
        <v>32</v>
      </c>
      <c r="F4" s="31">
        <v>6</v>
      </c>
      <c r="G4" s="32">
        <v>25</v>
      </c>
      <c r="H4" s="32"/>
      <c r="I4" s="31" t="str">
        <f>VLOOKUP(B:B,试吃商品201706数据!C:K,9,FALSE)</f>
        <v>LG18-40-01</v>
      </c>
      <c r="J4" s="32"/>
      <c r="K4" s="19" t="s">
        <v>2612</v>
      </c>
      <c r="L4" s="33">
        <f>VLOOKUP(B:B,试吃商品201706数据!C:L,10,0)</f>
        <v>6</v>
      </c>
      <c r="M4" s="35">
        <f t="shared" si="0"/>
        <v>0</v>
      </c>
    </row>
    <row r="5" spans="1:13">
      <c r="A5" s="19">
        <v>1000</v>
      </c>
      <c r="B5" s="19" t="s">
        <v>2617</v>
      </c>
      <c r="C5" s="30" t="s">
        <v>2618</v>
      </c>
      <c r="D5" s="19" t="s">
        <v>2619</v>
      </c>
      <c r="E5" s="19" t="s">
        <v>32</v>
      </c>
      <c r="F5" s="31">
        <v>6</v>
      </c>
      <c r="G5" s="32">
        <v>25</v>
      </c>
      <c r="H5" s="32"/>
      <c r="I5" s="31" t="str">
        <f>VLOOKUP(B:B,试吃商品201706数据!C:K,9,FALSE)</f>
        <v>LG18-40-01</v>
      </c>
      <c r="J5" s="32"/>
      <c r="K5" s="19" t="s">
        <v>2612</v>
      </c>
      <c r="L5" s="33">
        <f>VLOOKUP(B:B,试吃商品201706数据!C:L,10,0)</f>
        <v>6</v>
      </c>
      <c r="M5" s="35">
        <f t="shared" si="0"/>
        <v>0</v>
      </c>
    </row>
    <row r="6" spans="1:13">
      <c r="A6" s="19">
        <v>1003</v>
      </c>
      <c r="B6" s="19" t="s">
        <v>2620</v>
      </c>
      <c r="C6" s="30">
        <v>3258561300535</v>
      </c>
      <c r="D6" s="19" t="s">
        <v>2621</v>
      </c>
      <c r="E6" s="19" t="s">
        <v>32</v>
      </c>
      <c r="F6" s="31">
        <v>5</v>
      </c>
      <c r="G6" s="32">
        <v>25</v>
      </c>
      <c r="H6" s="32"/>
      <c r="I6" s="31" t="str">
        <f>VLOOKUP(B:B,试吃商品201706数据!C:K,9,FALSE)</f>
        <v>LG18-40-01</v>
      </c>
      <c r="J6" s="32"/>
      <c r="K6" s="19" t="s">
        <v>2612</v>
      </c>
      <c r="L6" s="33">
        <f>VLOOKUP(B:B,试吃商品201706数据!C:L,10,0)</f>
        <v>5</v>
      </c>
      <c r="M6" s="35">
        <f t="shared" si="0"/>
        <v>0</v>
      </c>
    </row>
    <row r="7" spans="1:13">
      <c r="A7" s="19">
        <v>1007</v>
      </c>
      <c r="B7" s="19" t="s">
        <v>2622</v>
      </c>
      <c r="C7" s="30">
        <v>3258561301013</v>
      </c>
      <c r="D7" s="19" t="s">
        <v>2623</v>
      </c>
      <c r="E7" s="19" t="s">
        <v>32</v>
      </c>
      <c r="F7" s="31">
        <v>6</v>
      </c>
      <c r="G7" s="32">
        <v>25</v>
      </c>
      <c r="H7" s="32"/>
      <c r="I7" s="31" t="str">
        <f>VLOOKUP(B:B,试吃商品201706数据!C:K,9,FALSE)</f>
        <v>LG18-40-01</v>
      </c>
      <c r="J7" s="32"/>
      <c r="K7" s="19" t="s">
        <v>2612</v>
      </c>
      <c r="L7" s="33">
        <f>VLOOKUP(B:B,试吃商品201706数据!C:L,10,0)</f>
        <v>6</v>
      </c>
      <c r="M7" s="35">
        <f t="shared" si="0"/>
        <v>0</v>
      </c>
    </row>
    <row r="8" spans="1:13">
      <c r="A8" s="19">
        <v>1008</v>
      </c>
      <c r="B8" s="19" t="s">
        <v>2624</v>
      </c>
      <c r="C8" s="30">
        <v>3258561300504</v>
      </c>
      <c r="D8" s="19" t="s">
        <v>2625</v>
      </c>
      <c r="E8" s="19" t="s">
        <v>32</v>
      </c>
      <c r="F8" s="31">
        <v>6</v>
      </c>
      <c r="G8" s="32">
        <v>22</v>
      </c>
      <c r="H8" s="32"/>
      <c r="I8" s="31" t="str">
        <f>VLOOKUP(B:B,试吃商品201706数据!C:K,9,FALSE)</f>
        <v>LG18-40-01</v>
      </c>
      <c r="J8" s="32"/>
      <c r="K8" s="19" t="s">
        <v>2612</v>
      </c>
      <c r="L8" s="33">
        <f>VLOOKUP(B:B,试吃商品201706数据!C:L,10,0)</f>
        <v>6</v>
      </c>
      <c r="M8" s="35">
        <f t="shared" si="0"/>
        <v>0</v>
      </c>
    </row>
    <row r="9" spans="1:13">
      <c r="A9" s="19">
        <v>937</v>
      </c>
      <c r="B9" s="19" t="s">
        <v>2626</v>
      </c>
      <c r="C9" s="30" t="s">
        <v>2627</v>
      </c>
      <c r="D9" s="19" t="s">
        <v>2628</v>
      </c>
      <c r="E9" s="19" t="s">
        <v>32</v>
      </c>
      <c r="F9" s="31">
        <v>7</v>
      </c>
      <c r="G9" s="32">
        <v>3</v>
      </c>
      <c r="H9" s="32"/>
      <c r="I9" s="31" t="str">
        <f>VLOOKUP(B:B,试吃商品201706数据!C:K,9,FALSE)</f>
        <v>LG18-40-02</v>
      </c>
      <c r="J9" s="32"/>
      <c r="K9" s="19" t="s">
        <v>2612</v>
      </c>
      <c r="L9" s="33">
        <f>VLOOKUP(B:B,试吃商品201706数据!C:L,10,0)</f>
        <v>7</v>
      </c>
      <c r="M9" s="35">
        <f t="shared" si="0"/>
        <v>0</v>
      </c>
    </row>
    <row r="10" spans="1:13">
      <c r="A10" s="19">
        <v>939</v>
      </c>
      <c r="B10" s="19" t="s">
        <v>2629</v>
      </c>
      <c r="C10" s="30" t="s">
        <v>2630</v>
      </c>
      <c r="D10" s="19" t="s">
        <v>627</v>
      </c>
      <c r="E10" s="19" t="s">
        <v>32</v>
      </c>
      <c r="F10" s="31">
        <v>4</v>
      </c>
      <c r="G10" s="32">
        <v>2</v>
      </c>
      <c r="H10" s="32"/>
      <c r="I10" s="31" t="str">
        <f>VLOOKUP(B:B,试吃商品201706数据!C:K,9,FALSE)</f>
        <v>LG18-40-02</v>
      </c>
      <c r="J10" s="32"/>
      <c r="K10" s="19" t="s">
        <v>2612</v>
      </c>
      <c r="L10" s="33">
        <f>VLOOKUP(B:B,试吃商品201706数据!C:L,10,0)</f>
        <v>4</v>
      </c>
      <c r="M10" s="35">
        <f t="shared" si="0"/>
        <v>0</v>
      </c>
    </row>
    <row r="11" spans="1:13">
      <c r="A11" s="19">
        <v>940</v>
      </c>
      <c r="B11" s="19" t="s">
        <v>2631</v>
      </c>
      <c r="C11" s="30">
        <v>8809279540550</v>
      </c>
      <c r="D11" s="19" t="s">
        <v>627</v>
      </c>
      <c r="E11" s="19" t="s">
        <v>32</v>
      </c>
      <c r="F11" s="31">
        <v>4</v>
      </c>
      <c r="G11" s="32">
        <v>2</v>
      </c>
      <c r="H11" s="32"/>
      <c r="I11" s="31" t="str">
        <f>VLOOKUP(B:B,试吃商品201706数据!C:K,9,FALSE)</f>
        <v>LG18-40-02</v>
      </c>
      <c r="J11" s="32"/>
      <c r="K11" s="19" t="s">
        <v>2612</v>
      </c>
      <c r="L11" s="33">
        <f>VLOOKUP(B:B,试吃商品201706数据!C:L,10,0)</f>
        <v>4</v>
      </c>
      <c r="M11" s="35">
        <f t="shared" si="0"/>
        <v>0</v>
      </c>
    </row>
    <row r="12" spans="1:13">
      <c r="A12" s="19">
        <v>1009</v>
      </c>
      <c r="B12" s="19" t="s">
        <v>2632</v>
      </c>
      <c r="C12" s="30">
        <v>8801056154011</v>
      </c>
      <c r="D12" s="19" t="s">
        <v>2633</v>
      </c>
      <c r="E12" s="19" t="s">
        <v>32</v>
      </c>
      <c r="F12" s="31">
        <v>30</v>
      </c>
      <c r="G12" s="32">
        <v>1</v>
      </c>
      <c r="H12" s="32"/>
      <c r="I12" s="31" t="str">
        <f>VLOOKUP(B:B,试吃商品201706数据!C:K,9,FALSE)</f>
        <v>LG18-40-02</v>
      </c>
      <c r="J12" s="32"/>
      <c r="K12" s="19" t="s">
        <v>2612</v>
      </c>
      <c r="L12" s="33">
        <f>VLOOKUP(B:B,试吃商品201706数据!C:L,10,0)</f>
        <v>30</v>
      </c>
      <c r="M12" s="35">
        <f t="shared" si="0"/>
        <v>0</v>
      </c>
    </row>
    <row r="13" spans="1:13">
      <c r="A13" s="19">
        <v>1010</v>
      </c>
      <c r="B13" s="19" t="s">
        <v>2634</v>
      </c>
      <c r="C13" s="30">
        <v>8801056755010</v>
      </c>
      <c r="D13" s="19" t="s">
        <v>2633</v>
      </c>
      <c r="E13" s="19" t="s">
        <v>32</v>
      </c>
      <c r="F13" s="31">
        <v>20</v>
      </c>
      <c r="G13" s="32">
        <v>1</v>
      </c>
      <c r="H13" s="32"/>
      <c r="I13" s="31" t="str">
        <f>VLOOKUP(B:B,试吃商品201706数据!C:K,9,FALSE)</f>
        <v>LG18-40-02</v>
      </c>
      <c r="J13" s="32"/>
      <c r="K13" s="19" t="s">
        <v>2612</v>
      </c>
      <c r="L13" s="33">
        <f>VLOOKUP(B:B,试吃商品201706数据!C:L,10,0)</f>
        <v>20</v>
      </c>
      <c r="M13" s="35">
        <f t="shared" si="0"/>
        <v>0</v>
      </c>
    </row>
    <row r="14" spans="1:13">
      <c r="A14" s="19">
        <v>1012</v>
      </c>
      <c r="B14" s="19" t="s">
        <v>2635</v>
      </c>
      <c r="C14" s="30">
        <v>9990006514100</v>
      </c>
      <c r="D14" s="19" t="s">
        <v>627</v>
      </c>
      <c r="E14" s="19" t="s">
        <v>628</v>
      </c>
      <c r="F14" s="31">
        <v>2</v>
      </c>
      <c r="G14" s="32">
        <v>3</v>
      </c>
      <c r="H14" s="32"/>
      <c r="I14" s="31" t="str">
        <f>VLOOKUP(B:B,试吃商品201706数据!C:K,9,FALSE)</f>
        <v>LG18-40-02</v>
      </c>
      <c r="J14" s="32"/>
      <c r="K14" s="19" t="s">
        <v>2612</v>
      </c>
      <c r="L14" s="33">
        <f>VLOOKUP(B:B,试吃商品201706数据!C:L,10,0)</f>
        <v>2</v>
      </c>
      <c r="M14" s="35">
        <f t="shared" si="0"/>
        <v>0</v>
      </c>
    </row>
    <row r="15" spans="1:13">
      <c r="A15" s="19">
        <v>1013</v>
      </c>
      <c r="B15" s="19" t="s">
        <v>2636</v>
      </c>
      <c r="C15" s="30">
        <v>9990006514209</v>
      </c>
      <c r="D15" s="19" t="s">
        <v>2637</v>
      </c>
      <c r="E15" s="19" t="s">
        <v>628</v>
      </c>
      <c r="F15" s="31">
        <v>4</v>
      </c>
      <c r="G15" s="32">
        <v>3</v>
      </c>
      <c r="H15" s="32"/>
      <c r="I15" s="31" t="str">
        <f>VLOOKUP(B:B,试吃商品201706数据!C:K,9,FALSE)</f>
        <v>LG18-40-02</v>
      </c>
      <c r="J15" s="32"/>
      <c r="K15" s="19" t="s">
        <v>2612</v>
      </c>
      <c r="L15" s="33">
        <f>VLOOKUP(B:B,试吃商品201706数据!C:L,10,0)</f>
        <v>4</v>
      </c>
      <c r="M15" s="35">
        <f t="shared" si="0"/>
        <v>0</v>
      </c>
    </row>
    <row r="16" spans="1:13">
      <c r="A16" s="19">
        <v>979</v>
      </c>
      <c r="B16" s="19" t="s">
        <v>2638</v>
      </c>
      <c r="C16" s="30">
        <v>3258561070872</v>
      </c>
      <c r="D16" s="19" t="s">
        <v>2639</v>
      </c>
      <c r="E16" s="19" t="s">
        <v>15</v>
      </c>
      <c r="F16" s="31">
        <v>11</v>
      </c>
      <c r="G16" s="32">
        <v>3</v>
      </c>
      <c r="H16" s="32"/>
      <c r="I16" s="31" t="str">
        <f>VLOOKUP(B:B,试吃商品201706数据!C:K,9,FALSE)</f>
        <v>LG18-40-03</v>
      </c>
      <c r="J16" s="32"/>
      <c r="K16" s="19" t="s">
        <v>2612</v>
      </c>
      <c r="L16" s="33">
        <f>VLOOKUP(B:B,试吃商品201706数据!C:L,10,0)</f>
        <v>11</v>
      </c>
      <c r="M16" s="35">
        <f t="shared" si="0"/>
        <v>0</v>
      </c>
    </row>
    <row r="17" spans="1:13">
      <c r="A17" s="19">
        <v>920</v>
      </c>
      <c r="B17" s="19" t="s">
        <v>2640</v>
      </c>
      <c r="C17" s="30">
        <v>9367703500000</v>
      </c>
      <c r="D17" s="19" t="s">
        <v>2641</v>
      </c>
      <c r="E17" s="19" t="s">
        <v>32</v>
      </c>
      <c r="F17" s="31">
        <v>1</v>
      </c>
      <c r="G17" s="32">
        <v>21</v>
      </c>
      <c r="H17" s="32"/>
      <c r="I17" s="31" t="str">
        <f>VLOOKUP(B:B,试吃商品201706数据!C:K,9,FALSE)</f>
        <v>LG18-40-03</v>
      </c>
      <c r="J17" s="32"/>
      <c r="K17" s="19" t="s">
        <v>2612</v>
      </c>
      <c r="L17" s="33">
        <f>VLOOKUP(B:B,试吃商品201706数据!C:L,10,0)</f>
        <v>1</v>
      </c>
      <c r="M17" s="35">
        <f t="shared" si="0"/>
        <v>0</v>
      </c>
    </row>
    <row r="18" spans="1:13">
      <c r="A18" s="19">
        <v>924</v>
      </c>
      <c r="B18" s="19" t="s">
        <v>2642</v>
      </c>
      <c r="C18" s="30">
        <v>9317276000032</v>
      </c>
      <c r="D18" s="19" t="s">
        <v>2641</v>
      </c>
      <c r="E18" s="19" t="s">
        <v>32</v>
      </c>
      <c r="F18" s="31">
        <v>1</v>
      </c>
      <c r="G18" s="32">
        <v>21</v>
      </c>
      <c r="H18" s="32"/>
      <c r="I18" s="31" t="str">
        <f>VLOOKUP(B:B,试吃商品201706数据!C:K,9,FALSE)</f>
        <v>LG18-40-03</v>
      </c>
      <c r="J18" s="32"/>
      <c r="K18" s="19" t="s">
        <v>2612</v>
      </c>
      <c r="L18" s="33">
        <f>VLOOKUP(B:B,试吃商品201706数据!C:L,10,0)</f>
        <v>1</v>
      </c>
      <c r="M18" s="35">
        <f t="shared" si="0"/>
        <v>0</v>
      </c>
    </row>
    <row r="19" spans="1:13">
      <c r="A19" s="19">
        <v>927</v>
      </c>
      <c r="B19" s="19" t="s">
        <v>2643</v>
      </c>
      <c r="C19" s="30">
        <v>9421023623082</v>
      </c>
      <c r="D19" s="19" t="s">
        <v>2641</v>
      </c>
      <c r="E19" s="19" t="s">
        <v>32</v>
      </c>
      <c r="F19" s="31">
        <v>1</v>
      </c>
      <c r="G19" s="32">
        <v>21</v>
      </c>
      <c r="H19" s="32"/>
      <c r="I19" s="31" t="str">
        <f>VLOOKUP(B:B,试吃商品201706数据!C:K,9,FALSE)</f>
        <v>LG18-40-03</v>
      </c>
      <c r="J19" s="32"/>
      <c r="K19" s="19" t="s">
        <v>2612</v>
      </c>
      <c r="L19" s="33">
        <f>VLOOKUP(B:B,试吃商品201706数据!C:L,10,0)</f>
        <v>1</v>
      </c>
      <c r="M19" s="35">
        <f t="shared" si="0"/>
        <v>0</v>
      </c>
    </row>
    <row r="20" spans="1:13">
      <c r="A20" s="19">
        <v>928</v>
      </c>
      <c r="B20" s="19" t="s">
        <v>2644</v>
      </c>
      <c r="C20" s="30">
        <v>9400501001109</v>
      </c>
      <c r="D20" s="19" t="s">
        <v>2641</v>
      </c>
      <c r="E20" s="19" t="s">
        <v>32</v>
      </c>
      <c r="F20" s="31">
        <v>1</v>
      </c>
      <c r="G20" s="32">
        <v>21</v>
      </c>
      <c r="H20" s="32"/>
      <c r="I20" s="31" t="str">
        <f>VLOOKUP(B:B,试吃商品201706数据!C:K,9,FALSE)</f>
        <v>LG18-40-03</v>
      </c>
      <c r="J20" s="32"/>
      <c r="K20" s="19" t="s">
        <v>2612</v>
      </c>
      <c r="L20" s="33">
        <f>VLOOKUP(B:B,试吃商品201706数据!C:L,10,0)</f>
        <v>1</v>
      </c>
      <c r="M20" s="35">
        <f t="shared" si="0"/>
        <v>0</v>
      </c>
    </row>
    <row r="21" spans="1:13">
      <c r="A21" s="19">
        <v>933</v>
      </c>
      <c r="B21" s="19" t="s">
        <v>2645</v>
      </c>
      <c r="C21" s="30">
        <v>9310665008909</v>
      </c>
      <c r="D21" s="19" t="s">
        <v>2646</v>
      </c>
      <c r="E21" s="19" t="s">
        <v>37</v>
      </c>
      <c r="F21" s="31">
        <v>1</v>
      </c>
      <c r="G21" s="32">
        <v>21</v>
      </c>
      <c r="H21" s="32"/>
      <c r="I21" s="31" t="str">
        <f>VLOOKUP(B:B,试吃商品201706数据!C:K,9,FALSE)</f>
        <v>LG18-40-03</v>
      </c>
      <c r="J21" s="32"/>
      <c r="K21" s="19" t="s">
        <v>2612</v>
      </c>
      <c r="L21" s="33">
        <f>VLOOKUP(B:B,试吃商品201706数据!C:L,10,0)</f>
        <v>1</v>
      </c>
      <c r="M21" s="35">
        <f t="shared" si="0"/>
        <v>0</v>
      </c>
    </row>
    <row r="22" spans="1:13">
      <c r="A22" s="19">
        <v>934</v>
      </c>
      <c r="B22" s="19" t="s">
        <v>2647</v>
      </c>
      <c r="C22" s="30">
        <v>9310665008909</v>
      </c>
      <c r="D22" s="19" t="s">
        <v>2646</v>
      </c>
      <c r="E22" s="19" t="s">
        <v>37</v>
      </c>
      <c r="F22" s="31">
        <v>1</v>
      </c>
      <c r="G22" s="32">
        <v>21</v>
      </c>
      <c r="H22" s="32"/>
      <c r="I22" s="31" t="str">
        <f>VLOOKUP(B:B,试吃商品201706数据!C:K,9,FALSE)</f>
        <v>LG18-40-03</v>
      </c>
      <c r="J22" s="32"/>
      <c r="K22" s="19" t="s">
        <v>2612</v>
      </c>
      <c r="L22" s="33">
        <f>VLOOKUP(B:B,试吃商品201706数据!C:L,10,0)</f>
        <v>1</v>
      </c>
      <c r="M22" s="35">
        <f t="shared" si="0"/>
        <v>0</v>
      </c>
    </row>
    <row r="23" spans="1:13">
      <c r="A23" s="19">
        <v>935</v>
      </c>
      <c r="B23" s="19" t="s">
        <v>2648</v>
      </c>
      <c r="C23" s="30">
        <v>9300657002343</v>
      </c>
      <c r="D23" s="19" t="s">
        <v>2649</v>
      </c>
      <c r="E23" s="19" t="s">
        <v>115</v>
      </c>
      <c r="F23" s="31">
        <v>1</v>
      </c>
      <c r="G23" s="32">
        <v>21</v>
      </c>
      <c r="H23" s="32"/>
      <c r="I23" s="31" t="str">
        <f>VLOOKUP(B:B,试吃商品201706数据!C:K,9,FALSE)</f>
        <v>LG18-40-03</v>
      </c>
      <c r="J23" s="32"/>
      <c r="K23" s="19" t="s">
        <v>2612</v>
      </c>
      <c r="L23" s="33">
        <f>VLOOKUP(B:B,试吃商品201706数据!C:L,10,0)</f>
        <v>1</v>
      </c>
      <c r="M23" s="35">
        <f t="shared" si="0"/>
        <v>0</v>
      </c>
    </row>
    <row r="24" spans="1:13">
      <c r="A24" s="19">
        <v>936</v>
      </c>
      <c r="B24" s="19" t="s">
        <v>2650</v>
      </c>
      <c r="C24" s="30" t="s">
        <v>2651</v>
      </c>
      <c r="D24" s="19" t="s">
        <v>2628</v>
      </c>
      <c r="E24" s="19" t="s">
        <v>32</v>
      </c>
      <c r="F24" s="31">
        <v>14</v>
      </c>
      <c r="G24" s="32">
        <v>2</v>
      </c>
      <c r="H24" s="32"/>
      <c r="I24" s="31" t="str">
        <f>VLOOKUP(B:B,试吃商品201706数据!C:K,9,FALSE)</f>
        <v>LG18-40-03</v>
      </c>
      <c r="J24" s="32"/>
      <c r="K24" s="19" t="s">
        <v>2612</v>
      </c>
      <c r="L24" s="33">
        <f>VLOOKUP(B:B,试吃商品201706数据!C:L,10,0)</f>
        <v>14</v>
      </c>
      <c r="M24" s="35">
        <f t="shared" si="0"/>
        <v>0</v>
      </c>
    </row>
    <row r="25" spans="1:13">
      <c r="A25" s="19">
        <v>938</v>
      </c>
      <c r="B25" s="19" t="s">
        <v>2652</v>
      </c>
      <c r="C25" s="30">
        <v>8806102875865</v>
      </c>
      <c r="D25" s="19" t="s">
        <v>2628</v>
      </c>
      <c r="E25" s="19" t="s">
        <v>32</v>
      </c>
      <c r="F25" s="31">
        <v>14</v>
      </c>
      <c r="G25" s="32">
        <v>17</v>
      </c>
      <c r="H25" s="32"/>
      <c r="I25" s="31" t="str">
        <f>VLOOKUP(B:B,试吃商品201706数据!C:K,9,FALSE)</f>
        <v>LG18-40-03</v>
      </c>
      <c r="J25" s="32"/>
      <c r="K25" s="19" t="s">
        <v>2612</v>
      </c>
      <c r="L25" s="33">
        <f>VLOOKUP(B:B,试吃商品201706数据!C:L,10,0)</f>
        <v>14</v>
      </c>
      <c r="M25" s="35">
        <f t="shared" si="0"/>
        <v>0</v>
      </c>
    </row>
    <row r="26" spans="1:13">
      <c r="A26" s="19">
        <v>967</v>
      </c>
      <c r="B26" s="19" t="s">
        <v>2653</v>
      </c>
      <c r="C26" s="30">
        <v>3258561070469</v>
      </c>
      <c r="D26" s="19" t="s">
        <v>2639</v>
      </c>
      <c r="E26" s="19" t="s">
        <v>15</v>
      </c>
      <c r="F26" s="31">
        <v>29</v>
      </c>
      <c r="G26" s="32">
        <v>8</v>
      </c>
      <c r="H26" s="32"/>
      <c r="I26" s="31" t="str">
        <f>VLOOKUP(B:B,试吃商品201706数据!C:K,9,FALSE)</f>
        <v>LG18-40-03</v>
      </c>
      <c r="J26" s="32"/>
      <c r="K26" s="19" t="s">
        <v>2612</v>
      </c>
      <c r="L26" s="33">
        <f>VLOOKUP(B:B,试吃商品201706数据!C:L,10,0)</f>
        <v>29</v>
      </c>
      <c r="M26" s="35">
        <f t="shared" si="0"/>
        <v>0</v>
      </c>
    </row>
    <row r="27" spans="1:13">
      <c r="A27" s="19">
        <v>972</v>
      </c>
      <c r="B27" s="19" t="s">
        <v>2654</v>
      </c>
      <c r="C27" s="30">
        <v>3258561070605</v>
      </c>
      <c r="D27" s="19" t="s">
        <v>2639</v>
      </c>
      <c r="E27" s="19" t="s">
        <v>15</v>
      </c>
      <c r="F27" s="31">
        <v>11</v>
      </c>
      <c r="G27" s="32">
        <v>1</v>
      </c>
      <c r="H27" s="32"/>
      <c r="I27" s="31" t="str">
        <f>VLOOKUP(B:B,试吃商品201706数据!C:K,9,FALSE)</f>
        <v>LG18-40-03</v>
      </c>
      <c r="J27" s="32"/>
      <c r="K27" s="19" t="s">
        <v>2612</v>
      </c>
      <c r="L27" s="33">
        <f>VLOOKUP(B:B,试吃商品201706数据!C:L,10,0)</f>
        <v>11</v>
      </c>
      <c r="M27" s="35">
        <f t="shared" si="0"/>
        <v>0</v>
      </c>
    </row>
    <row r="28" spans="1:13">
      <c r="A28" s="19">
        <v>985</v>
      </c>
      <c r="B28" s="19" t="s">
        <v>2655</v>
      </c>
      <c r="C28" s="30">
        <v>3258561200804</v>
      </c>
      <c r="D28" s="19" t="s">
        <v>2641</v>
      </c>
      <c r="E28" s="19" t="s">
        <v>32</v>
      </c>
      <c r="F28" s="31">
        <v>6</v>
      </c>
      <c r="G28" s="32">
        <v>16</v>
      </c>
      <c r="H28" s="32"/>
      <c r="I28" s="31" t="str">
        <f>VLOOKUP(B:B,试吃商品201706数据!C:K,9,FALSE)</f>
        <v>LG18-40-03</v>
      </c>
      <c r="J28" s="32"/>
      <c r="K28" s="19" t="s">
        <v>2612</v>
      </c>
      <c r="L28" s="33">
        <f>VLOOKUP(B:B,试吃商品201706数据!C:L,10,0)</f>
        <v>6</v>
      </c>
      <c r="M28" s="35">
        <f t="shared" si="0"/>
        <v>0</v>
      </c>
    </row>
    <row r="29" spans="1:13">
      <c r="A29" s="19">
        <v>996</v>
      </c>
      <c r="B29" s="19" t="s">
        <v>2656</v>
      </c>
      <c r="C29" s="30">
        <v>8717677031320</v>
      </c>
      <c r="D29" s="19" t="s">
        <v>627</v>
      </c>
      <c r="E29" s="19" t="s">
        <v>628</v>
      </c>
      <c r="F29" s="31">
        <v>1</v>
      </c>
      <c r="G29" s="32">
        <v>25</v>
      </c>
      <c r="H29" s="32"/>
      <c r="I29" s="31" t="str">
        <f>VLOOKUP(B:B,试吃商品201706数据!C:K,9,FALSE)</f>
        <v>LG18-40-03</v>
      </c>
      <c r="J29" s="32"/>
      <c r="K29" s="19" t="s">
        <v>2612</v>
      </c>
      <c r="L29" s="33">
        <f>VLOOKUP(B:B,试吃商品201706数据!C:L,10,0)</f>
        <v>1</v>
      </c>
      <c r="M29" s="35">
        <f t="shared" si="0"/>
        <v>0</v>
      </c>
    </row>
    <row r="30" spans="1:13">
      <c r="A30" s="19">
        <v>922</v>
      </c>
      <c r="B30" s="19" t="s">
        <v>2657</v>
      </c>
      <c r="C30" s="30">
        <v>9317276000667</v>
      </c>
      <c r="D30" s="19" t="s">
        <v>2641</v>
      </c>
      <c r="E30" s="19" t="s">
        <v>32</v>
      </c>
      <c r="F30" s="31">
        <v>1</v>
      </c>
      <c r="G30" s="32">
        <v>21</v>
      </c>
      <c r="H30" s="32"/>
      <c r="I30" s="31" t="str">
        <f>VLOOKUP(B:B,试吃商品201706数据!C:K,9,FALSE)</f>
        <v>LG18-40-04</v>
      </c>
      <c r="J30" s="32"/>
      <c r="K30" s="19" t="s">
        <v>2612</v>
      </c>
      <c r="L30" s="33">
        <f>VLOOKUP(B:B,试吃商品201706数据!C:L,10,0)</f>
        <v>1</v>
      </c>
      <c r="M30" s="35">
        <f t="shared" si="0"/>
        <v>0</v>
      </c>
    </row>
    <row r="31" spans="1:13">
      <c r="A31" s="19">
        <v>923</v>
      </c>
      <c r="B31" s="19" t="s">
        <v>2658</v>
      </c>
      <c r="C31" s="30">
        <v>9300677006536</v>
      </c>
      <c r="D31" s="19" t="s">
        <v>2641</v>
      </c>
      <c r="E31" s="19" t="s">
        <v>32</v>
      </c>
      <c r="F31" s="31">
        <v>2</v>
      </c>
      <c r="G31" s="32">
        <v>21</v>
      </c>
      <c r="H31" s="32"/>
      <c r="I31" s="31" t="str">
        <f>VLOOKUP(B:B,试吃商品201706数据!C:K,9,FALSE)</f>
        <v>LG18-40-04</v>
      </c>
      <c r="J31" s="32"/>
      <c r="K31" s="19" t="s">
        <v>2612</v>
      </c>
      <c r="L31" s="33">
        <f>VLOOKUP(B:B,试吃商品201706数据!C:L,10,0)</f>
        <v>2</v>
      </c>
      <c r="M31" s="35">
        <f t="shared" si="0"/>
        <v>0</v>
      </c>
    </row>
    <row r="32" spans="1:13">
      <c r="A32" s="19">
        <v>931</v>
      </c>
      <c r="B32" s="19" t="s">
        <v>2659</v>
      </c>
      <c r="C32" s="30">
        <v>9300677008370</v>
      </c>
      <c r="D32" s="19" t="s">
        <v>2641</v>
      </c>
      <c r="E32" s="19" t="s">
        <v>32</v>
      </c>
      <c r="F32" s="31">
        <v>1</v>
      </c>
      <c r="G32" s="32">
        <v>21</v>
      </c>
      <c r="H32" s="32"/>
      <c r="I32" s="31" t="str">
        <f>VLOOKUP(B:B,试吃商品201706数据!C:K,9,FALSE)</f>
        <v>LG18-40-04</v>
      </c>
      <c r="J32" s="32"/>
      <c r="K32" s="19" t="s">
        <v>2612</v>
      </c>
      <c r="L32" s="33">
        <f>VLOOKUP(B:B,试吃商品201706数据!C:L,10,0)</f>
        <v>1</v>
      </c>
      <c r="M32" s="35">
        <f t="shared" si="0"/>
        <v>0</v>
      </c>
    </row>
    <row r="33" spans="1:13">
      <c r="A33" s="19">
        <v>932</v>
      </c>
      <c r="B33" s="19" t="s">
        <v>2660</v>
      </c>
      <c r="C33" s="30">
        <v>9300677007595</v>
      </c>
      <c r="D33" s="19" t="s">
        <v>2641</v>
      </c>
      <c r="E33" s="19" t="s">
        <v>32</v>
      </c>
      <c r="F33" s="31">
        <v>1</v>
      </c>
      <c r="G33" s="32">
        <v>21</v>
      </c>
      <c r="H33" s="32"/>
      <c r="I33" s="31" t="str">
        <f>VLOOKUP(B:B,试吃商品201706数据!C:K,9,FALSE)</f>
        <v>LG18-40-04</v>
      </c>
      <c r="J33" s="32"/>
      <c r="K33" s="19" t="s">
        <v>2612</v>
      </c>
      <c r="L33" s="33">
        <f>VLOOKUP(B:B,试吃商品201706数据!C:L,10,0)</f>
        <v>1</v>
      </c>
      <c r="M33" s="35">
        <f t="shared" si="0"/>
        <v>0</v>
      </c>
    </row>
    <row r="34" spans="1:13">
      <c r="A34" s="19">
        <v>953</v>
      </c>
      <c r="B34" s="19" t="s">
        <v>2661</v>
      </c>
      <c r="C34" s="30">
        <v>3258561140186</v>
      </c>
      <c r="D34" s="19" t="s">
        <v>2662</v>
      </c>
      <c r="E34" s="19" t="s">
        <v>32</v>
      </c>
      <c r="F34" s="31">
        <v>12</v>
      </c>
      <c r="G34" s="32">
        <v>17</v>
      </c>
      <c r="H34" s="32"/>
      <c r="I34" s="31" t="str">
        <f>VLOOKUP(B:B,试吃商品201706数据!C:K,9,FALSE)</f>
        <v>LG18-40-04</v>
      </c>
      <c r="J34" s="32"/>
      <c r="K34" s="19" t="s">
        <v>2612</v>
      </c>
      <c r="L34" s="33">
        <f>VLOOKUP(B:B,试吃商品201706数据!C:L,10,0)</f>
        <v>12</v>
      </c>
      <c r="M34" s="35">
        <f t="shared" si="0"/>
        <v>0</v>
      </c>
    </row>
    <row r="35" spans="1:13">
      <c r="A35" s="19">
        <v>956</v>
      </c>
      <c r="B35" s="19" t="s">
        <v>2663</v>
      </c>
      <c r="C35" s="30" t="s">
        <v>2664</v>
      </c>
      <c r="D35" s="19" t="s">
        <v>2662</v>
      </c>
      <c r="E35" s="19" t="s">
        <v>32</v>
      </c>
      <c r="F35" s="31">
        <v>12</v>
      </c>
      <c r="G35" s="32">
        <v>16</v>
      </c>
      <c r="H35" s="32"/>
      <c r="I35" s="31" t="str">
        <f>VLOOKUP(B:B,试吃商品201706数据!C:K,9,FALSE)</f>
        <v>LG18-40-04</v>
      </c>
      <c r="J35" s="32"/>
      <c r="K35" s="19" t="s">
        <v>2612</v>
      </c>
      <c r="L35" s="33">
        <f>VLOOKUP(B:B,试吃商品201706数据!C:L,10,0)</f>
        <v>12</v>
      </c>
      <c r="M35" s="35">
        <f t="shared" si="0"/>
        <v>0</v>
      </c>
    </row>
    <row r="36" spans="1:13">
      <c r="A36" s="19">
        <v>968</v>
      </c>
      <c r="B36" s="19" t="s">
        <v>2665</v>
      </c>
      <c r="C36" s="30">
        <v>3258561140179</v>
      </c>
      <c r="D36" s="19" t="s">
        <v>2662</v>
      </c>
      <c r="E36" s="19" t="s">
        <v>32</v>
      </c>
      <c r="F36" s="31">
        <v>12</v>
      </c>
      <c r="G36" s="32">
        <v>19</v>
      </c>
      <c r="H36" s="32"/>
      <c r="I36" s="31" t="str">
        <f>VLOOKUP(B:B,试吃商品201706数据!C:K,9,FALSE)</f>
        <v>LG18-40-04</v>
      </c>
      <c r="J36" s="32"/>
      <c r="K36" s="19" t="s">
        <v>2612</v>
      </c>
      <c r="L36" s="33">
        <f>VLOOKUP(B:B,试吃商品201706数据!C:L,10,0)</f>
        <v>12</v>
      </c>
      <c r="M36" s="35">
        <f t="shared" si="0"/>
        <v>0</v>
      </c>
    </row>
    <row r="37" spans="1:13">
      <c r="A37" s="19">
        <v>987</v>
      </c>
      <c r="B37" s="19" t="s">
        <v>2666</v>
      </c>
      <c r="C37" s="30">
        <v>3258561140087</v>
      </c>
      <c r="D37" s="19" t="s">
        <v>2667</v>
      </c>
      <c r="E37" s="19" t="s">
        <v>628</v>
      </c>
      <c r="F37" s="31">
        <v>11</v>
      </c>
      <c r="G37" s="32">
        <v>13</v>
      </c>
      <c r="H37" s="32"/>
      <c r="I37" s="31" t="str">
        <f>VLOOKUP(B:B,试吃商品201706数据!C:K,9,FALSE)</f>
        <v>LG18-40-04</v>
      </c>
      <c r="J37" s="32"/>
      <c r="K37" s="19" t="s">
        <v>2612</v>
      </c>
      <c r="L37" s="33">
        <f>VLOOKUP(B:B,试吃商品201706数据!C:L,10,0)</f>
        <v>11</v>
      </c>
      <c r="M37" s="35">
        <f t="shared" si="0"/>
        <v>0</v>
      </c>
    </row>
    <row r="38" spans="1:13">
      <c r="A38" s="19">
        <v>992</v>
      </c>
      <c r="B38" s="19" t="s">
        <v>2668</v>
      </c>
      <c r="C38" s="30">
        <v>3258561060040</v>
      </c>
      <c r="D38" s="19" t="s">
        <v>2669</v>
      </c>
      <c r="E38" s="19" t="s">
        <v>922</v>
      </c>
      <c r="F38" s="31">
        <v>16</v>
      </c>
      <c r="G38" s="32">
        <v>8</v>
      </c>
      <c r="H38" s="32"/>
      <c r="I38" s="31" t="str">
        <f>VLOOKUP(B:B,试吃商品201706数据!C:K,9,FALSE)</f>
        <v>LG18-40-04</v>
      </c>
      <c r="J38" s="32"/>
      <c r="K38" s="19" t="s">
        <v>2612</v>
      </c>
      <c r="L38" s="33">
        <f>VLOOKUP(B:B,试吃商品201706数据!C:L,10,0)</f>
        <v>16</v>
      </c>
      <c r="M38" s="35">
        <f t="shared" si="0"/>
        <v>0</v>
      </c>
    </row>
    <row r="39" spans="1:13">
      <c r="A39" s="19">
        <v>1014</v>
      </c>
      <c r="B39" s="19" t="s">
        <v>2670</v>
      </c>
      <c r="C39" s="30">
        <v>8801887702856</v>
      </c>
      <c r="D39" s="19" t="s">
        <v>627</v>
      </c>
      <c r="E39" s="19" t="s">
        <v>628</v>
      </c>
      <c r="F39" s="31">
        <v>1</v>
      </c>
      <c r="G39" s="32">
        <v>3</v>
      </c>
      <c r="H39" s="32"/>
      <c r="I39" s="31" t="str">
        <f>VLOOKUP(B:B,试吃商品201706数据!C:K,9,FALSE)</f>
        <v>LG18-40-04</v>
      </c>
      <c r="J39" s="32"/>
      <c r="K39" s="19" t="s">
        <v>2612</v>
      </c>
      <c r="L39" s="33">
        <f>VLOOKUP(B:B,试吃商品201706数据!C:L,10,0)</f>
        <v>1</v>
      </c>
      <c r="M39" s="35">
        <f t="shared" si="0"/>
        <v>0</v>
      </c>
    </row>
    <row r="40" spans="1:13">
      <c r="A40" s="19">
        <v>984</v>
      </c>
      <c r="B40" s="19" t="s">
        <v>2671</v>
      </c>
      <c r="C40" s="30">
        <v>3258561060453</v>
      </c>
      <c r="D40" s="19" t="s">
        <v>2669</v>
      </c>
      <c r="E40" s="19" t="s">
        <v>922</v>
      </c>
      <c r="F40" s="31">
        <v>7</v>
      </c>
      <c r="G40" s="32">
        <v>14</v>
      </c>
      <c r="H40" s="32"/>
      <c r="I40" s="31" t="str">
        <f>VLOOKUP(B:B,试吃商品201706数据!C:K,9,FALSE)</f>
        <v>LG18-40-05</v>
      </c>
      <c r="J40" s="32"/>
      <c r="K40" s="19" t="s">
        <v>2612</v>
      </c>
      <c r="L40" s="33">
        <f>VLOOKUP(B:B,试吃商品201706数据!C:L,10,0)</f>
        <v>7</v>
      </c>
      <c r="M40" s="35">
        <f t="shared" si="0"/>
        <v>0</v>
      </c>
    </row>
    <row r="41" spans="1:13">
      <c r="A41" s="19">
        <v>942</v>
      </c>
      <c r="B41" s="19" t="s">
        <v>2672</v>
      </c>
      <c r="C41" s="30">
        <v>8802759102385</v>
      </c>
      <c r="D41" s="19" t="s">
        <v>627</v>
      </c>
      <c r="E41" s="19" t="s">
        <v>32</v>
      </c>
      <c r="F41" s="31">
        <v>4</v>
      </c>
      <c r="G41" s="32">
        <v>2</v>
      </c>
      <c r="H41" s="32"/>
      <c r="I41" s="31" t="str">
        <f>VLOOKUP(B:B,试吃商品201706数据!C:K,9,FALSE)</f>
        <v>LG18-40-05</v>
      </c>
      <c r="J41" s="32"/>
      <c r="K41" s="19" t="s">
        <v>2612</v>
      </c>
      <c r="L41" s="33">
        <f>VLOOKUP(B:B,试吃商品201706数据!C:L,10,0)</f>
        <v>4</v>
      </c>
      <c r="M41" s="35">
        <f t="shared" si="0"/>
        <v>0</v>
      </c>
    </row>
    <row r="42" spans="1:13">
      <c r="A42" s="19">
        <v>964</v>
      </c>
      <c r="B42" s="19" t="s">
        <v>2673</v>
      </c>
      <c r="C42" s="30">
        <v>3258561070803</v>
      </c>
      <c r="D42" s="19" t="s">
        <v>2639</v>
      </c>
      <c r="E42" s="19" t="s">
        <v>15</v>
      </c>
      <c r="F42" s="31">
        <v>9</v>
      </c>
      <c r="G42" s="32">
        <v>4</v>
      </c>
      <c r="H42" s="32"/>
      <c r="I42" s="31" t="str">
        <f>VLOOKUP(B:B,试吃商品201706数据!C:K,9,FALSE)</f>
        <v>LG18-40-05</v>
      </c>
      <c r="J42" s="32"/>
      <c r="K42" s="19" t="s">
        <v>2612</v>
      </c>
      <c r="L42" s="33">
        <f>VLOOKUP(B:B,试吃商品201706数据!C:L,10,0)</f>
        <v>9</v>
      </c>
      <c r="M42" s="35">
        <f t="shared" si="0"/>
        <v>0</v>
      </c>
    </row>
    <row r="43" spans="1:13">
      <c r="A43" s="19">
        <v>966</v>
      </c>
      <c r="B43" s="19" t="s">
        <v>2674</v>
      </c>
      <c r="C43" s="30">
        <v>3258561300252</v>
      </c>
      <c r="D43" s="19" t="s">
        <v>2675</v>
      </c>
      <c r="E43" s="19" t="s">
        <v>37</v>
      </c>
      <c r="F43" s="31">
        <v>8</v>
      </c>
      <c r="G43" s="32">
        <v>25</v>
      </c>
      <c r="H43" s="32"/>
      <c r="I43" s="31" t="str">
        <f>VLOOKUP(B:B,试吃商品201706数据!C:K,9,FALSE)</f>
        <v>LG18-40-05</v>
      </c>
      <c r="J43" s="32"/>
      <c r="K43" s="19" t="s">
        <v>2612</v>
      </c>
      <c r="L43" s="33">
        <f>VLOOKUP(B:B,试吃商品201706数据!C:L,10,0)</f>
        <v>8</v>
      </c>
      <c r="M43" s="35">
        <f t="shared" si="0"/>
        <v>0</v>
      </c>
    </row>
    <row r="44" spans="1:13">
      <c r="A44" s="19">
        <v>978</v>
      </c>
      <c r="B44" s="19" t="s">
        <v>2676</v>
      </c>
      <c r="C44" s="30">
        <v>3258561070766</v>
      </c>
      <c r="D44" s="19" t="s">
        <v>2639</v>
      </c>
      <c r="E44" s="19" t="s">
        <v>15</v>
      </c>
      <c r="F44" s="31">
        <v>12</v>
      </c>
      <c r="G44" s="32">
        <v>16</v>
      </c>
      <c r="H44" s="32"/>
      <c r="I44" s="31" t="str">
        <f>VLOOKUP(B:B,试吃商品201706数据!C:K,9,FALSE)</f>
        <v>LG18-40-05</v>
      </c>
      <c r="J44" s="32"/>
      <c r="K44" s="19" t="s">
        <v>2612</v>
      </c>
      <c r="L44" s="33">
        <f>VLOOKUP(B:B,试吃商品201706数据!C:L,10,0)</f>
        <v>12</v>
      </c>
      <c r="M44" s="35">
        <f t="shared" si="0"/>
        <v>0</v>
      </c>
    </row>
    <row r="45" spans="1:13">
      <c r="A45" s="19">
        <v>1001</v>
      </c>
      <c r="B45" s="19" t="s">
        <v>2677</v>
      </c>
      <c r="C45" s="30">
        <v>3258561180175</v>
      </c>
      <c r="D45" s="19" t="s">
        <v>2611</v>
      </c>
      <c r="E45" s="19" t="s">
        <v>32</v>
      </c>
      <c r="F45" s="31">
        <v>6</v>
      </c>
      <c r="G45" s="32">
        <v>24</v>
      </c>
      <c r="H45" s="32"/>
      <c r="I45" s="31" t="str">
        <f>VLOOKUP(B:B,试吃商品201706数据!C:K,9,FALSE)</f>
        <v>LG18-40-05</v>
      </c>
      <c r="J45" s="32"/>
      <c r="K45" s="19" t="s">
        <v>2612</v>
      </c>
      <c r="L45" s="33">
        <f>VLOOKUP(B:B,试吃商品201706数据!C:L,10,0)</f>
        <v>6</v>
      </c>
      <c r="M45" s="35">
        <f t="shared" si="0"/>
        <v>0</v>
      </c>
    </row>
    <row r="46" spans="1:13">
      <c r="A46" s="19">
        <v>1004</v>
      </c>
      <c r="B46" s="19" t="s">
        <v>2678</v>
      </c>
      <c r="C46" s="30">
        <v>3258561180052</v>
      </c>
      <c r="D46" s="19" t="s">
        <v>2611</v>
      </c>
      <c r="E46" s="19" t="s">
        <v>32</v>
      </c>
      <c r="F46" s="31">
        <v>6</v>
      </c>
      <c r="G46" s="32">
        <v>22</v>
      </c>
      <c r="H46" s="32"/>
      <c r="I46" s="31" t="str">
        <f>VLOOKUP(B:B,试吃商品201706数据!C:K,9,FALSE)</f>
        <v>LG18-40-05</v>
      </c>
      <c r="J46" s="32"/>
      <c r="K46" s="19" t="s">
        <v>2612</v>
      </c>
      <c r="L46" s="33">
        <f>VLOOKUP(B:B,试吃商品201706数据!C:L,10,0)</f>
        <v>6</v>
      </c>
      <c r="M46" s="35">
        <f t="shared" si="0"/>
        <v>0</v>
      </c>
    </row>
    <row r="47" spans="1:13">
      <c r="A47" s="19">
        <v>1005</v>
      </c>
      <c r="B47" s="19" t="s">
        <v>2679</v>
      </c>
      <c r="C47" s="30">
        <v>3258561180151</v>
      </c>
      <c r="D47" s="19" t="s">
        <v>2611</v>
      </c>
      <c r="E47" s="19" t="s">
        <v>32</v>
      </c>
      <c r="F47" s="31">
        <v>6</v>
      </c>
      <c r="G47" s="32">
        <v>24</v>
      </c>
      <c r="H47" s="32"/>
      <c r="I47" s="31" t="str">
        <f>VLOOKUP(B:B,试吃商品201706数据!C:K,9,FALSE)</f>
        <v>LG18-40-05</v>
      </c>
      <c r="J47" s="32"/>
      <c r="K47" s="19" t="s">
        <v>2612</v>
      </c>
      <c r="L47" s="33">
        <f>VLOOKUP(B:B,试吃商品201706数据!C:L,10,0)</f>
        <v>6</v>
      </c>
      <c r="M47" s="35">
        <f t="shared" si="0"/>
        <v>0</v>
      </c>
    </row>
    <row r="48" spans="1:13">
      <c r="A48" s="19">
        <v>1006</v>
      </c>
      <c r="B48" s="19" t="s">
        <v>2680</v>
      </c>
      <c r="C48" s="30">
        <v>3258561180113</v>
      </c>
      <c r="D48" s="19" t="s">
        <v>2611</v>
      </c>
      <c r="E48" s="19" t="s">
        <v>32</v>
      </c>
      <c r="F48" s="31">
        <v>6</v>
      </c>
      <c r="G48" s="32">
        <v>22</v>
      </c>
      <c r="H48" s="32"/>
      <c r="I48" s="31" t="str">
        <f>VLOOKUP(B:B,试吃商品201706数据!C:K,9,FALSE)</f>
        <v>LG18-40-05</v>
      </c>
      <c r="J48" s="32"/>
      <c r="K48" s="19" t="s">
        <v>2612</v>
      </c>
      <c r="L48" s="33">
        <f>VLOOKUP(B:B,试吃商品201706数据!C:L,10,0)</f>
        <v>6</v>
      </c>
      <c r="M48" s="35">
        <f t="shared" si="0"/>
        <v>0</v>
      </c>
    </row>
    <row r="49" spans="1:13">
      <c r="A49" s="19">
        <v>946</v>
      </c>
      <c r="B49" s="19" t="s">
        <v>2681</v>
      </c>
      <c r="C49" s="30" t="s">
        <v>2682</v>
      </c>
      <c r="D49" s="19" t="s">
        <v>2611</v>
      </c>
      <c r="E49" s="19" t="s">
        <v>32</v>
      </c>
      <c r="F49" s="31">
        <v>12</v>
      </c>
      <c r="G49" s="32">
        <v>11</v>
      </c>
      <c r="H49" s="32"/>
      <c r="I49" s="31" t="str">
        <f>VLOOKUP(B:B,试吃商品201706数据!C:K,9,FALSE)</f>
        <v>LG18-41-01</v>
      </c>
      <c r="J49" s="32"/>
      <c r="K49" s="19" t="s">
        <v>2612</v>
      </c>
      <c r="L49" s="33">
        <f>VLOOKUP(B:B,试吃商品201706数据!C:L,10,0)</f>
        <v>12</v>
      </c>
      <c r="M49" s="35">
        <f t="shared" si="0"/>
        <v>0</v>
      </c>
    </row>
    <row r="50" spans="1:13">
      <c r="A50" s="19">
        <v>947</v>
      </c>
      <c r="B50" s="19" t="s">
        <v>2683</v>
      </c>
      <c r="C50" s="30" t="s">
        <v>2684</v>
      </c>
      <c r="D50" s="19" t="s">
        <v>2611</v>
      </c>
      <c r="E50" s="19" t="s">
        <v>32</v>
      </c>
      <c r="F50" s="31">
        <v>12</v>
      </c>
      <c r="G50" s="32">
        <v>1</v>
      </c>
      <c r="H50" s="32"/>
      <c r="I50" s="31" t="str">
        <f>VLOOKUP(B:B,试吃商品201706数据!C:K,9,FALSE)</f>
        <v>LG18-41-01</v>
      </c>
      <c r="J50" s="32"/>
      <c r="K50" s="19" t="s">
        <v>2612</v>
      </c>
      <c r="L50" s="33">
        <f>VLOOKUP(B:B,试吃商品201706数据!C:L,10,0)</f>
        <v>12</v>
      </c>
      <c r="M50" s="35">
        <f t="shared" si="0"/>
        <v>0</v>
      </c>
    </row>
    <row r="51" spans="1:13">
      <c r="A51" s="19">
        <v>990</v>
      </c>
      <c r="B51" s="19" t="s">
        <v>2685</v>
      </c>
      <c r="C51" s="30">
        <v>3258561011189</v>
      </c>
      <c r="D51" s="19" t="s">
        <v>2686</v>
      </c>
      <c r="E51" s="19" t="s">
        <v>115</v>
      </c>
      <c r="F51" s="31">
        <v>15</v>
      </c>
      <c r="G51" s="32">
        <v>16</v>
      </c>
      <c r="H51" s="32"/>
      <c r="I51" s="31" t="str">
        <f>VLOOKUP(B:B,试吃商品201706数据!C:K,9,FALSE)</f>
        <v>LG18-41-01</v>
      </c>
      <c r="J51" s="32"/>
      <c r="K51" s="19" t="s">
        <v>2612</v>
      </c>
      <c r="L51" s="33">
        <f>VLOOKUP(B:B,试吃商品201706数据!C:L,10,0)</f>
        <v>15</v>
      </c>
      <c r="M51" s="35">
        <f t="shared" si="0"/>
        <v>0</v>
      </c>
    </row>
    <row r="52" spans="1:13">
      <c r="A52" s="19">
        <v>998</v>
      </c>
      <c r="B52" s="19" t="s">
        <v>2687</v>
      </c>
      <c r="C52" s="30">
        <v>3258561300542</v>
      </c>
      <c r="D52" s="19" t="s">
        <v>2688</v>
      </c>
      <c r="E52" s="19" t="s">
        <v>32</v>
      </c>
      <c r="F52" s="31">
        <v>6</v>
      </c>
      <c r="G52" s="32">
        <v>25</v>
      </c>
      <c r="H52" s="32"/>
      <c r="I52" s="31" t="str">
        <f>VLOOKUP(B:B,试吃商品201706数据!C:K,9,FALSE)</f>
        <v>LG18-41-01</v>
      </c>
      <c r="J52" s="32"/>
      <c r="K52" s="19" t="s">
        <v>2612</v>
      </c>
      <c r="L52" s="33">
        <f>VLOOKUP(B:B,试吃商品201706数据!C:L,10,0)</f>
        <v>6</v>
      </c>
      <c r="M52" s="35">
        <f t="shared" si="0"/>
        <v>0</v>
      </c>
    </row>
    <row r="53" spans="1:13">
      <c r="A53" s="19">
        <v>958</v>
      </c>
      <c r="B53" s="19" t="s">
        <v>2689</v>
      </c>
      <c r="C53" s="30">
        <v>3258561070179</v>
      </c>
      <c r="D53" s="19" t="s">
        <v>2639</v>
      </c>
      <c r="E53" s="19" t="s">
        <v>15</v>
      </c>
      <c r="F53" s="31">
        <v>14</v>
      </c>
      <c r="G53" s="32">
        <v>12</v>
      </c>
      <c r="H53" s="32"/>
      <c r="I53" s="31" t="str">
        <f>VLOOKUP(B:B,试吃商品201706数据!C:K,9,FALSE)</f>
        <v>LG18-41-02</v>
      </c>
      <c r="J53" s="32"/>
      <c r="K53" s="19" t="s">
        <v>2612</v>
      </c>
      <c r="L53" s="33">
        <f>VLOOKUP(B:B,试吃商品201706数据!C:L,10,0)</f>
        <v>14</v>
      </c>
      <c r="M53" s="35">
        <f t="shared" si="0"/>
        <v>0</v>
      </c>
    </row>
    <row r="54" spans="1:13">
      <c r="A54" s="19">
        <v>961</v>
      </c>
      <c r="B54" s="19" t="s">
        <v>2690</v>
      </c>
      <c r="C54" s="30">
        <v>3258561070889</v>
      </c>
      <c r="D54" s="19" t="s">
        <v>2639</v>
      </c>
      <c r="E54" s="19" t="s">
        <v>15</v>
      </c>
      <c r="F54" s="31">
        <v>5</v>
      </c>
      <c r="G54" s="32">
        <v>4</v>
      </c>
      <c r="H54" s="32"/>
      <c r="I54" s="31" t="str">
        <f>VLOOKUP(B:B,试吃商品201706数据!C:K,9,FALSE)</f>
        <v>LG18-41-02</v>
      </c>
      <c r="J54" s="32"/>
      <c r="K54" s="19" t="s">
        <v>2612</v>
      </c>
      <c r="L54" s="33">
        <f>VLOOKUP(B:B,试吃商品201706数据!C:L,10,0)</f>
        <v>5</v>
      </c>
      <c r="M54" s="35">
        <f t="shared" si="0"/>
        <v>0</v>
      </c>
    </row>
    <row r="55" spans="1:13">
      <c r="A55" s="19">
        <v>988</v>
      </c>
      <c r="B55" s="19" t="s">
        <v>2691</v>
      </c>
      <c r="C55" s="30">
        <v>3258561070926</v>
      </c>
      <c r="D55" s="19" t="s">
        <v>2639</v>
      </c>
      <c r="E55" s="19" t="s">
        <v>15</v>
      </c>
      <c r="F55" s="31">
        <v>12</v>
      </c>
      <c r="G55" s="32">
        <v>4</v>
      </c>
      <c r="H55" s="32"/>
      <c r="I55" s="31" t="str">
        <f>VLOOKUP(B:B,试吃商品201706数据!C:K,9,FALSE)</f>
        <v>LG18-41-02</v>
      </c>
      <c r="J55" s="32"/>
      <c r="K55" s="19" t="s">
        <v>2612</v>
      </c>
      <c r="L55" s="33">
        <f>VLOOKUP(B:B,试吃商品201706数据!C:L,10,0)</f>
        <v>12</v>
      </c>
      <c r="M55" s="35">
        <f t="shared" si="0"/>
        <v>0</v>
      </c>
    </row>
    <row r="56" spans="1:13">
      <c r="A56" s="19">
        <v>952</v>
      </c>
      <c r="B56" s="19" t="s">
        <v>2692</v>
      </c>
      <c r="C56" s="30">
        <v>3258561070698</v>
      </c>
      <c r="D56" s="19" t="s">
        <v>2639</v>
      </c>
      <c r="E56" s="19" t="s">
        <v>15</v>
      </c>
      <c r="F56" s="31">
        <v>12</v>
      </c>
      <c r="G56" s="32">
        <v>8</v>
      </c>
      <c r="H56" s="32"/>
      <c r="I56" s="31" t="str">
        <f>VLOOKUP(B:B,试吃商品201706数据!C:K,9,FALSE)</f>
        <v>LG18-41-02</v>
      </c>
      <c r="J56" s="32"/>
      <c r="K56" s="19" t="s">
        <v>2612</v>
      </c>
      <c r="L56" s="33">
        <f>VLOOKUP(B:B,试吃商品201706数据!C:L,10,0)</f>
        <v>12</v>
      </c>
      <c r="M56" s="35">
        <f t="shared" si="0"/>
        <v>0</v>
      </c>
    </row>
    <row r="57" spans="1:13">
      <c r="A57" s="19">
        <v>954</v>
      </c>
      <c r="B57" s="19" t="s">
        <v>2693</v>
      </c>
      <c r="C57" s="30">
        <v>3258561070056</v>
      </c>
      <c r="D57" s="19" t="s">
        <v>2639</v>
      </c>
      <c r="E57" s="19" t="s">
        <v>15</v>
      </c>
      <c r="F57" s="31">
        <v>15</v>
      </c>
      <c r="G57" s="32">
        <v>12</v>
      </c>
      <c r="H57" s="32"/>
      <c r="I57" s="31" t="str">
        <f>VLOOKUP(B:B,试吃商品201706数据!C:K,9,FALSE)</f>
        <v>LG18-41-02</v>
      </c>
      <c r="J57" s="32"/>
      <c r="K57" s="19" t="s">
        <v>2612</v>
      </c>
      <c r="L57" s="33">
        <f>VLOOKUP(B:B,试吃商品201706数据!C:L,10,0)</f>
        <v>15</v>
      </c>
      <c r="M57" s="35">
        <f t="shared" si="0"/>
        <v>0</v>
      </c>
    </row>
    <row r="58" spans="1:13">
      <c r="A58" s="19">
        <v>955</v>
      </c>
      <c r="B58" s="19" t="s">
        <v>2694</v>
      </c>
      <c r="C58" s="30" t="s">
        <v>2695</v>
      </c>
      <c r="D58" s="19" t="s">
        <v>2696</v>
      </c>
      <c r="E58" s="19" t="s">
        <v>15</v>
      </c>
      <c r="F58" s="31">
        <v>7</v>
      </c>
      <c r="G58" s="32">
        <v>14</v>
      </c>
      <c r="H58" s="32"/>
      <c r="I58" s="31" t="str">
        <f>VLOOKUP(B:B,试吃商品201706数据!C:K,9,FALSE)</f>
        <v>LG18-41-02</v>
      </c>
      <c r="J58" s="32"/>
      <c r="K58" s="19" t="s">
        <v>2612</v>
      </c>
      <c r="L58" s="33">
        <f>VLOOKUP(B:B,试吃商品201706数据!C:L,10,0)</f>
        <v>7</v>
      </c>
      <c r="M58" s="35">
        <f t="shared" si="0"/>
        <v>0</v>
      </c>
    </row>
    <row r="59" spans="1:13">
      <c r="A59" s="19">
        <v>959</v>
      </c>
      <c r="B59" s="19" t="s">
        <v>2697</v>
      </c>
      <c r="C59" s="30">
        <v>3258561070827</v>
      </c>
      <c r="D59" s="19" t="s">
        <v>2639</v>
      </c>
      <c r="E59" s="19" t="s">
        <v>15</v>
      </c>
      <c r="F59" s="31">
        <v>12</v>
      </c>
      <c r="G59" s="32">
        <v>4</v>
      </c>
      <c r="H59" s="32"/>
      <c r="I59" s="31" t="str">
        <f>VLOOKUP(B:B,试吃商品201706数据!C:K,9,FALSE)</f>
        <v>LG18-41-02</v>
      </c>
      <c r="J59" s="32"/>
      <c r="K59" s="19" t="s">
        <v>2612</v>
      </c>
      <c r="L59" s="33">
        <f>VLOOKUP(B:B,试吃商品201706数据!C:L,10,0)</f>
        <v>12</v>
      </c>
      <c r="M59" s="35">
        <f t="shared" si="0"/>
        <v>0</v>
      </c>
    </row>
    <row r="60" spans="1:13">
      <c r="A60" s="19">
        <v>960</v>
      </c>
      <c r="B60" s="19" t="s">
        <v>2698</v>
      </c>
      <c r="C60" s="30">
        <v>3258561070841</v>
      </c>
      <c r="D60" s="19" t="s">
        <v>2639</v>
      </c>
      <c r="E60" s="19" t="s">
        <v>15</v>
      </c>
      <c r="F60" s="31">
        <v>12</v>
      </c>
      <c r="G60" s="32">
        <v>4</v>
      </c>
      <c r="H60" s="32"/>
      <c r="I60" s="31" t="str">
        <f>VLOOKUP(B:B,试吃商品201706数据!C:K,9,FALSE)</f>
        <v>LG18-41-02</v>
      </c>
      <c r="J60" s="32"/>
      <c r="K60" s="19" t="s">
        <v>2612</v>
      </c>
      <c r="L60" s="33">
        <f>VLOOKUP(B:B,试吃商品201706数据!C:L,10,0)</f>
        <v>12</v>
      </c>
      <c r="M60" s="35">
        <f t="shared" si="0"/>
        <v>0</v>
      </c>
    </row>
    <row r="61" spans="1:13">
      <c r="A61" s="19">
        <v>962</v>
      </c>
      <c r="B61" s="19" t="s">
        <v>2699</v>
      </c>
      <c r="C61" s="30">
        <v>3258561070018</v>
      </c>
      <c r="D61" s="19" t="s">
        <v>2639</v>
      </c>
      <c r="E61" s="19" t="s">
        <v>15</v>
      </c>
      <c r="F61" s="31">
        <v>24</v>
      </c>
      <c r="G61" s="32">
        <v>5</v>
      </c>
      <c r="H61" s="32"/>
      <c r="I61" s="31" t="str">
        <f>VLOOKUP(B:B,试吃商品201706数据!C:K,9,FALSE)</f>
        <v>LG18-41-02</v>
      </c>
      <c r="J61" s="32"/>
      <c r="K61" s="19" t="s">
        <v>2612</v>
      </c>
      <c r="L61" s="33">
        <f>VLOOKUP(B:B,试吃商品201706数据!C:L,10,0)</f>
        <v>24</v>
      </c>
      <c r="M61" s="35">
        <f t="shared" si="0"/>
        <v>0</v>
      </c>
    </row>
    <row r="62" spans="1:13">
      <c r="A62" s="19">
        <v>963</v>
      </c>
      <c r="B62" s="19" t="s">
        <v>2700</v>
      </c>
      <c r="C62" s="30">
        <v>3258561070117</v>
      </c>
      <c r="D62" s="19" t="s">
        <v>2639</v>
      </c>
      <c r="E62" s="19" t="s">
        <v>15</v>
      </c>
      <c r="F62" s="31">
        <v>14</v>
      </c>
      <c r="G62" s="32">
        <v>16</v>
      </c>
      <c r="H62" s="32"/>
      <c r="I62" s="31" t="str">
        <f>VLOOKUP(B:B,试吃商品201706数据!C:K,9,FALSE)</f>
        <v>LG18-41-02</v>
      </c>
      <c r="J62" s="32"/>
      <c r="K62" s="19" t="s">
        <v>2612</v>
      </c>
      <c r="L62" s="33">
        <f>VLOOKUP(B:B,试吃商品201706数据!C:L,10,0)</f>
        <v>14</v>
      </c>
      <c r="M62" s="35">
        <f t="shared" si="0"/>
        <v>0</v>
      </c>
    </row>
    <row r="63" spans="1:13">
      <c r="A63" s="19">
        <v>973</v>
      </c>
      <c r="B63" s="19" t="s">
        <v>2701</v>
      </c>
      <c r="C63" s="30">
        <v>3258561070865</v>
      </c>
      <c r="D63" s="19" t="s">
        <v>2639</v>
      </c>
      <c r="E63" s="19" t="s">
        <v>15</v>
      </c>
      <c r="F63" s="31">
        <v>12</v>
      </c>
      <c r="G63" s="32">
        <v>1</v>
      </c>
      <c r="H63" s="32"/>
      <c r="I63" s="31" t="str">
        <f>VLOOKUP(B:B,试吃商品201706数据!C:K,9,FALSE)</f>
        <v>LG18-41-02</v>
      </c>
      <c r="J63" s="32"/>
      <c r="K63" s="19" t="s">
        <v>2612</v>
      </c>
      <c r="L63" s="33">
        <f>VLOOKUP(B:B,试吃商品201706数据!C:L,10,0)</f>
        <v>12</v>
      </c>
      <c r="M63" s="35">
        <f t="shared" si="0"/>
        <v>0</v>
      </c>
    </row>
    <row r="64" spans="1:13">
      <c r="A64" s="19">
        <v>974</v>
      </c>
      <c r="B64" s="19" t="s">
        <v>2702</v>
      </c>
      <c r="C64" s="30">
        <v>3258561070773</v>
      </c>
      <c r="D64" s="19" t="s">
        <v>2639</v>
      </c>
      <c r="E64" s="19" t="s">
        <v>15</v>
      </c>
      <c r="F64" s="31">
        <v>12</v>
      </c>
      <c r="G64" s="32">
        <v>8</v>
      </c>
      <c r="H64" s="32"/>
      <c r="I64" s="31" t="str">
        <f>VLOOKUP(B:B,试吃商品201706数据!C:K,9,FALSE)</f>
        <v>LG18-41-02</v>
      </c>
      <c r="J64" s="32"/>
      <c r="K64" s="19" t="s">
        <v>2612</v>
      </c>
      <c r="L64" s="33">
        <f>VLOOKUP(B:B,试吃商品201706数据!C:L,10,0)</f>
        <v>12</v>
      </c>
      <c r="M64" s="35">
        <f t="shared" si="0"/>
        <v>0</v>
      </c>
    </row>
    <row r="65" spans="1:13">
      <c r="A65" s="19">
        <v>975</v>
      </c>
      <c r="B65" s="19" t="s">
        <v>2703</v>
      </c>
      <c r="C65" s="30">
        <v>3258561070032</v>
      </c>
      <c r="D65" s="19" t="s">
        <v>2639</v>
      </c>
      <c r="E65" s="19" t="s">
        <v>15</v>
      </c>
      <c r="F65" s="31">
        <v>24</v>
      </c>
      <c r="G65" s="32">
        <v>5</v>
      </c>
      <c r="H65" s="32"/>
      <c r="I65" s="31" t="str">
        <f>VLOOKUP(B:B,试吃商品201706数据!C:K,9,FALSE)</f>
        <v>LG18-41-02</v>
      </c>
      <c r="J65" s="32"/>
      <c r="K65" s="19" t="s">
        <v>2612</v>
      </c>
      <c r="L65" s="33">
        <f>VLOOKUP(B:B,试吃商品201706数据!C:L,10,0)</f>
        <v>24</v>
      </c>
      <c r="M65" s="35">
        <f t="shared" si="0"/>
        <v>0</v>
      </c>
    </row>
    <row r="66" spans="1:13">
      <c r="A66" s="19">
        <v>976</v>
      </c>
      <c r="B66" s="19" t="s">
        <v>2704</v>
      </c>
      <c r="C66" s="30">
        <v>3258561070445</v>
      </c>
      <c r="D66" s="19" t="s">
        <v>2639</v>
      </c>
      <c r="E66" s="19" t="s">
        <v>15</v>
      </c>
      <c r="F66" s="31">
        <v>29</v>
      </c>
      <c r="G66" s="32">
        <v>12</v>
      </c>
      <c r="H66" s="32"/>
      <c r="I66" s="31" t="str">
        <f>VLOOKUP(B:B,试吃商品201706数据!C:K,9,FALSE)</f>
        <v>LG18-41-02</v>
      </c>
      <c r="J66" s="32"/>
      <c r="K66" s="19" t="s">
        <v>2612</v>
      </c>
      <c r="L66" s="33">
        <f>VLOOKUP(B:B,试吃商品201706数据!C:L,10,0)</f>
        <v>29</v>
      </c>
      <c r="M66" s="35">
        <f t="shared" ref="M66:M95" si="1">L66-F66</f>
        <v>0</v>
      </c>
    </row>
    <row r="67" spans="1:13">
      <c r="A67" s="19">
        <v>980</v>
      </c>
      <c r="B67" s="19" t="s">
        <v>2705</v>
      </c>
      <c r="C67" s="30">
        <v>3258561070155</v>
      </c>
      <c r="D67" s="19" t="s">
        <v>2639</v>
      </c>
      <c r="E67" s="19" t="s">
        <v>15</v>
      </c>
      <c r="F67" s="31">
        <v>23</v>
      </c>
      <c r="G67" s="32">
        <v>4</v>
      </c>
      <c r="H67" s="32"/>
      <c r="I67" s="31" t="str">
        <f>VLOOKUP(B:B,试吃商品201706数据!C:K,9,FALSE)</f>
        <v>LG18-41-02</v>
      </c>
      <c r="J67" s="32"/>
      <c r="K67" s="19" t="s">
        <v>2612</v>
      </c>
      <c r="L67" s="33">
        <f>VLOOKUP(B:B,试吃商品201706数据!C:L,10,0)</f>
        <v>23</v>
      </c>
      <c r="M67" s="35">
        <f t="shared" si="1"/>
        <v>0</v>
      </c>
    </row>
    <row r="68" spans="1:13">
      <c r="A68" s="19">
        <v>981</v>
      </c>
      <c r="B68" s="19" t="s">
        <v>2706</v>
      </c>
      <c r="C68" s="30">
        <v>3258561070483</v>
      </c>
      <c r="D68" s="19" t="s">
        <v>2639</v>
      </c>
      <c r="E68" s="19" t="s">
        <v>15</v>
      </c>
      <c r="F68" s="31">
        <v>30</v>
      </c>
      <c r="G68" s="32">
        <v>5</v>
      </c>
      <c r="H68" s="32"/>
      <c r="I68" s="31" t="str">
        <f>VLOOKUP(B:B,试吃商品201706数据!C:K,9,FALSE)</f>
        <v>LG18-41-02</v>
      </c>
      <c r="J68" s="32"/>
      <c r="K68" s="19" t="s">
        <v>2612</v>
      </c>
      <c r="L68" s="33">
        <f>VLOOKUP(B:B,试吃商品201706数据!C:L,10,0)</f>
        <v>30</v>
      </c>
      <c r="M68" s="35">
        <f t="shared" si="1"/>
        <v>0</v>
      </c>
    </row>
    <row r="69" spans="1:13">
      <c r="A69" s="19">
        <v>986</v>
      </c>
      <c r="B69" s="19" t="s">
        <v>2707</v>
      </c>
      <c r="C69" s="30">
        <v>3258561120010</v>
      </c>
      <c r="D69" s="19" t="s">
        <v>2708</v>
      </c>
      <c r="E69" s="19" t="s">
        <v>15</v>
      </c>
      <c r="F69" s="31">
        <v>10</v>
      </c>
      <c r="G69" s="32">
        <v>18</v>
      </c>
      <c r="H69" s="32"/>
      <c r="I69" s="31" t="str">
        <f>VLOOKUP(B:B,试吃商品201706数据!C:K,9,FALSE)</f>
        <v>LG18-41-02</v>
      </c>
      <c r="J69" s="32"/>
      <c r="K69" s="19" t="s">
        <v>2612</v>
      </c>
      <c r="L69" s="33">
        <f>VLOOKUP(B:B,试吃商品201706数据!C:L,10,0)</f>
        <v>10</v>
      </c>
      <c r="M69" s="35">
        <f t="shared" si="1"/>
        <v>0</v>
      </c>
    </row>
    <row r="70" spans="1:13">
      <c r="A70" s="19">
        <v>989</v>
      </c>
      <c r="B70" s="19" t="s">
        <v>2709</v>
      </c>
      <c r="C70" s="30">
        <v>3258561070568</v>
      </c>
      <c r="D70" s="19" t="s">
        <v>2639</v>
      </c>
      <c r="E70" s="19" t="s">
        <v>15</v>
      </c>
      <c r="F70" s="31">
        <v>12</v>
      </c>
      <c r="G70" s="32">
        <v>8</v>
      </c>
      <c r="H70" s="32"/>
      <c r="I70" s="31" t="str">
        <f>VLOOKUP(B:B,试吃商品201706数据!C:K,9,FALSE)</f>
        <v>LG18-41-02</v>
      </c>
      <c r="J70" s="32"/>
      <c r="K70" s="19" t="s">
        <v>2612</v>
      </c>
      <c r="L70" s="33">
        <f>VLOOKUP(B:B,试吃商品201706数据!C:L,10,0)</f>
        <v>12</v>
      </c>
      <c r="M70" s="35">
        <f t="shared" si="1"/>
        <v>0</v>
      </c>
    </row>
    <row r="71" spans="1:13">
      <c r="A71" s="19">
        <v>993</v>
      </c>
      <c r="B71" s="19" t="s">
        <v>2710</v>
      </c>
      <c r="C71" s="30">
        <v>3258561070667</v>
      </c>
      <c r="D71" s="19" t="s">
        <v>2639</v>
      </c>
      <c r="E71" s="19" t="s">
        <v>15</v>
      </c>
      <c r="F71" s="31">
        <v>12</v>
      </c>
      <c r="G71" s="32">
        <v>9</v>
      </c>
      <c r="H71" s="32"/>
      <c r="I71" s="31" t="str">
        <f>VLOOKUP(B:B,试吃商品201706数据!C:K,9,FALSE)</f>
        <v>LG18-41-02</v>
      </c>
      <c r="J71" s="32"/>
      <c r="K71" s="19" t="s">
        <v>2612</v>
      </c>
      <c r="L71" s="33">
        <f>VLOOKUP(B:B,试吃商品201706数据!C:L,10,0)</f>
        <v>12</v>
      </c>
      <c r="M71" s="35">
        <f t="shared" si="1"/>
        <v>0</v>
      </c>
    </row>
    <row r="72" spans="1:13">
      <c r="A72" s="19">
        <v>994</v>
      </c>
      <c r="B72" s="19" t="s">
        <v>2711</v>
      </c>
      <c r="C72" s="30">
        <v>3258561070506</v>
      </c>
      <c r="D72" s="19" t="s">
        <v>2639</v>
      </c>
      <c r="E72" s="19" t="s">
        <v>15</v>
      </c>
      <c r="F72" s="31">
        <v>24</v>
      </c>
      <c r="G72" s="32">
        <v>8</v>
      </c>
      <c r="H72" s="32"/>
      <c r="I72" s="31" t="str">
        <f>VLOOKUP(B:B,试吃商品201706数据!C:K,9,FALSE)</f>
        <v>LG18-41-02</v>
      </c>
      <c r="J72" s="32"/>
      <c r="K72" s="19" t="s">
        <v>2612</v>
      </c>
      <c r="L72" s="33">
        <f>VLOOKUP(B:B,试吃商品201706数据!C:L,10,0)</f>
        <v>24</v>
      </c>
      <c r="M72" s="35">
        <f t="shared" si="1"/>
        <v>0</v>
      </c>
    </row>
    <row r="73" spans="1:13">
      <c r="A73" s="19">
        <v>995</v>
      </c>
      <c r="B73" s="19" t="s">
        <v>2712</v>
      </c>
      <c r="C73" s="30">
        <v>3258561070131</v>
      </c>
      <c r="D73" s="19" t="s">
        <v>2639</v>
      </c>
      <c r="E73" s="19" t="s">
        <v>15</v>
      </c>
      <c r="F73" s="31">
        <v>24</v>
      </c>
      <c r="G73" s="32">
        <v>16</v>
      </c>
      <c r="H73" s="32"/>
      <c r="I73" s="31" t="str">
        <f>VLOOKUP(B:B,试吃商品201706数据!C:K,9,FALSE)</f>
        <v>LG18-41-02</v>
      </c>
      <c r="J73" s="32"/>
      <c r="K73" s="19" t="s">
        <v>2612</v>
      </c>
      <c r="L73" s="33">
        <f>VLOOKUP(B:B,试吃商品201706数据!C:L,10,0)</f>
        <v>24</v>
      </c>
      <c r="M73" s="35">
        <f t="shared" si="1"/>
        <v>0</v>
      </c>
    </row>
    <row r="74" spans="1:13">
      <c r="A74" s="19">
        <v>1002</v>
      </c>
      <c r="B74" s="19" t="s">
        <v>2713</v>
      </c>
      <c r="C74" s="30">
        <v>3258561070582</v>
      </c>
      <c r="D74" s="19" t="s">
        <v>2639</v>
      </c>
      <c r="E74" s="19" t="s">
        <v>15</v>
      </c>
      <c r="F74" s="31">
        <v>12</v>
      </c>
      <c r="G74" s="32">
        <v>5</v>
      </c>
      <c r="H74" s="32"/>
      <c r="I74" s="31" t="str">
        <f>VLOOKUP(B:B,试吃商品201706数据!C:K,9,FALSE)</f>
        <v>LG18-41-02</v>
      </c>
      <c r="J74" s="32"/>
      <c r="K74" s="19" t="s">
        <v>2612</v>
      </c>
      <c r="L74" s="33">
        <f>VLOOKUP(B:B,试吃商品201706数据!C:L,10,0)</f>
        <v>12</v>
      </c>
      <c r="M74" s="35">
        <f t="shared" si="1"/>
        <v>0</v>
      </c>
    </row>
    <row r="75" spans="1:13">
      <c r="A75" s="19">
        <v>941</v>
      </c>
      <c r="B75" s="19" t="s">
        <v>2714</v>
      </c>
      <c r="C75" s="30" t="s">
        <v>2715</v>
      </c>
      <c r="D75" s="19" t="s">
        <v>627</v>
      </c>
      <c r="E75" s="19" t="s">
        <v>32</v>
      </c>
      <c r="F75" s="31">
        <v>4</v>
      </c>
      <c r="G75" s="32">
        <v>2</v>
      </c>
      <c r="H75" s="32"/>
      <c r="I75" s="31" t="str">
        <f>VLOOKUP(B:B,试吃商品201706数据!C:K,9,FALSE)</f>
        <v>LG18-41-03</v>
      </c>
      <c r="J75" s="32"/>
      <c r="K75" s="19" t="s">
        <v>2612</v>
      </c>
      <c r="L75" s="33">
        <f>VLOOKUP(B:B,试吃商品201706数据!C:L,10,0)</f>
        <v>4</v>
      </c>
      <c r="M75" s="35">
        <f t="shared" si="1"/>
        <v>0</v>
      </c>
    </row>
    <row r="76" spans="1:13">
      <c r="A76" s="19">
        <v>944</v>
      </c>
      <c r="B76" s="19" t="s">
        <v>2716</v>
      </c>
      <c r="C76" s="30">
        <v>8809279540369</v>
      </c>
      <c r="D76" s="19" t="s">
        <v>627</v>
      </c>
      <c r="E76" s="19" t="s">
        <v>32</v>
      </c>
      <c r="F76" s="31">
        <v>5</v>
      </c>
      <c r="G76" s="32">
        <v>2</v>
      </c>
      <c r="H76" s="32"/>
      <c r="I76" s="31" t="str">
        <f>VLOOKUP(B:B,试吃商品201706数据!C:K,9,FALSE)</f>
        <v>LG18-41-03</v>
      </c>
      <c r="J76" s="32"/>
      <c r="K76" s="19" t="s">
        <v>2612</v>
      </c>
      <c r="L76" s="33">
        <f>VLOOKUP(B:B,试吃商品201706数据!C:L,10,0)</f>
        <v>5</v>
      </c>
      <c r="M76" s="35">
        <f t="shared" si="1"/>
        <v>0</v>
      </c>
    </row>
    <row r="77" spans="1:13">
      <c r="A77" s="19">
        <v>948</v>
      </c>
      <c r="B77" s="19" t="s">
        <v>2717</v>
      </c>
      <c r="C77" s="30">
        <v>8806102875797</v>
      </c>
      <c r="D77" s="19" t="s">
        <v>2718</v>
      </c>
      <c r="E77" s="19" t="s">
        <v>37</v>
      </c>
      <c r="F77" s="31">
        <v>80</v>
      </c>
      <c r="G77" s="32">
        <v>1</v>
      </c>
      <c r="H77" s="32"/>
      <c r="I77" s="31" t="str">
        <f>VLOOKUP(B:B,试吃商品201706数据!C:K,9,FALSE)</f>
        <v>LG18-41-03</v>
      </c>
      <c r="J77" s="32"/>
      <c r="K77" s="19" t="s">
        <v>2612</v>
      </c>
      <c r="L77" s="33">
        <f>VLOOKUP(B:B,试吃商品201706数据!C:L,10,0)</f>
        <v>80</v>
      </c>
      <c r="M77" s="35">
        <f t="shared" si="1"/>
        <v>0</v>
      </c>
    </row>
    <row r="78" spans="1:13">
      <c r="A78" s="19">
        <v>949</v>
      </c>
      <c r="B78" s="19" t="s">
        <v>2719</v>
      </c>
      <c r="C78" s="30" t="s">
        <v>2720</v>
      </c>
      <c r="D78" s="19" t="s">
        <v>2611</v>
      </c>
      <c r="E78" s="19" t="s">
        <v>32</v>
      </c>
      <c r="F78" s="31">
        <v>15</v>
      </c>
      <c r="G78" s="32">
        <v>9</v>
      </c>
      <c r="H78" s="32"/>
      <c r="I78" s="31" t="str">
        <f>VLOOKUP(B:B,试吃商品201706数据!C:K,9,FALSE)</f>
        <v>LG18-41-03</v>
      </c>
      <c r="J78" s="32"/>
      <c r="K78" s="19" t="s">
        <v>2612</v>
      </c>
      <c r="L78" s="33">
        <v>15</v>
      </c>
      <c r="M78" s="35">
        <f t="shared" si="1"/>
        <v>0</v>
      </c>
    </row>
    <row r="79" spans="1:13">
      <c r="A79" s="19">
        <v>970</v>
      </c>
      <c r="B79" s="19" t="s">
        <v>2721</v>
      </c>
      <c r="C79" s="30">
        <v>3258561070742</v>
      </c>
      <c r="D79" s="19" t="s">
        <v>2639</v>
      </c>
      <c r="E79" s="19" t="s">
        <v>15</v>
      </c>
      <c r="F79" s="31">
        <v>13</v>
      </c>
      <c r="G79" s="32">
        <v>15</v>
      </c>
      <c r="H79" s="32"/>
      <c r="I79" s="31" t="str">
        <f>VLOOKUP(B:B,试吃商品201706数据!C:K,9,FALSE)</f>
        <v>LG18-41-03</v>
      </c>
      <c r="J79" s="32"/>
      <c r="K79" s="19" t="s">
        <v>2612</v>
      </c>
      <c r="L79" s="33">
        <f>VLOOKUP(B:B,试吃商品201706数据!C:L,10,0)</f>
        <v>13</v>
      </c>
      <c r="M79" s="35">
        <f t="shared" si="1"/>
        <v>0</v>
      </c>
    </row>
    <row r="80" spans="1:13">
      <c r="A80" s="19">
        <v>921</v>
      </c>
      <c r="B80" s="19" t="s">
        <v>2722</v>
      </c>
      <c r="C80" s="30">
        <v>9300677000442</v>
      </c>
      <c r="D80" s="19" t="s">
        <v>2641</v>
      </c>
      <c r="E80" s="19" t="s">
        <v>32</v>
      </c>
      <c r="F80" s="31">
        <v>1</v>
      </c>
      <c r="G80" s="32">
        <v>21</v>
      </c>
      <c r="H80" s="32"/>
      <c r="I80" s="31" t="str">
        <f>VLOOKUP(B:B,试吃商品201706数据!C:K,9,FALSE)</f>
        <v>LG18-41-04</v>
      </c>
      <c r="J80" s="32"/>
      <c r="K80" s="19" t="s">
        <v>2612</v>
      </c>
      <c r="L80" s="33">
        <f>VLOOKUP(B:B,试吃商品201706数据!C:L,10,0)</f>
        <v>1</v>
      </c>
      <c r="M80" s="35">
        <f t="shared" si="1"/>
        <v>0</v>
      </c>
    </row>
    <row r="81" spans="1:14">
      <c r="A81" s="19">
        <v>926</v>
      </c>
      <c r="B81" s="19" t="s">
        <v>2723</v>
      </c>
      <c r="C81" s="30">
        <v>9300677008332</v>
      </c>
      <c r="D81" s="19" t="s">
        <v>2641</v>
      </c>
      <c r="E81" s="19" t="s">
        <v>32</v>
      </c>
      <c r="F81" s="31">
        <v>2</v>
      </c>
      <c r="G81" s="32">
        <v>21</v>
      </c>
      <c r="H81" s="32"/>
      <c r="I81" s="31" t="str">
        <f>VLOOKUP(B:B,试吃商品201706数据!C:K,9,FALSE)</f>
        <v>LG18-41-04</v>
      </c>
      <c r="J81" s="32"/>
      <c r="K81" s="19" t="s">
        <v>2612</v>
      </c>
      <c r="L81" s="33">
        <f>VLOOKUP(B:B,试吃商品201706数据!C:L,10,0)</f>
        <v>2</v>
      </c>
      <c r="M81" s="35">
        <f t="shared" si="1"/>
        <v>0</v>
      </c>
    </row>
    <row r="82" spans="1:14">
      <c r="A82" s="19">
        <v>943</v>
      </c>
      <c r="B82" s="19" t="s">
        <v>2724</v>
      </c>
      <c r="C82" s="30">
        <v>8809279540550</v>
      </c>
      <c r="D82" s="19" t="s">
        <v>627</v>
      </c>
      <c r="E82" s="19" t="s">
        <v>32</v>
      </c>
      <c r="F82" s="31">
        <v>5</v>
      </c>
      <c r="G82" s="32">
        <v>2</v>
      </c>
      <c r="H82" s="32"/>
      <c r="I82" s="31" t="str">
        <f>VLOOKUP(B:B,试吃商品201706数据!C:K,9,FALSE)</f>
        <v>LG18-41-04</v>
      </c>
      <c r="J82" s="32"/>
      <c r="K82" s="19" t="s">
        <v>2612</v>
      </c>
      <c r="L82" s="33">
        <f>VLOOKUP(B:B,试吃商品201706数据!C:L,10,0)</f>
        <v>5</v>
      </c>
      <c r="M82" s="35">
        <f t="shared" si="1"/>
        <v>0</v>
      </c>
    </row>
    <row r="83" spans="1:14">
      <c r="A83" s="19">
        <v>950</v>
      </c>
      <c r="B83" s="19" t="s">
        <v>2725</v>
      </c>
      <c r="C83" s="30" t="s">
        <v>2726</v>
      </c>
      <c r="D83" s="19" t="s">
        <v>2727</v>
      </c>
      <c r="E83" s="19" t="s">
        <v>32</v>
      </c>
      <c r="F83" s="31">
        <v>2</v>
      </c>
      <c r="G83" s="32">
        <v>21</v>
      </c>
      <c r="H83" s="32"/>
      <c r="I83" s="31" t="str">
        <f>VLOOKUP(B:B,试吃商品201706数据!C:K,9,FALSE)</f>
        <v>LG18-41-04</v>
      </c>
      <c r="J83" s="32"/>
      <c r="K83" s="19" t="s">
        <v>2612</v>
      </c>
      <c r="L83" s="33">
        <f>VLOOKUP(B:B,试吃商品201706数据!C:L,10,0)</f>
        <v>2</v>
      </c>
      <c r="M83" s="35">
        <f t="shared" si="1"/>
        <v>0</v>
      </c>
    </row>
    <row r="84" spans="1:14">
      <c r="A84" s="19">
        <v>951</v>
      </c>
      <c r="B84" s="19" t="s">
        <v>2728</v>
      </c>
      <c r="C84" s="30" t="s">
        <v>2729</v>
      </c>
      <c r="D84" s="19" t="s">
        <v>2730</v>
      </c>
      <c r="E84" s="19" t="s">
        <v>32</v>
      </c>
      <c r="F84" s="31">
        <v>2</v>
      </c>
      <c r="G84" s="32">
        <v>2</v>
      </c>
      <c r="H84" s="32"/>
      <c r="I84" s="31" t="str">
        <f>VLOOKUP(B:B,试吃商品201706数据!C:K,9,FALSE)</f>
        <v>LG18-41-04</v>
      </c>
      <c r="J84" s="32"/>
      <c r="K84" s="19" t="s">
        <v>2612</v>
      </c>
      <c r="L84" s="33">
        <f>VLOOKUP(B:B,试吃商品201706数据!C:L,10,0)</f>
        <v>2</v>
      </c>
      <c r="M84" s="35">
        <f t="shared" si="1"/>
        <v>0</v>
      </c>
    </row>
    <row r="85" spans="1:14">
      <c r="A85" s="19">
        <v>957</v>
      </c>
      <c r="B85" s="19" t="s">
        <v>2731</v>
      </c>
      <c r="C85" s="30" t="s">
        <v>2732</v>
      </c>
      <c r="D85" s="19" t="s">
        <v>627</v>
      </c>
      <c r="E85" s="19" t="s">
        <v>628</v>
      </c>
      <c r="F85" s="31">
        <v>24</v>
      </c>
      <c r="G85" s="32">
        <v>23</v>
      </c>
      <c r="H85" s="32"/>
      <c r="I85" s="31" t="str">
        <f>VLOOKUP(B:B,试吃商品201706数据!C:K,9,FALSE)</f>
        <v>LG18-41-04</v>
      </c>
      <c r="J85" s="32"/>
      <c r="K85" s="19" t="s">
        <v>2612</v>
      </c>
      <c r="L85" s="33">
        <f>VLOOKUP(B:B,试吃商品201706数据!C:L,10,0)</f>
        <v>24</v>
      </c>
      <c r="M85" s="35">
        <f t="shared" si="1"/>
        <v>0</v>
      </c>
    </row>
    <row r="86" spans="1:14">
      <c r="A86" s="19">
        <v>969</v>
      </c>
      <c r="B86" s="19" t="s">
        <v>2733</v>
      </c>
      <c r="C86" s="30">
        <v>3258561301167</v>
      </c>
      <c r="D86" s="19" t="s">
        <v>2734</v>
      </c>
      <c r="E86" s="19" t="s">
        <v>32</v>
      </c>
      <c r="F86" s="31">
        <v>20</v>
      </c>
      <c r="G86" s="32">
        <v>17</v>
      </c>
      <c r="H86" s="32"/>
      <c r="I86" s="31" t="str">
        <f>VLOOKUP(B:B,试吃商品201706数据!C:K,9,FALSE)</f>
        <v>LG18-41-04</v>
      </c>
      <c r="J86" s="32"/>
      <c r="K86" s="19" t="s">
        <v>2612</v>
      </c>
      <c r="L86" s="33">
        <f>VLOOKUP(B:B,试吃商品201706数据!C:L,10,0)</f>
        <v>20</v>
      </c>
      <c r="M86" s="35">
        <f t="shared" si="1"/>
        <v>0</v>
      </c>
    </row>
    <row r="87" spans="1:14">
      <c r="A87" s="19">
        <v>971</v>
      </c>
      <c r="B87" s="19" t="s">
        <v>2735</v>
      </c>
      <c r="C87" s="30">
        <v>3258561140049</v>
      </c>
      <c r="D87" s="19" t="s">
        <v>2667</v>
      </c>
      <c r="E87" s="19" t="s">
        <v>628</v>
      </c>
      <c r="F87" s="31">
        <v>12</v>
      </c>
      <c r="G87" s="32">
        <v>17</v>
      </c>
      <c r="H87" s="32"/>
      <c r="I87" s="31" t="str">
        <f>VLOOKUP(B:B,试吃商品201706数据!C:K,9,FALSE)</f>
        <v>LG18-41-04</v>
      </c>
      <c r="J87" s="32"/>
      <c r="K87" s="19" t="s">
        <v>2612</v>
      </c>
      <c r="L87" s="33">
        <f>VLOOKUP(B:B,试吃商品201706数据!C:L,10,0)</f>
        <v>12</v>
      </c>
      <c r="M87" s="35">
        <f t="shared" si="1"/>
        <v>0</v>
      </c>
    </row>
    <row r="88" spans="1:14">
      <c r="A88" s="19">
        <v>919</v>
      </c>
      <c r="B88" s="19" t="s">
        <v>2736</v>
      </c>
      <c r="C88" s="30">
        <v>9310665008879</v>
      </c>
      <c r="D88" s="19" t="s">
        <v>2737</v>
      </c>
      <c r="E88" s="19" t="s">
        <v>115</v>
      </c>
      <c r="F88" s="31">
        <v>1</v>
      </c>
      <c r="G88" s="32">
        <v>21</v>
      </c>
      <c r="H88" s="32"/>
      <c r="I88" s="31" t="str">
        <f>VLOOKUP(B:B,试吃商品201706数据!C:K,9,FALSE)</f>
        <v>LG18-41-05</v>
      </c>
      <c r="J88" s="32"/>
      <c r="K88" s="19" t="s">
        <v>2612</v>
      </c>
      <c r="L88" s="33">
        <f>VLOOKUP(B:B,试吃商品201706数据!C:L,10,0)</f>
        <v>1</v>
      </c>
      <c r="M88" s="35">
        <f t="shared" si="1"/>
        <v>0</v>
      </c>
    </row>
    <row r="89" spans="1:14">
      <c r="A89" s="19">
        <v>925</v>
      </c>
      <c r="B89" s="19" t="s">
        <v>2738</v>
      </c>
      <c r="C89" s="30">
        <v>9300601974788</v>
      </c>
      <c r="D89" s="19" t="s">
        <v>2641</v>
      </c>
      <c r="E89" s="19" t="s">
        <v>32</v>
      </c>
      <c r="F89" s="31">
        <v>2</v>
      </c>
      <c r="G89" s="32">
        <v>21</v>
      </c>
      <c r="H89" s="32"/>
      <c r="I89" s="31" t="str">
        <f>VLOOKUP(B:B,试吃商品201706数据!C:K,9,FALSE)</f>
        <v>LG18-41-05</v>
      </c>
      <c r="J89" s="32"/>
      <c r="K89" s="19" t="s">
        <v>2612</v>
      </c>
      <c r="L89" s="33">
        <f>VLOOKUP(B:B,试吃商品201706数据!C:L,10,0)</f>
        <v>2</v>
      </c>
      <c r="M89" s="35">
        <f t="shared" si="1"/>
        <v>0</v>
      </c>
    </row>
    <row r="90" spans="1:14">
      <c r="A90" s="19">
        <v>929</v>
      </c>
      <c r="B90" s="19" t="s">
        <v>2739</v>
      </c>
      <c r="C90" s="30">
        <v>9400501001116</v>
      </c>
      <c r="D90" s="19" t="s">
        <v>2641</v>
      </c>
      <c r="E90" s="19" t="s">
        <v>32</v>
      </c>
      <c r="F90" s="31">
        <v>1</v>
      </c>
      <c r="G90" s="32">
        <v>21</v>
      </c>
      <c r="H90" s="32"/>
      <c r="I90" s="31" t="str">
        <f>VLOOKUP(B:B,试吃商品201706数据!C:K,9,FALSE)</f>
        <v>LG18-41-05</v>
      </c>
      <c r="J90" s="32"/>
      <c r="K90" s="19" t="s">
        <v>2612</v>
      </c>
      <c r="L90" s="33">
        <f>VLOOKUP(B:B,试吃商品201706数据!C:L,10,0)</f>
        <v>1</v>
      </c>
      <c r="M90" s="35">
        <f t="shared" si="1"/>
        <v>0</v>
      </c>
    </row>
    <row r="91" spans="1:14">
      <c r="A91" s="19">
        <v>930</v>
      </c>
      <c r="B91" s="19" t="s">
        <v>2740</v>
      </c>
      <c r="C91" s="30">
        <v>9400501001123</v>
      </c>
      <c r="D91" s="19" t="s">
        <v>2641</v>
      </c>
      <c r="E91" s="19" t="s">
        <v>32</v>
      </c>
      <c r="F91" s="31">
        <v>1</v>
      </c>
      <c r="G91" s="32">
        <v>21</v>
      </c>
      <c r="H91" s="32"/>
      <c r="I91" s="31" t="str">
        <f>VLOOKUP(B:B,试吃商品201706数据!C:K,9,FALSE)</f>
        <v>LG18-41-05</v>
      </c>
      <c r="J91" s="32"/>
      <c r="K91" s="19" t="s">
        <v>2612</v>
      </c>
      <c r="L91" s="33">
        <f>VLOOKUP(B:B,试吃商品201706数据!C:L,10,0)</f>
        <v>1</v>
      </c>
      <c r="M91" s="35">
        <f t="shared" si="1"/>
        <v>0</v>
      </c>
    </row>
    <row r="92" spans="1:14">
      <c r="A92" s="19">
        <v>965</v>
      </c>
      <c r="B92" s="19" t="s">
        <v>2741</v>
      </c>
      <c r="C92" s="30">
        <v>3258561300313</v>
      </c>
      <c r="D92" s="19" t="s">
        <v>2742</v>
      </c>
      <c r="E92" s="19" t="s">
        <v>313</v>
      </c>
      <c r="F92" s="31">
        <v>3</v>
      </c>
      <c r="G92" s="32">
        <v>16</v>
      </c>
      <c r="H92" s="32"/>
      <c r="I92" s="31" t="str">
        <f>VLOOKUP(B:B,试吃商品201706数据!C:K,9,FALSE)</f>
        <v>LG18-41-05</v>
      </c>
      <c r="J92" s="32"/>
      <c r="K92" s="19" t="s">
        <v>2612</v>
      </c>
      <c r="L92" s="33">
        <f>VLOOKUP(B:B,试吃商品201706数据!C:L,10,0)</f>
        <v>3</v>
      </c>
      <c r="M92" s="35">
        <f t="shared" si="1"/>
        <v>0</v>
      </c>
    </row>
    <row r="93" spans="1:14">
      <c r="A93" s="19">
        <v>983</v>
      </c>
      <c r="B93" s="19" t="s">
        <v>2743</v>
      </c>
      <c r="C93" s="30">
        <v>3258561200781</v>
      </c>
      <c r="D93" s="19" t="s">
        <v>2641</v>
      </c>
      <c r="E93" s="19" t="s">
        <v>32</v>
      </c>
      <c r="F93" s="31">
        <v>10</v>
      </c>
      <c r="G93" s="32">
        <v>25</v>
      </c>
      <c r="H93" s="32"/>
      <c r="I93" s="31" t="str">
        <f>VLOOKUP(B:B,试吃商品201706数据!C:K,9,FALSE)</f>
        <v>LG18-41-05</v>
      </c>
      <c r="J93" s="32"/>
      <c r="K93" s="19" t="s">
        <v>2612</v>
      </c>
      <c r="L93" s="33">
        <f>VLOOKUP(B:B,试吃商品201706数据!C:L,10,0)</f>
        <v>10</v>
      </c>
      <c r="M93" s="35">
        <f t="shared" si="1"/>
        <v>0</v>
      </c>
    </row>
    <row r="94" spans="1:14">
      <c r="A94" s="19">
        <v>991</v>
      </c>
      <c r="B94" s="19" t="s">
        <v>2744</v>
      </c>
      <c r="C94" s="30">
        <v>3258563180319</v>
      </c>
      <c r="D94" s="19" t="s">
        <v>2611</v>
      </c>
      <c r="E94" s="19" t="s">
        <v>32</v>
      </c>
      <c r="F94" s="31">
        <v>12</v>
      </c>
      <c r="G94" s="32">
        <v>22</v>
      </c>
      <c r="H94" s="32"/>
      <c r="I94" s="31" t="str">
        <f>VLOOKUP(B:B,试吃商品201706数据!C:K,9,FALSE)</f>
        <v>LG18-41-05</v>
      </c>
      <c r="J94" s="32"/>
      <c r="K94" s="19" t="s">
        <v>2612</v>
      </c>
      <c r="L94" s="33">
        <f>VLOOKUP(B:B,试吃商品201706数据!C:L,10,0)</f>
        <v>12</v>
      </c>
      <c r="M94" s="35">
        <f t="shared" si="1"/>
        <v>0</v>
      </c>
    </row>
    <row r="95" spans="1:14">
      <c r="A95" s="19">
        <v>1011</v>
      </c>
      <c r="B95" s="19" t="s">
        <v>2745</v>
      </c>
      <c r="C95" s="30">
        <v>8717896002279</v>
      </c>
      <c r="D95" s="19" t="s">
        <v>2746</v>
      </c>
      <c r="E95" s="19" t="s">
        <v>37</v>
      </c>
      <c r="F95" s="31">
        <v>6</v>
      </c>
      <c r="G95" s="32" t="s">
        <v>2747</v>
      </c>
      <c r="H95" s="32"/>
      <c r="I95" s="31" t="str">
        <f>VLOOKUP(B:B,试吃商品201706数据!C:K,9,FALSE)</f>
        <v>LG18-41-05</v>
      </c>
      <c r="J95" s="32"/>
      <c r="K95" s="19" t="s">
        <v>2612</v>
      </c>
      <c r="L95" s="33">
        <f>VLOOKUP(B:B,试吃商品201706数据!C:L,10,0)</f>
        <v>6</v>
      </c>
      <c r="M95" s="35">
        <f t="shared" si="1"/>
        <v>0</v>
      </c>
    </row>
    <row r="96" spans="1:14" s="27" customFormat="1">
      <c r="B96" s="30" t="s">
        <v>2748</v>
      </c>
      <c r="C96" s="51" t="s">
        <v>2749</v>
      </c>
      <c r="D96" s="30" t="s">
        <v>2750</v>
      </c>
      <c r="E96" s="30" t="s">
        <v>32</v>
      </c>
      <c r="F96" s="36">
        <v>1</v>
      </c>
      <c r="G96" s="30"/>
      <c r="H96" s="30"/>
      <c r="I96" s="31" t="str">
        <f>VLOOKUP(B:B,试吃商品201706数据!C:K,9,FALSE)</f>
        <v>LG18-42-05</v>
      </c>
      <c r="J96" s="30"/>
      <c r="K96" s="30" t="s">
        <v>2612</v>
      </c>
      <c r="L96" s="33">
        <f>VLOOKUP(B:B,试吃商品201706数据!C:L,10,0)</f>
        <v>1</v>
      </c>
      <c r="M96" s="35">
        <f t="shared" ref="M96:M108" si="2">L96-F96</f>
        <v>0</v>
      </c>
      <c r="N96" s="37"/>
    </row>
    <row r="97" spans="2:14" s="27" customFormat="1">
      <c r="B97" s="30" t="s">
        <v>2751</v>
      </c>
      <c r="C97" s="51" t="s">
        <v>2752</v>
      </c>
      <c r="D97" s="30" t="s">
        <v>2750</v>
      </c>
      <c r="E97" s="30" t="s">
        <v>32</v>
      </c>
      <c r="F97" s="36">
        <v>1</v>
      </c>
      <c r="G97" s="30"/>
      <c r="H97" s="30"/>
      <c r="I97" s="31" t="str">
        <f>VLOOKUP(B:B,试吃商品201706数据!C:K,9,FALSE)</f>
        <v>LG18-42-05</v>
      </c>
      <c r="J97" s="30"/>
      <c r="K97" s="30" t="s">
        <v>2612</v>
      </c>
      <c r="L97" s="33">
        <f>VLOOKUP(B:B,试吃商品201706数据!C:L,10,0)</f>
        <v>1</v>
      </c>
      <c r="M97" s="35">
        <f t="shared" si="2"/>
        <v>0</v>
      </c>
      <c r="N97" s="37"/>
    </row>
    <row r="98" spans="2:14" s="27" customFormat="1">
      <c r="B98" s="30" t="s">
        <v>2753</v>
      </c>
      <c r="C98" s="51" t="s">
        <v>2754</v>
      </c>
      <c r="D98" s="30" t="s">
        <v>2750</v>
      </c>
      <c r="E98" s="30" t="s">
        <v>32</v>
      </c>
      <c r="F98" s="36">
        <v>1</v>
      </c>
      <c r="G98" s="30"/>
      <c r="H98" s="30"/>
      <c r="I98" s="31" t="str">
        <f>VLOOKUP(B:B,试吃商品201706数据!C:K,9,FALSE)</f>
        <v>LG18-42-05</v>
      </c>
      <c r="J98" s="30"/>
      <c r="K98" s="30" t="s">
        <v>2612</v>
      </c>
      <c r="L98" s="33">
        <f>VLOOKUP(B:B,试吃商品201706数据!C:L,10,0)</f>
        <v>1</v>
      </c>
      <c r="M98" s="35">
        <f t="shared" si="2"/>
        <v>0</v>
      </c>
      <c r="N98" s="37"/>
    </row>
    <row r="99" spans="2:14" s="27" customFormat="1">
      <c r="B99" s="30" t="s">
        <v>2755</v>
      </c>
      <c r="C99" s="51" t="s">
        <v>2756</v>
      </c>
      <c r="D99" s="30" t="s">
        <v>2750</v>
      </c>
      <c r="E99" s="30" t="s">
        <v>32</v>
      </c>
      <c r="F99" s="36">
        <v>1</v>
      </c>
      <c r="G99" s="30"/>
      <c r="H99" s="30"/>
      <c r="I99" s="31" t="str">
        <f>VLOOKUP(B:B,试吃商品201706数据!C:K,9,FALSE)</f>
        <v>LG18-42-05</v>
      </c>
      <c r="J99" s="30"/>
      <c r="K99" s="30" t="s">
        <v>2612</v>
      </c>
      <c r="L99" s="33">
        <f>VLOOKUP(B:B,试吃商品201706数据!C:L,10,0)</f>
        <v>1</v>
      </c>
      <c r="M99" s="35">
        <f t="shared" si="2"/>
        <v>0</v>
      </c>
      <c r="N99" s="37"/>
    </row>
    <row r="100" spans="2:14" s="27" customFormat="1">
      <c r="B100" s="30" t="s">
        <v>2757</v>
      </c>
      <c r="C100" s="51" t="s">
        <v>2758</v>
      </c>
      <c r="D100" s="30" t="s">
        <v>2750</v>
      </c>
      <c r="E100" s="30" t="s">
        <v>32</v>
      </c>
      <c r="F100" s="36">
        <v>1</v>
      </c>
      <c r="G100" s="30"/>
      <c r="H100" s="30"/>
      <c r="I100" s="31" t="str">
        <f>VLOOKUP(B:B,试吃商品201706数据!C:K,9,FALSE)</f>
        <v>LG18-42-05</v>
      </c>
      <c r="J100" s="30"/>
      <c r="K100" s="30" t="s">
        <v>2612</v>
      </c>
      <c r="L100" s="33">
        <f>VLOOKUP(B:B,试吃商品201706数据!C:L,10,0)</f>
        <v>1</v>
      </c>
      <c r="M100" s="35">
        <f t="shared" si="2"/>
        <v>0</v>
      </c>
      <c r="N100" s="37"/>
    </row>
    <row r="101" spans="2:14" s="27" customFormat="1">
      <c r="B101" s="30" t="s">
        <v>2759</v>
      </c>
      <c r="C101" s="51" t="s">
        <v>2760</v>
      </c>
      <c r="D101" s="30" t="s">
        <v>2750</v>
      </c>
      <c r="E101" s="30" t="s">
        <v>32</v>
      </c>
      <c r="F101" s="36">
        <v>1</v>
      </c>
      <c r="G101" s="30"/>
      <c r="H101" s="30"/>
      <c r="I101" s="31" t="str">
        <f>VLOOKUP(B:B,试吃商品201706数据!C:K,9,FALSE)</f>
        <v>LG18-42-05</v>
      </c>
      <c r="J101" s="30"/>
      <c r="K101" s="30" t="s">
        <v>2612</v>
      </c>
      <c r="L101" s="33">
        <f>VLOOKUP(B:B,试吃商品201706数据!C:L,10,0)</f>
        <v>1</v>
      </c>
      <c r="M101" s="35">
        <f t="shared" si="2"/>
        <v>0</v>
      </c>
      <c r="N101" s="37"/>
    </row>
    <row r="102" spans="2:14" s="27" customFormat="1">
      <c r="B102" s="30" t="s">
        <v>2761</v>
      </c>
      <c r="C102" s="51" t="s">
        <v>2762</v>
      </c>
      <c r="D102" s="30" t="s">
        <v>2750</v>
      </c>
      <c r="E102" s="30" t="s">
        <v>32</v>
      </c>
      <c r="F102" s="36">
        <v>1</v>
      </c>
      <c r="G102" s="30"/>
      <c r="H102" s="30"/>
      <c r="I102" s="31" t="str">
        <f>VLOOKUP(B:B,试吃商品201706数据!C:K,9,FALSE)</f>
        <v>LG18-42-05</v>
      </c>
      <c r="J102" s="30"/>
      <c r="K102" s="30" t="s">
        <v>2612</v>
      </c>
      <c r="L102" s="33">
        <f>VLOOKUP(B:B,试吃商品201706数据!C:L,10,0)</f>
        <v>1</v>
      </c>
      <c r="M102" s="35">
        <f t="shared" si="2"/>
        <v>0</v>
      </c>
      <c r="N102" s="37"/>
    </row>
    <row r="103" spans="2:14" s="27" customFormat="1">
      <c r="B103" s="30" t="s">
        <v>2763</v>
      </c>
      <c r="C103" s="51" t="s">
        <v>2764</v>
      </c>
      <c r="D103" s="30" t="s">
        <v>2750</v>
      </c>
      <c r="E103" s="30" t="s">
        <v>32</v>
      </c>
      <c r="F103" s="36">
        <v>1</v>
      </c>
      <c r="G103" s="30"/>
      <c r="H103" s="30"/>
      <c r="I103" s="31" t="str">
        <f>VLOOKUP(B:B,试吃商品201706数据!C:K,9,FALSE)</f>
        <v>LG18-42-05</v>
      </c>
      <c r="J103" s="30"/>
      <c r="K103" s="30" t="s">
        <v>2612</v>
      </c>
      <c r="L103" s="33">
        <f>VLOOKUP(B:B,试吃商品201706数据!C:L,10,0)</f>
        <v>1</v>
      </c>
      <c r="M103" s="35">
        <f t="shared" si="2"/>
        <v>0</v>
      </c>
      <c r="N103" s="37"/>
    </row>
    <row r="104" spans="2:14" s="27" customFormat="1">
      <c r="B104" s="30" t="s">
        <v>2765</v>
      </c>
      <c r="C104" s="51" t="s">
        <v>2766</v>
      </c>
      <c r="D104" s="30" t="s">
        <v>2750</v>
      </c>
      <c r="E104" s="30" t="s">
        <v>32</v>
      </c>
      <c r="F104" s="36">
        <v>1</v>
      </c>
      <c r="G104" s="30"/>
      <c r="H104" s="30"/>
      <c r="I104" s="31" t="str">
        <f>VLOOKUP(B:B,试吃商品201706数据!C:K,9,FALSE)</f>
        <v>LG18-42-05</v>
      </c>
      <c r="J104" s="30"/>
      <c r="K104" s="30" t="s">
        <v>2612</v>
      </c>
      <c r="L104" s="33">
        <f>VLOOKUP(B:B,试吃商品201706数据!C:L,10,0)</f>
        <v>1</v>
      </c>
      <c r="M104" s="35">
        <f t="shared" si="2"/>
        <v>0</v>
      </c>
      <c r="N104" s="37"/>
    </row>
    <row r="105" spans="2:14" s="27" customFormat="1">
      <c r="B105" s="30" t="s">
        <v>2767</v>
      </c>
      <c r="C105" s="51" t="s">
        <v>2768</v>
      </c>
      <c r="D105" s="30" t="s">
        <v>2750</v>
      </c>
      <c r="E105" s="30" t="s">
        <v>32</v>
      </c>
      <c r="F105" s="36">
        <v>1</v>
      </c>
      <c r="G105" s="30"/>
      <c r="H105" s="30"/>
      <c r="I105" s="31" t="str">
        <f>VLOOKUP(B:B,试吃商品201706数据!C:K,9,FALSE)</f>
        <v>LG18-42-05</v>
      </c>
      <c r="J105" s="30"/>
      <c r="K105" s="30" t="s">
        <v>2612</v>
      </c>
      <c r="L105" s="33">
        <f>VLOOKUP(B:B,试吃商品201706数据!C:L,10,0)</f>
        <v>1</v>
      </c>
      <c r="M105" s="35">
        <f t="shared" si="2"/>
        <v>0</v>
      </c>
      <c r="N105" s="37"/>
    </row>
    <row r="106" spans="2:14" s="27" customFormat="1">
      <c r="B106" s="30" t="s">
        <v>2769</v>
      </c>
      <c r="C106" s="51" t="s">
        <v>2770</v>
      </c>
      <c r="D106" s="30" t="s">
        <v>2750</v>
      </c>
      <c r="E106" s="30" t="s">
        <v>32</v>
      </c>
      <c r="F106" s="36">
        <v>1</v>
      </c>
      <c r="G106" s="30"/>
      <c r="H106" s="30"/>
      <c r="I106" s="31" t="str">
        <f>VLOOKUP(B:B,试吃商品201706数据!C:K,9,FALSE)</f>
        <v>LG18-42-05</v>
      </c>
      <c r="J106" s="30"/>
      <c r="K106" s="30" t="s">
        <v>2612</v>
      </c>
      <c r="L106" s="33">
        <f>VLOOKUP(B:B,试吃商品201706数据!C:L,10,0)</f>
        <v>1</v>
      </c>
      <c r="M106" s="35">
        <f t="shared" si="2"/>
        <v>0</v>
      </c>
      <c r="N106" s="37"/>
    </row>
    <row r="107" spans="2:14" s="27" customFormat="1">
      <c r="B107" s="30" t="s">
        <v>2771</v>
      </c>
      <c r="C107" s="51" t="s">
        <v>2772</v>
      </c>
      <c r="D107" s="30" t="s">
        <v>2750</v>
      </c>
      <c r="E107" s="30" t="s">
        <v>32</v>
      </c>
      <c r="F107" s="36">
        <v>1</v>
      </c>
      <c r="G107" s="30"/>
      <c r="H107" s="30"/>
      <c r="I107" s="31" t="str">
        <f>VLOOKUP(B:B,试吃商品201706数据!C:K,9,FALSE)</f>
        <v>LG18-42-05</v>
      </c>
      <c r="J107" s="30"/>
      <c r="K107" s="30" t="s">
        <v>2612</v>
      </c>
      <c r="L107" s="33">
        <f>VLOOKUP(B:B,试吃商品201706数据!C:L,10,0)</f>
        <v>1</v>
      </c>
      <c r="M107" s="35">
        <f t="shared" si="2"/>
        <v>0</v>
      </c>
      <c r="N107" s="37"/>
    </row>
    <row r="108" spans="2:14" s="27" customFormat="1">
      <c r="B108" s="30" t="s">
        <v>2773</v>
      </c>
      <c r="C108" s="51" t="s">
        <v>2774</v>
      </c>
      <c r="D108" s="30" t="s">
        <v>2750</v>
      </c>
      <c r="E108" s="30" t="s">
        <v>32</v>
      </c>
      <c r="F108" s="36">
        <v>1</v>
      </c>
      <c r="G108" s="30"/>
      <c r="H108" s="30"/>
      <c r="I108" s="31" t="str">
        <f>VLOOKUP(B:B,试吃商品201706数据!C:K,9,FALSE)</f>
        <v>LG18-42-05</v>
      </c>
      <c r="J108" s="30"/>
      <c r="K108" s="30" t="s">
        <v>2612</v>
      </c>
      <c r="L108" s="33">
        <f>VLOOKUP(B:B,试吃商品201706数据!C:L,10,0)</f>
        <v>1</v>
      </c>
      <c r="M108" s="35">
        <f t="shared" si="2"/>
        <v>0</v>
      </c>
      <c r="N108" s="37"/>
    </row>
  </sheetData>
  <autoFilter ref="A1:M108">
    <sortState ref="A2:M108">
      <sortCondition ref="I1"/>
    </sortState>
  </autoFilter>
  <phoneticPr fontId="16" type="noConversion"/>
  <pageMargins left="0.75" right="0.75" top="0.79" bottom="0.79" header="0" footer="0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zoomScaleSheetLayoutView="100" workbookViewId="0">
      <pane xSplit="12" ySplit="1" topLeftCell="M74" activePane="bottomRight" state="frozen"/>
      <selection pane="topRight"/>
      <selection pane="bottomLeft"/>
      <selection pane="bottomRight" activeCell="R85" sqref="R85"/>
    </sheetView>
  </sheetViews>
  <sheetFormatPr defaultRowHeight="14.25"/>
  <cols>
    <col min="4" max="4" width="17.875" customWidth="1"/>
    <col min="7" max="7" width="9" hidden="1" customWidth="1"/>
    <col min="8" max="8" width="9" style="20"/>
    <col min="11" max="11" width="11.625" style="21" customWidth="1"/>
    <col min="12" max="12" width="9" style="22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3" t="s">
        <v>9</v>
      </c>
      <c r="K1" s="14" t="s">
        <v>7</v>
      </c>
      <c r="L1" s="23" t="s">
        <v>10</v>
      </c>
    </row>
    <row r="2" spans="1:12">
      <c r="A2" s="8">
        <v>1</v>
      </c>
      <c r="B2" s="8">
        <v>977</v>
      </c>
      <c r="C2" s="8" t="s">
        <v>2683</v>
      </c>
      <c r="D2" s="9" t="s">
        <v>2684</v>
      </c>
      <c r="E2" s="8" t="s">
        <v>2611</v>
      </c>
      <c r="F2" s="8" t="s">
        <v>2775</v>
      </c>
      <c r="G2" s="8">
        <v>10.8</v>
      </c>
      <c r="H2" s="10" t="s">
        <v>16</v>
      </c>
      <c r="I2" s="8" t="s">
        <v>2612</v>
      </c>
      <c r="J2" s="17" t="s">
        <v>33</v>
      </c>
      <c r="K2" s="14" t="s">
        <v>2776</v>
      </c>
      <c r="L2" s="24">
        <v>12</v>
      </c>
    </row>
    <row r="3" spans="1:12">
      <c r="A3" s="8">
        <v>2</v>
      </c>
      <c r="B3" s="8">
        <v>884</v>
      </c>
      <c r="C3" s="8" t="s">
        <v>2717</v>
      </c>
      <c r="D3" s="9">
        <v>8806102875797</v>
      </c>
      <c r="E3" s="8" t="s">
        <v>2718</v>
      </c>
      <c r="F3" s="8" t="s">
        <v>37</v>
      </c>
      <c r="G3" s="8">
        <v>80</v>
      </c>
      <c r="H3" s="10" t="s">
        <v>16</v>
      </c>
      <c r="I3" s="8" t="s">
        <v>2612</v>
      </c>
      <c r="J3" s="17" t="s">
        <v>33</v>
      </c>
      <c r="K3" s="14" t="s">
        <v>2777</v>
      </c>
      <c r="L3" s="24">
        <v>80</v>
      </c>
    </row>
    <row r="4" spans="1:12">
      <c r="A4" s="8">
        <v>3</v>
      </c>
      <c r="B4" s="8">
        <v>157</v>
      </c>
      <c r="C4" s="8" t="s">
        <v>2654</v>
      </c>
      <c r="D4" s="9">
        <v>3258561070605</v>
      </c>
      <c r="E4" s="8" t="s">
        <v>2639</v>
      </c>
      <c r="F4" s="8" t="s">
        <v>15</v>
      </c>
      <c r="G4" s="8">
        <v>11</v>
      </c>
      <c r="H4" s="10" t="s">
        <v>16</v>
      </c>
      <c r="I4" s="8" t="s">
        <v>2612</v>
      </c>
      <c r="J4" s="17" t="s">
        <v>2036</v>
      </c>
      <c r="K4" s="14" t="s">
        <v>2778</v>
      </c>
      <c r="L4" s="24">
        <v>11</v>
      </c>
    </row>
    <row r="5" spans="1:12">
      <c r="A5" s="8">
        <v>4</v>
      </c>
      <c r="B5" s="8">
        <v>157</v>
      </c>
      <c r="C5" s="8" t="s">
        <v>2701</v>
      </c>
      <c r="D5" s="9">
        <v>3258561070865</v>
      </c>
      <c r="E5" s="8" t="s">
        <v>2639</v>
      </c>
      <c r="F5" s="8" t="s">
        <v>15</v>
      </c>
      <c r="G5" s="8">
        <v>12</v>
      </c>
      <c r="H5" s="10" t="s">
        <v>16</v>
      </c>
      <c r="I5" s="8" t="s">
        <v>2612</v>
      </c>
      <c r="J5" s="17" t="s">
        <v>2036</v>
      </c>
      <c r="K5" s="14" t="s">
        <v>2779</v>
      </c>
      <c r="L5" s="24">
        <v>12</v>
      </c>
    </row>
    <row r="6" spans="1:12">
      <c r="A6" s="8">
        <v>5</v>
      </c>
      <c r="B6" s="8">
        <v>452</v>
      </c>
      <c r="C6" s="8" t="s">
        <v>2632</v>
      </c>
      <c r="D6" s="9">
        <v>8801056154011</v>
      </c>
      <c r="E6" s="8" t="s">
        <v>2633</v>
      </c>
      <c r="F6" s="8" t="s">
        <v>32</v>
      </c>
      <c r="G6" s="8">
        <v>30</v>
      </c>
      <c r="H6" s="10" t="s">
        <v>16</v>
      </c>
      <c r="I6" s="8" t="s">
        <v>2612</v>
      </c>
      <c r="J6" s="17" t="s">
        <v>33</v>
      </c>
      <c r="K6" s="14" t="s">
        <v>2780</v>
      </c>
      <c r="L6" s="24">
        <v>30</v>
      </c>
    </row>
    <row r="7" spans="1:12">
      <c r="A7" s="8">
        <v>6</v>
      </c>
      <c r="B7" s="8">
        <v>452</v>
      </c>
      <c r="C7" s="8" t="s">
        <v>2634</v>
      </c>
      <c r="D7" s="9">
        <v>8801056755010</v>
      </c>
      <c r="E7" s="8" t="s">
        <v>2633</v>
      </c>
      <c r="F7" s="8" t="s">
        <v>32</v>
      </c>
      <c r="G7" s="8">
        <v>20</v>
      </c>
      <c r="H7" s="10" t="s">
        <v>16</v>
      </c>
      <c r="I7" s="8" t="s">
        <v>2612</v>
      </c>
      <c r="J7" s="17" t="s">
        <v>33</v>
      </c>
      <c r="K7" s="14" t="s">
        <v>2780</v>
      </c>
      <c r="L7" s="24">
        <v>20</v>
      </c>
    </row>
    <row r="8" spans="1:12">
      <c r="A8" s="8">
        <v>7</v>
      </c>
      <c r="B8" s="8">
        <v>861</v>
      </c>
      <c r="C8" s="8" t="s">
        <v>2650</v>
      </c>
      <c r="D8" s="9">
        <v>8806102875865</v>
      </c>
      <c r="E8" s="8" t="s">
        <v>2628</v>
      </c>
      <c r="F8" s="8" t="s">
        <v>32</v>
      </c>
      <c r="G8" s="8">
        <v>14</v>
      </c>
      <c r="H8" s="10" t="s">
        <v>16</v>
      </c>
      <c r="I8" s="8" t="s">
        <v>2612</v>
      </c>
      <c r="J8" s="17" t="s">
        <v>33</v>
      </c>
      <c r="K8" s="14" t="s">
        <v>2778</v>
      </c>
      <c r="L8" s="24">
        <v>14</v>
      </c>
    </row>
    <row r="9" spans="1:12">
      <c r="A9" s="8">
        <v>8</v>
      </c>
      <c r="B9" s="8">
        <v>854</v>
      </c>
      <c r="C9" s="8" t="s">
        <v>2629</v>
      </c>
      <c r="D9" s="9" t="s">
        <v>2630</v>
      </c>
      <c r="E9" s="8" t="s">
        <v>627</v>
      </c>
      <c r="F9" s="8" t="s">
        <v>32</v>
      </c>
      <c r="G9" s="8">
        <v>4</v>
      </c>
      <c r="H9" s="10" t="s">
        <v>16</v>
      </c>
      <c r="I9" s="8" t="s">
        <v>2612</v>
      </c>
      <c r="J9" s="17" t="s">
        <v>33</v>
      </c>
      <c r="K9" s="14" t="s">
        <v>2780</v>
      </c>
      <c r="L9" s="24">
        <v>4</v>
      </c>
    </row>
    <row r="10" spans="1:12">
      <c r="A10" s="8">
        <v>9</v>
      </c>
      <c r="B10" s="8">
        <v>854</v>
      </c>
      <c r="C10" s="8" t="s">
        <v>2631</v>
      </c>
      <c r="D10" s="9">
        <v>8809279540550</v>
      </c>
      <c r="E10" s="8" t="s">
        <v>627</v>
      </c>
      <c r="F10" s="8" t="s">
        <v>32</v>
      </c>
      <c r="G10" s="8">
        <v>4</v>
      </c>
      <c r="H10" s="10" t="s">
        <v>16</v>
      </c>
      <c r="I10" s="8" t="s">
        <v>2612</v>
      </c>
      <c r="J10" s="17" t="s">
        <v>33</v>
      </c>
      <c r="K10" s="14" t="s">
        <v>2780</v>
      </c>
      <c r="L10" s="24">
        <v>4</v>
      </c>
    </row>
    <row r="11" spans="1:12">
      <c r="A11" s="8">
        <v>10</v>
      </c>
      <c r="B11" s="8">
        <v>854</v>
      </c>
      <c r="C11" s="8" t="s">
        <v>2714</v>
      </c>
      <c r="D11" s="9" t="s">
        <v>2715</v>
      </c>
      <c r="E11" s="8" t="s">
        <v>627</v>
      </c>
      <c r="F11" s="8" t="s">
        <v>32</v>
      </c>
      <c r="G11" s="8">
        <v>4</v>
      </c>
      <c r="H11" s="10" t="s">
        <v>16</v>
      </c>
      <c r="I11" s="8" t="s">
        <v>2612</v>
      </c>
      <c r="J11" s="17" t="s">
        <v>33</v>
      </c>
      <c r="K11" s="14" t="s">
        <v>2777</v>
      </c>
      <c r="L11" s="24">
        <v>4</v>
      </c>
    </row>
    <row r="12" spans="1:12">
      <c r="A12" s="8">
        <v>11</v>
      </c>
      <c r="B12" s="8">
        <v>854</v>
      </c>
      <c r="C12" s="8" t="s">
        <v>2672</v>
      </c>
      <c r="D12" s="9">
        <v>8802759102385</v>
      </c>
      <c r="E12" s="8" t="s">
        <v>627</v>
      </c>
      <c r="F12" s="8" t="s">
        <v>32</v>
      </c>
      <c r="G12" s="8">
        <v>4</v>
      </c>
      <c r="H12" s="10" t="s">
        <v>16</v>
      </c>
      <c r="I12" s="8" t="s">
        <v>2612</v>
      </c>
      <c r="J12" s="17" t="s">
        <v>33</v>
      </c>
      <c r="K12" s="14" t="s">
        <v>2781</v>
      </c>
      <c r="L12" s="24">
        <v>4</v>
      </c>
    </row>
    <row r="13" spans="1:12">
      <c r="A13" s="8">
        <v>12</v>
      </c>
      <c r="B13" s="8">
        <v>854</v>
      </c>
      <c r="C13" s="8" t="s">
        <v>2724</v>
      </c>
      <c r="D13" s="9">
        <v>8809279540550</v>
      </c>
      <c r="E13" s="8" t="s">
        <v>627</v>
      </c>
      <c r="F13" s="8" t="s">
        <v>32</v>
      </c>
      <c r="G13" s="8">
        <v>5</v>
      </c>
      <c r="H13" s="10" t="s">
        <v>16</v>
      </c>
      <c r="I13" s="8" t="s">
        <v>2612</v>
      </c>
      <c r="J13" s="17" t="s">
        <v>33</v>
      </c>
      <c r="K13" s="14" t="s">
        <v>2782</v>
      </c>
      <c r="L13" s="24">
        <v>5</v>
      </c>
    </row>
    <row r="14" spans="1:12">
      <c r="A14" s="8">
        <v>13</v>
      </c>
      <c r="B14" s="8">
        <v>854</v>
      </c>
      <c r="C14" s="8" t="s">
        <v>2716</v>
      </c>
      <c r="D14" s="9">
        <v>8809279540369</v>
      </c>
      <c r="E14" s="8" t="s">
        <v>627</v>
      </c>
      <c r="F14" s="8" t="s">
        <v>32</v>
      </c>
      <c r="G14" s="8">
        <v>5</v>
      </c>
      <c r="H14" s="10" t="s">
        <v>16</v>
      </c>
      <c r="I14" s="8" t="s">
        <v>2612</v>
      </c>
      <c r="J14" s="17" t="s">
        <v>33</v>
      </c>
      <c r="K14" s="14" t="s">
        <v>2777</v>
      </c>
      <c r="L14" s="24">
        <v>5</v>
      </c>
    </row>
    <row r="15" spans="1:12">
      <c r="A15" s="8">
        <v>14</v>
      </c>
      <c r="B15" s="8">
        <v>873</v>
      </c>
      <c r="C15" s="8" t="s">
        <v>2728</v>
      </c>
      <c r="D15" s="9" t="s">
        <v>2729</v>
      </c>
      <c r="E15" s="8" t="s">
        <v>2730</v>
      </c>
      <c r="F15" s="8" t="s">
        <v>32</v>
      </c>
      <c r="G15" s="8">
        <v>2</v>
      </c>
      <c r="H15" s="10" t="s">
        <v>16</v>
      </c>
      <c r="I15" s="8" t="s">
        <v>2612</v>
      </c>
      <c r="J15" s="17" t="s">
        <v>33</v>
      </c>
      <c r="K15" s="14" t="s">
        <v>2782</v>
      </c>
      <c r="L15" s="24">
        <v>2</v>
      </c>
    </row>
    <row r="16" spans="1:12">
      <c r="A16" s="8">
        <v>15</v>
      </c>
      <c r="B16" s="8">
        <v>861</v>
      </c>
      <c r="C16" s="8" t="s">
        <v>2626</v>
      </c>
      <c r="D16" s="9" t="s">
        <v>2627</v>
      </c>
      <c r="E16" s="8" t="s">
        <v>2628</v>
      </c>
      <c r="F16" s="8" t="s">
        <v>32</v>
      </c>
      <c r="G16" s="8">
        <v>7</v>
      </c>
      <c r="H16" s="10" t="s">
        <v>16</v>
      </c>
      <c r="I16" s="8" t="s">
        <v>2612</v>
      </c>
      <c r="J16" s="17" t="s">
        <v>33</v>
      </c>
      <c r="K16" s="14" t="s">
        <v>2780</v>
      </c>
      <c r="L16" s="24">
        <v>7</v>
      </c>
    </row>
    <row r="17" spans="1:12">
      <c r="A17" s="8">
        <v>16</v>
      </c>
      <c r="B17" s="8">
        <v>157</v>
      </c>
      <c r="C17" s="8" t="s">
        <v>2638</v>
      </c>
      <c r="D17" s="9">
        <v>3258561070872</v>
      </c>
      <c r="E17" s="8" t="s">
        <v>2639</v>
      </c>
      <c r="F17" s="8" t="s">
        <v>15</v>
      </c>
      <c r="G17" s="8">
        <v>11</v>
      </c>
      <c r="H17" s="10" t="s">
        <v>16</v>
      </c>
      <c r="I17" s="8" t="s">
        <v>2612</v>
      </c>
      <c r="J17" s="17" t="s">
        <v>2036</v>
      </c>
      <c r="K17" s="14" t="s">
        <v>2778</v>
      </c>
      <c r="L17" s="24">
        <v>11</v>
      </c>
    </row>
    <row r="18" spans="1:12">
      <c r="A18" s="8">
        <v>17</v>
      </c>
      <c r="B18" s="8">
        <v>1381</v>
      </c>
      <c r="C18" s="8" t="s">
        <v>2635</v>
      </c>
      <c r="D18" s="9">
        <v>9990006514100</v>
      </c>
      <c r="E18" s="8" t="s">
        <v>627</v>
      </c>
      <c r="F18" s="8" t="s">
        <v>628</v>
      </c>
      <c r="G18" s="8">
        <v>2</v>
      </c>
      <c r="H18" s="10" t="s">
        <v>16</v>
      </c>
      <c r="I18" s="8" t="s">
        <v>2612</v>
      </c>
      <c r="J18" s="17" t="e">
        <v>#N/A</v>
      </c>
      <c r="K18" s="14" t="s">
        <v>2780</v>
      </c>
      <c r="L18" s="24">
        <v>2</v>
      </c>
    </row>
    <row r="19" spans="1:12">
      <c r="A19" s="8">
        <v>18</v>
      </c>
      <c r="B19" s="8">
        <v>1382</v>
      </c>
      <c r="C19" s="8" t="s">
        <v>2636</v>
      </c>
      <c r="D19" s="9">
        <v>9990006514209</v>
      </c>
      <c r="E19" s="8" t="s">
        <v>2637</v>
      </c>
      <c r="F19" s="8" t="s">
        <v>628</v>
      </c>
      <c r="G19" s="8">
        <v>4</v>
      </c>
      <c r="H19" s="10" t="s">
        <v>16</v>
      </c>
      <c r="I19" s="8" t="s">
        <v>2612</v>
      </c>
      <c r="J19" s="17" t="e">
        <v>#N/A</v>
      </c>
      <c r="K19" s="14" t="s">
        <v>2780</v>
      </c>
      <c r="L19" s="24">
        <v>4</v>
      </c>
    </row>
    <row r="20" spans="1:12">
      <c r="A20" s="8">
        <v>19</v>
      </c>
      <c r="B20" s="8">
        <v>1381</v>
      </c>
      <c r="C20" s="8" t="s">
        <v>2670</v>
      </c>
      <c r="D20" s="9">
        <v>8801887702856</v>
      </c>
      <c r="E20" s="8" t="s">
        <v>627</v>
      </c>
      <c r="F20" s="8" t="s">
        <v>628</v>
      </c>
      <c r="G20" s="8">
        <v>1</v>
      </c>
      <c r="H20" s="10" t="s">
        <v>16</v>
      </c>
      <c r="I20" s="8" t="s">
        <v>2612</v>
      </c>
      <c r="J20" s="17" t="e">
        <v>#N/A</v>
      </c>
      <c r="K20" s="14" t="s">
        <v>2783</v>
      </c>
      <c r="L20" s="24">
        <v>1</v>
      </c>
    </row>
    <row r="21" spans="1:12">
      <c r="A21" s="8">
        <v>20</v>
      </c>
      <c r="B21" s="8">
        <v>157</v>
      </c>
      <c r="C21" s="8" t="s">
        <v>2697</v>
      </c>
      <c r="D21" s="9">
        <v>3258561070827</v>
      </c>
      <c r="E21" s="8" t="s">
        <v>2639</v>
      </c>
      <c r="F21" s="8" t="s">
        <v>15</v>
      </c>
      <c r="G21" s="8">
        <v>12</v>
      </c>
      <c r="H21" s="10" t="s">
        <v>16</v>
      </c>
      <c r="I21" s="8" t="s">
        <v>2612</v>
      </c>
      <c r="J21" s="17" t="s">
        <v>2036</v>
      </c>
      <c r="K21" s="14" t="s">
        <v>2779</v>
      </c>
      <c r="L21" s="24">
        <v>12</v>
      </c>
    </row>
    <row r="22" spans="1:12">
      <c r="A22" s="8">
        <v>21</v>
      </c>
      <c r="B22" s="8">
        <v>157</v>
      </c>
      <c r="C22" s="8" t="s">
        <v>2698</v>
      </c>
      <c r="D22" s="9">
        <v>3258561070841</v>
      </c>
      <c r="E22" s="8" t="s">
        <v>2639</v>
      </c>
      <c r="F22" s="8" t="s">
        <v>15</v>
      </c>
      <c r="G22" s="8">
        <v>12</v>
      </c>
      <c r="H22" s="10" t="s">
        <v>16</v>
      </c>
      <c r="I22" s="8" t="s">
        <v>2612</v>
      </c>
      <c r="J22" s="17" t="s">
        <v>2036</v>
      </c>
      <c r="K22" s="14" t="s">
        <v>2779</v>
      </c>
      <c r="L22" s="24">
        <v>12</v>
      </c>
    </row>
    <row r="23" spans="1:12">
      <c r="A23" s="8">
        <v>22</v>
      </c>
      <c r="B23" s="8">
        <v>157</v>
      </c>
      <c r="C23" s="8" t="s">
        <v>2690</v>
      </c>
      <c r="D23" s="9">
        <v>3258561070889</v>
      </c>
      <c r="E23" s="8" t="s">
        <v>2639</v>
      </c>
      <c r="F23" s="8" t="s">
        <v>15</v>
      </c>
      <c r="G23" s="8">
        <v>5</v>
      </c>
      <c r="H23" s="10" t="s">
        <v>16</v>
      </c>
      <c r="I23" s="8" t="s">
        <v>2612</v>
      </c>
      <c r="J23" s="17" t="s">
        <v>2036</v>
      </c>
      <c r="K23" s="14" t="s">
        <v>2779</v>
      </c>
      <c r="L23" s="24">
        <v>5</v>
      </c>
    </row>
    <row r="24" spans="1:12">
      <c r="A24" s="8">
        <v>23</v>
      </c>
      <c r="B24" s="8">
        <v>157</v>
      </c>
      <c r="C24" s="8" t="s">
        <v>2673</v>
      </c>
      <c r="D24" s="9">
        <v>3258561070803</v>
      </c>
      <c r="E24" s="8" t="s">
        <v>2639</v>
      </c>
      <c r="F24" s="8" t="s">
        <v>15</v>
      </c>
      <c r="G24" s="8">
        <v>9</v>
      </c>
      <c r="H24" s="10" t="s">
        <v>16</v>
      </c>
      <c r="I24" s="8" t="s">
        <v>2612</v>
      </c>
      <c r="J24" s="17" t="s">
        <v>2036</v>
      </c>
      <c r="K24" s="14" t="s">
        <v>2781</v>
      </c>
      <c r="L24" s="24">
        <v>9</v>
      </c>
    </row>
    <row r="25" spans="1:12">
      <c r="A25" s="8">
        <v>24</v>
      </c>
      <c r="B25" s="8">
        <v>157</v>
      </c>
      <c r="C25" s="8" t="s">
        <v>2705</v>
      </c>
      <c r="D25" s="9">
        <v>3258561070155</v>
      </c>
      <c r="E25" s="8" t="s">
        <v>2639</v>
      </c>
      <c r="F25" s="8" t="s">
        <v>15</v>
      </c>
      <c r="G25" s="8">
        <v>23</v>
      </c>
      <c r="H25" s="10" t="s">
        <v>16</v>
      </c>
      <c r="I25" s="8" t="s">
        <v>2612</v>
      </c>
      <c r="J25" s="17" t="s">
        <v>2036</v>
      </c>
      <c r="K25" s="14" t="s">
        <v>2779</v>
      </c>
      <c r="L25" s="24">
        <v>23</v>
      </c>
    </row>
    <row r="26" spans="1:12">
      <c r="A26" s="8">
        <v>25</v>
      </c>
      <c r="B26" s="8">
        <v>157</v>
      </c>
      <c r="C26" s="8" t="s">
        <v>2691</v>
      </c>
      <c r="D26" s="9">
        <v>3258561070926</v>
      </c>
      <c r="E26" s="8" t="s">
        <v>2639</v>
      </c>
      <c r="F26" s="8" t="s">
        <v>15</v>
      </c>
      <c r="G26" s="8">
        <v>12</v>
      </c>
      <c r="H26" s="10" t="s">
        <v>16</v>
      </c>
      <c r="I26" s="8" t="s">
        <v>2612</v>
      </c>
      <c r="J26" s="17" t="s">
        <v>2036</v>
      </c>
      <c r="K26" s="14" t="s">
        <v>2779</v>
      </c>
      <c r="L26" s="24">
        <v>12</v>
      </c>
    </row>
    <row r="27" spans="1:12">
      <c r="A27" s="8">
        <v>26</v>
      </c>
      <c r="B27" s="8">
        <v>157</v>
      </c>
      <c r="C27" s="8" t="s">
        <v>2699</v>
      </c>
      <c r="D27" s="9">
        <v>3258561070018</v>
      </c>
      <c r="E27" s="8" t="s">
        <v>2639</v>
      </c>
      <c r="F27" s="8" t="s">
        <v>15</v>
      </c>
      <c r="G27" s="8">
        <v>24</v>
      </c>
      <c r="H27" s="10" t="s">
        <v>16</v>
      </c>
      <c r="I27" s="8" t="s">
        <v>2612</v>
      </c>
      <c r="J27" s="17" t="s">
        <v>2036</v>
      </c>
      <c r="K27" s="14" t="s">
        <v>2779</v>
      </c>
      <c r="L27" s="24">
        <v>24</v>
      </c>
    </row>
    <row r="28" spans="1:12">
      <c r="A28" s="8">
        <v>27</v>
      </c>
      <c r="B28" s="8">
        <v>157</v>
      </c>
      <c r="C28" s="8" t="s">
        <v>2703</v>
      </c>
      <c r="D28" s="9">
        <v>3258561070032</v>
      </c>
      <c r="E28" s="8" t="s">
        <v>2639</v>
      </c>
      <c r="F28" s="8" t="s">
        <v>15</v>
      </c>
      <c r="G28" s="8">
        <v>24</v>
      </c>
      <c r="H28" s="10" t="s">
        <v>16</v>
      </c>
      <c r="I28" s="8" t="s">
        <v>2612</v>
      </c>
      <c r="J28" s="17" t="s">
        <v>2036</v>
      </c>
      <c r="K28" s="14" t="s">
        <v>2779</v>
      </c>
      <c r="L28" s="24">
        <v>24</v>
      </c>
    </row>
    <row r="29" spans="1:12">
      <c r="A29" s="8">
        <v>28</v>
      </c>
      <c r="B29" s="8">
        <v>157</v>
      </c>
      <c r="C29" s="8" t="s">
        <v>2706</v>
      </c>
      <c r="D29" s="9">
        <v>3258561070483</v>
      </c>
      <c r="E29" s="8" t="s">
        <v>2639</v>
      </c>
      <c r="F29" s="8" t="s">
        <v>15</v>
      </c>
      <c r="G29" s="8">
        <v>30</v>
      </c>
      <c r="H29" s="10" t="s">
        <v>16</v>
      </c>
      <c r="I29" s="8" t="s">
        <v>2612</v>
      </c>
      <c r="J29" s="17" t="s">
        <v>2036</v>
      </c>
      <c r="K29" s="14" t="s">
        <v>2779</v>
      </c>
      <c r="L29" s="24">
        <v>30</v>
      </c>
    </row>
    <row r="30" spans="1:12">
      <c r="A30" s="8">
        <v>29</v>
      </c>
      <c r="B30" s="8">
        <v>157</v>
      </c>
      <c r="C30" s="8" t="s">
        <v>2713</v>
      </c>
      <c r="D30" s="9">
        <v>3258561070582</v>
      </c>
      <c r="E30" s="8" t="s">
        <v>2639</v>
      </c>
      <c r="F30" s="8" t="s">
        <v>15</v>
      </c>
      <c r="G30" s="8">
        <v>12</v>
      </c>
      <c r="H30" s="10" t="s">
        <v>16</v>
      </c>
      <c r="I30" s="8" t="s">
        <v>2612</v>
      </c>
      <c r="J30" s="17" t="s">
        <v>2036</v>
      </c>
      <c r="K30" s="14" t="s">
        <v>2779</v>
      </c>
      <c r="L30" s="24">
        <v>12</v>
      </c>
    </row>
    <row r="31" spans="1:12">
      <c r="A31" s="8">
        <v>30</v>
      </c>
      <c r="B31" s="8">
        <v>821</v>
      </c>
      <c r="C31" s="8" t="s">
        <v>2745</v>
      </c>
      <c r="D31" s="9">
        <v>8717896002279</v>
      </c>
      <c r="E31" s="8" t="s">
        <v>2746</v>
      </c>
      <c r="F31" s="8" t="s">
        <v>37</v>
      </c>
      <c r="G31" s="8">
        <v>6</v>
      </c>
      <c r="H31" s="10" t="s">
        <v>16</v>
      </c>
      <c r="I31" s="8" t="s">
        <v>2612</v>
      </c>
      <c r="J31" s="17" t="s">
        <v>2784</v>
      </c>
      <c r="K31" s="14" t="s">
        <v>2785</v>
      </c>
      <c r="L31" s="24">
        <v>6</v>
      </c>
    </row>
    <row r="32" spans="1:12">
      <c r="A32" s="8">
        <v>31</v>
      </c>
      <c r="B32" s="8">
        <v>157</v>
      </c>
      <c r="C32" s="8" t="s">
        <v>2692</v>
      </c>
      <c r="D32" s="9">
        <v>3258561070698</v>
      </c>
      <c r="E32" s="8" t="s">
        <v>2639</v>
      </c>
      <c r="F32" s="8" t="s">
        <v>15</v>
      </c>
      <c r="G32" s="8">
        <v>12</v>
      </c>
      <c r="H32" s="10" t="s">
        <v>16</v>
      </c>
      <c r="I32" s="8" t="s">
        <v>2612</v>
      </c>
      <c r="J32" s="17" t="s">
        <v>2036</v>
      </c>
      <c r="K32" s="14" t="s">
        <v>2779</v>
      </c>
      <c r="L32" s="24">
        <v>12</v>
      </c>
    </row>
    <row r="33" spans="1:12">
      <c r="A33" s="8">
        <v>32</v>
      </c>
      <c r="B33" s="8">
        <v>157</v>
      </c>
      <c r="C33" s="8" t="s">
        <v>2653</v>
      </c>
      <c r="D33" s="9">
        <v>3258561070469</v>
      </c>
      <c r="E33" s="8" t="s">
        <v>2639</v>
      </c>
      <c r="F33" s="8" t="s">
        <v>15</v>
      </c>
      <c r="G33" s="8">
        <v>29</v>
      </c>
      <c r="H33" s="10" t="s">
        <v>16</v>
      </c>
      <c r="I33" s="8" t="s">
        <v>2612</v>
      </c>
      <c r="J33" s="17" t="s">
        <v>2036</v>
      </c>
      <c r="K33" s="14" t="s">
        <v>2778</v>
      </c>
      <c r="L33" s="24">
        <v>29</v>
      </c>
    </row>
    <row r="34" spans="1:12">
      <c r="A34" s="8">
        <v>33</v>
      </c>
      <c r="B34" s="8">
        <v>157</v>
      </c>
      <c r="C34" s="8" t="s">
        <v>2702</v>
      </c>
      <c r="D34" s="9">
        <v>3258561070773</v>
      </c>
      <c r="E34" s="8" t="s">
        <v>2639</v>
      </c>
      <c r="F34" s="8" t="s">
        <v>15</v>
      </c>
      <c r="G34" s="8">
        <v>12</v>
      </c>
      <c r="H34" s="10" t="s">
        <v>16</v>
      </c>
      <c r="I34" s="8" t="s">
        <v>2612</v>
      </c>
      <c r="J34" s="17" t="s">
        <v>2036</v>
      </c>
      <c r="K34" s="14" t="s">
        <v>2779</v>
      </c>
      <c r="L34" s="24">
        <v>12</v>
      </c>
    </row>
    <row r="35" spans="1:12">
      <c r="A35" s="8">
        <v>34</v>
      </c>
      <c r="B35" s="8">
        <v>157</v>
      </c>
      <c r="C35" s="8" t="s">
        <v>2709</v>
      </c>
      <c r="D35" s="9">
        <v>3258561070568</v>
      </c>
      <c r="E35" s="8" t="s">
        <v>2639</v>
      </c>
      <c r="F35" s="8" t="s">
        <v>15</v>
      </c>
      <c r="G35" s="8">
        <v>12</v>
      </c>
      <c r="H35" s="10" t="s">
        <v>16</v>
      </c>
      <c r="I35" s="8" t="s">
        <v>2612</v>
      </c>
      <c r="J35" s="17" t="s">
        <v>2036</v>
      </c>
      <c r="K35" s="14" t="s">
        <v>2779</v>
      </c>
      <c r="L35" s="24">
        <v>12</v>
      </c>
    </row>
    <row r="36" spans="1:12">
      <c r="A36" s="8">
        <v>35</v>
      </c>
      <c r="B36" s="8">
        <v>100</v>
      </c>
      <c r="C36" s="8" t="s">
        <v>2668</v>
      </c>
      <c r="D36" s="9">
        <v>3258561060040</v>
      </c>
      <c r="E36" s="8" t="s">
        <v>2669</v>
      </c>
      <c r="F36" s="8" t="s">
        <v>922</v>
      </c>
      <c r="G36" s="8">
        <v>16</v>
      </c>
      <c r="H36" s="10" t="s">
        <v>16</v>
      </c>
      <c r="I36" s="8" t="s">
        <v>2612</v>
      </c>
      <c r="J36" s="17" t="s">
        <v>2036</v>
      </c>
      <c r="K36" s="14" t="s">
        <v>2783</v>
      </c>
      <c r="L36" s="24">
        <v>16</v>
      </c>
    </row>
    <row r="37" spans="1:12">
      <c r="A37" s="8">
        <v>36</v>
      </c>
      <c r="B37" s="8">
        <v>157</v>
      </c>
      <c r="C37" s="8" t="s">
        <v>2711</v>
      </c>
      <c r="D37" s="9">
        <v>3258561070506</v>
      </c>
      <c r="E37" s="8" t="s">
        <v>2639</v>
      </c>
      <c r="F37" s="8" t="s">
        <v>15</v>
      </c>
      <c r="G37" s="8">
        <v>24</v>
      </c>
      <c r="H37" s="10" t="s">
        <v>16</v>
      </c>
      <c r="I37" s="8" t="s">
        <v>2612</v>
      </c>
      <c r="J37" s="17" t="s">
        <v>2036</v>
      </c>
      <c r="K37" s="14" t="s">
        <v>2779</v>
      </c>
      <c r="L37" s="24">
        <v>24</v>
      </c>
    </row>
    <row r="38" spans="1:12">
      <c r="A38" s="8">
        <v>37</v>
      </c>
      <c r="B38" s="8">
        <v>977</v>
      </c>
      <c r="C38" s="8" t="s">
        <v>2719</v>
      </c>
      <c r="D38" s="9" t="s">
        <v>2720</v>
      </c>
      <c r="E38" s="8" t="s">
        <v>2611</v>
      </c>
      <c r="F38" s="8" t="s">
        <v>32</v>
      </c>
      <c r="G38" s="8">
        <v>7.5</v>
      </c>
      <c r="H38" s="10" t="s">
        <v>16</v>
      </c>
      <c r="I38" s="8" t="s">
        <v>2612</v>
      </c>
      <c r="J38" s="17" t="s">
        <v>33</v>
      </c>
      <c r="K38" s="14" t="s">
        <v>2777</v>
      </c>
      <c r="L38" s="24">
        <v>15</v>
      </c>
    </row>
    <row r="39" spans="1:12">
      <c r="A39" s="8">
        <v>38</v>
      </c>
      <c r="B39" s="8">
        <v>157</v>
      </c>
      <c r="C39" s="8" t="s">
        <v>2710</v>
      </c>
      <c r="D39" s="9">
        <v>3258561070667</v>
      </c>
      <c r="E39" s="8" t="s">
        <v>2639</v>
      </c>
      <c r="F39" s="8" t="s">
        <v>15</v>
      </c>
      <c r="G39" s="8">
        <v>12</v>
      </c>
      <c r="H39" s="10" t="s">
        <v>16</v>
      </c>
      <c r="I39" s="8" t="s">
        <v>2612</v>
      </c>
      <c r="J39" s="17" t="s">
        <v>2036</v>
      </c>
      <c r="K39" s="14" t="s">
        <v>2779</v>
      </c>
      <c r="L39" s="24">
        <v>12</v>
      </c>
    </row>
    <row r="40" spans="1:12">
      <c r="A40" s="8">
        <v>39</v>
      </c>
      <c r="B40" s="8">
        <v>977</v>
      </c>
      <c r="C40" s="8" t="s">
        <v>2681</v>
      </c>
      <c r="D40" s="9" t="s">
        <v>2682</v>
      </c>
      <c r="E40" s="8" t="s">
        <v>2611</v>
      </c>
      <c r="F40" s="8" t="s">
        <v>2775</v>
      </c>
      <c r="G40" s="8">
        <v>10.8</v>
      </c>
      <c r="H40" s="10" t="s">
        <v>16</v>
      </c>
      <c r="I40" s="8" t="s">
        <v>2612</v>
      </c>
      <c r="J40" s="17" t="s">
        <v>33</v>
      </c>
      <c r="K40" s="14" t="s">
        <v>2776</v>
      </c>
      <c r="L40" s="24">
        <v>12</v>
      </c>
    </row>
    <row r="41" spans="1:12">
      <c r="A41" s="8">
        <v>40</v>
      </c>
      <c r="B41" s="8">
        <v>977</v>
      </c>
      <c r="C41" s="8" t="s">
        <v>2609</v>
      </c>
      <c r="D41" s="9" t="s">
        <v>2610</v>
      </c>
      <c r="E41" s="8" t="s">
        <v>2611</v>
      </c>
      <c r="F41" s="8" t="s">
        <v>2775</v>
      </c>
      <c r="G41" s="8">
        <v>10.8</v>
      </c>
      <c r="H41" s="10" t="s">
        <v>16</v>
      </c>
      <c r="I41" s="8" t="s">
        <v>2612</v>
      </c>
      <c r="J41" s="17" t="s">
        <v>33</v>
      </c>
      <c r="K41" s="14" t="s">
        <v>2786</v>
      </c>
      <c r="L41" s="24">
        <v>12</v>
      </c>
    </row>
    <row r="42" spans="1:12">
      <c r="A42" s="8">
        <v>41</v>
      </c>
      <c r="B42" s="8">
        <v>157</v>
      </c>
      <c r="C42" s="8" t="s">
        <v>2693</v>
      </c>
      <c r="D42" s="9">
        <v>3258561070056</v>
      </c>
      <c r="E42" s="8" t="s">
        <v>2639</v>
      </c>
      <c r="F42" s="8" t="s">
        <v>15</v>
      </c>
      <c r="G42" s="8">
        <v>15</v>
      </c>
      <c r="H42" s="10" t="s">
        <v>16</v>
      </c>
      <c r="I42" s="8" t="s">
        <v>2612</v>
      </c>
      <c r="J42" s="17" t="s">
        <v>2036</v>
      </c>
      <c r="K42" s="14" t="s">
        <v>2779</v>
      </c>
      <c r="L42" s="24">
        <v>15</v>
      </c>
    </row>
    <row r="43" spans="1:12">
      <c r="A43" s="8">
        <v>42</v>
      </c>
      <c r="B43" s="8">
        <v>157</v>
      </c>
      <c r="C43" s="8" t="s">
        <v>2689</v>
      </c>
      <c r="D43" s="9">
        <v>3258561070179</v>
      </c>
      <c r="E43" s="8" t="s">
        <v>2639</v>
      </c>
      <c r="F43" s="8" t="s">
        <v>15</v>
      </c>
      <c r="G43" s="8">
        <v>14</v>
      </c>
      <c r="H43" s="10" t="s">
        <v>16</v>
      </c>
      <c r="I43" s="8" t="s">
        <v>2612</v>
      </c>
      <c r="J43" s="17" t="s">
        <v>2036</v>
      </c>
      <c r="K43" s="14" t="s">
        <v>2779</v>
      </c>
      <c r="L43" s="24">
        <v>14</v>
      </c>
    </row>
    <row r="44" spans="1:12">
      <c r="A44" s="8">
        <v>43</v>
      </c>
      <c r="B44" s="8">
        <v>157</v>
      </c>
      <c r="C44" s="8" t="s">
        <v>2704</v>
      </c>
      <c r="D44" s="9">
        <v>3258561070445</v>
      </c>
      <c r="E44" s="8" t="s">
        <v>2639</v>
      </c>
      <c r="F44" s="8" t="s">
        <v>15</v>
      </c>
      <c r="G44" s="8">
        <v>29</v>
      </c>
      <c r="H44" s="10" t="s">
        <v>16</v>
      </c>
      <c r="I44" s="8" t="s">
        <v>2612</v>
      </c>
      <c r="J44" s="17" t="s">
        <v>2036</v>
      </c>
      <c r="K44" s="14" t="s">
        <v>2779</v>
      </c>
      <c r="L44" s="24">
        <v>29</v>
      </c>
    </row>
    <row r="45" spans="1:12">
      <c r="A45" s="8">
        <v>44</v>
      </c>
      <c r="B45" s="8">
        <v>642</v>
      </c>
      <c r="C45" s="8" t="s">
        <v>2666</v>
      </c>
      <c r="D45" s="9">
        <v>3258561140087</v>
      </c>
      <c r="E45" s="8" t="s">
        <v>2667</v>
      </c>
      <c r="F45" s="8" t="s">
        <v>628</v>
      </c>
      <c r="G45" s="8">
        <v>11</v>
      </c>
      <c r="H45" s="10" t="s">
        <v>16</v>
      </c>
      <c r="I45" s="8" t="s">
        <v>2612</v>
      </c>
      <c r="J45" s="17" t="s">
        <v>2036</v>
      </c>
      <c r="K45" s="14" t="s">
        <v>2783</v>
      </c>
      <c r="L45" s="24">
        <v>11</v>
      </c>
    </row>
    <row r="46" spans="1:12">
      <c r="A46" s="8">
        <v>45</v>
      </c>
      <c r="B46" s="8">
        <v>725</v>
      </c>
      <c r="C46" s="8" t="s">
        <v>2694</v>
      </c>
      <c r="D46" s="9" t="s">
        <v>2695</v>
      </c>
      <c r="E46" s="8" t="s">
        <v>2696</v>
      </c>
      <c r="F46" s="8" t="s">
        <v>15</v>
      </c>
      <c r="G46" s="8">
        <v>7</v>
      </c>
      <c r="H46" s="10" t="s">
        <v>16</v>
      </c>
      <c r="I46" s="8" t="s">
        <v>2612</v>
      </c>
      <c r="J46" s="17" t="s">
        <v>2036</v>
      </c>
      <c r="K46" s="14" t="s">
        <v>2779</v>
      </c>
      <c r="L46" s="24">
        <v>7</v>
      </c>
    </row>
    <row r="47" spans="1:12">
      <c r="A47" s="8">
        <v>46</v>
      </c>
      <c r="B47" s="8">
        <v>100</v>
      </c>
      <c r="C47" s="8" t="s">
        <v>2671</v>
      </c>
      <c r="D47" s="9">
        <v>3258561060453</v>
      </c>
      <c r="E47" s="8" t="s">
        <v>2669</v>
      </c>
      <c r="F47" s="8" t="s">
        <v>922</v>
      </c>
      <c r="G47" s="8">
        <v>7</v>
      </c>
      <c r="H47" s="10" t="s">
        <v>16</v>
      </c>
      <c r="I47" s="8" t="s">
        <v>2612</v>
      </c>
      <c r="J47" s="17" t="s">
        <v>2036</v>
      </c>
      <c r="K47" s="14" t="s">
        <v>2781</v>
      </c>
      <c r="L47" s="24">
        <v>7</v>
      </c>
    </row>
    <row r="48" spans="1:12">
      <c r="A48" s="8">
        <v>47</v>
      </c>
      <c r="B48" s="8">
        <v>157</v>
      </c>
      <c r="C48" s="8" t="s">
        <v>2721</v>
      </c>
      <c r="D48" s="9">
        <v>3258561070742</v>
      </c>
      <c r="E48" s="8" t="s">
        <v>2639</v>
      </c>
      <c r="F48" s="8" t="s">
        <v>15</v>
      </c>
      <c r="G48" s="8">
        <v>13</v>
      </c>
      <c r="H48" s="10" t="s">
        <v>16</v>
      </c>
      <c r="I48" s="8" t="s">
        <v>2612</v>
      </c>
      <c r="J48" s="17" t="s">
        <v>2036</v>
      </c>
      <c r="K48" s="14" t="s">
        <v>2777</v>
      </c>
      <c r="L48" s="24">
        <v>13</v>
      </c>
    </row>
    <row r="49" spans="1:12">
      <c r="A49" s="8">
        <v>48</v>
      </c>
      <c r="B49" s="8">
        <v>678</v>
      </c>
      <c r="C49" s="8" t="s">
        <v>2663</v>
      </c>
      <c r="D49" s="9" t="s">
        <v>2664</v>
      </c>
      <c r="E49" s="8" t="s">
        <v>2662</v>
      </c>
      <c r="F49" s="8" t="s">
        <v>32</v>
      </c>
      <c r="G49" s="8">
        <v>12</v>
      </c>
      <c r="H49" s="10" t="s">
        <v>16</v>
      </c>
      <c r="I49" s="8" t="s">
        <v>2612</v>
      </c>
      <c r="J49" s="17" t="s">
        <v>2036</v>
      </c>
      <c r="K49" s="14" t="s">
        <v>2783</v>
      </c>
      <c r="L49" s="24">
        <v>12</v>
      </c>
    </row>
    <row r="50" spans="1:12">
      <c r="A50" s="8">
        <v>49</v>
      </c>
      <c r="B50" s="8">
        <v>157</v>
      </c>
      <c r="C50" s="8" t="s">
        <v>2700</v>
      </c>
      <c r="D50" s="9">
        <v>3258561070117</v>
      </c>
      <c r="E50" s="8" t="s">
        <v>2639</v>
      </c>
      <c r="F50" s="8" t="s">
        <v>15</v>
      </c>
      <c r="G50" s="8">
        <v>14</v>
      </c>
      <c r="H50" s="10" t="s">
        <v>16</v>
      </c>
      <c r="I50" s="8" t="s">
        <v>2612</v>
      </c>
      <c r="J50" s="17" t="s">
        <v>2036</v>
      </c>
      <c r="K50" s="14" t="s">
        <v>2779</v>
      </c>
      <c r="L50" s="24">
        <v>14</v>
      </c>
    </row>
    <row r="51" spans="1:12">
      <c r="A51" s="8">
        <v>50</v>
      </c>
      <c r="B51" s="8">
        <v>740</v>
      </c>
      <c r="C51" s="8" t="s">
        <v>2741</v>
      </c>
      <c r="D51" s="9">
        <v>3258561300313</v>
      </c>
      <c r="E51" s="8" t="s">
        <v>2742</v>
      </c>
      <c r="F51" s="8" t="s">
        <v>313</v>
      </c>
      <c r="G51" s="8">
        <v>3</v>
      </c>
      <c r="H51" s="10" t="s">
        <v>16</v>
      </c>
      <c r="I51" s="8" t="s">
        <v>2612</v>
      </c>
      <c r="J51" s="17" t="s">
        <v>2036</v>
      </c>
      <c r="K51" s="14" t="s">
        <v>2785</v>
      </c>
      <c r="L51" s="24">
        <v>3</v>
      </c>
    </row>
    <row r="52" spans="1:12">
      <c r="A52" s="8">
        <v>51</v>
      </c>
      <c r="B52" s="8">
        <v>157</v>
      </c>
      <c r="C52" s="8" t="s">
        <v>2676</v>
      </c>
      <c r="D52" s="9">
        <v>3258561070766</v>
      </c>
      <c r="E52" s="8" t="s">
        <v>2639</v>
      </c>
      <c r="F52" s="8" t="s">
        <v>15</v>
      </c>
      <c r="G52" s="8">
        <v>12</v>
      </c>
      <c r="H52" s="10" t="s">
        <v>16</v>
      </c>
      <c r="I52" s="8" t="s">
        <v>2612</v>
      </c>
      <c r="J52" s="17" t="s">
        <v>2036</v>
      </c>
      <c r="K52" s="14" t="s">
        <v>2781</v>
      </c>
      <c r="L52" s="24">
        <v>12</v>
      </c>
    </row>
    <row r="53" spans="1:12">
      <c r="A53" s="8">
        <v>52</v>
      </c>
      <c r="B53" s="8">
        <v>227</v>
      </c>
      <c r="C53" s="8" t="s">
        <v>2655</v>
      </c>
      <c r="D53" s="9">
        <v>3258561200804</v>
      </c>
      <c r="E53" s="8" t="s">
        <v>2641</v>
      </c>
      <c r="F53" s="8" t="s">
        <v>32</v>
      </c>
      <c r="G53" s="8">
        <v>6</v>
      </c>
      <c r="H53" s="10" t="s">
        <v>16</v>
      </c>
      <c r="I53" s="8" t="s">
        <v>2612</v>
      </c>
      <c r="J53" s="17" t="s">
        <v>2036</v>
      </c>
      <c r="K53" s="14" t="s">
        <v>2778</v>
      </c>
      <c r="L53" s="24">
        <v>6</v>
      </c>
    </row>
    <row r="54" spans="1:12">
      <c r="A54" s="8">
        <v>53</v>
      </c>
      <c r="B54" s="8">
        <v>142</v>
      </c>
      <c r="C54" s="8" t="s">
        <v>2685</v>
      </c>
      <c r="D54" s="9">
        <v>3258561011189</v>
      </c>
      <c r="E54" s="8" t="s">
        <v>2686</v>
      </c>
      <c r="F54" s="8" t="s">
        <v>115</v>
      </c>
      <c r="G54" s="8">
        <v>15</v>
      </c>
      <c r="H54" s="10" t="s">
        <v>16</v>
      </c>
      <c r="I54" s="8" t="s">
        <v>2612</v>
      </c>
      <c r="J54" s="17" t="s">
        <v>2036</v>
      </c>
      <c r="K54" s="14" t="s">
        <v>2776</v>
      </c>
      <c r="L54" s="24">
        <v>15</v>
      </c>
    </row>
    <row r="55" spans="1:12">
      <c r="A55" s="8">
        <v>54</v>
      </c>
      <c r="B55" s="8">
        <v>157</v>
      </c>
      <c r="C55" s="8" t="s">
        <v>2712</v>
      </c>
      <c r="D55" s="9">
        <v>3258561070131</v>
      </c>
      <c r="E55" s="8" t="s">
        <v>2639</v>
      </c>
      <c r="F55" s="8" t="s">
        <v>15</v>
      </c>
      <c r="G55" s="8">
        <v>24</v>
      </c>
      <c r="H55" s="10" t="s">
        <v>16</v>
      </c>
      <c r="I55" s="8" t="s">
        <v>2612</v>
      </c>
      <c r="J55" s="17" t="s">
        <v>2036</v>
      </c>
      <c r="K55" s="14" t="s">
        <v>2779</v>
      </c>
      <c r="L55" s="24">
        <v>24</v>
      </c>
    </row>
    <row r="56" spans="1:12">
      <c r="A56" s="8">
        <v>55</v>
      </c>
      <c r="B56" s="8">
        <v>861</v>
      </c>
      <c r="C56" s="8" t="s">
        <v>2652</v>
      </c>
      <c r="D56" s="9">
        <v>8806102875865</v>
      </c>
      <c r="E56" s="8" t="s">
        <v>2628</v>
      </c>
      <c r="F56" s="8" t="s">
        <v>32</v>
      </c>
      <c r="G56" s="8">
        <v>14</v>
      </c>
      <c r="H56" s="10" t="s">
        <v>16</v>
      </c>
      <c r="I56" s="8" t="s">
        <v>2612</v>
      </c>
      <c r="J56" s="17" t="s">
        <v>33</v>
      </c>
      <c r="K56" s="14" t="s">
        <v>2778</v>
      </c>
      <c r="L56" s="24">
        <v>14</v>
      </c>
    </row>
    <row r="57" spans="1:12">
      <c r="A57" s="8">
        <v>56</v>
      </c>
      <c r="B57" s="8">
        <v>678</v>
      </c>
      <c r="C57" s="8" t="s">
        <v>2661</v>
      </c>
      <c r="D57" s="9">
        <v>3258561140186</v>
      </c>
      <c r="E57" s="8" t="s">
        <v>2662</v>
      </c>
      <c r="F57" s="8" t="s">
        <v>32</v>
      </c>
      <c r="G57" s="8">
        <v>12</v>
      </c>
      <c r="H57" s="10" t="s">
        <v>16</v>
      </c>
      <c r="I57" s="8" t="s">
        <v>2612</v>
      </c>
      <c r="J57" s="17" t="s">
        <v>2036</v>
      </c>
      <c r="K57" s="14" t="s">
        <v>2783</v>
      </c>
      <c r="L57" s="24">
        <v>12</v>
      </c>
    </row>
    <row r="58" spans="1:12">
      <c r="A58" s="8">
        <v>57</v>
      </c>
      <c r="B58" s="8">
        <v>167</v>
      </c>
      <c r="C58" s="8" t="s">
        <v>2733</v>
      </c>
      <c r="D58" s="9">
        <v>3258561301167</v>
      </c>
      <c r="E58" s="8" t="s">
        <v>2734</v>
      </c>
      <c r="F58" s="8" t="s">
        <v>32</v>
      </c>
      <c r="G58" s="8">
        <v>20</v>
      </c>
      <c r="H58" s="10" t="s">
        <v>16</v>
      </c>
      <c r="I58" s="8" t="s">
        <v>2612</v>
      </c>
      <c r="J58" s="17" t="s">
        <v>2036</v>
      </c>
      <c r="K58" s="14" t="s">
        <v>2782</v>
      </c>
      <c r="L58" s="24">
        <v>20</v>
      </c>
    </row>
    <row r="59" spans="1:12">
      <c r="A59" s="8">
        <v>58</v>
      </c>
      <c r="B59" s="8">
        <v>642</v>
      </c>
      <c r="C59" s="8" t="s">
        <v>2735</v>
      </c>
      <c r="D59" s="9">
        <v>3258561140049</v>
      </c>
      <c r="E59" s="8" t="s">
        <v>2667</v>
      </c>
      <c r="F59" s="8" t="s">
        <v>628</v>
      </c>
      <c r="G59" s="8">
        <v>12</v>
      </c>
      <c r="H59" s="10" t="s">
        <v>16</v>
      </c>
      <c r="I59" s="8" t="s">
        <v>2612</v>
      </c>
      <c r="J59" s="17" t="s">
        <v>2036</v>
      </c>
      <c r="K59" s="14" t="s">
        <v>2782</v>
      </c>
      <c r="L59" s="24">
        <v>12</v>
      </c>
    </row>
    <row r="60" spans="1:12">
      <c r="A60" s="8">
        <v>59</v>
      </c>
      <c r="B60" s="8">
        <v>181</v>
      </c>
      <c r="C60" s="8" t="s">
        <v>2707</v>
      </c>
      <c r="D60" s="9">
        <v>3258561120010</v>
      </c>
      <c r="E60" s="8" t="s">
        <v>2708</v>
      </c>
      <c r="F60" s="8" t="s">
        <v>15</v>
      </c>
      <c r="G60" s="8">
        <v>10</v>
      </c>
      <c r="H60" s="10" t="s">
        <v>16</v>
      </c>
      <c r="I60" s="8" t="s">
        <v>2612</v>
      </c>
      <c r="J60" s="17" t="s">
        <v>2036</v>
      </c>
      <c r="K60" s="14" t="s">
        <v>2779</v>
      </c>
      <c r="L60" s="24">
        <v>10</v>
      </c>
    </row>
    <row r="61" spans="1:12">
      <c r="A61" s="8">
        <v>60</v>
      </c>
      <c r="B61" s="8">
        <v>678</v>
      </c>
      <c r="C61" s="8" t="s">
        <v>2665</v>
      </c>
      <c r="D61" s="9">
        <v>3258561140179</v>
      </c>
      <c r="E61" s="8" t="s">
        <v>2662</v>
      </c>
      <c r="F61" s="8" t="s">
        <v>32</v>
      </c>
      <c r="G61" s="8">
        <v>12</v>
      </c>
      <c r="H61" s="10" t="s">
        <v>16</v>
      </c>
      <c r="I61" s="8" t="s">
        <v>2612</v>
      </c>
      <c r="J61" s="17" t="s">
        <v>2036</v>
      </c>
      <c r="K61" s="14" t="s">
        <v>2783</v>
      </c>
      <c r="L61" s="24">
        <v>12</v>
      </c>
    </row>
    <row r="62" spans="1:12">
      <c r="A62" s="8">
        <v>61</v>
      </c>
      <c r="B62" s="8">
        <v>609</v>
      </c>
      <c r="C62" s="8" t="s">
        <v>2736</v>
      </c>
      <c r="D62" s="9">
        <v>9310665008879</v>
      </c>
      <c r="E62" s="8" t="s">
        <v>2737</v>
      </c>
      <c r="F62" s="8" t="s">
        <v>115</v>
      </c>
      <c r="G62" s="8">
        <v>1</v>
      </c>
      <c r="H62" s="10" t="s">
        <v>16</v>
      </c>
      <c r="I62" s="8" t="s">
        <v>2612</v>
      </c>
      <c r="J62" s="17" t="s">
        <v>2787</v>
      </c>
      <c r="K62" s="14" t="s">
        <v>2785</v>
      </c>
      <c r="L62" s="24">
        <v>1</v>
      </c>
    </row>
    <row r="63" spans="1:12">
      <c r="A63" s="8">
        <v>62</v>
      </c>
      <c r="B63" s="8">
        <v>600</v>
      </c>
      <c r="C63" s="8" t="s">
        <v>2640</v>
      </c>
      <c r="D63" s="9">
        <v>9367703500000</v>
      </c>
      <c r="E63" s="8" t="s">
        <v>2641</v>
      </c>
      <c r="F63" s="8" t="s">
        <v>32</v>
      </c>
      <c r="G63" s="8">
        <v>1</v>
      </c>
      <c r="H63" s="10" t="s">
        <v>16</v>
      </c>
      <c r="I63" s="8" t="s">
        <v>2612</v>
      </c>
      <c r="J63" s="17" t="s">
        <v>2787</v>
      </c>
      <c r="K63" s="14" t="s">
        <v>2778</v>
      </c>
      <c r="L63" s="24">
        <v>1</v>
      </c>
    </row>
    <row r="64" spans="1:12">
      <c r="A64" s="8">
        <v>63</v>
      </c>
      <c r="B64" s="8">
        <v>600</v>
      </c>
      <c r="C64" s="8" t="s">
        <v>2722</v>
      </c>
      <c r="D64" s="9">
        <v>9300677000442</v>
      </c>
      <c r="E64" s="8" t="s">
        <v>2641</v>
      </c>
      <c r="F64" s="8" t="s">
        <v>32</v>
      </c>
      <c r="G64" s="8">
        <v>1</v>
      </c>
      <c r="H64" s="10" t="s">
        <v>16</v>
      </c>
      <c r="I64" s="8" t="s">
        <v>2612</v>
      </c>
      <c r="J64" s="17" t="s">
        <v>2787</v>
      </c>
      <c r="K64" s="14" t="s">
        <v>2782</v>
      </c>
      <c r="L64" s="24">
        <v>1</v>
      </c>
    </row>
    <row r="65" spans="1:12">
      <c r="A65" s="8">
        <v>64</v>
      </c>
      <c r="B65" s="8">
        <v>600</v>
      </c>
      <c r="C65" s="8" t="s">
        <v>2657</v>
      </c>
      <c r="D65" s="9">
        <v>9317276000667</v>
      </c>
      <c r="E65" s="8" t="s">
        <v>2641</v>
      </c>
      <c r="F65" s="8" t="s">
        <v>32</v>
      </c>
      <c r="G65" s="8">
        <v>1</v>
      </c>
      <c r="H65" s="10" t="s">
        <v>16</v>
      </c>
      <c r="I65" s="8" t="s">
        <v>2612</v>
      </c>
      <c r="J65" s="17" t="s">
        <v>2787</v>
      </c>
      <c r="K65" s="14" t="s">
        <v>2783</v>
      </c>
      <c r="L65" s="24">
        <v>1</v>
      </c>
    </row>
    <row r="66" spans="1:12">
      <c r="A66" s="8">
        <v>65</v>
      </c>
      <c r="B66" s="8">
        <v>600</v>
      </c>
      <c r="C66" s="8" t="s">
        <v>2658</v>
      </c>
      <c r="D66" s="9">
        <v>9300677006536</v>
      </c>
      <c r="E66" s="8" t="s">
        <v>2641</v>
      </c>
      <c r="F66" s="8" t="s">
        <v>32</v>
      </c>
      <c r="G66" s="8">
        <v>2</v>
      </c>
      <c r="H66" s="10" t="s">
        <v>16</v>
      </c>
      <c r="I66" s="8" t="s">
        <v>2612</v>
      </c>
      <c r="J66" s="17" t="s">
        <v>2787</v>
      </c>
      <c r="K66" s="14" t="s">
        <v>2783</v>
      </c>
      <c r="L66" s="24">
        <v>2</v>
      </c>
    </row>
    <row r="67" spans="1:12">
      <c r="A67" s="8">
        <v>66</v>
      </c>
      <c r="B67" s="8">
        <v>600</v>
      </c>
      <c r="C67" s="8" t="s">
        <v>2642</v>
      </c>
      <c r="D67" s="9">
        <v>9317276000032</v>
      </c>
      <c r="E67" s="8" t="s">
        <v>2641</v>
      </c>
      <c r="F67" s="8" t="s">
        <v>32</v>
      </c>
      <c r="G67" s="8">
        <v>1</v>
      </c>
      <c r="H67" s="10" t="s">
        <v>16</v>
      </c>
      <c r="I67" s="8" t="s">
        <v>2612</v>
      </c>
      <c r="J67" s="17" t="s">
        <v>2787</v>
      </c>
      <c r="K67" s="14" t="s">
        <v>2778</v>
      </c>
      <c r="L67" s="24">
        <v>1</v>
      </c>
    </row>
    <row r="68" spans="1:12">
      <c r="A68" s="8">
        <v>67</v>
      </c>
      <c r="B68" s="8">
        <v>600</v>
      </c>
      <c r="C68" s="8" t="s">
        <v>2738</v>
      </c>
      <c r="D68" s="9">
        <v>9300601974788</v>
      </c>
      <c r="E68" s="8" t="s">
        <v>2641</v>
      </c>
      <c r="F68" s="8" t="s">
        <v>32</v>
      </c>
      <c r="G68" s="8">
        <v>2</v>
      </c>
      <c r="H68" s="10" t="s">
        <v>16</v>
      </c>
      <c r="I68" s="8" t="s">
        <v>2612</v>
      </c>
      <c r="J68" s="17" t="s">
        <v>2787</v>
      </c>
      <c r="K68" s="14" t="s">
        <v>2785</v>
      </c>
      <c r="L68" s="24">
        <v>2</v>
      </c>
    </row>
    <row r="69" spans="1:12">
      <c r="A69" s="8">
        <v>68</v>
      </c>
      <c r="B69" s="8">
        <v>600</v>
      </c>
      <c r="C69" s="8" t="s">
        <v>2723</v>
      </c>
      <c r="D69" s="9">
        <v>9300677008332</v>
      </c>
      <c r="E69" s="8" t="s">
        <v>2641</v>
      </c>
      <c r="F69" s="8" t="s">
        <v>32</v>
      </c>
      <c r="G69" s="8">
        <v>2</v>
      </c>
      <c r="H69" s="10" t="s">
        <v>16</v>
      </c>
      <c r="I69" s="8" t="s">
        <v>2612</v>
      </c>
      <c r="J69" s="17" t="s">
        <v>2787</v>
      </c>
      <c r="K69" s="14" t="s">
        <v>2782</v>
      </c>
      <c r="L69" s="24">
        <v>2</v>
      </c>
    </row>
    <row r="70" spans="1:12">
      <c r="A70" s="8">
        <v>69</v>
      </c>
      <c r="B70" s="8">
        <v>600</v>
      </c>
      <c r="C70" s="8" t="s">
        <v>2643</v>
      </c>
      <c r="D70" s="9">
        <v>9421023623082</v>
      </c>
      <c r="E70" s="8" t="s">
        <v>2641</v>
      </c>
      <c r="F70" s="8" t="s">
        <v>32</v>
      </c>
      <c r="G70" s="8">
        <v>1</v>
      </c>
      <c r="H70" s="10" t="s">
        <v>16</v>
      </c>
      <c r="I70" s="8" t="s">
        <v>2612</v>
      </c>
      <c r="J70" s="17" t="s">
        <v>2787</v>
      </c>
      <c r="K70" s="14" t="s">
        <v>2778</v>
      </c>
      <c r="L70" s="24">
        <v>1</v>
      </c>
    </row>
    <row r="71" spans="1:12">
      <c r="A71" s="8">
        <v>70</v>
      </c>
      <c r="B71" s="8">
        <v>600</v>
      </c>
      <c r="C71" s="8" t="s">
        <v>2644</v>
      </c>
      <c r="D71" s="9">
        <v>9400501001109</v>
      </c>
      <c r="E71" s="8" t="s">
        <v>2641</v>
      </c>
      <c r="F71" s="8" t="s">
        <v>32</v>
      </c>
      <c r="G71" s="8">
        <v>1</v>
      </c>
      <c r="H71" s="10" t="s">
        <v>16</v>
      </c>
      <c r="I71" s="8" t="s">
        <v>2612</v>
      </c>
      <c r="J71" s="17" t="s">
        <v>2787</v>
      </c>
      <c r="K71" s="14" t="s">
        <v>2778</v>
      </c>
      <c r="L71" s="24">
        <v>1</v>
      </c>
    </row>
    <row r="72" spans="1:12">
      <c r="A72" s="8">
        <v>71</v>
      </c>
      <c r="B72" s="8">
        <v>600</v>
      </c>
      <c r="C72" s="8" t="s">
        <v>2739</v>
      </c>
      <c r="D72" s="9">
        <v>9400501001116</v>
      </c>
      <c r="E72" s="8" t="s">
        <v>2641</v>
      </c>
      <c r="F72" s="8" t="s">
        <v>32</v>
      </c>
      <c r="G72" s="8">
        <v>1</v>
      </c>
      <c r="H72" s="10" t="s">
        <v>16</v>
      </c>
      <c r="I72" s="8" t="s">
        <v>2612</v>
      </c>
      <c r="J72" s="17" t="s">
        <v>2787</v>
      </c>
      <c r="K72" s="14" t="s">
        <v>2785</v>
      </c>
      <c r="L72" s="24">
        <v>1</v>
      </c>
    </row>
    <row r="73" spans="1:12">
      <c r="A73" s="8">
        <v>72</v>
      </c>
      <c r="B73" s="8">
        <v>600</v>
      </c>
      <c r="C73" s="8" t="s">
        <v>2740</v>
      </c>
      <c r="D73" s="9">
        <v>9400501001123</v>
      </c>
      <c r="E73" s="8" t="s">
        <v>2641</v>
      </c>
      <c r="F73" s="8" t="s">
        <v>32</v>
      </c>
      <c r="G73" s="8">
        <v>1</v>
      </c>
      <c r="H73" s="10" t="s">
        <v>16</v>
      </c>
      <c r="I73" s="8" t="s">
        <v>2612</v>
      </c>
      <c r="J73" s="17" t="s">
        <v>2787</v>
      </c>
      <c r="K73" s="14" t="s">
        <v>2785</v>
      </c>
      <c r="L73" s="24">
        <v>1</v>
      </c>
    </row>
    <row r="74" spans="1:12">
      <c r="A74" s="8">
        <v>73</v>
      </c>
      <c r="B74" s="8">
        <v>600</v>
      </c>
      <c r="C74" s="8" t="s">
        <v>2659</v>
      </c>
      <c r="D74" s="9">
        <v>9300677008370</v>
      </c>
      <c r="E74" s="8" t="s">
        <v>2641</v>
      </c>
      <c r="F74" s="8" t="s">
        <v>32</v>
      </c>
      <c r="G74" s="8">
        <v>1</v>
      </c>
      <c r="H74" s="10" t="s">
        <v>16</v>
      </c>
      <c r="I74" s="8" t="s">
        <v>2612</v>
      </c>
      <c r="J74" s="17" t="s">
        <v>2787</v>
      </c>
      <c r="K74" s="14" t="s">
        <v>2783</v>
      </c>
      <c r="L74" s="24">
        <v>1</v>
      </c>
    </row>
    <row r="75" spans="1:12">
      <c r="A75" s="8">
        <v>74</v>
      </c>
      <c r="B75" s="8">
        <v>600</v>
      </c>
      <c r="C75" s="8" t="s">
        <v>2660</v>
      </c>
      <c r="D75" s="9">
        <v>9300677007595</v>
      </c>
      <c r="E75" s="8" t="s">
        <v>2641</v>
      </c>
      <c r="F75" s="8" t="s">
        <v>32</v>
      </c>
      <c r="G75" s="8">
        <v>1</v>
      </c>
      <c r="H75" s="10" t="s">
        <v>16</v>
      </c>
      <c r="I75" s="8" t="s">
        <v>2612</v>
      </c>
      <c r="J75" s="17" t="s">
        <v>2787</v>
      </c>
      <c r="K75" s="14" t="s">
        <v>2783</v>
      </c>
      <c r="L75" s="24">
        <v>1</v>
      </c>
    </row>
    <row r="76" spans="1:12">
      <c r="A76" s="8">
        <v>75</v>
      </c>
      <c r="B76" s="8">
        <v>610</v>
      </c>
      <c r="C76" s="8" t="s">
        <v>2645</v>
      </c>
      <c r="D76" s="9">
        <v>9310665008909</v>
      </c>
      <c r="E76" s="8" t="s">
        <v>2646</v>
      </c>
      <c r="F76" s="8" t="s">
        <v>37</v>
      </c>
      <c r="G76" s="8">
        <v>1</v>
      </c>
      <c r="H76" s="10" t="s">
        <v>16</v>
      </c>
      <c r="I76" s="8" t="s">
        <v>2612</v>
      </c>
      <c r="J76" s="17" t="s">
        <v>2787</v>
      </c>
      <c r="K76" s="14" t="s">
        <v>2778</v>
      </c>
      <c r="L76" s="24">
        <v>1</v>
      </c>
    </row>
    <row r="77" spans="1:12">
      <c r="A77" s="8">
        <v>76</v>
      </c>
      <c r="B77" s="8">
        <v>610</v>
      </c>
      <c r="C77" s="8" t="s">
        <v>2647</v>
      </c>
      <c r="D77" s="9">
        <v>9310665008909</v>
      </c>
      <c r="E77" s="8" t="s">
        <v>2646</v>
      </c>
      <c r="F77" s="8" t="s">
        <v>37</v>
      </c>
      <c r="G77" s="8">
        <v>1</v>
      </c>
      <c r="H77" s="10" t="s">
        <v>16</v>
      </c>
      <c r="I77" s="8" t="s">
        <v>2612</v>
      </c>
      <c r="J77" s="17" t="s">
        <v>2787</v>
      </c>
      <c r="K77" s="14" t="s">
        <v>2778</v>
      </c>
      <c r="L77" s="24">
        <v>1</v>
      </c>
    </row>
    <row r="78" spans="1:12">
      <c r="A78" s="8">
        <v>77</v>
      </c>
      <c r="B78" s="8">
        <v>593</v>
      </c>
      <c r="C78" s="8" t="s">
        <v>2648</v>
      </c>
      <c r="D78" s="9">
        <v>9300657002343</v>
      </c>
      <c r="E78" s="8" t="s">
        <v>2649</v>
      </c>
      <c r="F78" s="8" t="s">
        <v>115</v>
      </c>
      <c r="G78" s="8">
        <v>1</v>
      </c>
      <c r="H78" s="10" t="s">
        <v>16</v>
      </c>
      <c r="I78" s="8" t="s">
        <v>2612</v>
      </c>
      <c r="J78" s="17" t="s">
        <v>2787</v>
      </c>
      <c r="K78" s="14" t="s">
        <v>2778</v>
      </c>
      <c r="L78" s="24">
        <v>1</v>
      </c>
    </row>
    <row r="79" spans="1:12">
      <c r="A79" s="8">
        <v>78</v>
      </c>
      <c r="B79" s="8">
        <v>872</v>
      </c>
      <c r="C79" s="8" t="s">
        <v>2725</v>
      </c>
      <c r="D79" s="9" t="s">
        <v>2726</v>
      </c>
      <c r="E79" s="8" t="s">
        <v>2727</v>
      </c>
      <c r="F79" s="8" t="s">
        <v>32</v>
      </c>
      <c r="G79" s="8">
        <v>2</v>
      </c>
      <c r="H79" s="10" t="s">
        <v>16</v>
      </c>
      <c r="I79" s="8" t="s">
        <v>2612</v>
      </c>
      <c r="J79" s="17" t="s">
        <v>33</v>
      </c>
      <c r="K79" s="14" t="s">
        <v>2782</v>
      </c>
      <c r="L79" s="24">
        <v>2</v>
      </c>
    </row>
    <row r="80" spans="1:12">
      <c r="A80" s="8">
        <v>79</v>
      </c>
      <c r="B80" s="8">
        <v>698</v>
      </c>
      <c r="C80" s="8" t="s">
        <v>2744</v>
      </c>
      <c r="D80" s="9">
        <v>3258563180319</v>
      </c>
      <c r="E80" s="8" t="s">
        <v>2611</v>
      </c>
      <c r="F80" s="8" t="s">
        <v>32</v>
      </c>
      <c r="G80" s="8">
        <v>12</v>
      </c>
      <c r="H80" s="10" t="s">
        <v>16</v>
      </c>
      <c r="I80" s="8" t="s">
        <v>2612</v>
      </c>
      <c r="J80" s="17" t="s">
        <v>2036</v>
      </c>
      <c r="K80" s="14" t="s">
        <v>2785</v>
      </c>
      <c r="L80" s="24">
        <v>12</v>
      </c>
    </row>
    <row r="81" spans="1:12">
      <c r="A81" s="8">
        <v>80</v>
      </c>
      <c r="B81" s="8">
        <v>698</v>
      </c>
      <c r="C81" s="8" t="s">
        <v>2678</v>
      </c>
      <c r="D81" s="9">
        <v>3258561180052</v>
      </c>
      <c r="E81" s="8" t="s">
        <v>2611</v>
      </c>
      <c r="F81" s="8" t="s">
        <v>32</v>
      </c>
      <c r="G81" s="8">
        <v>6</v>
      </c>
      <c r="H81" s="10" t="s">
        <v>16</v>
      </c>
      <c r="I81" s="8" t="s">
        <v>2612</v>
      </c>
      <c r="J81" s="17" t="s">
        <v>2036</v>
      </c>
      <c r="K81" s="14" t="s">
        <v>2781</v>
      </c>
      <c r="L81" s="24">
        <v>6</v>
      </c>
    </row>
    <row r="82" spans="1:12">
      <c r="A82" s="8">
        <v>81</v>
      </c>
      <c r="B82" s="8">
        <v>698</v>
      </c>
      <c r="C82" s="8" t="s">
        <v>2680</v>
      </c>
      <c r="D82" s="9">
        <v>3258561180113</v>
      </c>
      <c r="E82" s="8" t="s">
        <v>2611</v>
      </c>
      <c r="F82" s="8" t="s">
        <v>32</v>
      </c>
      <c r="G82" s="8">
        <v>6</v>
      </c>
      <c r="H82" s="10" t="s">
        <v>16</v>
      </c>
      <c r="I82" s="8" t="s">
        <v>2612</v>
      </c>
      <c r="J82" s="17" t="s">
        <v>2036</v>
      </c>
      <c r="K82" s="14" t="s">
        <v>2781</v>
      </c>
      <c r="L82" s="24">
        <v>6</v>
      </c>
    </row>
    <row r="83" spans="1:12">
      <c r="A83" s="8">
        <v>82</v>
      </c>
      <c r="B83" s="8">
        <v>618</v>
      </c>
      <c r="C83" s="8" t="s">
        <v>2624</v>
      </c>
      <c r="D83" s="9">
        <v>3258561300504</v>
      </c>
      <c r="E83" s="8" t="s">
        <v>2625</v>
      </c>
      <c r="F83" s="8" t="s">
        <v>32</v>
      </c>
      <c r="G83" s="8">
        <v>6</v>
      </c>
      <c r="H83" s="10" t="s">
        <v>16</v>
      </c>
      <c r="I83" s="8" t="s">
        <v>2612</v>
      </c>
      <c r="J83" s="17" t="s">
        <v>2036</v>
      </c>
      <c r="K83" s="14" t="s">
        <v>2786</v>
      </c>
      <c r="L83" s="24">
        <v>6</v>
      </c>
    </row>
    <row r="84" spans="1:12">
      <c r="A84" s="8">
        <v>83</v>
      </c>
      <c r="B84" s="8">
        <v>795</v>
      </c>
      <c r="C84" s="8" t="s">
        <v>2731</v>
      </c>
      <c r="D84" s="9" t="s">
        <v>2732</v>
      </c>
      <c r="E84" s="8" t="s">
        <v>627</v>
      </c>
      <c r="F84" s="8" t="s">
        <v>628</v>
      </c>
      <c r="G84" s="8">
        <v>24</v>
      </c>
      <c r="H84" s="10" t="s">
        <v>16</v>
      </c>
      <c r="I84" s="8" t="s">
        <v>2612</v>
      </c>
      <c r="J84" s="17" t="s">
        <v>2788</v>
      </c>
      <c r="K84" s="14" t="s">
        <v>2782</v>
      </c>
      <c r="L84" s="24">
        <v>24</v>
      </c>
    </row>
    <row r="85" spans="1:12">
      <c r="A85" s="8">
        <v>84</v>
      </c>
      <c r="B85" s="8">
        <v>698</v>
      </c>
      <c r="C85" s="8" t="s">
        <v>2677</v>
      </c>
      <c r="D85" s="9">
        <v>3258561180175</v>
      </c>
      <c r="E85" s="8" t="s">
        <v>2611</v>
      </c>
      <c r="F85" s="8" t="s">
        <v>32</v>
      </c>
      <c r="G85" s="8">
        <v>6</v>
      </c>
      <c r="H85" s="10" t="s">
        <v>16</v>
      </c>
      <c r="I85" s="8" t="s">
        <v>2612</v>
      </c>
      <c r="J85" s="17" t="s">
        <v>2036</v>
      </c>
      <c r="K85" s="14" t="s">
        <v>2781</v>
      </c>
      <c r="L85" s="24">
        <v>6</v>
      </c>
    </row>
    <row r="86" spans="1:12">
      <c r="A86" s="8">
        <v>85</v>
      </c>
      <c r="B86" s="8">
        <v>698</v>
      </c>
      <c r="C86" s="8" t="s">
        <v>2679</v>
      </c>
      <c r="D86" s="9">
        <v>3258561180151</v>
      </c>
      <c r="E86" s="8" t="s">
        <v>2611</v>
      </c>
      <c r="F86" s="8" t="s">
        <v>32</v>
      </c>
      <c r="G86" s="8">
        <v>6</v>
      </c>
      <c r="H86" s="10" t="s">
        <v>16</v>
      </c>
      <c r="I86" s="8" t="s">
        <v>2612</v>
      </c>
      <c r="J86" s="17" t="s">
        <v>2036</v>
      </c>
      <c r="K86" s="14" t="s">
        <v>2781</v>
      </c>
      <c r="L86" s="24">
        <v>6</v>
      </c>
    </row>
    <row r="87" spans="1:12">
      <c r="A87" s="8">
        <v>86</v>
      </c>
      <c r="B87" s="8">
        <v>105</v>
      </c>
      <c r="C87" s="8" t="s">
        <v>2674</v>
      </c>
      <c r="D87" s="9">
        <v>3258561300252</v>
      </c>
      <c r="E87" s="8" t="s">
        <v>2675</v>
      </c>
      <c r="F87" s="8" t="s">
        <v>37</v>
      </c>
      <c r="G87" s="8">
        <v>8</v>
      </c>
      <c r="H87" s="10" t="s">
        <v>16</v>
      </c>
      <c r="I87" s="8" t="s">
        <v>2612</v>
      </c>
      <c r="J87" s="17" t="s">
        <v>2036</v>
      </c>
      <c r="K87" s="14" t="s">
        <v>2781</v>
      </c>
      <c r="L87" s="24">
        <v>8</v>
      </c>
    </row>
    <row r="88" spans="1:12">
      <c r="A88" s="8">
        <v>87</v>
      </c>
      <c r="B88" s="8">
        <v>227</v>
      </c>
      <c r="C88" s="8" t="s">
        <v>2743</v>
      </c>
      <c r="D88" s="9">
        <v>3258561200781</v>
      </c>
      <c r="E88" s="8" t="s">
        <v>2641</v>
      </c>
      <c r="F88" s="8" t="s">
        <v>32</v>
      </c>
      <c r="G88" s="8">
        <v>10</v>
      </c>
      <c r="H88" s="10" t="s">
        <v>16</v>
      </c>
      <c r="I88" s="8" t="s">
        <v>2612</v>
      </c>
      <c r="J88" s="17" t="s">
        <v>2036</v>
      </c>
      <c r="K88" s="14" t="s">
        <v>2785</v>
      </c>
      <c r="L88" s="24">
        <v>10</v>
      </c>
    </row>
    <row r="89" spans="1:12">
      <c r="A89" s="8">
        <v>88</v>
      </c>
      <c r="B89" s="8">
        <v>819</v>
      </c>
      <c r="C89" s="8" t="s">
        <v>2656</v>
      </c>
      <c r="D89" s="9">
        <v>8717677031320</v>
      </c>
      <c r="E89" s="8" t="s">
        <v>627</v>
      </c>
      <c r="F89" s="8" t="s">
        <v>628</v>
      </c>
      <c r="G89" s="8">
        <v>1</v>
      </c>
      <c r="H89" s="10" t="s">
        <v>16</v>
      </c>
      <c r="I89" s="8" t="s">
        <v>2612</v>
      </c>
      <c r="J89" s="17" t="s">
        <v>2784</v>
      </c>
      <c r="K89" s="14" t="s">
        <v>2778</v>
      </c>
      <c r="L89" s="24">
        <v>1</v>
      </c>
    </row>
    <row r="90" spans="1:12">
      <c r="A90" s="8">
        <v>89</v>
      </c>
      <c r="B90" s="8">
        <v>631</v>
      </c>
      <c r="C90" s="8" t="s">
        <v>2613</v>
      </c>
      <c r="D90" s="9">
        <v>3258561300573</v>
      </c>
      <c r="E90" s="8" t="s">
        <v>2614</v>
      </c>
      <c r="F90" s="8" t="s">
        <v>32</v>
      </c>
      <c r="G90" s="8">
        <v>6</v>
      </c>
      <c r="H90" s="10" t="s">
        <v>16</v>
      </c>
      <c r="I90" s="8" t="s">
        <v>2612</v>
      </c>
      <c r="J90" s="17" t="s">
        <v>2036</v>
      </c>
      <c r="K90" s="14" t="s">
        <v>2786</v>
      </c>
      <c r="L90" s="24">
        <v>6</v>
      </c>
    </row>
    <row r="91" spans="1:12">
      <c r="A91" s="8">
        <v>90</v>
      </c>
      <c r="B91" s="8">
        <v>702</v>
      </c>
      <c r="C91" s="8" t="s">
        <v>2687</v>
      </c>
      <c r="D91" s="9">
        <v>3258561300542</v>
      </c>
      <c r="E91" s="8" t="s">
        <v>2688</v>
      </c>
      <c r="F91" s="8" t="s">
        <v>32</v>
      </c>
      <c r="G91" s="8">
        <v>6</v>
      </c>
      <c r="H91" s="10" t="s">
        <v>16</v>
      </c>
      <c r="I91" s="8" t="s">
        <v>2612</v>
      </c>
      <c r="J91" s="17" t="s">
        <v>2036</v>
      </c>
      <c r="K91" s="14" t="s">
        <v>2776</v>
      </c>
      <c r="L91" s="24">
        <v>6</v>
      </c>
    </row>
    <row r="92" spans="1:12">
      <c r="A92" s="8">
        <v>91</v>
      </c>
      <c r="B92" s="8">
        <v>748</v>
      </c>
      <c r="C92" s="8" t="s">
        <v>2615</v>
      </c>
      <c r="D92" s="9">
        <v>3258561300580</v>
      </c>
      <c r="E92" s="8" t="s">
        <v>2616</v>
      </c>
      <c r="F92" s="8" t="s">
        <v>32</v>
      </c>
      <c r="G92" s="8">
        <v>6</v>
      </c>
      <c r="H92" s="10" t="s">
        <v>16</v>
      </c>
      <c r="I92" s="8" t="s">
        <v>2612</v>
      </c>
      <c r="J92" s="17" t="s">
        <v>2036</v>
      </c>
      <c r="K92" s="14" t="s">
        <v>2786</v>
      </c>
      <c r="L92" s="24">
        <v>6</v>
      </c>
    </row>
    <row r="93" spans="1:12">
      <c r="A93" s="8">
        <v>92</v>
      </c>
      <c r="B93" s="8">
        <v>791</v>
      </c>
      <c r="C93" s="8" t="s">
        <v>2617</v>
      </c>
      <c r="D93" s="9" t="s">
        <v>2618</v>
      </c>
      <c r="E93" s="8" t="s">
        <v>2619</v>
      </c>
      <c r="F93" s="8" t="s">
        <v>32</v>
      </c>
      <c r="G93" s="8">
        <v>6</v>
      </c>
      <c r="H93" s="10" t="s">
        <v>16</v>
      </c>
      <c r="I93" s="8" t="s">
        <v>2612</v>
      </c>
      <c r="J93" s="17" t="s">
        <v>2036</v>
      </c>
      <c r="K93" s="14" t="s">
        <v>2786</v>
      </c>
      <c r="L93" s="24">
        <v>6</v>
      </c>
    </row>
    <row r="94" spans="1:12">
      <c r="A94" s="8">
        <v>93</v>
      </c>
      <c r="B94" s="8">
        <v>783</v>
      </c>
      <c r="C94" s="8" t="s">
        <v>2620</v>
      </c>
      <c r="D94" s="9">
        <v>3258561300535</v>
      </c>
      <c r="E94" s="8" t="s">
        <v>2621</v>
      </c>
      <c r="F94" s="8" t="s">
        <v>32</v>
      </c>
      <c r="G94" s="8">
        <v>5</v>
      </c>
      <c r="H94" s="10" t="s">
        <v>16</v>
      </c>
      <c r="I94" s="8" t="s">
        <v>2612</v>
      </c>
      <c r="J94" s="17" t="s">
        <v>2036</v>
      </c>
      <c r="K94" s="14" t="s">
        <v>2786</v>
      </c>
      <c r="L94" s="24">
        <v>5</v>
      </c>
    </row>
    <row r="95" spans="1:12">
      <c r="A95" s="8">
        <v>94</v>
      </c>
      <c r="B95" s="8">
        <v>673</v>
      </c>
      <c r="C95" s="8" t="s">
        <v>2622</v>
      </c>
      <c r="D95" s="9">
        <v>3258561301013</v>
      </c>
      <c r="E95" s="8" t="s">
        <v>2623</v>
      </c>
      <c r="F95" s="8" t="s">
        <v>32</v>
      </c>
      <c r="G95" s="8">
        <v>6</v>
      </c>
      <c r="H95" s="10" t="s">
        <v>16</v>
      </c>
      <c r="I95" s="8" t="s">
        <v>2612</v>
      </c>
      <c r="J95" s="17" t="s">
        <v>2036</v>
      </c>
      <c r="K95" s="14" t="s">
        <v>2786</v>
      </c>
      <c r="L95" s="24">
        <v>6</v>
      </c>
    </row>
    <row r="96" spans="1:12">
      <c r="A96" s="16"/>
      <c r="B96" s="9"/>
      <c r="C96" s="9" t="s">
        <v>2748</v>
      </c>
      <c r="D96" s="52" t="s">
        <v>2749</v>
      </c>
      <c r="E96" s="9" t="s">
        <v>2750</v>
      </c>
      <c r="F96" s="9" t="s">
        <v>32</v>
      </c>
      <c r="G96" s="9">
        <v>1</v>
      </c>
      <c r="H96" s="25" t="s">
        <v>16</v>
      </c>
      <c r="I96" s="9" t="s">
        <v>2612</v>
      </c>
      <c r="J96" s="9"/>
      <c r="K96" s="14" t="s">
        <v>2789</v>
      </c>
      <c r="L96" s="26">
        <v>1</v>
      </c>
    </row>
    <row r="97" spans="1:12">
      <c r="A97" s="16"/>
      <c r="B97" s="9"/>
      <c r="C97" s="9" t="s">
        <v>2751</v>
      </c>
      <c r="D97" s="52" t="s">
        <v>2752</v>
      </c>
      <c r="E97" s="9" t="s">
        <v>2750</v>
      </c>
      <c r="F97" s="9" t="s">
        <v>32</v>
      </c>
      <c r="G97" s="9">
        <v>1</v>
      </c>
      <c r="H97" s="25" t="s">
        <v>16</v>
      </c>
      <c r="I97" s="9" t="s">
        <v>2612</v>
      </c>
      <c r="J97" s="9"/>
      <c r="K97" s="14" t="s">
        <v>2789</v>
      </c>
      <c r="L97" s="26">
        <v>1</v>
      </c>
    </row>
    <row r="98" spans="1:12">
      <c r="A98" s="16"/>
      <c r="B98" s="9"/>
      <c r="C98" s="9" t="s">
        <v>2753</v>
      </c>
      <c r="D98" s="52" t="s">
        <v>2754</v>
      </c>
      <c r="E98" s="9" t="s">
        <v>2750</v>
      </c>
      <c r="F98" s="9" t="s">
        <v>32</v>
      </c>
      <c r="G98" s="9">
        <v>1</v>
      </c>
      <c r="H98" s="25" t="s">
        <v>16</v>
      </c>
      <c r="I98" s="9" t="s">
        <v>2612</v>
      </c>
      <c r="J98" s="9"/>
      <c r="K98" s="14" t="s">
        <v>2789</v>
      </c>
      <c r="L98" s="26">
        <v>1</v>
      </c>
    </row>
    <row r="99" spans="1:12">
      <c r="A99" s="16"/>
      <c r="B99" s="9"/>
      <c r="C99" s="9" t="s">
        <v>2755</v>
      </c>
      <c r="D99" s="52" t="s">
        <v>2756</v>
      </c>
      <c r="E99" s="9" t="s">
        <v>2750</v>
      </c>
      <c r="F99" s="9" t="s">
        <v>32</v>
      </c>
      <c r="G99" s="9">
        <v>1</v>
      </c>
      <c r="H99" s="25" t="s">
        <v>16</v>
      </c>
      <c r="I99" s="9" t="s">
        <v>2612</v>
      </c>
      <c r="J99" s="9"/>
      <c r="K99" s="14" t="s">
        <v>2789</v>
      </c>
      <c r="L99" s="26">
        <v>1</v>
      </c>
    </row>
    <row r="100" spans="1:12">
      <c r="A100" s="16"/>
      <c r="B100" s="9"/>
      <c r="C100" s="9" t="s">
        <v>2757</v>
      </c>
      <c r="D100" s="52" t="s">
        <v>2758</v>
      </c>
      <c r="E100" s="9" t="s">
        <v>2750</v>
      </c>
      <c r="F100" s="9" t="s">
        <v>32</v>
      </c>
      <c r="G100" s="9">
        <v>1</v>
      </c>
      <c r="H100" s="25" t="s">
        <v>16</v>
      </c>
      <c r="I100" s="9" t="s">
        <v>2612</v>
      </c>
      <c r="J100" s="9"/>
      <c r="K100" s="14" t="s">
        <v>2789</v>
      </c>
      <c r="L100" s="26">
        <v>1</v>
      </c>
    </row>
    <row r="101" spans="1:12">
      <c r="A101" s="16"/>
      <c r="B101" s="9"/>
      <c r="C101" s="9" t="s">
        <v>2759</v>
      </c>
      <c r="D101" s="52" t="s">
        <v>2760</v>
      </c>
      <c r="E101" s="9" t="s">
        <v>2750</v>
      </c>
      <c r="F101" s="9" t="s">
        <v>32</v>
      </c>
      <c r="G101" s="9">
        <v>1</v>
      </c>
      <c r="H101" s="25" t="s">
        <v>16</v>
      </c>
      <c r="I101" s="9" t="s">
        <v>2612</v>
      </c>
      <c r="J101" s="9"/>
      <c r="K101" s="14" t="s">
        <v>2789</v>
      </c>
      <c r="L101" s="26">
        <v>1</v>
      </c>
    </row>
    <row r="102" spans="1:12">
      <c r="A102" s="16"/>
      <c r="B102" s="9"/>
      <c r="C102" s="9" t="s">
        <v>2761</v>
      </c>
      <c r="D102" s="52" t="s">
        <v>2762</v>
      </c>
      <c r="E102" s="9" t="s">
        <v>2750</v>
      </c>
      <c r="F102" s="9" t="s">
        <v>32</v>
      </c>
      <c r="G102" s="9">
        <v>1</v>
      </c>
      <c r="H102" s="25" t="s">
        <v>16</v>
      </c>
      <c r="I102" s="9" t="s">
        <v>2612</v>
      </c>
      <c r="J102" s="9"/>
      <c r="K102" s="14" t="s">
        <v>2789</v>
      </c>
      <c r="L102" s="26">
        <v>1</v>
      </c>
    </row>
    <row r="103" spans="1:12">
      <c r="A103" s="16"/>
      <c r="B103" s="9"/>
      <c r="C103" s="9" t="s">
        <v>2763</v>
      </c>
      <c r="D103" s="52" t="s">
        <v>2764</v>
      </c>
      <c r="E103" s="9" t="s">
        <v>2750</v>
      </c>
      <c r="F103" s="9" t="s">
        <v>32</v>
      </c>
      <c r="G103" s="9">
        <v>1</v>
      </c>
      <c r="H103" s="25" t="s">
        <v>16</v>
      </c>
      <c r="I103" s="9" t="s">
        <v>2612</v>
      </c>
      <c r="J103" s="9"/>
      <c r="K103" s="14" t="s">
        <v>2789</v>
      </c>
      <c r="L103" s="26">
        <v>1</v>
      </c>
    </row>
    <row r="104" spans="1:12">
      <c r="A104" s="16"/>
      <c r="B104" s="9"/>
      <c r="C104" s="9" t="s">
        <v>2765</v>
      </c>
      <c r="D104" s="52" t="s">
        <v>2766</v>
      </c>
      <c r="E104" s="9" t="s">
        <v>2750</v>
      </c>
      <c r="F104" s="9" t="s">
        <v>32</v>
      </c>
      <c r="G104" s="9">
        <v>1</v>
      </c>
      <c r="H104" s="25" t="s">
        <v>16</v>
      </c>
      <c r="I104" s="9" t="s">
        <v>2612</v>
      </c>
      <c r="J104" s="9"/>
      <c r="K104" s="14" t="s">
        <v>2789</v>
      </c>
      <c r="L104" s="26">
        <v>1</v>
      </c>
    </row>
    <row r="105" spans="1:12">
      <c r="A105" s="16"/>
      <c r="B105" s="9"/>
      <c r="C105" s="9" t="s">
        <v>2767</v>
      </c>
      <c r="D105" s="52" t="s">
        <v>2768</v>
      </c>
      <c r="E105" s="9" t="s">
        <v>2750</v>
      </c>
      <c r="F105" s="9" t="s">
        <v>32</v>
      </c>
      <c r="G105" s="9">
        <v>1</v>
      </c>
      <c r="H105" s="25" t="s">
        <v>16</v>
      </c>
      <c r="I105" s="9" t="s">
        <v>2612</v>
      </c>
      <c r="J105" s="9"/>
      <c r="K105" s="14" t="s">
        <v>2789</v>
      </c>
      <c r="L105" s="26">
        <v>1</v>
      </c>
    </row>
    <row r="106" spans="1:12">
      <c r="A106" s="16"/>
      <c r="B106" s="9"/>
      <c r="C106" s="9" t="s">
        <v>2769</v>
      </c>
      <c r="D106" s="52" t="s">
        <v>2770</v>
      </c>
      <c r="E106" s="9" t="s">
        <v>2750</v>
      </c>
      <c r="F106" s="9" t="s">
        <v>32</v>
      </c>
      <c r="G106" s="9">
        <v>1</v>
      </c>
      <c r="H106" s="25" t="s">
        <v>16</v>
      </c>
      <c r="I106" s="9" t="s">
        <v>2612</v>
      </c>
      <c r="J106" s="9"/>
      <c r="K106" s="14" t="s">
        <v>2789</v>
      </c>
      <c r="L106" s="26">
        <v>1</v>
      </c>
    </row>
    <row r="107" spans="1:12">
      <c r="A107" s="16"/>
      <c r="B107" s="9"/>
      <c r="C107" s="9" t="s">
        <v>2771</v>
      </c>
      <c r="D107" s="52" t="s">
        <v>2772</v>
      </c>
      <c r="E107" s="9" t="s">
        <v>2750</v>
      </c>
      <c r="F107" s="9" t="s">
        <v>32</v>
      </c>
      <c r="G107" s="9">
        <v>1</v>
      </c>
      <c r="H107" s="25" t="s">
        <v>16</v>
      </c>
      <c r="I107" s="9" t="s">
        <v>2612</v>
      </c>
      <c r="J107" s="9"/>
      <c r="K107" s="14" t="s">
        <v>2789</v>
      </c>
      <c r="L107" s="26">
        <v>1</v>
      </c>
    </row>
    <row r="108" spans="1:12">
      <c r="A108" s="16"/>
      <c r="B108" s="9"/>
      <c r="C108" s="9" t="s">
        <v>2773</v>
      </c>
      <c r="D108" s="52" t="s">
        <v>2774</v>
      </c>
      <c r="E108" s="9" t="s">
        <v>2750</v>
      </c>
      <c r="F108" s="9" t="s">
        <v>32</v>
      </c>
      <c r="G108" s="9">
        <v>1</v>
      </c>
      <c r="H108" s="25" t="s">
        <v>16</v>
      </c>
      <c r="I108" s="9" t="s">
        <v>2612</v>
      </c>
      <c r="J108" s="9"/>
      <c r="K108" s="14" t="s">
        <v>2789</v>
      </c>
      <c r="L108" s="26">
        <v>1</v>
      </c>
    </row>
  </sheetData>
  <autoFilter ref="A1:L108"/>
  <phoneticPr fontId="16" type="noConversion"/>
  <conditionalFormatting sqref="C1">
    <cfRule type="duplicateValues" dxfId="2" priority="2"/>
  </conditionalFormatting>
  <conditionalFormatting sqref="C2:C95">
    <cfRule type="duplicateValues" dxfId="1" priority="1"/>
  </conditionalFormatting>
  <pageMargins left="0.75" right="0.75" top="1" bottom="1" header="0.51" footer="0.5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1"/>
  <sheetViews>
    <sheetView zoomScaleSheetLayoutView="100" workbookViewId="0">
      <pane xSplit="14" ySplit="1" topLeftCell="O21" activePane="bottomRight" state="frozen"/>
      <selection pane="topRight"/>
      <selection pane="bottomLeft"/>
      <selection pane="bottomRight" activeCell="H55" sqref="H55"/>
    </sheetView>
  </sheetViews>
  <sheetFormatPr defaultColWidth="9" defaultRowHeight="14.25"/>
  <cols>
    <col min="1" max="1" width="5.625" hidden="1" customWidth="1"/>
    <col min="2" max="2" width="6.25" hidden="1" customWidth="1"/>
    <col min="3" max="3" width="10" customWidth="1"/>
    <col min="4" max="4" width="12.75" customWidth="1"/>
    <col min="10" max="10" width="13.25" customWidth="1"/>
    <col min="12" max="12" width="10.75" customWidth="1"/>
    <col min="13" max="13" width="10.875" customWidth="1"/>
    <col min="14" max="14" width="17.375" customWidth="1"/>
    <col min="15" max="15" width="20.375" customWidth="1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6" t="s">
        <v>7</v>
      </c>
      <c r="H1" s="7" t="s">
        <v>8</v>
      </c>
      <c r="I1" s="13" t="s">
        <v>9</v>
      </c>
      <c r="J1" s="14" t="s">
        <v>7</v>
      </c>
      <c r="K1" s="13" t="s">
        <v>10</v>
      </c>
      <c r="L1" s="15" t="s">
        <v>2790</v>
      </c>
      <c r="M1" s="15" t="s">
        <v>2791</v>
      </c>
      <c r="N1" s="16" t="s">
        <v>2792</v>
      </c>
      <c r="O1" t="s">
        <v>2793</v>
      </c>
    </row>
    <row r="2" spans="1:15">
      <c r="A2" s="8">
        <v>209</v>
      </c>
      <c r="B2" s="8">
        <v>865</v>
      </c>
      <c r="C2" s="8" t="s">
        <v>2794</v>
      </c>
      <c r="D2" s="9" t="s">
        <v>2795</v>
      </c>
      <c r="E2" s="8" t="s">
        <v>2796</v>
      </c>
      <c r="F2" s="8" t="s">
        <v>76</v>
      </c>
      <c r="G2" s="10" t="s">
        <v>16</v>
      </c>
      <c r="H2" s="8" t="s">
        <v>2546</v>
      </c>
      <c r="I2" s="17" t="s">
        <v>33</v>
      </c>
      <c r="J2" s="14" t="s">
        <v>2797</v>
      </c>
      <c r="K2" s="17">
        <v>4</v>
      </c>
      <c r="L2" s="18"/>
      <c r="M2" s="18"/>
      <c r="N2" s="16">
        <v>0</v>
      </c>
      <c r="O2">
        <f>K2-N2</f>
        <v>4</v>
      </c>
    </row>
    <row r="3" spans="1:15">
      <c r="A3" s="8">
        <v>1467</v>
      </c>
      <c r="B3" s="8">
        <v>1028</v>
      </c>
      <c r="C3" s="8" t="s">
        <v>2798</v>
      </c>
      <c r="D3" s="9"/>
      <c r="E3" s="8" t="s">
        <v>2799</v>
      </c>
      <c r="F3" s="8" t="s">
        <v>752</v>
      </c>
      <c r="G3" s="10" t="s">
        <v>16</v>
      </c>
      <c r="H3" s="8" t="s">
        <v>2546</v>
      </c>
      <c r="I3" s="17" t="s">
        <v>2788</v>
      </c>
      <c r="J3" s="14" t="s">
        <v>2797</v>
      </c>
      <c r="K3" s="17">
        <v>1</v>
      </c>
      <c r="L3" s="18"/>
      <c r="M3" s="18"/>
      <c r="N3" s="16">
        <v>0</v>
      </c>
      <c r="O3">
        <f t="shared" ref="O3:O66" si="0">K3-N3</f>
        <v>1</v>
      </c>
    </row>
    <row r="4" spans="1:15" s="3" customFormat="1">
      <c r="A4" s="8">
        <v>1468</v>
      </c>
      <c r="B4" s="8">
        <v>1054</v>
      </c>
      <c r="C4" s="8" t="s">
        <v>2800</v>
      </c>
      <c r="D4" s="9"/>
      <c r="E4" s="8" t="s">
        <v>2799</v>
      </c>
      <c r="F4" s="8" t="s">
        <v>752</v>
      </c>
      <c r="G4" s="10" t="s">
        <v>16</v>
      </c>
      <c r="H4" s="8" t="s">
        <v>2546</v>
      </c>
      <c r="I4" s="17" t="s">
        <v>2036</v>
      </c>
      <c r="J4" s="14" t="s">
        <v>2797</v>
      </c>
      <c r="K4" s="17">
        <v>1</v>
      </c>
      <c r="L4" s="18"/>
      <c r="M4" s="18"/>
      <c r="N4" s="16">
        <v>0</v>
      </c>
      <c r="O4">
        <f t="shared" si="0"/>
        <v>1</v>
      </c>
    </row>
    <row r="5" spans="1:15" s="3" customFormat="1">
      <c r="A5" s="8">
        <v>1469</v>
      </c>
      <c r="B5" s="8">
        <v>1056</v>
      </c>
      <c r="C5" s="8" t="s">
        <v>2801</v>
      </c>
      <c r="D5" s="9"/>
      <c r="E5" s="8" t="s">
        <v>2802</v>
      </c>
      <c r="F5" s="8" t="s">
        <v>76</v>
      </c>
      <c r="G5" s="10" t="s">
        <v>16</v>
      </c>
      <c r="H5" s="8" t="s">
        <v>2546</v>
      </c>
      <c r="I5" s="17" t="s">
        <v>2036</v>
      </c>
      <c r="J5" s="14" t="s">
        <v>2797</v>
      </c>
      <c r="K5" s="17">
        <v>1</v>
      </c>
      <c r="L5" s="18"/>
      <c r="M5" s="18"/>
      <c r="N5" s="16">
        <v>0</v>
      </c>
      <c r="O5">
        <f t="shared" si="0"/>
        <v>1</v>
      </c>
    </row>
    <row r="6" spans="1:15">
      <c r="A6" s="8">
        <v>1470</v>
      </c>
      <c r="B6" s="8">
        <v>535</v>
      </c>
      <c r="C6" s="8" t="s">
        <v>2803</v>
      </c>
      <c r="D6" s="9"/>
      <c r="E6" s="8" t="s">
        <v>2804</v>
      </c>
      <c r="F6" s="8" t="s">
        <v>60</v>
      </c>
      <c r="G6" s="10" t="s">
        <v>16</v>
      </c>
      <c r="H6" s="8" t="s">
        <v>2546</v>
      </c>
      <c r="I6" s="17" t="s">
        <v>33</v>
      </c>
      <c r="J6" s="14" t="s">
        <v>2805</v>
      </c>
      <c r="K6" s="17">
        <v>1</v>
      </c>
      <c r="L6" s="18"/>
      <c r="M6" s="18"/>
      <c r="N6" s="16">
        <v>0</v>
      </c>
      <c r="O6">
        <f t="shared" si="0"/>
        <v>1</v>
      </c>
    </row>
    <row r="7" spans="1:15">
      <c r="A7" s="8">
        <v>373</v>
      </c>
      <c r="B7" s="8">
        <v>536</v>
      </c>
      <c r="C7" s="8" t="s">
        <v>2806</v>
      </c>
      <c r="D7" s="9"/>
      <c r="E7" s="8" t="s">
        <v>2807</v>
      </c>
      <c r="F7" s="8" t="s">
        <v>60</v>
      </c>
      <c r="G7" s="10" t="s">
        <v>16</v>
      </c>
      <c r="H7" s="8" t="s">
        <v>2546</v>
      </c>
      <c r="I7" s="17" t="s">
        <v>33</v>
      </c>
      <c r="J7" s="14" t="s">
        <v>2808</v>
      </c>
      <c r="K7" s="17">
        <v>1</v>
      </c>
      <c r="L7" s="18"/>
      <c r="M7" s="18"/>
      <c r="N7" s="16">
        <v>0</v>
      </c>
      <c r="O7">
        <f t="shared" si="0"/>
        <v>1</v>
      </c>
    </row>
    <row r="8" spans="1:15">
      <c r="A8" s="8">
        <v>173</v>
      </c>
      <c r="B8" s="8">
        <v>596</v>
      </c>
      <c r="C8" s="11" t="s">
        <v>2809</v>
      </c>
      <c r="D8" s="12">
        <v>9310201062150</v>
      </c>
      <c r="E8" s="11" t="s">
        <v>2810</v>
      </c>
      <c r="F8" s="11" t="s">
        <v>37</v>
      </c>
      <c r="G8" s="10" t="s">
        <v>16</v>
      </c>
      <c r="H8" s="11" t="s">
        <v>2546</v>
      </c>
      <c r="I8" s="17" t="s">
        <v>2787</v>
      </c>
      <c r="J8" s="14" t="s">
        <v>2811</v>
      </c>
      <c r="K8" s="17">
        <v>1</v>
      </c>
      <c r="L8" s="18"/>
      <c r="M8" s="18">
        <v>2019.08</v>
      </c>
      <c r="N8" s="16">
        <v>0</v>
      </c>
      <c r="O8">
        <f t="shared" si="0"/>
        <v>1</v>
      </c>
    </row>
    <row r="9" spans="1:15">
      <c r="A9" s="8">
        <v>174</v>
      </c>
      <c r="B9" s="8">
        <v>596</v>
      </c>
      <c r="C9" s="11" t="s">
        <v>2812</v>
      </c>
      <c r="D9" s="12">
        <v>9310201063690</v>
      </c>
      <c r="E9" s="11" t="s">
        <v>2810</v>
      </c>
      <c r="F9" s="11" t="s">
        <v>37</v>
      </c>
      <c r="G9" s="10" t="s">
        <v>16</v>
      </c>
      <c r="H9" s="11" t="s">
        <v>2546</v>
      </c>
      <c r="I9" s="17" t="s">
        <v>2787</v>
      </c>
      <c r="J9" s="14" t="s">
        <v>2811</v>
      </c>
      <c r="K9" s="17">
        <v>1</v>
      </c>
      <c r="L9" s="18"/>
      <c r="M9" s="18">
        <v>2020.01</v>
      </c>
      <c r="N9" s="16">
        <v>0</v>
      </c>
      <c r="O9">
        <f t="shared" si="0"/>
        <v>1</v>
      </c>
    </row>
    <row r="10" spans="1:15">
      <c r="A10" s="8">
        <v>175</v>
      </c>
      <c r="B10" s="8">
        <v>596</v>
      </c>
      <c r="C10" s="11" t="s">
        <v>2813</v>
      </c>
      <c r="D10" s="12">
        <v>9310201063676</v>
      </c>
      <c r="E10" s="11" t="s">
        <v>2810</v>
      </c>
      <c r="F10" s="11" t="s">
        <v>37</v>
      </c>
      <c r="G10" s="10" t="s">
        <v>16</v>
      </c>
      <c r="H10" s="11" t="s">
        <v>2546</v>
      </c>
      <c r="I10" s="17" t="s">
        <v>2787</v>
      </c>
      <c r="J10" s="14" t="s">
        <v>2811</v>
      </c>
      <c r="K10" s="17">
        <v>1</v>
      </c>
      <c r="L10" s="18"/>
      <c r="M10" s="18">
        <v>2020.02</v>
      </c>
      <c r="N10" s="16">
        <v>0</v>
      </c>
      <c r="O10">
        <f t="shared" si="0"/>
        <v>1</v>
      </c>
    </row>
    <row r="11" spans="1:15">
      <c r="A11" s="8">
        <v>180</v>
      </c>
      <c r="B11" s="8">
        <v>596</v>
      </c>
      <c r="C11" s="11" t="s">
        <v>2814</v>
      </c>
      <c r="D11" s="12">
        <v>9312426006285</v>
      </c>
      <c r="E11" s="11" t="s">
        <v>2810</v>
      </c>
      <c r="F11" s="11" t="s">
        <v>37</v>
      </c>
      <c r="G11" s="10" t="s">
        <v>16</v>
      </c>
      <c r="H11" s="11" t="s">
        <v>2546</v>
      </c>
      <c r="I11" s="17" t="s">
        <v>2787</v>
      </c>
      <c r="J11" s="14" t="s">
        <v>2811</v>
      </c>
      <c r="K11" s="17">
        <v>1</v>
      </c>
      <c r="L11" s="18"/>
      <c r="M11" s="18">
        <v>2020.01</v>
      </c>
      <c r="N11" s="16">
        <v>0</v>
      </c>
      <c r="O11">
        <f t="shared" si="0"/>
        <v>1</v>
      </c>
    </row>
    <row r="12" spans="1:15">
      <c r="A12" s="8">
        <v>182</v>
      </c>
      <c r="B12" s="8">
        <v>596</v>
      </c>
      <c r="C12" s="11" t="s">
        <v>2815</v>
      </c>
      <c r="D12" s="12">
        <v>9310201063669</v>
      </c>
      <c r="E12" s="11" t="s">
        <v>2810</v>
      </c>
      <c r="F12" s="11" t="s">
        <v>37</v>
      </c>
      <c r="G12" s="10" t="s">
        <v>16</v>
      </c>
      <c r="H12" s="11" t="s">
        <v>2546</v>
      </c>
      <c r="I12" s="17" t="s">
        <v>2787</v>
      </c>
      <c r="J12" s="14" t="s">
        <v>2811</v>
      </c>
      <c r="K12" s="17">
        <v>1</v>
      </c>
      <c r="L12" s="18"/>
      <c r="M12" s="18">
        <v>2018.01</v>
      </c>
      <c r="N12" s="16">
        <v>0</v>
      </c>
      <c r="O12">
        <f t="shared" si="0"/>
        <v>1</v>
      </c>
    </row>
    <row r="13" spans="1:15">
      <c r="A13" s="8">
        <v>183</v>
      </c>
      <c r="B13" s="8">
        <v>596</v>
      </c>
      <c r="C13" s="11" t="s">
        <v>2816</v>
      </c>
      <c r="D13" s="12">
        <v>9310201063683</v>
      </c>
      <c r="E13" s="11" t="s">
        <v>2810</v>
      </c>
      <c r="F13" s="11" t="s">
        <v>37</v>
      </c>
      <c r="G13" s="10" t="s">
        <v>16</v>
      </c>
      <c r="H13" s="11" t="s">
        <v>2546</v>
      </c>
      <c r="I13" s="17" t="s">
        <v>2787</v>
      </c>
      <c r="J13" s="14" t="s">
        <v>2811</v>
      </c>
      <c r="K13" s="17">
        <v>1</v>
      </c>
      <c r="L13" s="18"/>
      <c r="M13" s="18">
        <v>2020.04</v>
      </c>
      <c r="N13" s="16">
        <v>0</v>
      </c>
      <c r="O13">
        <f t="shared" si="0"/>
        <v>1</v>
      </c>
    </row>
    <row r="14" spans="1:15">
      <c r="A14" s="8">
        <v>184</v>
      </c>
      <c r="B14" s="8">
        <v>596</v>
      </c>
      <c r="C14" s="11" t="s">
        <v>2817</v>
      </c>
      <c r="D14" s="12">
        <v>9312426005394</v>
      </c>
      <c r="E14" s="11" t="s">
        <v>2810</v>
      </c>
      <c r="F14" s="11" t="s">
        <v>37</v>
      </c>
      <c r="G14" s="10" t="s">
        <v>16</v>
      </c>
      <c r="H14" s="11" t="s">
        <v>2546</v>
      </c>
      <c r="I14" s="17" t="s">
        <v>2787</v>
      </c>
      <c r="J14" s="14" t="s">
        <v>2811</v>
      </c>
      <c r="K14" s="17">
        <v>1</v>
      </c>
      <c r="L14" s="18"/>
      <c r="M14" s="18">
        <v>2020.01</v>
      </c>
      <c r="N14" s="16">
        <v>0</v>
      </c>
      <c r="O14">
        <f t="shared" si="0"/>
        <v>1</v>
      </c>
    </row>
    <row r="15" spans="1:15">
      <c r="A15" s="8">
        <v>186</v>
      </c>
      <c r="B15" s="8">
        <v>596</v>
      </c>
      <c r="C15" s="11" t="s">
        <v>2818</v>
      </c>
      <c r="D15" s="12">
        <v>9310201064734</v>
      </c>
      <c r="E15" s="11" t="s">
        <v>2810</v>
      </c>
      <c r="F15" s="11" t="s">
        <v>37</v>
      </c>
      <c r="G15" s="10" t="s">
        <v>16</v>
      </c>
      <c r="H15" s="11" t="s">
        <v>2546</v>
      </c>
      <c r="I15" s="17" t="s">
        <v>2787</v>
      </c>
      <c r="J15" s="14" t="s">
        <v>2811</v>
      </c>
      <c r="K15" s="17">
        <v>1</v>
      </c>
      <c r="L15" s="18"/>
      <c r="M15" s="18">
        <v>2020.03</v>
      </c>
      <c r="N15" s="16">
        <v>0</v>
      </c>
      <c r="O15">
        <f t="shared" si="0"/>
        <v>1</v>
      </c>
    </row>
    <row r="16" spans="1:15">
      <c r="A16" s="8">
        <v>189</v>
      </c>
      <c r="B16" s="8">
        <v>596</v>
      </c>
      <c r="C16" s="11" t="s">
        <v>2819</v>
      </c>
      <c r="D16" s="12">
        <v>9310201063621</v>
      </c>
      <c r="E16" s="11" t="s">
        <v>2810</v>
      </c>
      <c r="F16" s="11" t="s">
        <v>37</v>
      </c>
      <c r="G16" s="10" t="s">
        <v>16</v>
      </c>
      <c r="H16" s="11" t="s">
        <v>2546</v>
      </c>
      <c r="I16" s="17" t="s">
        <v>2787</v>
      </c>
      <c r="J16" s="14" t="s">
        <v>2811</v>
      </c>
      <c r="K16" s="17">
        <v>1</v>
      </c>
      <c r="L16" s="18"/>
      <c r="M16" s="18">
        <v>2020.03</v>
      </c>
      <c r="N16" s="16">
        <v>0</v>
      </c>
      <c r="O16">
        <f t="shared" si="0"/>
        <v>1</v>
      </c>
    </row>
    <row r="17" spans="1:15">
      <c r="A17" s="8">
        <v>190</v>
      </c>
      <c r="B17" s="8">
        <v>596</v>
      </c>
      <c r="C17" s="11" t="s">
        <v>2820</v>
      </c>
      <c r="D17" s="12">
        <v>9312426005158</v>
      </c>
      <c r="E17" s="11" t="s">
        <v>2810</v>
      </c>
      <c r="F17" s="11" t="s">
        <v>37</v>
      </c>
      <c r="G17" s="10" t="s">
        <v>16</v>
      </c>
      <c r="H17" s="11" t="s">
        <v>2546</v>
      </c>
      <c r="I17" s="17" t="s">
        <v>2787</v>
      </c>
      <c r="J17" s="14" t="s">
        <v>2811</v>
      </c>
      <c r="K17" s="17">
        <v>1</v>
      </c>
      <c r="L17" s="18"/>
      <c r="M17" s="18">
        <v>2020.01</v>
      </c>
      <c r="N17" s="16">
        <v>0</v>
      </c>
      <c r="O17">
        <f t="shared" si="0"/>
        <v>1</v>
      </c>
    </row>
    <row r="18" spans="1:15">
      <c r="A18" s="8">
        <v>192</v>
      </c>
      <c r="B18" s="8">
        <v>596</v>
      </c>
      <c r="C18" s="11" t="s">
        <v>2821</v>
      </c>
      <c r="D18" s="12">
        <v>9310201061962</v>
      </c>
      <c r="E18" s="11" t="s">
        <v>2810</v>
      </c>
      <c r="F18" s="11" t="s">
        <v>37</v>
      </c>
      <c r="G18" s="10" t="s">
        <v>16</v>
      </c>
      <c r="H18" s="11" t="s">
        <v>2546</v>
      </c>
      <c r="I18" s="17" t="s">
        <v>2787</v>
      </c>
      <c r="J18" s="14" t="s">
        <v>2811</v>
      </c>
      <c r="K18" s="17">
        <v>1</v>
      </c>
      <c r="L18" s="18"/>
      <c r="M18" s="18">
        <v>2020.01</v>
      </c>
      <c r="N18" s="16">
        <v>0</v>
      </c>
      <c r="O18">
        <f t="shared" si="0"/>
        <v>1</v>
      </c>
    </row>
    <row r="19" spans="1:15">
      <c r="A19" s="8">
        <v>171</v>
      </c>
      <c r="B19" s="8">
        <v>596</v>
      </c>
      <c r="C19" s="11" t="s">
        <v>2822</v>
      </c>
      <c r="D19" s="12">
        <v>93303859</v>
      </c>
      <c r="E19" s="11" t="s">
        <v>2810</v>
      </c>
      <c r="F19" s="11" t="s">
        <v>37</v>
      </c>
      <c r="G19" s="10" t="s">
        <v>16</v>
      </c>
      <c r="H19" s="11" t="s">
        <v>2546</v>
      </c>
      <c r="I19" s="17" t="s">
        <v>2787</v>
      </c>
      <c r="J19" s="14" t="s">
        <v>2823</v>
      </c>
      <c r="K19" s="17">
        <v>1</v>
      </c>
      <c r="L19" s="18"/>
      <c r="M19" s="18">
        <v>2020.03</v>
      </c>
      <c r="N19" s="16">
        <v>0</v>
      </c>
      <c r="O19">
        <f t="shared" si="0"/>
        <v>1</v>
      </c>
    </row>
    <row r="20" spans="1:15">
      <c r="A20" s="8">
        <v>172</v>
      </c>
      <c r="B20" s="8">
        <v>596</v>
      </c>
      <c r="C20" s="11" t="s">
        <v>2824</v>
      </c>
      <c r="D20" s="12">
        <v>9310201064697</v>
      </c>
      <c r="E20" s="11" t="s">
        <v>2810</v>
      </c>
      <c r="F20" s="11" t="s">
        <v>37</v>
      </c>
      <c r="G20" s="10" t="s">
        <v>16</v>
      </c>
      <c r="H20" s="11" t="s">
        <v>2546</v>
      </c>
      <c r="I20" s="17" t="s">
        <v>2787</v>
      </c>
      <c r="J20" s="14" t="s">
        <v>2823</v>
      </c>
      <c r="K20" s="17">
        <v>1</v>
      </c>
      <c r="L20" s="18"/>
      <c r="M20" s="18">
        <v>2020.02</v>
      </c>
      <c r="N20" s="16">
        <v>0</v>
      </c>
      <c r="O20">
        <f t="shared" si="0"/>
        <v>1</v>
      </c>
    </row>
    <row r="21" spans="1:15">
      <c r="A21" s="8">
        <v>176</v>
      </c>
      <c r="B21" s="8">
        <v>596</v>
      </c>
      <c r="C21" s="11" t="s">
        <v>2825</v>
      </c>
      <c r="D21" s="12">
        <v>9312426005608</v>
      </c>
      <c r="E21" s="11" t="s">
        <v>2810</v>
      </c>
      <c r="F21" s="11" t="s">
        <v>37</v>
      </c>
      <c r="G21" s="10" t="s">
        <v>16</v>
      </c>
      <c r="H21" s="11" t="s">
        <v>2546</v>
      </c>
      <c r="I21" s="17" t="s">
        <v>2787</v>
      </c>
      <c r="J21" s="14" t="s">
        <v>2823</v>
      </c>
      <c r="K21" s="17">
        <v>1</v>
      </c>
      <c r="L21" s="18"/>
      <c r="M21" s="18">
        <v>2019.09</v>
      </c>
      <c r="N21" s="16">
        <v>0</v>
      </c>
      <c r="O21">
        <f t="shared" si="0"/>
        <v>1</v>
      </c>
    </row>
    <row r="22" spans="1:15">
      <c r="A22" s="8">
        <v>178</v>
      </c>
      <c r="B22" s="8">
        <v>596</v>
      </c>
      <c r="C22" s="11" t="s">
        <v>2826</v>
      </c>
      <c r="D22" s="12">
        <v>9310201060972</v>
      </c>
      <c r="E22" s="11" t="s">
        <v>2810</v>
      </c>
      <c r="F22" s="11" t="s">
        <v>37</v>
      </c>
      <c r="G22" s="10" t="s">
        <v>16</v>
      </c>
      <c r="H22" s="11" t="s">
        <v>2546</v>
      </c>
      <c r="I22" s="17" t="s">
        <v>2787</v>
      </c>
      <c r="J22" s="14" t="s">
        <v>2823</v>
      </c>
      <c r="K22" s="17">
        <v>1</v>
      </c>
      <c r="L22" s="18"/>
      <c r="M22" s="18">
        <v>2020.04</v>
      </c>
      <c r="N22" s="16">
        <v>0</v>
      </c>
      <c r="O22">
        <f t="shared" si="0"/>
        <v>1</v>
      </c>
    </row>
    <row r="23" spans="1:15">
      <c r="A23" s="8">
        <v>181</v>
      </c>
      <c r="B23" s="8">
        <v>596</v>
      </c>
      <c r="C23" s="11" t="s">
        <v>2827</v>
      </c>
      <c r="D23" s="12">
        <v>5038483193051</v>
      </c>
      <c r="E23" s="11" t="s">
        <v>2810</v>
      </c>
      <c r="F23" s="11" t="s">
        <v>37</v>
      </c>
      <c r="G23" s="10" t="s">
        <v>16</v>
      </c>
      <c r="H23" s="11" t="s">
        <v>2546</v>
      </c>
      <c r="I23" s="17" t="s">
        <v>2787</v>
      </c>
      <c r="J23" s="14" t="s">
        <v>2823</v>
      </c>
      <c r="K23" s="17">
        <v>1</v>
      </c>
      <c r="L23" s="18"/>
      <c r="M23" s="18">
        <v>2020.02</v>
      </c>
      <c r="N23" s="16">
        <v>0</v>
      </c>
      <c r="O23">
        <f t="shared" si="0"/>
        <v>1</v>
      </c>
    </row>
    <row r="24" spans="1:15">
      <c r="A24" s="8">
        <v>187</v>
      </c>
      <c r="B24" s="8">
        <v>596</v>
      </c>
      <c r="C24" s="11" t="s">
        <v>2828</v>
      </c>
      <c r="D24" s="12">
        <v>9312484620140</v>
      </c>
      <c r="E24" s="11" t="s">
        <v>2810</v>
      </c>
      <c r="F24" s="11" t="s">
        <v>37</v>
      </c>
      <c r="G24" s="10" t="s">
        <v>16</v>
      </c>
      <c r="H24" s="11" t="s">
        <v>2546</v>
      </c>
      <c r="I24" s="17" t="s">
        <v>2787</v>
      </c>
      <c r="J24" s="14" t="s">
        <v>2823</v>
      </c>
      <c r="K24" s="17">
        <v>1</v>
      </c>
      <c r="L24" s="18"/>
      <c r="M24" s="18">
        <v>2019.12</v>
      </c>
      <c r="N24" s="16">
        <v>0</v>
      </c>
      <c r="O24">
        <f t="shared" si="0"/>
        <v>1</v>
      </c>
    </row>
    <row r="25" spans="1:15">
      <c r="A25" s="8">
        <v>188</v>
      </c>
      <c r="B25" s="8">
        <v>596</v>
      </c>
      <c r="C25" s="11" t="s">
        <v>2829</v>
      </c>
      <c r="D25" s="12">
        <v>5052197011333</v>
      </c>
      <c r="E25" s="11" t="s">
        <v>2810</v>
      </c>
      <c r="F25" s="11" t="s">
        <v>37</v>
      </c>
      <c r="G25" s="10" t="s">
        <v>16</v>
      </c>
      <c r="H25" s="11" t="s">
        <v>2546</v>
      </c>
      <c r="I25" s="17" t="s">
        <v>2787</v>
      </c>
      <c r="J25" s="14" t="s">
        <v>2823</v>
      </c>
      <c r="K25" s="17">
        <v>1</v>
      </c>
      <c r="L25" s="18"/>
      <c r="M25" s="18">
        <v>2020.03</v>
      </c>
      <c r="N25" s="16">
        <v>0</v>
      </c>
      <c r="O25">
        <f t="shared" si="0"/>
        <v>1</v>
      </c>
    </row>
    <row r="26" spans="1:15">
      <c r="A26" s="8">
        <v>191</v>
      </c>
      <c r="B26" s="8">
        <v>596</v>
      </c>
      <c r="C26" s="11" t="s">
        <v>2830</v>
      </c>
      <c r="D26" s="12">
        <v>9310201062457</v>
      </c>
      <c r="E26" s="11" t="s">
        <v>2810</v>
      </c>
      <c r="F26" s="11" t="s">
        <v>37</v>
      </c>
      <c r="G26" s="10" t="s">
        <v>16</v>
      </c>
      <c r="H26" s="11" t="s">
        <v>2546</v>
      </c>
      <c r="I26" s="17" t="s">
        <v>2787</v>
      </c>
      <c r="J26" s="14" t="s">
        <v>2823</v>
      </c>
      <c r="K26" s="17">
        <v>1</v>
      </c>
      <c r="L26" s="18"/>
      <c r="M26" s="18">
        <v>2020.04</v>
      </c>
      <c r="N26" s="16">
        <f>VLOOKUP(C:C,PoS分析!B:C,2,FALSE)</f>
        <v>1</v>
      </c>
      <c r="O26">
        <f t="shared" si="0"/>
        <v>0</v>
      </c>
    </row>
    <row r="27" spans="1:15">
      <c r="A27" s="8">
        <v>196</v>
      </c>
      <c r="B27" s="8">
        <v>596</v>
      </c>
      <c r="C27" s="8" t="s">
        <v>2831</v>
      </c>
      <c r="D27" s="9">
        <v>4547691750754</v>
      </c>
      <c r="E27" s="8" t="s">
        <v>2810</v>
      </c>
      <c r="F27" s="8" t="s">
        <v>37</v>
      </c>
      <c r="G27" s="10" t="s">
        <v>16</v>
      </c>
      <c r="H27" s="8" t="s">
        <v>2546</v>
      </c>
      <c r="I27" s="17" t="e">
        <v>#N/A</v>
      </c>
      <c r="J27" s="14" t="s">
        <v>2823</v>
      </c>
      <c r="K27" s="17">
        <v>3</v>
      </c>
      <c r="L27" s="18"/>
      <c r="M27" s="18">
        <v>2019.12</v>
      </c>
      <c r="N27" s="16">
        <v>0</v>
      </c>
      <c r="O27">
        <f t="shared" si="0"/>
        <v>3</v>
      </c>
    </row>
    <row r="28" spans="1:15">
      <c r="A28" s="8">
        <v>157</v>
      </c>
      <c r="B28" s="8">
        <v>524</v>
      </c>
      <c r="C28" s="8" t="s">
        <v>2832</v>
      </c>
      <c r="D28" s="9" t="s">
        <v>2833</v>
      </c>
      <c r="E28" s="8" t="s">
        <v>2834</v>
      </c>
      <c r="F28" s="8" t="s">
        <v>76</v>
      </c>
      <c r="G28" s="10" t="s">
        <v>16</v>
      </c>
      <c r="H28" s="8" t="s">
        <v>2546</v>
      </c>
      <c r="I28" s="17" t="s">
        <v>33</v>
      </c>
      <c r="J28" s="14" t="s">
        <v>2835</v>
      </c>
      <c r="K28" s="17">
        <v>20</v>
      </c>
      <c r="L28" s="18"/>
      <c r="M28" s="18"/>
      <c r="N28" s="16">
        <v>0</v>
      </c>
      <c r="O28">
        <f t="shared" si="0"/>
        <v>20</v>
      </c>
    </row>
    <row r="29" spans="1:15">
      <c r="A29" s="8">
        <v>1446</v>
      </c>
      <c r="B29" s="8">
        <v>410</v>
      </c>
      <c r="C29" s="8" t="s">
        <v>2836</v>
      </c>
      <c r="D29" s="9"/>
      <c r="E29" s="8" t="s">
        <v>2837</v>
      </c>
      <c r="F29" s="8" t="s">
        <v>2838</v>
      </c>
      <c r="G29" s="10" t="s">
        <v>16</v>
      </c>
      <c r="H29" s="8" t="s">
        <v>2546</v>
      </c>
      <c r="I29" s="17" t="s">
        <v>33</v>
      </c>
      <c r="J29" s="14" t="s">
        <v>2839</v>
      </c>
      <c r="K29" s="17">
        <v>278</v>
      </c>
      <c r="L29" s="18"/>
      <c r="M29" s="18"/>
      <c r="N29" s="16">
        <v>0</v>
      </c>
      <c r="O29">
        <f t="shared" si="0"/>
        <v>278</v>
      </c>
    </row>
    <row r="30" spans="1:15">
      <c r="A30" s="8">
        <v>507</v>
      </c>
      <c r="B30" s="8">
        <v>1228</v>
      </c>
      <c r="C30" s="8" t="s">
        <v>2840</v>
      </c>
      <c r="D30" s="9">
        <v>4546627102049</v>
      </c>
      <c r="E30" s="8" t="s">
        <v>2841</v>
      </c>
      <c r="F30" s="8" t="s">
        <v>37</v>
      </c>
      <c r="G30" s="10" t="s">
        <v>16</v>
      </c>
      <c r="H30" s="8" t="s">
        <v>2546</v>
      </c>
      <c r="I30" s="17" t="e">
        <v>#N/A</v>
      </c>
      <c r="J30" s="14" t="s">
        <v>2842</v>
      </c>
      <c r="K30" s="17">
        <v>3</v>
      </c>
      <c r="L30" s="18"/>
      <c r="M30" s="18"/>
      <c r="N30" s="16">
        <v>0</v>
      </c>
      <c r="O30">
        <f t="shared" si="0"/>
        <v>3</v>
      </c>
    </row>
    <row r="31" spans="1:15">
      <c r="A31" s="8">
        <v>508</v>
      </c>
      <c r="B31" s="8">
        <v>1228</v>
      </c>
      <c r="C31" s="8" t="s">
        <v>2843</v>
      </c>
      <c r="D31" s="9">
        <v>4546627102063</v>
      </c>
      <c r="E31" s="8" t="s">
        <v>2841</v>
      </c>
      <c r="F31" s="8" t="s">
        <v>37</v>
      </c>
      <c r="G31" s="10" t="s">
        <v>16</v>
      </c>
      <c r="H31" s="8" t="s">
        <v>2546</v>
      </c>
      <c r="I31" s="17" t="e">
        <v>#N/A</v>
      </c>
      <c r="J31" s="14" t="s">
        <v>2842</v>
      </c>
      <c r="K31" s="17">
        <v>1</v>
      </c>
      <c r="L31" s="18"/>
      <c r="M31" s="18"/>
      <c r="N31" s="16">
        <v>0</v>
      </c>
      <c r="O31">
        <f t="shared" si="0"/>
        <v>1</v>
      </c>
    </row>
    <row r="32" spans="1:15">
      <c r="A32" s="8">
        <v>519</v>
      </c>
      <c r="B32" s="8">
        <v>1228</v>
      </c>
      <c r="C32" s="8" t="s">
        <v>2844</v>
      </c>
      <c r="D32" s="9">
        <v>4546627102032</v>
      </c>
      <c r="E32" s="8" t="s">
        <v>2841</v>
      </c>
      <c r="F32" s="8" t="s">
        <v>37</v>
      </c>
      <c r="G32" s="10" t="s">
        <v>16</v>
      </c>
      <c r="H32" s="8" t="s">
        <v>2546</v>
      </c>
      <c r="I32" s="17" t="e">
        <v>#N/A</v>
      </c>
      <c r="J32" s="14" t="s">
        <v>2842</v>
      </c>
      <c r="K32" s="17">
        <v>3</v>
      </c>
      <c r="L32" s="18"/>
      <c r="M32" s="18"/>
      <c r="N32" s="16">
        <v>0</v>
      </c>
      <c r="O32">
        <f t="shared" si="0"/>
        <v>3</v>
      </c>
    </row>
    <row r="33" spans="1:15">
      <c r="A33" s="8">
        <v>520</v>
      </c>
      <c r="B33" s="8">
        <v>1228</v>
      </c>
      <c r="C33" s="8" t="s">
        <v>2845</v>
      </c>
      <c r="D33" s="9">
        <v>4546627102056</v>
      </c>
      <c r="E33" s="8" t="s">
        <v>2841</v>
      </c>
      <c r="F33" s="8" t="s">
        <v>37</v>
      </c>
      <c r="G33" s="10" t="s">
        <v>16</v>
      </c>
      <c r="H33" s="8" t="s">
        <v>2546</v>
      </c>
      <c r="I33" s="17" t="e">
        <v>#N/A</v>
      </c>
      <c r="J33" s="14" t="s">
        <v>2842</v>
      </c>
      <c r="K33" s="17">
        <v>2</v>
      </c>
      <c r="L33" s="18"/>
      <c r="M33" s="18"/>
      <c r="N33" s="16">
        <v>0</v>
      </c>
      <c r="O33">
        <f t="shared" si="0"/>
        <v>2</v>
      </c>
    </row>
    <row r="34" spans="1:15">
      <c r="A34" s="8">
        <v>521</v>
      </c>
      <c r="B34" s="8">
        <v>1228</v>
      </c>
      <c r="C34" s="8" t="s">
        <v>2846</v>
      </c>
      <c r="D34" s="9">
        <v>4546627102025</v>
      </c>
      <c r="E34" s="8" t="s">
        <v>2841</v>
      </c>
      <c r="F34" s="8" t="s">
        <v>37</v>
      </c>
      <c r="G34" s="10" t="s">
        <v>16</v>
      </c>
      <c r="H34" s="8" t="s">
        <v>2546</v>
      </c>
      <c r="I34" s="17" t="e">
        <v>#N/A</v>
      </c>
      <c r="J34" s="14" t="s">
        <v>2842</v>
      </c>
      <c r="K34" s="17">
        <v>3</v>
      </c>
      <c r="L34" s="18"/>
      <c r="M34" s="18"/>
      <c r="N34" s="16">
        <v>0</v>
      </c>
      <c r="O34">
        <f t="shared" si="0"/>
        <v>3</v>
      </c>
    </row>
    <row r="35" spans="1:15">
      <c r="A35" s="8">
        <v>443</v>
      </c>
      <c r="B35" s="8">
        <v>539</v>
      </c>
      <c r="C35" s="8" t="s">
        <v>2847</v>
      </c>
      <c r="D35" s="9"/>
      <c r="E35" s="8" t="s">
        <v>2848</v>
      </c>
      <c r="F35" s="8" t="s">
        <v>308</v>
      </c>
      <c r="G35" s="10" t="s">
        <v>16</v>
      </c>
      <c r="H35" s="8" t="s">
        <v>2546</v>
      </c>
      <c r="I35" s="17" t="s">
        <v>33</v>
      </c>
      <c r="J35" s="14" t="s">
        <v>2849</v>
      </c>
      <c r="K35" s="17">
        <v>1</v>
      </c>
      <c r="L35" s="18"/>
      <c r="M35" s="18"/>
      <c r="N35" s="16">
        <v>0</v>
      </c>
      <c r="O35">
        <f t="shared" si="0"/>
        <v>1</v>
      </c>
    </row>
    <row r="36" spans="1:15">
      <c r="A36" s="8">
        <v>444</v>
      </c>
      <c r="B36" s="8">
        <v>1227</v>
      </c>
      <c r="C36" s="8" t="s">
        <v>2850</v>
      </c>
      <c r="D36" s="9">
        <v>2100001154189</v>
      </c>
      <c r="E36" s="8" t="s">
        <v>2851</v>
      </c>
      <c r="F36" s="8" t="s">
        <v>2852</v>
      </c>
      <c r="G36" s="10" t="s">
        <v>16</v>
      </c>
      <c r="H36" s="8" t="s">
        <v>2546</v>
      </c>
      <c r="I36" s="17" t="e">
        <v>#N/A</v>
      </c>
      <c r="J36" s="14" t="s">
        <v>2849</v>
      </c>
      <c r="K36" s="17">
        <v>1</v>
      </c>
      <c r="L36" s="18"/>
      <c r="M36" s="18"/>
      <c r="N36" s="16">
        <v>0</v>
      </c>
      <c r="O36">
        <f t="shared" si="0"/>
        <v>1</v>
      </c>
    </row>
    <row r="37" spans="1:15">
      <c r="A37" s="8">
        <v>941</v>
      </c>
      <c r="B37" s="8">
        <v>524</v>
      </c>
      <c r="C37" s="8" t="s">
        <v>2853</v>
      </c>
      <c r="D37" s="9"/>
      <c r="E37" s="8" t="s">
        <v>2834</v>
      </c>
      <c r="F37" s="8" t="s">
        <v>76</v>
      </c>
      <c r="G37" s="10" t="s">
        <v>16</v>
      </c>
      <c r="H37" s="8" t="s">
        <v>2546</v>
      </c>
      <c r="I37" s="17" t="s">
        <v>33</v>
      </c>
      <c r="J37" s="14" t="s">
        <v>2849</v>
      </c>
      <c r="K37" s="17">
        <v>19</v>
      </c>
      <c r="L37" s="18"/>
      <c r="M37" s="18"/>
      <c r="N37" s="16">
        <v>0</v>
      </c>
      <c r="O37">
        <f t="shared" si="0"/>
        <v>19</v>
      </c>
    </row>
    <row r="38" spans="1:15">
      <c r="A38" s="8">
        <v>1013</v>
      </c>
      <c r="B38" s="8">
        <v>419</v>
      </c>
      <c r="C38" s="8" t="s">
        <v>2854</v>
      </c>
      <c r="D38" s="9"/>
      <c r="E38" s="8" t="s">
        <v>2855</v>
      </c>
      <c r="F38" s="8" t="s">
        <v>76</v>
      </c>
      <c r="G38" s="10" t="s">
        <v>16</v>
      </c>
      <c r="H38" s="8" t="s">
        <v>2546</v>
      </c>
      <c r="I38" s="17" t="s">
        <v>33</v>
      </c>
      <c r="J38" s="14" t="s">
        <v>2849</v>
      </c>
      <c r="K38" s="17">
        <v>1</v>
      </c>
      <c r="L38" s="18"/>
      <c r="M38" s="18"/>
      <c r="N38" s="16">
        <v>0</v>
      </c>
      <c r="O38">
        <f t="shared" si="0"/>
        <v>1</v>
      </c>
    </row>
    <row r="39" spans="1:15">
      <c r="A39" s="8">
        <v>470</v>
      </c>
      <c r="B39" s="8">
        <v>1044</v>
      </c>
      <c r="C39" s="8" t="s">
        <v>2856</v>
      </c>
      <c r="D39" s="9"/>
      <c r="E39" s="8" t="s">
        <v>2857</v>
      </c>
      <c r="F39" s="8" t="s">
        <v>76</v>
      </c>
      <c r="G39" s="10" t="s">
        <v>16</v>
      </c>
      <c r="H39" s="8" t="s">
        <v>2546</v>
      </c>
      <c r="I39" s="17" t="s">
        <v>2036</v>
      </c>
      <c r="J39" s="14" t="s">
        <v>2858</v>
      </c>
      <c r="K39" s="17">
        <v>5</v>
      </c>
      <c r="L39" s="18"/>
      <c r="M39" s="18"/>
      <c r="N39" s="16">
        <v>0</v>
      </c>
      <c r="O39">
        <f t="shared" si="0"/>
        <v>5</v>
      </c>
    </row>
    <row r="40" spans="1:15">
      <c r="A40" s="8">
        <v>474</v>
      </c>
      <c r="B40" s="8">
        <v>259</v>
      </c>
      <c r="C40" s="8" t="s">
        <v>2859</v>
      </c>
      <c r="D40" s="9">
        <v>3258561541617</v>
      </c>
      <c r="E40" s="8" t="s">
        <v>2860</v>
      </c>
      <c r="F40" s="8" t="s">
        <v>76</v>
      </c>
      <c r="G40" s="10" t="s">
        <v>16</v>
      </c>
      <c r="H40" s="8" t="s">
        <v>2546</v>
      </c>
      <c r="I40" s="17" t="s">
        <v>2036</v>
      </c>
      <c r="J40" s="14" t="s">
        <v>2858</v>
      </c>
      <c r="K40" s="17">
        <v>18</v>
      </c>
      <c r="L40" s="18"/>
      <c r="M40" s="18"/>
      <c r="N40" s="16">
        <v>0</v>
      </c>
      <c r="O40">
        <f t="shared" si="0"/>
        <v>18</v>
      </c>
    </row>
    <row r="41" spans="1:15">
      <c r="A41" s="8">
        <v>475</v>
      </c>
      <c r="B41" s="8">
        <v>259</v>
      </c>
      <c r="C41" s="11" t="s">
        <v>2861</v>
      </c>
      <c r="D41" s="12">
        <v>3258561541600</v>
      </c>
      <c r="E41" s="11" t="s">
        <v>2860</v>
      </c>
      <c r="F41" s="11" t="s">
        <v>76</v>
      </c>
      <c r="G41" s="10" t="s">
        <v>16</v>
      </c>
      <c r="H41" s="11" t="s">
        <v>2546</v>
      </c>
      <c r="I41" s="17" t="s">
        <v>2036</v>
      </c>
      <c r="J41" s="14" t="s">
        <v>2858</v>
      </c>
      <c r="K41" s="17">
        <v>15</v>
      </c>
      <c r="L41" s="18"/>
      <c r="M41" s="18"/>
      <c r="N41" s="16">
        <v>0</v>
      </c>
      <c r="O41">
        <f t="shared" si="0"/>
        <v>15</v>
      </c>
    </row>
    <row r="42" spans="1:15">
      <c r="A42" s="8">
        <v>197</v>
      </c>
      <c r="B42" s="8">
        <v>261</v>
      </c>
      <c r="C42" s="8" t="s">
        <v>2862</v>
      </c>
      <c r="D42" s="9">
        <v>3258561541723</v>
      </c>
      <c r="E42" s="8" t="s">
        <v>2863</v>
      </c>
      <c r="F42" s="8" t="s">
        <v>76</v>
      </c>
      <c r="G42" s="10" t="s">
        <v>16</v>
      </c>
      <c r="H42" s="8" t="s">
        <v>2546</v>
      </c>
      <c r="I42" s="17" t="s">
        <v>2036</v>
      </c>
      <c r="J42" s="14" t="s">
        <v>2864</v>
      </c>
      <c r="K42" s="17">
        <v>14</v>
      </c>
      <c r="L42" s="18"/>
      <c r="M42" s="18"/>
      <c r="N42" s="16">
        <v>0</v>
      </c>
      <c r="O42">
        <f t="shared" si="0"/>
        <v>14</v>
      </c>
    </row>
    <row r="43" spans="1:15">
      <c r="A43" s="8">
        <v>198</v>
      </c>
      <c r="B43" s="8">
        <v>261</v>
      </c>
      <c r="C43" s="11" t="s">
        <v>2865</v>
      </c>
      <c r="D43" s="12">
        <v>3258561541631</v>
      </c>
      <c r="E43" s="11" t="s">
        <v>2863</v>
      </c>
      <c r="F43" s="11" t="s">
        <v>76</v>
      </c>
      <c r="G43" s="10" t="s">
        <v>16</v>
      </c>
      <c r="H43" s="11" t="s">
        <v>2546</v>
      </c>
      <c r="I43" s="17" t="s">
        <v>2036</v>
      </c>
      <c r="J43" s="14" t="s">
        <v>2864</v>
      </c>
      <c r="K43" s="17">
        <v>20</v>
      </c>
      <c r="L43" s="18"/>
      <c r="M43" s="18"/>
      <c r="N43" s="16">
        <f>VLOOKUP(C:C,PoS分析!B:C,2,FALSE)</f>
        <v>5</v>
      </c>
      <c r="O43">
        <f t="shared" si="0"/>
        <v>15</v>
      </c>
    </row>
    <row r="44" spans="1:15">
      <c r="A44" s="8">
        <v>266</v>
      </c>
      <c r="B44" s="8">
        <v>261</v>
      </c>
      <c r="C44" s="8" t="s">
        <v>2866</v>
      </c>
      <c r="D44" s="9">
        <v>3258561541648</v>
      </c>
      <c r="E44" s="8" t="s">
        <v>2863</v>
      </c>
      <c r="F44" s="8" t="s">
        <v>76</v>
      </c>
      <c r="G44" s="10" t="s">
        <v>16</v>
      </c>
      <c r="H44" s="8" t="s">
        <v>2546</v>
      </c>
      <c r="I44" s="17" t="s">
        <v>2036</v>
      </c>
      <c r="J44" s="14" t="s">
        <v>2864</v>
      </c>
      <c r="K44" s="17">
        <v>8</v>
      </c>
      <c r="L44" s="18"/>
      <c r="M44" s="18"/>
      <c r="N44" s="16">
        <f>VLOOKUP(C:C,PoS分析!B:C,2,FALSE)</f>
        <v>1</v>
      </c>
      <c r="O44">
        <f t="shared" si="0"/>
        <v>7</v>
      </c>
    </row>
    <row r="45" spans="1:15">
      <c r="A45" s="8">
        <v>563</v>
      </c>
      <c r="B45" s="8">
        <v>694</v>
      </c>
      <c r="C45" s="8" t="s">
        <v>2867</v>
      </c>
      <c r="D45" s="9" t="s">
        <v>2868</v>
      </c>
      <c r="E45" s="8" t="s">
        <v>2869</v>
      </c>
      <c r="F45" s="8" t="s">
        <v>76</v>
      </c>
      <c r="G45" s="10" t="s">
        <v>16</v>
      </c>
      <c r="H45" s="8" t="s">
        <v>2546</v>
      </c>
      <c r="I45" s="17" t="s">
        <v>2036</v>
      </c>
      <c r="J45" s="14" t="s">
        <v>2864</v>
      </c>
      <c r="K45" s="17">
        <v>0</v>
      </c>
      <c r="L45" s="18"/>
      <c r="M45" s="18"/>
      <c r="N45" s="16">
        <v>0</v>
      </c>
      <c r="O45">
        <f t="shared" si="0"/>
        <v>0</v>
      </c>
    </row>
    <row r="46" spans="1:15">
      <c r="A46" s="8">
        <v>1448</v>
      </c>
      <c r="B46" s="8">
        <v>410</v>
      </c>
      <c r="C46" s="8" t="s">
        <v>2870</v>
      </c>
      <c r="D46" s="9"/>
      <c r="E46" s="8" t="s">
        <v>2837</v>
      </c>
      <c r="F46" s="8" t="s">
        <v>2838</v>
      </c>
      <c r="G46" s="10" t="s">
        <v>16</v>
      </c>
      <c r="H46" s="8" t="s">
        <v>2546</v>
      </c>
      <c r="I46" s="17" t="s">
        <v>33</v>
      </c>
      <c r="J46" s="14" t="s">
        <v>2871</v>
      </c>
      <c r="K46" s="17">
        <v>239</v>
      </c>
      <c r="L46" s="18"/>
      <c r="M46" s="18"/>
      <c r="N46" s="16">
        <v>0</v>
      </c>
      <c r="O46">
        <f t="shared" si="0"/>
        <v>239</v>
      </c>
    </row>
    <row r="47" spans="1:15">
      <c r="A47" s="8">
        <v>502</v>
      </c>
      <c r="B47" s="8">
        <v>1228</v>
      </c>
      <c r="C47" s="8" t="s">
        <v>2872</v>
      </c>
      <c r="D47" s="9">
        <v>4546627100434</v>
      </c>
      <c r="E47" s="8" t="s">
        <v>2841</v>
      </c>
      <c r="F47" s="8" t="s">
        <v>37</v>
      </c>
      <c r="G47" s="10" t="s">
        <v>16</v>
      </c>
      <c r="H47" s="8" t="s">
        <v>2546</v>
      </c>
      <c r="I47" s="17" t="e">
        <v>#N/A</v>
      </c>
      <c r="J47" s="14" t="s">
        <v>2873</v>
      </c>
      <c r="K47" s="17">
        <v>3</v>
      </c>
      <c r="L47" s="18"/>
      <c r="M47" s="18"/>
      <c r="N47" s="16">
        <v>0</v>
      </c>
      <c r="O47">
        <f t="shared" si="0"/>
        <v>3</v>
      </c>
    </row>
    <row r="48" spans="1:15">
      <c r="A48" s="8">
        <v>504</v>
      </c>
      <c r="B48" s="8">
        <v>1228</v>
      </c>
      <c r="C48" s="8" t="s">
        <v>2874</v>
      </c>
      <c r="D48" s="9">
        <v>4546627102261</v>
      </c>
      <c r="E48" s="8" t="s">
        <v>2841</v>
      </c>
      <c r="F48" s="8" t="s">
        <v>37</v>
      </c>
      <c r="G48" s="10" t="s">
        <v>16</v>
      </c>
      <c r="H48" s="8" t="s">
        <v>2546</v>
      </c>
      <c r="I48" s="17" t="e">
        <v>#N/A</v>
      </c>
      <c r="J48" s="14" t="s">
        <v>2873</v>
      </c>
      <c r="K48" s="17">
        <v>1</v>
      </c>
      <c r="L48" s="18"/>
      <c r="M48" s="18"/>
      <c r="N48" s="16">
        <v>0</v>
      </c>
      <c r="O48">
        <f t="shared" si="0"/>
        <v>1</v>
      </c>
    </row>
    <row r="49" spans="1:15">
      <c r="A49" s="8">
        <v>506</v>
      </c>
      <c r="B49" s="8">
        <v>1228</v>
      </c>
      <c r="C49" s="8" t="s">
        <v>2875</v>
      </c>
      <c r="D49" s="9">
        <v>4546627102278</v>
      </c>
      <c r="E49" s="8" t="s">
        <v>2841</v>
      </c>
      <c r="F49" s="8" t="s">
        <v>37</v>
      </c>
      <c r="G49" s="10" t="s">
        <v>16</v>
      </c>
      <c r="H49" s="8" t="s">
        <v>2546</v>
      </c>
      <c r="I49" s="17" t="e">
        <v>#N/A</v>
      </c>
      <c r="J49" s="14" t="s">
        <v>2873</v>
      </c>
      <c r="K49" s="17">
        <v>1</v>
      </c>
      <c r="L49" s="18"/>
      <c r="M49" s="18"/>
      <c r="N49" s="16">
        <v>0</v>
      </c>
      <c r="O49">
        <f t="shared" si="0"/>
        <v>1</v>
      </c>
    </row>
    <row r="50" spans="1:15">
      <c r="A50" s="8">
        <v>535</v>
      </c>
      <c r="B50" s="8">
        <v>1229</v>
      </c>
      <c r="C50" s="8" t="s">
        <v>2876</v>
      </c>
      <c r="D50" s="9">
        <v>4571309071986</v>
      </c>
      <c r="E50" s="8" t="s">
        <v>2841</v>
      </c>
      <c r="F50" s="8" t="s">
        <v>308</v>
      </c>
      <c r="G50" s="10" t="s">
        <v>16</v>
      </c>
      <c r="H50" s="8" t="s">
        <v>2546</v>
      </c>
      <c r="I50" s="17" t="e">
        <v>#N/A</v>
      </c>
      <c r="J50" s="14" t="s">
        <v>2873</v>
      </c>
      <c r="K50" s="17">
        <v>1</v>
      </c>
      <c r="L50" s="18"/>
      <c r="M50" s="18"/>
      <c r="N50" s="16">
        <v>0</v>
      </c>
      <c r="O50">
        <f t="shared" si="0"/>
        <v>1</v>
      </c>
    </row>
    <row r="51" spans="1:15">
      <c r="A51" s="8">
        <v>536</v>
      </c>
      <c r="B51" s="8">
        <v>1224</v>
      </c>
      <c r="C51" s="8" t="s">
        <v>2877</v>
      </c>
      <c r="D51" s="9">
        <v>4571309072891</v>
      </c>
      <c r="E51" s="8" t="s">
        <v>2878</v>
      </c>
      <c r="F51" s="8" t="s">
        <v>76</v>
      </c>
      <c r="G51" s="10" t="s">
        <v>16</v>
      </c>
      <c r="H51" s="8" t="s">
        <v>2546</v>
      </c>
      <c r="I51" s="17" t="e">
        <v>#N/A</v>
      </c>
      <c r="J51" s="14" t="s">
        <v>2873</v>
      </c>
      <c r="K51" s="17">
        <v>1</v>
      </c>
      <c r="L51" s="18"/>
      <c r="M51" s="18"/>
      <c r="N51" s="16">
        <v>0</v>
      </c>
      <c r="O51">
        <f t="shared" si="0"/>
        <v>1</v>
      </c>
    </row>
    <row r="52" spans="1:15">
      <c r="A52" s="8">
        <v>537</v>
      </c>
      <c r="B52" s="8">
        <v>1224</v>
      </c>
      <c r="C52" s="8" t="s">
        <v>2879</v>
      </c>
      <c r="D52" s="9">
        <v>4571309072938</v>
      </c>
      <c r="E52" s="8" t="s">
        <v>2878</v>
      </c>
      <c r="F52" s="8" t="s">
        <v>76</v>
      </c>
      <c r="G52" s="10" t="s">
        <v>16</v>
      </c>
      <c r="H52" s="8" t="s">
        <v>2546</v>
      </c>
      <c r="I52" s="17" t="e">
        <v>#N/A</v>
      </c>
      <c r="J52" s="14" t="s">
        <v>2873</v>
      </c>
      <c r="K52" s="17">
        <v>1</v>
      </c>
      <c r="L52" s="18"/>
      <c r="M52" s="18"/>
      <c r="N52" s="16">
        <v>0</v>
      </c>
      <c r="O52">
        <f t="shared" si="0"/>
        <v>1</v>
      </c>
    </row>
    <row r="53" spans="1:15">
      <c r="A53" s="8">
        <v>538</v>
      </c>
      <c r="B53" s="8">
        <v>1224</v>
      </c>
      <c r="C53" s="8" t="s">
        <v>2880</v>
      </c>
      <c r="D53" s="9">
        <v>4571309072952</v>
      </c>
      <c r="E53" s="8" t="s">
        <v>2878</v>
      </c>
      <c r="F53" s="8" t="s">
        <v>76</v>
      </c>
      <c r="G53" s="10" t="s">
        <v>16</v>
      </c>
      <c r="H53" s="8" t="s">
        <v>2546</v>
      </c>
      <c r="I53" s="17" t="e">
        <v>#N/A</v>
      </c>
      <c r="J53" s="14" t="s">
        <v>2873</v>
      </c>
      <c r="K53" s="17">
        <v>1</v>
      </c>
      <c r="L53" s="18"/>
      <c r="M53" s="18"/>
      <c r="N53" s="16">
        <v>0</v>
      </c>
      <c r="O53">
        <f t="shared" si="0"/>
        <v>1</v>
      </c>
    </row>
    <row r="54" spans="1:15">
      <c r="A54" s="8">
        <v>539</v>
      </c>
      <c r="B54" s="8">
        <v>1224</v>
      </c>
      <c r="C54" s="8" t="s">
        <v>2881</v>
      </c>
      <c r="D54" s="9">
        <v>4571309072440</v>
      </c>
      <c r="E54" s="8" t="s">
        <v>2878</v>
      </c>
      <c r="F54" s="8" t="s">
        <v>76</v>
      </c>
      <c r="G54" s="10" t="s">
        <v>16</v>
      </c>
      <c r="H54" s="8" t="s">
        <v>2546</v>
      </c>
      <c r="I54" s="17" t="e">
        <v>#N/A</v>
      </c>
      <c r="J54" s="14" t="s">
        <v>2873</v>
      </c>
      <c r="K54" s="17">
        <v>1</v>
      </c>
      <c r="L54" s="18"/>
      <c r="M54" s="18"/>
      <c r="N54" s="16">
        <v>0</v>
      </c>
      <c r="O54">
        <f t="shared" si="0"/>
        <v>1</v>
      </c>
    </row>
    <row r="55" spans="1:15">
      <c r="A55" s="8">
        <v>201</v>
      </c>
      <c r="B55" s="8">
        <v>262</v>
      </c>
      <c r="C55" s="11" t="s">
        <v>2882</v>
      </c>
      <c r="D55" s="12">
        <v>3258561541457</v>
      </c>
      <c r="E55" s="11" t="s">
        <v>2883</v>
      </c>
      <c r="F55" s="11" t="s">
        <v>76</v>
      </c>
      <c r="G55" s="10" t="s">
        <v>16</v>
      </c>
      <c r="H55" s="11" t="s">
        <v>2546</v>
      </c>
      <c r="I55" s="17" t="s">
        <v>2036</v>
      </c>
      <c r="J55" s="14" t="s">
        <v>2884</v>
      </c>
      <c r="K55" s="17">
        <v>120</v>
      </c>
      <c r="L55" s="18"/>
      <c r="M55" s="18"/>
      <c r="N55" s="16">
        <v>0</v>
      </c>
      <c r="O55">
        <f t="shared" si="0"/>
        <v>120</v>
      </c>
    </row>
    <row r="56" spans="1:15">
      <c r="A56" s="8">
        <v>426</v>
      </c>
      <c r="B56" s="8">
        <v>1055</v>
      </c>
      <c r="C56" s="8" t="s">
        <v>2885</v>
      </c>
      <c r="D56" s="9"/>
      <c r="E56" s="8" t="s">
        <v>2886</v>
      </c>
      <c r="F56" s="8" t="s">
        <v>76</v>
      </c>
      <c r="G56" s="10" t="s">
        <v>16</v>
      </c>
      <c r="H56" s="8" t="s">
        <v>2546</v>
      </c>
      <c r="I56" s="17" t="s">
        <v>2036</v>
      </c>
      <c r="J56" s="14" t="s">
        <v>2884</v>
      </c>
      <c r="K56" s="17">
        <v>15</v>
      </c>
      <c r="L56" s="18"/>
      <c r="M56" s="18"/>
      <c r="N56" s="16">
        <f>VLOOKUP(C:C,PoS分析!B:C,2,FALSE)</f>
        <v>1</v>
      </c>
      <c r="O56">
        <f t="shared" si="0"/>
        <v>14</v>
      </c>
    </row>
    <row r="57" spans="1:15">
      <c r="A57" s="8">
        <v>465</v>
      </c>
      <c r="B57" s="8">
        <v>262</v>
      </c>
      <c r="C57" s="11" t="s">
        <v>2887</v>
      </c>
      <c r="D57" s="12">
        <v>3258561541495</v>
      </c>
      <c r="E57" s="11" t="s">
        <v>2883</v>
      </c>
      <c r="F57" s="11" t="s">
        <v>76</v>
      </c>
      <c r="G57" s="10" t="s">
        <v>16</v>
      </c>
      <c r="H57" s="11" t="s">
        <v>2546</v>
      </c>
      <c r="I57" s="17" t="s">
        <v>2036</v>
      </c>
      <c r="J57" s="14" t="s">
        <v>2884</v>
      </c>
      <c r="K57" s="17">
        <v>40</v>
      </c>
      <c r="L57" s="18"/>
      <c r="M57" s="18"/>
      <c r="N57" s="16">
        <v>0</v>
      </c>
      <c r="O57">
        <f t="shared" si="0"/>
        <v>40</v>
      </c>
    </row>
    <row r="58" spans="1:15">
      <c r="A58" s="8">
        <v>472</v>
      </c>
      <c r="B58" s="8">
        <v>256</v>
      </c>
      <c r="C58" s="8" t="s">
        <v>2888</v>
      </c>
      <c r="D58" s="9">
        <v>3258561670980</v>
      </c>
      <c r="E58" s="8" t="s">
        <v>2889</v>
      </c>
      <c r="F58" s="8" t="s">
        <v>37</v>
      </c>
      <c r="G58" s="10" t="s">
        <v>16</v>
      </c>
      <c r="H58" s="8" t="s">
        <v>2546</v>
      </c>
      <c r="I58" s="17" t="s">
        <v>2036</v>
      </c>
      <c r="J58" s="14" t="s">
        <v>2884</v>
      </c>
      <c r="K58" s="17">
        <v>4</v>
      </c>
      <c r="L58" s="18"/>
      <c r="M58" s="18"/>
      <c r="N58" s="16">
        <v>0</v>
      </c>
      <c r="O58">
        <f t="shared" si="0"/>
        <v>4</v>
      </c>
    </row>
    <row r="59" spans="1:15">
      <c r="A59" s="8">
        <v>710</v>
      </c>
      <c r="B59" s="8">
        <v>262</v>
      </c>
      <c r="C59" s="11" t="s">
        <v>2890</v>
      </c>
      <c r="D59" s="12">
        <v>3258561541471</v>
      </c>
      <c r="E59" s="11" t="s">
        <v>2883</v>
      </c>
      <c r="F59" s="11" t="s">
        <v>76</v>
      </c>
      <c r="G59" s="10" t="s">
        <v>16</v>
      </c>
      <c r="H59" s="11" t="s">
        <v>2546</v>
      </c>
      <c r="I59" s="17" t="s">
        <v>2036</v>
      </c>
      <c r="J59" s="14" t="s">
        <v>2884</v>
      </c>
      <c r="K59" s="17">
        <v>60</v>
      </c>
      <c r="L59" s="18"/>
      <c r="M59" s="18"/>
      <c r="N59" s="16">
        <v>0</v>
      </c>
      <c r="O59">
        <f t="shared" si="0"/>
        <v>60</v>
      </c>
    </row>
    <row r="60" spans="1:15">
      <c r="A60" s="8">
        <v>798</v>
      </c>
      <c r="B60" s="8">
        <v>256</v>
      </c>
      <c r="C60" s="11" t="s">
        <v>2891</v>
      </c>
      <c r="D60" s="12">
        <v>3258561670966</v>
      </c>
      <c r="E60" s="11" t="s">
        <v>2889</v>
      </c>
      <c r="F60" s="11" t="s">
        <v>37</v>
      </c>
      <c r="G60" s="10" t="s">
        <v>16</v>
      </c>
      <c r="H60" s="11" t="s">
        <v>2546</v>
      </c>
      <c r="I60" s="17" t="s">
        <v>2036</v>
      </c>
      <c r="J60" s="14" t="s">
        <v>2884</v>
      </c>
      <c r="K60" s="17">
        <v>4</v>
      </c>
      <c r="L60" s="18"/>
      <c r="M60" s="18"/>
      <c r="N60" s="16">
        <v>0</v>
      </c>
      <c r="O60">
        <f t="shared" si="0"/>
        <v>4</v>
      </c>
    </row>
    <row r="61" spans="1:15">
      <c r="A61" s="8">
        <v>802</v>
      </c>
      <c r="B61" s="8">
        <v>256</v>
      </c>
      <c r="C61" s="8" t="s">
        <v>2892</v>
      </c>
      <c r="D61" s="9">
        <v>5400247021809</v>
      </c>
      <c r="E61" s="8" t="s">
        <v>2889</v>
      </c>
      <c r="F61" s="8" t="s">
        <v>37</v>
      </c>
      <c r="G61" s="10" t="s">
        <v>16</v>
      </c>
      <c r="H61" s="8" t="s">
        <v>2546</v>
      </c>
      <c r="I61" s="17" t="s">
        <v>2036</v>
      </c>
      <c r="J61" s="14" t="s">
        <v>2884</v>
      </c>
      <c r="K61" s="17">
        <v>2</v>
      </c>
      <c r="L61" s="18"/>
      <c r="M61" s="18"/>
      <c r="N61" s="16">
        <f>VLOOKUP(C:C,PoS分析!B:C,2,FALSE)</f>
        <v>1</v>
      </c>
      <c r="O61">
        <f t="shared" si="0"/>
        <v>1</v>
      </c>
    </row>
    <row r="62" spans="1:15">
      <c r="A62" s="8">
        <v>940</v>
      </c>
      <c r="B62" s="8">
        <v>415</v>
      </c>
      <c r="C62" s="8" t="s">
        <v>2893</v>
      </c>
      <c r="D62" s="9"/>
      <c r="E62" s="8" t="s">
        <v>2894</v>
      </c>
      <c r="F62" s="8" t="s">
        <v>76</v>
      </c>
      <c r="G62" s="10" t="s">
        <v>16</v>
      </c>
      <c r="H62" s="8" t="s">
        <v>2546</v>
      </c>
      <c r="I62" s="17" t="s">
        <v>33</v>
      </c>
      <c r="J62" s="14" t="s">
        <v>2884</v>
      </c>
      <c r="K62" s="17">
        <v>1</v>
      </c>
      <c r="L62" s="18"/>
      <c r="M62" s="18"/>
      <c r="N62" s="16">
        <v>0</v>
      </c>
      <c r="O62">
        <f t="shared" si="0"/>
        <v>1</v>
      </c>
    </row>
    <row r="63" spans="1:15">
      <c r="A63" s="8">
        <v>362</v>
      </c>
      <c r="B63" s="8">
        <v>825</v>
      </c>
      <c r="C63" s="8" t="s">
        <v>2895</v>
      </c>
      <c r="D63" s="9">
        <v>3258561931845</v>
      </c>
      <c r="E63" s="8" t="s">
        <v>2896</v>
      </c>
      <c r="F63" s="8" t="s">
        <v>15</v>
      </c>
      <c r="G63" s="10" t="s">
        <v>16</v>
      </c>
      <c r="H63" s="8" t="s">
        <v>2546</v>
      </c>
      <c r="I63" s="17" t="s">
        <v>2897</v>
      </c>
      <c r="J63" s="14" t="s">
        <v>2898</v>
      </c>
      <c r="K63" s="17">
        <v>12</v>
      </c>
      <c r="L63" s="18"/>
      <c r="M63" s="18"/>
      <c r="N63" s="16">
        <v>0</v>
      </c>
      <c r="O63">
        <f t="shared" si="0"/>
        <v>12</v>
      </c>
    </row>
    <row r="64" spans="1:15">
      <c r="A64" s="8">
        <v>363</v>
      </c>
      <c r="B64" s="8">
        <v>825</v>
      </c>
      <c r="C64" s="8" t="s">
        <v>2899</v>
      </c>
      <c r="D64" s="9">
        <v>3258561931876</v>
      </c>
      <c r="E64" s="8" t="s">
        <v>2896</v>
      </c>
      <c r="F64" s="8" t="s">
        <v>15</v>
      </c>
      <c r="G64" s="10" t="s">
        <v>16</v>
      </c>
      <c r="H64" s="8" t="s">
        <v>2546</v>
      </c>
      <c r="I64" s="17" t="s">
        <v>2897</v>
      </c>
      <c r="J64" s="14" t="s">
        <v>2898</v>
      </c>
      <c r="K64" s="17">
        <v>22</v>
      </c>
      <c r="L64" s="18"/>
      <c r="M64" s="18"/>
      <c r="N64" s="16">
        <v>0</v>
      </c>
      <c r="O64">
        <f t="shared" si="0"/>
        <v>22</v>
      </c>
    </row>
    <row r="65" spans="1:15">
      <c r="A65" s="8">
        <v>1456</v>
      </c>
      <c r="B65" s="8">
        <v>825</v>
      </c>
      <c r="C65" s="8" t="s">
        <v>2900</v>
      </c>
      <c r="D65" s="9">
        <v>3258561931883</v>
      </c>
      <c r="E65" s="8" t="s">
        <v>2896</v>
      </c>
      <c r="F65" s="8" t="s">
        <v>15</v>
      </c>
      <c r="G65" s="10" t="s">
        <v>16</v>
      </c>
      <c r="H65" s="8" t="s">
        <v>2546</v>
      </c>
      <c r="I65" s="17" t="s">
        <v>2897</v>
      </c>
      <c r="J65" s="14" t="s">
        <v>2898</v>
      </c>
      <c r="K65" s="17">
        <v>3</v>
      </c>
      <c r="L65" s="18"/>
      <c r="M65" s="18"/>
      <c r="N65" s="16">
        <v>0</v>
      </c>
      <c r="O65">
        <f t="shared" si="0"/>
        <v>3</v>
      </c>
    </row>
    <row r="66" spans="1:15">
      <c r="A66" s="8">
        <v>1460</v>
      </c>
      <c r="B66" s="8">
        <v>825</v>
      </c>
      <c r="C66" s="11" t="s">
        <v>2901</v>
      </c>
      <c r="D66" s="12">
        <v>3258561931166</v>
      </c>
      <c r="E66" s="11" t="s">
        <v>2896</v>
      </c>
      <c r="F66" s="11" t="s">
        <v>15</v>
      </c>
      <c r="G66" s="10" t="s">
        <v>16</v>
      </c>
      <c r="H66" s="11" t="s">
        <v>2546</v>
      </c>
      <c r="I66" s="17" t="s">
        <v>2897</v>
      </c>
      <c r="J66" s="14" t="s">
        <v>2898</v>
      </c>
      <c r="K66" s="17">
        <v>2</v>
      </c>
      <c r="L66" s="18"/>
      <c r="M66" s="18"/>
      <c r="N66" s="16">
        <v>0</v>
      </c>
      <c r="O66">
        <f t="shared" si="0"/>
        <v>2</v>
      </c>
    </row>
    <row r="67" spans="1:15">
      <c r="A67" s="8">
        <v>1462</v>
      </c>
      <c r="B67" s="8">
        <v>825</v>
      </c>
      <c r="C67" s="8" t="s">
        <v>2902</v>
      </c>
      <c r="D67" s="9">
        <v>3258561931869</v>
      </c>
      <c r="E67" s="8" t="s">
        <v>2896</v>
      </c>
      <c r="F67" s="8" t="s">
        <v>15</v>
      </c>
      <c r="G67" s="10" t="s">
        <v>16</v>
      </c>
      <c r="H67" s="8" t="s">
        <v>2546</v>
      </c>
      <c r="I67" s="17" t="s">
        <v>2897</v>
      </c>
      <c r="J67" s="14" t="s">
        <v>2898</v>
      </c>
      <c r="K67" s="17">
        <v>26</v>
      </c>
      <c r="L67" s="18"/>
      <c r="M67" s="18"/>
      <c r="N67" s="16">
        <f>VLOOKUP(C:C,PoS分析!B:C,2,FALSE)</f>
        <v>1</v>
      </c>
      <c r="O67">
        <f t="shared" ref="O67:O130" si="1">K67-N67</f>
        <v>25</v>
      </c>
    </row>
    <row r="68" spans="1:15">
      <c r="A68" s="8">
        <v>1463</v>
      </c>
      <c r="B68" s="8">
        <v>825</v>
      </c>
      <c r="C68" s="8" t="s">
        <v>2903</v>
      </c>
      <c r="D68" s="9">
        <v>3258561931852</v>
      </c>
      <c r="E68" s="8" t="s">
        <v>2896</v>
      </c>
      <c r="F68" s="8" t="s">
        <v>15</v>
      </c>
      <c r="G68" s="10" t="s">
        <v>16</v>
      </c>
      <c r="H68" s="8" t="s">
        <v>2546</v>
      </c>
      <c r="I68" s="17" t="s">
        <v>2897</v>
      </c>
      <c r="J68" s="14" t="s">
        <v>2898</v>
      </c>
      <c r="K68" s="17">
        <v>29</v>
      </c>
      <c r="L68" s="18"/>
      <c r="M68" s="18"/>
      <c r="N68" s="16">
        <v>0</v>
      </c>
      <c r="O68">
        <f t="shared" si="1"/>
        <v>29</v>
      </c>
    </row>
    <row r="69" spans="1:15">
      <c r="A69" s="8">
        <v>1464</v>
      </c>
      <c r="B69" s="8">
        <v>825</v>
      </c>
      <c r="C69" s="11" t="s">
        <v>2904</v>
      </c>
      <c r="D69" s="12">
        <v>3258561931890</v>
      </c>
      <c r="E69" s="11" t="s">
        <v>2896</v>
      </c>
      <c r="F69" s="11" t="s">
        <v>15</v>
      </c>
      <c r="G69" s="10" t="s">
        <v>16</v>
      </c>
      <c r="H69" s="11" t="s">
        <v>2546</v>
      </c>
      <c r="I69" s="17" t="s">
        <v>2897</v>
      </c>
      <c r="J69" s="14" t="s">
        <v>2898</v>
      </c>
      <c r="K69" s="17">
        <v>11</v>
      </c>
      <c r="L69" s="18"/>
      <c r="M69" s="18"/>
      <c r="N69" s="16">
        <f>VLOOKUP(C:C,PoS分析!B:C,2,FALSE)</f>
        <v>3</v>
      </c>
      <c r="O69">
        <f t="shared" si="1"/>
        <v>8</v>
      </c>
    </row>
    <row r="70" spans="1:15">
      <c r="A70" s="8">
        <v>199</v>
      </c>
      <c r="B70" s="8">
        <v>259</v>
      </c>
      <c r="C70" s="8" t="s">
        <v>2905</v>
      </c>
      <c r="D70" s="9">
        <v>3258561541594</v>
      </c>
      <c r="E70" s="8" t="s">
        <v>2860</v>
      </c>
      <c r="F70" s="8" t="s">
        <v>76</v>
      </c>
      <c r="G70" s="10" t="s">
        <v>16</v>
      </c>
      <c r="H70" s="8" t="s">
        <v>2546</v>
      </c>
      <c r="I70" s="17" t="s">
        <v>2036</v>
      </c>
      <c r="J70" s="14" t="s">
        <v>2906</v>
      </c>
      <c r="K70" s="17">
        <v>19</v>
      </c>
      <c r="L70" s="18" t="s">
        <v>2907</v>
      </c>
      <c r="M70" s="18"/>
      <c r="N70" s="16">
        <v>0</v>
      </c>
      <c r="O70">
        <f t="shared" si="1"/>
        <v>19</v>
      </c>
    </row>
    <row r="71" spans="1:15">
      <c r="A71" s="8">
        <v>200</v>
      </c>
      <c r="B71" s="8">
        <v>261</v>
      </c>
      <c r="C71" s="11" t="s">
        <v>2908</v>
      </c>
      <c r="D71" s="12">
        <v>3258561541556</v>
      </c>
      <c r="E71" s="11" t="s">
        <v>2863</v>
      </c>
      <c r="F71" s="11" t="s">
        <v>76</v>
      </c>
      <c r="G71" s="10" t="s">
        <v>16</v>
      </c>
      <c r="H71" s="11" t="s">
        <v>2546</v>
      </c>
      <c r="I71" s="17" t="s">
        <v>2036</v>
      </c>
      <c r="J71" s="14" t="s">
        <v>2906</v>
      </c>
      <c r="K71" s="17">
        <v>1</v>
      </c>
      <c r="L71" s="18"/>
      <c r="M71" s="18"/>
      <c r="N71" s="16">
        <f>VLOOKUP(C:C,PoS分析!B:C,2,FALSE)</f>
        <v>1</v>
      </c>
      <c r="O71">
        <f t="shared" si="1"/>
        <v>0</v>
      </c>
    </row>
    <row r="72" spans="1:15">
      <c r="A72" s="8">
        <v>202</v>
      </c>
      <c r="B72" s="8">
        <v>257</v>
      </c>
      <c r="C72" s="11" t="s">
        <v>2909</v>
      </c>
      <c r="D72" s="12">
        <v>3258561541914</v>
      </c>
      <c r="E72" s="11" t="s">
        <v>2910</v>
      </c>
      <c r="F72" s="11" t="s">
        <v>76</v>
      </c>
      <c r="G72" s="10" t="s">
        <v>16</v>
      </c>
      <c r="H72" s="11" t="s">
        <v>2546</v>
      </c>
      <c r="I72" s="17" t="s">
        <v>2036</v>
      </c>
      <c r="J72" s="14" t="s">
        <v>2906</v>
      </c>
      <c r="K72" s="17">
        <v>16</v>
      </c>
      <c r="L72" s="18"/>
      <c r="M72" s="18"/>
      <c r="N72" s="16">
        <v>0</v>
      </c>
      <c r="O72">
        <f t="shared" si="1"/>
        <v>16</v>
      </c>
    </row>
    <row r="73" spans="1:15">
      <c r="A73" s="8">
        <v>274</v>
      </c>
      <c r="B73" s="8">
        <v>410</v>
      </c>
      <c r="C73" s="8" t="s">
        <v>2911</v>
      </c>
      <c r="D73" s="9"/>
      <c r="E73" s="8" t="s">
        <v>2837</v>
      </c>
      <c r="F73" s="8" t="s">
        <v>2838</v>
      </c>
      <c r="G73" s="10" t="s">
        <v>16</v>
      </c>
      <c r="H73" s="8" t="s">
        <v>2546</v>
      </c>
      <c r="I73" s="17" t="s">
        <v>33</v>
      </c>
      <c r="J73" s="14" t="s">
        <v>2912</v>
      </c>
      <c r="K73" s="17">
        <v>80</v>
      </c>
      <c r="L73" s="18"/>
      <c r="M73" s="18"/>
      <c r="N73" s="16">
        <v>0</v>
      </c>
      <c r="O73">
        <f t="shared" si="1"/>
        <v>80</v>
      </c>
    </row>
    <row r="74" spans="1:15">
      <c r="A74" s="8">
        <v>441</v>
      </c>
      <c r="B74" s="8">
        <v>1048</v>
      </c>
      <c r="C74" s="8" t="s">
        <v>2913</v>
      </c>
      <c r="D74" s="9"/>
      <c r="E74" s="8" t="s">
        <v>2914</v>
      </c>
      <c r="F74" s="8" t="s">
        <v>76</v>
      </c>
      <c r="G74" s="10" t="s">
        <v>16</v>
      </c>
      <c r="H74" s="8" t="s">
        <v>2546</v>
      </c>
      <c r="I74" s="17" t="s">
        <v>2036</v>
      </c>
      <c r="J74" s="14" t="s">
        <v>2915</v>
      </c>
      <c r="K74" s="17">
        <v>50</v>
      </c>
      <c r="L74" s="18"/>
      <c r="M74" s="18"/>
      <c r="N74" s="16">
        <v>0</v>
      </c>
      <c r="O74">
        <f t="shared" si="1"/>
        <v>50</v>
      </c>
    </row>
    <row r="75" spans="1:15">
      <c r="A75" s="8">
        <v>442</v>
      </c>
      <c r="B75" s="8">
        <v>1045</v>
      </c>
      <c r="C75" s="8" t="s">
        <v>2916</v>
      </c>
      <c r="D75" s="9"/>
      <c r="E75" s="8" t="s">
        <v>2917</v>
      </c>
      <c r="F75" s="8" t="s">
        <v>115</v>
      </c>
      <c r="G75" s="10" t="s">
        <v>16</v>
      </c>
      <c r="H75" s="8" t="s">
        <v>2546</v>
      </c>
      <c r="I75" s="17" t="s">
        <v>2036</v>
      </c>
      <c r="J75" s="14" t="s">
        <v>2915</v>
      </c>
      <c r="K75" s="17">
        <v>8</v>
      </c>
      <c r="L75" s="18"/>
      <c r="M75" s="18"/>
      <c r="N75" s="16">
        <v>0</v>
      </c>
      <c r="O75">
        <f t="shared" si="1"/>
        <v>8</v>
      </c>
    </row>
    <row r="76" spans="1:15">
      <c r="A76" s="8">
        <v>471</v>
      </c>
      <c r="B76" s="8">
        <v>1221</v>
      </c>
      <c r="C76" s="8" t="s">
        <v>2918</v>
      </c>
      <c r="D76" s="9">
        <v>4511484957217</v>
      </c>
      <c r="E76" s="8" t="s">
        <v>2919</v>
      </c>
      <c r="F76" s="8" t="s">
        <v>37</v>
      </c>
      <c r="G76" s="10" t="s">
        <v>16</v>
      </c>
      <c r="H76" s="8" t="s">
        <v>2546</v>
      </c>
      <c r="I76" s="17" t="e">
        <v>#N/A</v>
      </c>
      <c r="J76" s="14" t="s">
        <v>2915</v>
      </c>
      <c r="K76" s="17">
        <v>10</v>
      </c>
      <c r="L76" s="18"/>
      <c r="M76" s="18"/>
      <c r="N76" s="16">
        <v>0</v>
      </c>
      <c r="O76">
        <f t="shared" si="1"/>
        <v>10</v>
      </c>
    </row>
    <row r="77" spans="1:15">
      <c r="A77" s="8">
        <v>235</v>
      </c>
      <c r="B77" s="8">
        <v>1397</v>
      </c>
      <c r="C77" s="8" t="s">
        <v>2920</v>
      </c>
      <c r="D77" s="9">
        <v>4903301042860</v>
      </c>
      <c r="E77" s="8" t="s">
        <v>2921</v>
      </c>
      <c r="F77" s="8" t="s">
        <v>2922</v>
      </c>
      <c r="G77" s="10" t="s">
        <v>16</v>
      </c>
      <c r="H77" s="8" t="s">
        <v>2546</v>
      </c>
      <c r="I77" s="17" t="e">
        <v>#N/A</v>
      </c>
      <c r="J77" s="14" t="s">
        <v>2923</v>
      </c>
      <c r="K77" s="17">
        <v>2</v>
      </c>
      <c r="L77" s="18" t="s">
        <v>2924</v>
      </c>
      <c r="M77" s="18"/>
      <c r="N77" s="16">
        <v>0</v>
      </c>
      <c r="O77">
        <f t="shared" si="1"/>
        <v>2</v>
      </c>
    </row>
    <row r="78" spans="1:15">
      <c r="A78" s="8">
        <v>236</v>
      </c>
      <c r="B78" s="8">
        <v>1394</v>
      </c>
      <c r="C78" s="8" t="s">
        <v>2925</v>
      </c>
      <c r="D78" s="9">
        <v>4903301006428</v>
      </c>
      <c r="E78" s="8" t="s">
        <v>2926</v>
      </c>
      <c r="F78" s="8" t="s">
        <v>2922</v>
      </c>
      <c r="G78" s="10" t="s">
        <v>16</v>
      </c>
      <c r="H78" s="8" t="s">
        <v>2546</v>
      </c>
      <c r="I78" s="17" t="e">
        <v>#N/A</v>
      </c>
      <c r="J78" s="14" t="s">
        <v>2923</v>
      </c>
      <c r="K78" s="17">
        <v>3</v>
      </c>
      <c r="L78" s="18" t="s">
        <v>2927</v>
      </c>
      <c r="M78" s="18"/>
      <c r="N78" s="16">
        <v>0</v>
      </c>
      <c r="O78">
        <f t="shared" si="1"/>
        <v>3</v>
      </c>
    </row>
    <row r="79" spans="1:15">
      <c r="A79" s="8">
        <v>239</v>
      </c>
      <c r="B79" s="8">
        <v>1397</v>
      </c>
      <c r="C79" s="8" t="s">
        <v>2928</v>
      </c>
      <c r="D79" s="9">
        <v>4903301203896</v>
      </c>
      <c r="E79" s="8" t="s">
        <v>2921</v>
      </c>
      <c r="F79" s="8" t="s">
        <v>2922</v>
      </c>
      <c r="G79" s="10" t="s">
        <v>16</v>
      </c>
      <c r="H79" s="8" t="s">
        <v>2546</v>
      </c>
      <c r="I79" s="17" t="e">
        <v>#N/A</v>
      </c>
      <c r="J79" s="14" t="s">
        <v>2923</v>
      </c>
      <c r="K79" s="17">
        <v>3</v>
      </c>
      <c r="L79" s="18" t="s">
        <v>2929</v>
      </c>
      <c r="M79" s="18"/>
      <c r="N79" s="16">
        <v>0</v>
      </c>
      <c r="O79">
        <f t="shared" si="1"/>
        <v>3</v>
      </c>
    </row>
    <row r="80" spans="1:15">
      <c r="A80" s="8">
        <v>240</v>
      </c>
      <c r="B80" s="8">
        <v>1394</v>
      </c>
      <c r="C80" s="8" t="s">
        <v>2930</v>
      </c>
      <c r="D80" s="9">
        <v>4903301373056</v>
      </c>
      <c r="E80" s="8" t="s">
        <v>2926</v>
      </c>
      <c r="F80" s="8" t="s">
        <v>2922</v>
      </c>
      <c r="G80" s="10" t="s">
        <v>16</v>
      </c>
      <c r="H80" s="8" t="s">
        <v>2546</v>
      </c>
      <c r="I80" s="17" t="e">
        <v>#N/A</v>
      </c>
      <c r="J80" s="14" t="s">
        <v>2923</v>
      </c>
      <c r="K80" s="17">
        <v>2</v>
      </c>
      <c r="L80" s="18" t="s">
        <v>2931</v>
      </c>
      <c r="M80" s="18"/>
      <c r="N80" s="16">
        <v>0</v>
      </c>
      <c r="O80">
        <f t="shared" si="1"/>
        <v>2</v>
      </c>
    </row>
    <row r="81" spans="1:15">
      <c r="A81" s="8">
        <v>241</v>
      </c>
      <c r="B81" s="8">
        <v>1394</v>
      </c>
      <c r="C81" s="8" t="s">
        <v>2932</v>
      </c>
      <c r="D81" s="9">
        <v>4903301373063</v>
      </c>
      <c r="E81" s="8" t="s">
        <v>2926</v>
      </c>
      <c r="F81" s="8" t="s">
        <v>2922</v>
      </c>
      <c r="G81" s="10" t="s">
        <v>16</v>
      </c>
      <c r="H81" s="8" t="s">
        <v>2546</v>
      </c>
      <c r="I81" s="17" t="e">
        <v>#N/A</v>
      </c>
      <c r="J81" s="14" t="s">
        <v>2923</v>
      </c>
      <c r="K81" s="17">
        <v>3</v>
      </c>
      <c r="L81" s="18" t="s">
        <v>2933</v>
      </c>
      <c r="M81" s="18"/>
      <c r="N81" s="16">
        <v>0</v>
      </c>
      <c r="O81">
        <f t="shared" si="1"/>
        <v>3</v>
      </c>
    </row>
    <row r="82" spans="1:15">
      <c r="A82" s="8">
        <v>242</v>
      </c>
      <c r="B82" s="8">
        <v>1394</v>
      </c>
      <c r="C82" s="8" t="s">
        <v>2934</v>
      </c>
      <c r="D82" s="9">
        <v>4903301373070</v>
      </c>
      <c r="E82" s="8" t="s">
        <v>2926</v>
      </c>
      <c r="F82" s="8" t="s">
        <v>2922</v>
      </c>
      <c r="G82" s="10" t="s">
        <v>16</v>
      </c>
      <c r="H82" s="8" t="s">
        <v>2546</v>
      </c>
      <c r="I82" s="17" t="e">
        <v>#N/A</v>
      </c>
      <c r="J82" s="14" t="s">
        <v>2923</v>
      </c>
      <c r="K82" s="17">
        <v>1</v>
      </c>
      <c r="L82" s="18" t="s">
        <v>2935</v>
      </c>
      <c r="M82" s="18"/>
      <c r="N82" s="16">
        <v>0</v>
      </c>
      <c r="O82">
        <f t="shared" si="1"/>
        <v>1</v>
      </c>
    </row>
    <row r="83" spans="1:15">
      <c r="A83" s="8">
        <v>427</v>
      </c>
      <c r="B83" s="8">
        <v>472</v>
      </c>
      <c r="C83" s="8" t="s">
        <v>2936</v>
      </c>
      <c r="D83" s="9"/>
      <c r="E83" s="8" t="s">
        <v>2937</v>
      </c>
      <c r="F83" s="8" t="s">
        <v>2231</v>
      </c>
      <c r="G83" s="10" t="s">
        <v>16</v>
      </c>
      <c r="H83" s="8" t="s">
        <v>2546</v>
      </c>
      <c r="I83" s="17" t="s">
        <v>33</v>
      </c>
      <c r="J83" s="14" t="s">
        <v>2923</v>
      </c>
      <c r="K83" s="17">
        <v>1</v>
      </c>
      <c r="L83" s="18" t="s">
        <v>2938</v>
      </c>
      <c r="M83" s="18"/>
      <c r="N83" s="16">
        <v>0</v>
      </c>
      <c r="O83">
        <f t="shared" si="1"/>
        <v>1</v>
      </c>
    </row>
    <row r="84" spans="1:15">
      <c r="A84" s="8">
        <v>476</v>
      </c>
      <c r="B84" s="8">
        <v>967</v>
      </c>
      <c r="C84" s="8" t="s">
        <v>2939</v>
      </c>
      <c r="D84" s="9" t="s">
        <v>2940</v>
      </c>
      <c r="E84" s="8" t="s">
        <v>2941</v>
      </c>
      <c r="F84" s="8" t="s">
        <v>37</v>
      </c>
      <c r="G84" s="10" t="s">
        <v>16</v>
      </c>
      <c r="H84" s="8" t="s">
        <v>2546</v>
      </c>
      <c r="I84" s="17" t="s">
        <v>33</v>
      </c>
      <c r="J84" s="14" t="s">
        <v>2923</v>
      </c>
      <c r="K84" s="17">
        <v>2</v>
      </c>
      <c r="L84" s="18"/>
      <c r="M84" s="18"/>
      <c r="N84" s="16">
        <v>0</v>
      </c>
      <c r="O84">
        <f t="shared" si="1"/>
        <v>2</v>
      </c>
    </row>
    <row r="85" spans="1:15">
      <c r="A85" s="8">
        <v>992</v>
      </c>
      <c r="B85" s="8">
        <v>1392</v>
      </c>
      <c r="C85" s="8" t="s">
        <v>2942</v>
      </c>
      <c r="D85" s="9">
        <v>4902430631914</v>
      </c>
      <c r="E85" s="8" t="s">
        <v>2943</v>
      </c>
      <c r="F85" s="8" t="s">
        <v>2922</v>
      </c>
      <c r="G85" s="10" t="s">
        <v>16</v>
      </c>
      <c r="H85" s="8" t="s">
        <v>2546</v>
      </c>
      <c r="I85" s="17" t="e">
        <v>#N/A</v>
      </c>
      <c r="J85" s="14" t="s">
        <v>2923</v>
      </c>
      <c r="K85" s="17">
        <v>1</v>
      </c>
      <c r="L85" s="18" t="s">
        <v>2944</v>
      </c>
      <c r="M85" s="18"/>
      <c r="N85" s="16">
        <v>0</v>
      </c>
      <c r="O85">
        <f t="shared" si="1"/>
        <v>1</v>
      </c>
    </row>
    <row r="86" spans="1:15">
      <c r="A86" s="8">
        <v>611</v>
      </c>
      <c r="B86" s="8">
        <v>966</v>
      </c>
      <c r="C86" s="8" t="s">
        <v>2945</v>
      </c>
      <c r="D86" s="9"/>
      <c r="E86" s="8" t="s">
        <v>2946</v>
      </c>
      <c r="F86" s="8" t="s">
        <v>60</v>
      </c>
      <c r="G86" s="10" t="s">
        <v>16</v>
      </c>
      <c r="H86" s="8" t="s">
        <v>2546</v>
      </c>
      <c r="I86" s="17" t="s">
        <v>33</v>
      </c>
      <c r="J86" s="14" t="s">
        <v>2947</v>
      </c>
      <c r="K86" s="17">
        <v>9</v>
      </c>
      <c r="L86" s="18" t="s">
        <v>2948</v>
      </c>
      <c r="M86" s="18"/>
      <c r="N86" s="16">
        <v>0</v>
      </c>
      <c r="O86">
        <f t="shared" si="1"/>
        <v>9</v>
      </c>
    </row>
    <row r="87" spans="1:15">
      <c r="A87" s="8">
        <v>612</v>
      </c>
      <c r="B87" s="8">
        <v>966</v>
      </c>
      <c r="C87" s="8" t="s">
        <v>2949</v>
      </c>
      <c r="D87" s="9"/>
      <c r="E87" s="8" t="s">
        <v>2946</v>
      </c>
      <c r="F87" s="8" t="s">
        <v>60</v>
      </c>
      <c r="G87" s="10" t="s">
        <v>16</v>
      </c>
      <c r="H87" s="8" t="s">
        <v>2546</v>
      </c>
      <c r="I87" s="17" t="s">
        <v>33</v>
      </c>
      <c r="J87" s="14" t="s">
        <v>2947</v>
      </c>
      <c r="K87" s="17">
        <v>4</v>
      </c>
      <c r="L87" s="18" t="s">
        <v>2950</v>
      </c>
      <c r="M87" s="18"/>
      <c r="N87" s="16">
        <v>0</v>
      </c>
      <c r="O87">
        <f t="shared" si="1"/>
        <v>4</v>
      </c>
    </row>
    <row r="88" spans="1:15">
      <c r="A88" s="8">
        <v>203</v>
      </c>
      <c r="B88" s="8">
        <v>257</v>
      </c>
      <c r="C88" s="8" t="s">
        <v>2951</v>
      </c>
      <c r="D88" s="9">
        <v>3258561541730</v>
      </c>
      <c r="E88" s="8" t="s">
        <v>2910</v>
      </c>
      <c r="F88" s="8" t="s">
        <v>76</v>
      </c>
      <c r="G88" s="10" t="s">
        <v>16</v>
      </c>
      <c r="H88" s="8" t="s">
        <v>2546</v>
      </c>
      <c r="I88" s="17" t="s">
        <v>2036</v>
      </c>
      <c r="J88" s="14" t="s">
        <v>2952</v>
      </c>
      <c r="K88" s="17">
        <v>7</v>
      </c>
      <c r="L88" s="18"/>
      <c r="M88" s="18"/>
      <c r="N88" s="16">
        <v>0</v>
      </c>
      <c r="O88">
        <f t="shared" si="1"/>
        <v>7</v>
      </c>
    </row>
    <row r="89" spans="1:15">
      <c r="A89" s="8">
        <v>1040</v>
      </c>
      <c r="B89" s="8">
        <v>257</v>
      </c>
      <c r="C89" s="11" t="s">
        <v>2953</v>
      </c>
      <c r="D89" s="12">
        <v>3258561541839</v>
      </c>
      <c r="E89" s="11" t="s">
        <v>2910</v>
      </c>
      <c r="F89" s="11" t="s">
        <v>76</v>
      </c>
      <c r="G89" s="10" t="s">
        <v>16</v>
      </c>
      <c r="H89" s="11" t="s">
        <v>2546</v>
      </c>
      <c r="I89" s="17" t="s">
        <v>2036</v>
      </c>
      <c r="J89" s="14" t="s">
        <v>2952</v>
      </c>
      <c r="K89" s="17">
        <v>17</v>
      </c>
      <c r="L89" s="18"/>
      <c r="M89" s="18"/>
      <c r="N89" s="16">
        <v>0</v>
      </c>
      <c r="O89">
        <f t="shared" si="1"/>
        <v>17</v>
      </c>
    </row>
    <row r="90" spans="1:15">
      <c r="A90" s="8">
        <v>1041</v>
      </c>
      <c r="B90" s="8">
        <v>257</v>
      </c>
      <c r="C90" s="11" t="s">
        <v>2954</v>
      </c>
      <c r="D90" s="12">
        <v>3258561541938</v>
      </c>
      <c r="E90" s="11" t="s">
        <v>2910</v>
      </c>
      <c r="F90" s="11" t="s">
        <v>76</v>
      </c>
      <c r="G90" s="10" t="s">
        <v>16</v>
      </c>
      <c r="H90" s="11" t="s">
        <v>2546</v>
      </c>
      <c r="I90" s="17" t="s">
        <v>2036</v>
      </c>
      <c r="J90" s="14" t="s">
        <v>2952</v>
      </c>
      <c r="K90" s="17">
        <v>16</v>
      </c>
      <c r="L90" s="18"/>
      <c r="M90" s="18"/>
      <c r="N90" s="16">
        <v>0</v>
      </c>
      <c r="O90">
        <f t="shared" si="1"/>
        <v>16</v>
      </c>
    </row>
    <row r="91" spans="1:15">
      <c r="A91" s="8">
        <v>1042</v>
      </c>
      <c r="B91" s="8">
        <v>257</v>
      </c>
      <c r="C91" s="11" t="s">
        <v>2955</v>
      </c>
      <c r="D91" s="12">
        <v>3258561541815</v>
      </c>
      <c r="E91" s="11" t="s">
        <v>2910</v>
      </c>
      <c r="F91" s="11" t="s">
        <v>76</v>
      </c>
      <c r="G91" s="10" t="s">
        <v>16</v>
      </c>
      <c r="H91" s="11" t="s">
        <v>2546</v>
      </c>
      <c r="I91" s="17" t="s">
        <v>2036</v>
      </c>
      <c r="J91" s="14" t="s">
        <v>2952</v>
      </c>
      <c r="K91" s="17">
        <v>22</v>
      </c>
      <c r="L91" s="18"/>
      <c r="M91" s="18"/>
      <c r="N91" s="16">
        <v>0</v>
      </c>
      <c r="O91">
        <f t="shared" si="1"/>
        <v>22</v>
      </c>
    </row>
    <row r="92" spans="1:15">
      <c r="A92" s="8">
        <v>501</v>
      </c>
      <c r="B92" s="8">
        <v>40</v>
      </c>
      <c r="C92" s="8" t="s">
        <v>2956</v>
      </c>
      <c r="D92" s="9"/>
      <c r="E92" s="8" t="s">
        <v>2926</v>
      </c>
      <c r="F92" s="8" t="s">
        <v>752</v>
      </c>
      <c r="G92" s="10" t="s">
        <v>16</v>
      </c>
      <c r="H92" s="8" t="s">
        <v>2546</v>
      </c>
      <c r="I92" s="17" t="s">
        <v>33</v>
      </c>
      <c r="J92" s="14" t="s">
        <v>2957</v>
      </c>
      <c r="K92" s="17">
        <v>35</v>
      </c>
      <c r="L92" s="18"/>
      <c r="M92" s="18"/>
      <c r="N92" s="16">
        <v>0</v>
      </c>
      <c r="O92">
        <f t="shared" si="1"/>
        <v>35</v>
      </c>
    </row>
    <row r="93" spans="1:15">
      <c r="A93" s="8">
        <v>566</v>
      </c>
      <c r="B93" s="8">
        <v>40</v>
      </c>
      <c r="C93" s="8" t="s">
        <v>2958</v>
      </c>
      <c r="D93" s="9" t="s">
        <v>2959</v>
      </c>
      <c r="E93" s="8" t="s">
        <v>2926</v>
      </c>
      <c r="F93" s="8" t="s">
        <v>752</v>
      </c>
      <c r="G93" s="10" t="s">
        <v>16</v>
      </c>
      <c r="H93" s="8" t="s">
        <v>2546</v>
      </c>
      <c r="I93" s="17" t="s">
        <v>33</v>
      </c>
      <c r="J93" s="14" t="s">
        <v>2957</v>
      </c>
      <c r="K93" s="17">
        <v>35</v>
      </c>
      <c r="L93" s="18"/>
      <c r="M93" s="18"/>
      <c r="N93" s="16">
        <v>0</v>
      </c>
      <c r="O93">
        <v>34</v>
      </c>
    </row>
    <row r="94" spans="1:15">
      <c r="A94" s="8">
        <v>567</v>
      </c>
      <c r="B94" s="8">
        <v>40</v>
      </c>
      <c r="C94" s="8" t="s">
        <v>2960</v>
      </c>
      <c r="D94" s="9"/>
      <c r="E94" s="8" t="s">
        <v>2926</v>
      </c>
      <c r="F94" s="8" t="s">
        <v>752</v>
      </c>
      <c r="G94" s="10" t="s">
        <v>16</v>
      </c>
      <c r="H94" s="8" t="s">
        <v>2546</v>
      </c>
      <c r="I94" s="17" t="s">
        <v>33</v>
      </c>
      <c r="J94" s="14" t="s">
        <v>2957</v>
      </c>
      <c r="K94" s="17">
        <v>28</v>
      </c>
      <c r="L94" s="18"/>
      <c r="M94" s="18"/>
      <c r="N94" s="16">
        <v>0</v>
      </c>
      <c r="O94">
        <f t="shared" si="1"/>
        <v>28</v>
      </c>
    </row>
    <row r="95" spans="1:15">
      <c r="A95" s="8">
        <v>568</v>
      </c>
      <c r="B95" s="8">
        <v>40</v>
      </c>
      <c r="C95" s="8" t="s">
        <v>2961</v>
      </c>
      <c r="D95" s="9"/>
      <c r="E95" s="8" t="s">
        <v>2926</v>
      </c>
      <c r="F95" s="8" t="s">
        <v>752</v>
      </c>
      <c r="G95" s="10" t="s">
        <v>16</v>
      </c>
      <c r="H95" s="8" t="s">
        <v>2546</v>
      </c>
      <c r="I95" s="17" t="s">
        <v>33</v>
      </c>
      <c r="J95" s="14" t="s">
        <v>2957</v>
      </c>
      <c r="K95" s="17">
        <v>25</v>
      </c>
      <c r="L95" s="18"/>
      <c r="M95" s="18"/>
      <c r="N95" s="16">
        <v>0</v>
      </c>
      <c r="O95">
        <v>24</v>
      </c>
    </row>
    <row r="96" spans="1:15">
      <c r="A96" s="8">
        <v>575</v>
      </c>
      <c r="B96" s="8">
        <v>40</v>
      </c>
      <c r="C96" s="8" t="s">
        <v>2962</v>
      </c>
      <c r="D96" s="9"/>
      <c r="E96" s="8" t="s">
        <v>2926</v>
      </c>
      <c r="F96" s="8" t="s">
        <v>752</v>
      </c>
      <c r="G96" s="10" t="s">
        <v>16</v>
      </c>
      <c r="H96" s="8" t="s">
        <v>2546</v>
      </c>
      <c r="I96" s="17" t="s">
        <v>33</v>
      </c>
      <c r="J96" s="14" t="s">
        <v>2957</v>
      </c>
      <c r="K96" s="17">
        <v>27</v>
      </c>
      <c r="L96" s="18"/>
      <c r="M96" s="18"/>
      <c r="N96" s="16">
        <v>0</v>
      </c>
      <c r="O96">
        <f t="shared" si="1"/>
        <v>27</v>
      </c>
    </row>
    <row r="97" spans="1:15">
      <c r="A97" s="8">
        <v>573</v>
      </c>
      <c r="B97" s="8">
        <v>1097</v>
      </c>
      <c r="C97" s="8" t="s">
        <v>2963</v>
      </c>
      <c r="D97" s="9"/>
      <c r="E97" s="8" t="s">
        <v>2926</v>
      </c>
      <c r="F97" s="8" t="s">
        <v>752</v>
      </c>
      <c r="G97" s="10" t="s">
        <v>16</v>
      </c>
      <c r="H97" s="8" t="s">
        <v>2546</v>
      </c>
      <c r="I97" s="17" t="s">
        <v>2784</v>
      </c>
      <c r="J97" s="14" t="s">
        <v>2964</v>
      </c>
      <c r="K97" s="17">
        <v>36</v>
      </c>
      <c r="L97" s="18"/>
      <c r="M97" s="18"/>
      <c r="N97" s="16">
        <v>0</v>
      </c>
      <c r="O97">
        <f t="shared" si="1"/>
        <v>36</v>
      </c>
    </row>
    <row r="98" spans="1:15">
      <c r="A98" s="8">
        <v>709</v>
      </c>
      <c r="B98" s="8">
        <v>840</v>
      </c>
      <c r="C98" s="8" t="s">
        <v>2965</v>
      </c>
      <c r="D98" s="9">
        <v>3258561650517</v>
      </c>
      <c r="E98" s="8" t="s">
        <v>2926</v>
      </c>
      <c r="F98" s="8" t="s">
        <v>752</v>
      </c>
      <c r="G98" s="10" t="s">
        <v>16</v>
      </c>
      <c r="H98" s="8" t="s">
        <v>2546</v>
      </c>
      <c r="I98" s="17" t="s">
        <v>2966</v>
      </c>
      <c r="J98" s="14" t="s">
        <v>2964</v>
      </c>
      <c r="K98" s="17">
        <v>8</v>
      </c>
      <c r="L98" s="18"/>
      <c r="M98" s="18"/>
      <c r="N98" s="16">
        <v>0</v>
      </c>
      <c r="O98">
        <f t="shared" si="1"/>
        <v>8</v>
      </c>
    </row>
    <row r="99" spans="1:15">
      <c r="A99" s="8">
        <v>786</v>
      </c>
      <c r="B99" s="8">
        <v>1394</v>
      </c>
      <c r="C99" s="8" t="s">
        <v>2967</v>
      </c>
      <c r="D99" s="9">
        <v>4903301176725</v>
      </c>
      <c r="E99" s="8" t="s">
        <v>2926</v>
      </c>
      <c r="F99" s="8" t="s">
        <v>2922</v>
      </c>
      <c r="G99" s="10" t="s">
        <v>16</v>
      </c>
      <c r="H99" s="8" t="s">
        <v>2546</v>
      </c>
      <c r="I99" s="17" t="e">
        <v>#N/A</v>
      </c>
      <c r="J99" s="14" t="s">
        <v>2964</v>
      </c>
      <c r="K99" s="17">
        <v>3</v>
      </c>
      <c r="L99" s="18" t="s">
        <v>2968</v>
      </c>
      <c r="M99" s="18"/>
      <c r="N99" s="16">
        <v>0</v>
      </c>
      <c r="O99">
        <f t="shared" si="1"/>
        <v>3</v>
      </c>
    </row>
    <row r="100" spans="1:15">
      <c r="A100" s="8">
        <v>989</v>
      </c>
      <c r="B100" s="8">
        <v>40</v>
      </c>
      <c r="C100" s="8" t="s">
        <v>2969</v>
      </c>
      <c r="D100" s="9"/>
      <c r="E100" s="8" t="s">
        <v>2926</v>
      </c>
      <c r="F100" s="8" t="s">
        <v>752</v>
      </c>
      <c r="G100" s="10" t="s">
        <v>16</v>
      </c>
      <c r="H100" s="8" t="s">
        <v>2546</v>
      </c>
      <c r="I100" s="17" t="s">
        <v>33</v>
      </c>
      <c r="J100" s="14" t="s">
        <v>2964</v>
      </c>
      <c r="K100" s="17">
        <v>1</v>
      </c>
      <c r="L100" s="18" t="s">
        <v>2970</v>
      </c>
      <c r="M100" s="18"/>
      <c r="N100" s="16">
        <v>0</v>
      </c>
      <c r="O100">
        <f t="shared" si="1"/>
        <v>1</v>
      </c>
    </row>
    <row r="101" spans="1:15">
      <c r="A101" s="8">
        <v>990</v>
      </c>
      <c r="B101" s="8">
        <v>40</v>
      </c>
      <c r="C101" s="8" t="s">
        <v>2971</v>
      </c>
      <c r="D101" s="9"/>
      <c r="E101" s="8" t="s">
        <v>2926</v>
      </c>
      <c r="F101" s="8" t="s">
        <v>752</v>
      </c>
      <c r="G101" s="10" t="s">
        <v>16</v>
      </c>
      <c r="H101" s="8" t="s">
        <v>2546</v>
      </c>
      <c r="I101" s="17" t="s">
        <v>33</v>
      </c>
      <c r="J101" s="14" t="s">
        <v>2964</v>
      </c>
      <c r="K101" s="17">
        <v>20</v>
      </c>
      <c r="L101" s="18" t="s">
        <v>2972</v>
      </c>
      <c r="M101" s="18"/>
      <c r="N101" s="16">
        <v>0</v>
      </c>
      <c r="O101">
        <f t="shared" si="1"/>
        <v>20</v>
      </c>
    </row>
    <row r="102" spans="1:15">
      <c r="A102" s="8">
        <v>228</v>
      </c>
      <c r="B102" s="8">
        <v>40</v>
      </c>
      <c r="C102" s="8" t="s">
        <v>2973</v>
      </c>
      <c r="D102" s="9" t="s">
        <v>2974</v>
      </c>
      <c r="E102" s="8" t="s">
        <v>2926</v>
      </c>
      <c r="F102" s="8" t="s">
        <v>752</v>
      </c>
      <c r="G102" s="10" t="s">
        <v>16</v>
      </c>
      <c r="H102" s="8" t="s">
        <v>2546</v>
      </c>
      <c r="I102" s="17" t="s">
        <v>33</v>
      </c>
      <c r="J102" s="14" t="s">
        <v>2964</v>
      </c>
      <c r="K102" s="17">
        <v>1</v>
      </c>
      <c r="L102" s="18"/>
      <c r="M102" s="18"/>
      <c r="N102" s="16">
        <v>0</v>
      </c>
      <c r="O102">
        <f t="shared" si="1"/>
        <v>1</v>
      </c>
    </row>
    <row r="103" spans="1:15">
      <c r="A103" s="8">
        <v>774</v>
      </c>
      <c r="B103" s="8">
        <v>40</v>
      </c>
      <c r="C103" s="8" t="s">
        <v>2975</v>
      </c>
      <c r="D103" s="9">
        <v>4903301153498</v>
      </c>
      <c r="E103" s="8" t="s">
        <v>2926</v>
      </c>
      <c r="F103" s="8" t="s">
        <v>752</v>
      </c>
      <c r="G103" s="10" t="s">
        <v>16</v>
      </c>
      <c r="H103" s="8" t="s">
        <v>2546</v>
      </c>
      <c r="I103" s="17" t="e">
        <v>#N/A</v>
      </c>
      <c r="J103" s="14" t="s">
        <v>2964</v>
      </c>
      <c r="K103" s="17">
        <v>1</v>
      </c>
      <c r="L103" s="18"/>
      <c r="M103" s="18"/>
      <c r="N103" s="16">
        <v>0</v>
      </c>
      <c r="O103">
        <f t="shared" si="1"/>
        <v>1</v>
      </c>
    </row>
    <row r="104" spans="1:15">
      <c r="A104" s="8">
        <v>939</v>
      </c>
      <c r="B104" s="8">
        <v>40</v>
      </c>
      <c r="C104" s="8" t="s">
        <v>2976</v>
      </c>
      <c r="D104" s="9"/>
      <c r="E104" s="8" t="s">
        <v>2926</v>
      </c>
      <c r="F104" s="8" t="s">
        <v>752</v>
      </c>
      <c r="G104" s="10" t="s">
        <v>16</v>
      </c>
      <c r="H104" s="8" t="s">
        <v>2546</v>
      </c>
      <c r="I104" s="17" t="s">
        <v>33</v>
      </c>
      <c r="J104" s="14" t="s">
        <v>2964</v>
      </c>
      <c r="K104" s="17">
        <v>1</v>
      </c>
      <c r="L104" s="18"/>
      <c r="M104" s="18"/>
      <c r="N104" s="16">
        <v>0</v>
      </c>
      <c r="O104">
        <f t="shared" si="1"/>
        <v>1</v>
      </c>
    </row>
    <row r="105" spans="1:15">
      <c r="A105" s="8">
        <v>756</v>
      </c>
      <c r="B105" s="8">
        <v>966</v>
      </c>
      <c r="C105" s="8" t="s">
        <v>2977</v>
      </c>
      <c r="D105" s="9">
        <v>4903301168935</v>
      </c>
      <c r="E105" s="8" t="s">
        <v>2946</v>
      </c>
      <c r="F105" s="8" t="s">
        <v>60</v>
      </c>
      <c r="G105" s="10" t="s">
        <v>16</v>
      </c>
      <c r="H105" s="8" t="s">
        <v>2546</v>
      </c>
      <c r="I105" s="17" t="e">
        <v>#N/A</v>
      </c>
      <c r="J105" s="14" t="s">
        <v>2978</v>
      </c>
      <c r="K105" s="17">
        <v>1</v>
      </c>
      <c r="L105" s="18"/>
      <c r="M105" s="18" t="s">
        <v>2979</v>
      </c>
      <c r="N105" s="16">
        <v>0</v>
      </c>
      <c r="O105">
        <f t="shared" si="1"/>
        <v>1</v>
      </c>
    </row>
    <row r="106" spans="1:15">
      <c r="A106" s="8">
        <v>757</v>
      </c>
      <c r="B106" s="8">
        <v>966</v>
      </c>
      <c r="C106" s="8" t="s">
        <v>2980</v>
      </c>
      <c r="D106" s="9">
        <v>4903301168942</v>
      </c>
      <c r="E106" s="8" t="s">
        <v>2946</v>
      </c>
      <c r="F106" s="8" t="s">
        <v>60</v>
      </c>
      <c r="G106" s="10" t="s">
        <v>16</v>
      </c>
      <c r="H106" s="8" t="s">
        <v>2546</v>
      </c>
      <c r="I106" s="17" t="e">
        <v>#N/A</v>
      </c>
      <c r="J106" s="14" t="s">
        <v>2978</v>
      </c>
      <c r="K106" s="17">
        <v>3</v>
      </c>
      <c r="L106" s="18"/>
      <c r="M106" s="18"/>
      <c r="N106" s="16">
        <v>0</v>
      </c>
      <c r="O106">
        <f t="shared" si="1"/>
        <v>3</v>
      </c>
    </row>
    <row r="107" spans="1:15">
      <c r="A107" s="8">
        <v>987</v>
      </c>
      <c r="B107" s="8">
        <v>1388</v>
      </c>
      <c r="C107" s="8" t="s">
        <v>2981</v>
      </c>
      <c r="D107" s="9">
        <v>7702018088850</v>
      </c>
      <c r="E107" s="8" t="s">
        <v>2982</v>
      </c>
      <c r="F107" s="8" t="s">
        <v>76</v>
      </c>
      <c r="G107" s="10" t="s">
        <v>16</v>
      </c>
      <c r="H107" s="8" t="s">
        <v>2546</v>
      </c>
      <c r="I107" s="17" t="e">
        <v>#N/A</v>
      </c>
      <c r="J107" s="14" t="s">
        <v>2978</v>
      </c>
      <c r="K107" s="17">
        <v>3</v>
      </c>
      <c r="L107" s="18"/>
      <c r="M107" s="18" t="s">
        <v>2979</v>
      </c>
      <c r="N107" s="16">
        <v>0</v>
      </c>
      <c r="O107">
        <f t="shared" si="1"/>
        <v>3</v>
      </c>
    </row>
    <row r="108" spans="1:15">
      <c r="A108" s="8">
        <v>993</v>
      </c>
      <c r="B108" s="8">
        <v>1388</v>
      </c>
      <c r="C108" s="8" t="s">
        <v>2983</v>
      </c>
      <c r="D108" s="9">
        <v>4902430348348</v>
      </c>
      <c r="E108" s="8" t="s">
        <v>2982</v>
      </c>
      <c r="F108" s="8" t="s">
        <v>76</v>
      </c>
      <c r="G108" s="10" t="s">
        <v>16</v>
      </c>
      <c r="H108" s="8" t="s">
        <v>2546</v>
      </c>
      <c r="I108" s="17" t="e">
        <v>#N/A</v>
      </c>
      <c r="J108" s="14" t="s">
        <v>2978</v>
      </c>
      <c r="K108" s="17">
        <v>3</v>
      </c>
      <c r="L108" s="18"/>
      <c r="M108" s="18" t="s">
        <v>2979</v>
      </c>
      <c r="N108" s="16">
        <v>0</v>
      </c>
      <c r="O108">
        <f t="shared" si="1"/>
        <v>3</v>
      </c>
    </row>
    <row r="109" spans="1:15">
      <c r="A109" s="8">
        <v>994</v>
      </c>
      <c r="B109" s="8">
        <v>1386</v>
      </c>
      <c r="C109" s="8" t="s">
        <v>2984</v>
      </c>
      <c r="D109" s="9">
        <v>7702018265794</v>
      </c>
      <c r="E109" s="8" t="s">
        <v>2982</v>
      </c>
      <c r="F109" s="8" t="s">
        <v>2922</v>
      </c>
      <c r="G109" s="10" t="s">
        <v>16</v>
      </c>
      <c r="H109" s="8" t="s">
        <v>2546</v>
      </c>
      <c r="I109" s="17" t="e">
        <v>#N/A</v>
      </c>
      <c r="J109" s="14" t="s">
        <v>2978</v>
      </c>
      <c r="K109" s="17">
        <v>2</v>
      </c>
      <c r="L109" s="18"/>
      <c r="M109" s="18" t="s">
        <v>2979</v>
      </c>
      <c r="N109" s="16">
        <v>0</v>
      </c>
      <c r="O109">
        <f t="shared" si="1"/>
        <v>2</v>
      </c>
    </row>
    <row r="110" spans="1:15">
      <c r="A110" s="8">
        <v>1002</v>
      </c>
      <c r="B110" s="8">
        <v>1391</v>
      </c>
      <c r="C110" s="8" t="s">
        <v>2985</v>
      </c>
      <c r="D110" s="9">
        <v>4901781700614</v>
      </c>
      <c r="E110" s="8" t="s">
        <v>2986</v>
      </c>
      <c r="F110" s="8" t="s">
        <v>2922</v>
      </c>
      <c r="G110" s="10" t="s">
        <v>16</v>
      </c>
      <c r="H110" s="8" t="s">
        <v>2546</v>
      </c>
      <c r="I110" s="17" t="e">
        <v>#N/A</v>
      </c>
      <c r="J110" s="14" t="s">
        <v>2978</v>
      </c>
      <c r="K110" s="17">
        <v>3</v>
      </c>
      <c r="L110" s="18" t="s">
        <v>2987</v>
      </c>
      <c r="M110" s="18"/>
      <c r="N110" s="16">
        <v>0</v>
      </c>
      <c r="O110">
        <f t="shared" si="1"/>
        <v>3</v>
      </c>
    </row>
    <row r="111" spans="1:15">
      <c r="A111" s="8">
        <v>1003</v>
      </c>
      <c r="B111" s="8">
        <v>1391</v>
      </c>
      <c r="C111" s="8" t="s">
        <v>2988</v>
      </c>
      <c r="D111" s="9">
        <v>4901781230265</v>
      </c>
      <c r="E111" s="8" t="s">
        <v>2986</v>
      </c>
      <c r="F111" s="8" t="s">
        <v>2922</v>
      </c>
      <c r="G111" s="10" t="s">
        <v>16</v>
      </c>
      <c r="H111" s="8" t="s">
        <v>2546</v>
      </c>
      <c r="I111" s="17" t="e">
        <v>#N/A</v>
      </c>
      <c r="J111" s="14" t="s">
        <v>2978</v>
      </c>
      <c r="K111" s="17">
        <v>3</v>
      </c>
      <c r="L111" s="18" t="s">
        <v>2989</v>
      </c>
      <c r="M111" s="18"/>
      <c r="N111" s="16">
        <v>0</v>
      </c>
      <c r="O111">
        <f t="shared" si="1"/>
        <v>3</v>
      </c>
    </row>
    <row r="112" spans="1:15">
      <c r="A112" s="8">
        <v>1004</v>
      </c>
      <c r="B112" s="8">
        <v>1391</v>
      </c>
      <c r="C112" s="8" t="s">
        <v>2990</v>
      </c>
      <c r="D112" s="9">
        <v>4901781230234</v>
      </c>
      <c r="E112" s="8" t="s">
        <v>2986</v>
      </c>
      <c r="F112" s="8" t="s">
        <v>2922</v>
      </c>
      <c r="G112" s="10" t="s">
        <v>16</v>
      </c>
      <c r="H112" s="8" t="s">
        <v>2546</v>
      </c>
      <c r="I112" s="17" t="e">
        <v>#N/A</v>
      </c>
      <c r="J112" s="14" t="s">
        <v>2978</v>
      </c>
      <c r="K112" s="17">
        <v>2</v>
      </c>
      <c r="L112" s="18" t="s">
        <v>2991</v>
      </c>
      <c r="M112" s="18"/>
      <c r="N112" s="16">
        <v>0</v>
      </c>
      <c r="O112">
        <f t="shared" si="1"/>
        <v>2</v>
      </c>
    </row>
    <row r="113" spans="1:15">
      <c r="A113" s="8">
        <v>1005</v>
      </c>
      <c r="B113" s="8">
        <v>1391</v>
      </c>
      <c r="C113" s="8" t="s">
        <v>2992</v>
      </c>
      <c r="D113" s="9">
        <v>4901781230258</v>
      </c>
      <c r="E113" s="8" t="s">
        <v>2986</v>
      </c>
      <c r="F113" s="8" t="s">
        <v>2922</v>
      </c>
      <c r="G113" s="10" t="s">
        <v>16</v>
      </c>
      <c r="H113" s="8" t="s">
        <v>2546</v>
      </c>
      <c r="I113" s="17" t="e">
        <v>#N/A</v>
      </c>
      <c r="J113" s="14" t="s">
        <v>2978</v>
      </c>
      <c r="K113" s="17">
        <v>2</v>
      </c>
      <c r="L113" s="18" t="s">
        <v>2993</v>
      </c>
      <c r="M113" s="18"/>
      <c r="N113" s="16">
        <v>0</v>
      </c>
      <c r="O113">
        <f t="shared" si="1"/>
        <v>2</v>
      </c>
    </row>
    <row r="114" spans="1:15">
      <c r="A114" s="8">
        <v>1006</v>
      </c>
      <c r="B114" s="8">
        <v>1391</v>
      </c>
      <c r="C114" s="8" t="s">
        <v>2994</v>
      </c>
      <c r="D114" s="9">
        <v>4902430606455</v>
      </c>
      <c r="E114" s="8" t="s">
        <v>2986</v>
      </c>
      <c r="F114" s="8" t="s">
        <v>2922</v>
      </c>
      <c r="G114" s="10" t="s">
        <v>16</v>
      </c>
      <c r="H114" s="8" t="s">
        <v>2546</v>
      </c>
      <c r="I114" s="17" t="e">
        <v>#N/A</v>
      </c>
      <c r="J114" s="14" t="s">
        <v>2978</v>
      </c>
      <c r="K114" s="17">
        <v>1</v>
      </c>
      <c r="L114" s="18"/>
      <c r="M114" s="18" t="s">
        <v>2979</v>
      </c>
      <c r="N114" s="16">
        <v>0</v>
      </c>
      <c r="O114">
        <f t="shared" si="1"/>
        <v>1</v>
      </c>
    </row>
    <row r="115" spans="1:15">
      <c r="C115" s="8" t="s">
        <v>2995</v>
      </c>
      <c r="D115" s="16"/>
      <c r="E115" s="19" t="s">
        <v>2943</v>
      </c>
      <c r="F115" s="19" t="s">
        <v>37</v>
      </c>
      <c r="G115" s="10" t="s">
        <v>16</v>
      </c>
      <c r="H115" s="8" t="s">
        <v>2546</v>
      </c>
      <c r="I115" s="16"/>
      <c r="J115" s="14" t="s">
        <v>2978</v>
      </c>
      <c r="K115" s="16">
        <v>10</v>
      </c>
      <c r="L115" s="16"/>
      <c r="M115" s="16"/>
      <c r="N115" s="16">
        <v>0</v>
      </c>
      <c r="O115">
        <f t="shared" si="1"/>
        <v>10</v>
      </c>
    </row>
    <row r="116" spans="1:15">
      <c r="A116" s="8">
        <v>96</v>
      </c>
      <c r="B116" s="8">
        <v>744</v>
      </c>
      <c r="C116" s="11" t="s">
        <v>2996</v>
      </c>
      <c r="D116" s="12">
        <v>3258561500874</v>
      </c>
      <c r="E116" s="11" t="s">
        <v>2997</v>
      </c>
      <c r="F116" s="11" t="s">
        <v>15</v>
      </c>
      <c r="G116" s="10" t="s">
        <v>16</v>
      </c>
      <c r="H116" s="11" t="s">
        <v>2546</v>
      </c>
      <c r="I116" s="17" t="s">
        <v>2036</v>
      </c>
      <c r="J116" s="14" t="s">
        <v>2998</v>
      </c>
      <c r="K116" s="17">
        <v>5</v>
      </c>
      <c r="L116" s="18"/>
      <c r="M116" s="18" t="s">
        <v>2979</v>
      </c>
      <c r="N116" s="16">
        <v>0</v>
      </c>
      <c r="O116">
        <f t="shared" si="1"/>
        <v>5</v>
      </c>
    </row>
    <row r="117" spans="1:15">
      <c r="A117" s="8">
        <v>256</v>
      </c>
      <c r="B117" s="8">
        <v>833</v>
      </c>
      <c r="C117" s="8" t="s">
        <v>2999</v>
      </c>
      <c r="D117" s="9" t="s">
        <v>3000</v>
      </c>
      <c r="E117" s="8" t="s">
        <v>2997</v>
      </c>
      <c r="F117" s="8" t="s">
        <v>2838</v>
      </c>
      <c r="G117" s="10" t="s">
        <v>16</v>
      </c>
      <c r="H117" s="8" t="s">
        <v>2546</v>
      </c>
      <c r="I117" s="17" t="s">
        <v>3001</v>
      </c>
      <c r="J117" s="14" t="s">
        <v>2998</v>
      </c>
      <c r="K117" s="17">
        <v>14</v>
      </c>
      <c r="L117" s="18"/>
      <c r="M117" s="18" t="s">
        <v>2979</v>
      </c>
      <c r="N117" s="16">
        <v>0</v>
      </c>
      <c r="O117">
        <f t="shared" si="1"/>
        <v>14</v>
      </c>
    </row>
    <row r="118" spans="1:15">
      <c r="A118" s="8">
        <v>598</v>
      </c>
      <c r="B118" s="8">
        <v>46</v>
      </c>
      <c r="C118" s="8" t="s">
        <v>3002</v>
      </c>
      <c r="D118" s="9"/>
      <c r="E118" s="8" t="s">
        <v>2926</v>
      </c>
      <c r="F118" s="8" t="s">
        <v>15</v>
      </c>
      <c r="G118" s="10" t="s">
        <v>16</v>
      </c>
      <c r="H118" s="8" t="s">
        <v>2546</v>
      </c>
      <c r="I118" s="17" t="s">
        <v>33</v>
      </c>
      <c r="J118" s="14" t="s">
        <v>2998</v>
      </c>
      <c r="K118" s="17">
        <v>7</v>
      </c>
      <c r="L118" s="18"/>
      <c r="M118" s="18" t="s">
        <v>2979</v>
      </c>
      <c r="N118" s="16">
        <v>0</v>
      </c>
      <c r="O118">
        <f t="shared" si="1"/>
        <v>7</v>
      </c>
    </row>
    <row r="119" spans="1:15">
      <c r="A119" s="8">
        <v>411</v>
      </c>
      <c r="B119" s="8">
        <v>520</v>
      </c>
      <c r="C119" s="8" t="s">
        <v>3003</v>
      </c>
      <c r="D119" s="9">
        <v>4902508150927</v>
      </c>
      <c r="E119" s="8" t="s">
        <v>3004</v>
      </c>
      <c r="F119" s="8" t="s">
        <v>37</v>
      </c>
      <c r="G119" s="10" t="s">
        <v>16</v>
      </c>
      <c r="H119" s="8" t="s">
        <v>2546</v>
      </c>
      <c r="I119" s="17" t="e">
        <v>#N/A</v>
      </c>
      <c r="J119" s="14" t="s">
        <v>3005</v>
      </c>
      <c r="K119" s="17">
        <v>1</v>
      </c>
      <c r="L119" s="18"/>
      <c r="M119" s="18"/>
      <c r="N119" s="16">
        <v>0</v>
      </c>
      <c r="O119">
        <f t="shared" si="1"/>
        <v>1</v>
      </c>
    </row>
    <row r="120" spans="1:15">
      <c r="A120" s="8">
        <v>412</v>
      </c>
      <c r="B120" s="8">
        <v>1154</v>
      </c>
      <c r="C120" s="8" t="s">
        <v>3006</v>
      </c>
      <c r="D120" s="9">
        <v>4902508150743</v>
      </c>
      <c r="E120" s="8" t="s">
        <v>3007</v>
      </c>
      <c r="F120" s="8" t="s">
        <v>37</v>
      </c>
      <c r="G120" s="10" t="s">
        <v>16</v>
      </c>
      <c r="H120" s="8" t="s">
        <v>2546</v>
      </c>
      <c r="I120" s="17" t="e">
        <v>#N/A</v>
      </c>
      <c r="J120" s="14" t="s">
        <v>3005</v>
      </c>
      <c r="K120" s="17">
        <v>1</v>
      </c>
      <c r="L120" s="18"/>
      <c r="M120" s="18"/>
      <c r="N120" s="16">
        <v>0</v>
      </c>
      <c r="O120">
        <f t="shared" si="1"/>
        <v>1</v>
      </c>
    </row>
    <row r="121" spans="1:15">
      <c r="A121" s="8">
        <v>413</v>
      </c>
      <c r="B121" s="8">
        <v>1154</v>
      </c>
      <c r="C121" s="8" t="s">
        <v>3008</v>
      </c>
      <c r="D121" s="9">
        <v>4902508150729</v>
      </c>
      <c r="E121" s="8" t="s">
        <v>3007</v>
      </c>
      <c r="F121" s="8" t="s">
        <v>37</v>
      </c>
      <c r="G121" s="10" t="s">
        <v>16</v>
      </c>
      <c r="H121" s="8" t="s">
        <v>2546</v>
      </c>
      <c r="I121" s="17" t="s">
        <v>17</v>
      </c>
      <c r="J121" s="14" t="s">
        <v>3005</v>
      </c>
      <c r="K121" s="17">
        <v>1</v>
      </c>
      <c r="L121" s="18"/>
      <c r="M121" s="18"/>
      <c r="N121" s="16">
        <v>0</v>
      </c>
      <c r="O121">
        <f t="shared" si="1"/>
        <v>1</v>
      </c>
    </row>
    <row r="122" spans="1:15">
      <c r="A122" s="8">
        <v>416</v>
      </c>
      <c r="B122" s="8">
        <v>1326</v>
      </c>
      <c r="C122" s="8" t="s">
        <v>3009</v>
      </c>
      <c r="D122" s="9">
        <v>4971032746029</v>
      </c>
      <c r="E122" s="8" t="s">
        <v>3010</v>
      </c>
      <c r="F122" s="8" t="s">
        <v>15</v>
      </c>
      <c r="G122" s="10" t="s">
        <v>16</v>
      </c>
      <c r="H122" s="8" t="s">
        <v>2546</v>
      </c>
      <c r="I122" s="17" t="e">
        <v>#N/A</v>
      </c>
      <c r="J122" s="14" t="s">
        <v>3005</v>
      </c>
      <c r="K122" s="17">
        <v>3</v>
      </c>
      <c r="L122" s="18"/>
      <c r="M122" s="18">
        <v>2018.1</v>
      </c>
      <c r="N122" s="16">
        <v>0</v>
      </c>
      <c r="O122">
        <f t="shared" si="1"/>
        <v>3</v>
      </c>
    </row>
    <row r="123" spans="1:15">
      <c r="A123" s="8">
        <v>417</v>
      </c>
      <c r="B123" s="8">
        <v>1326</v>
      </c>
      <c r="C123" s="8" t="s">
        <v>3011</v>
      </c>
      <c r="D123" s="9">
        <v>4971032950006</v>
      </c>
      <c r="E123" s="8" t="s">
        <v>3010</v>
      </c>
      <c r="F123" s="8" t="s">
        <v>15</v>
      </c>
      <c r="G123" s="10" t="s">
        <v>16</v>
      </c>
      <c r="H123" s="8" t="s">
        <v>2546</v>
      </c>
      <c r="I123" s="17" t="e">
        <v>#N/A</v>
      </c>
      <c r="J123" s="14" t="s">
        <v>3005</v>
      </c>
      <c r="K123" s="17">
        <v>3</v>
      </c>
      <c r="L123" s="18"/>
      <c r="M123" s="18"/>
      <c r="N123" s="16">
        <v>0</v>
      </c>
      <c r="O123">
        <f t="shared" si="1"/>
        <v>3</v>
      </c>
    </row>
    <row r="124" spans="1:15">
      <c r="A124" s="8">
        <v>418</v>
      </c>
      <c r="B124" s="8">
        <v>1326</v>
      </c>
      <c r="C124" s="8" t="s">
        <v>3012</v>
      </c>
      <c r="D124" s="9">
        <v>4971032727035</v>
      </c>
      <c r="E124" s="8" t="s">
        <v>3010</v>
      </c>
      <c r="F124" s="8" t="s">
        <v>15</v>
      </c>
      <c r="G124" s="10" t="s">
        <v>16</v>
      </c>
      <c r="H124" s="8" t="s">
        <v>2546</v>
      </c>
      <c r="I124" s="17" t="e">
        <v>#N/A</v>
      </c>
      <c r="J124" s="14" t="s">
        <v>3005</v>
      </c>
      <c r="K124" s="17">
        <v>3</v>
      </c>
      <c r="L124" s="18"/>
      <c r="M124" s="18">
        <v>2018.11</v>
      </c>
      <c r="N124" s="16">
        <v>0</v>
      </c>
      <c r="O124">
        <f t="shared" si="1"/>
        <v>3</v>
      </c>
    </row>
    <row r="125" spans="1:15">
      <c r="A125" s="8">
        <v>360</v>
      </c>
      <c r="B125" s="8">
        <v>77</v>
      </c>
      <c r="C125" s="8" t="s">
        <v>3013</v>
      </c>
      <c r="D125" s="9"/>
      <c r="E125" s="8" t="s">
        <v>3014</v>
      </c>
      <c r="F125" s="8" t="s">
        <v>32</v>
      </c>
      <c r="G125" s="10" t="s">
        <v>16</v>
      </c>
      <c r="H125" s="8" t="s">
        <v>2546</v>
      </c>
      <c r="I125" s="17" t="s">
        <v>33</v>
      </c>
      <c r="J125" s="14" t="s">
        <v>3015</v>
      </c>
      <c r="K125" s="17">
        <v>80</v>
      </c>
      <c r="L125" s="18"/>
      <c r="M125" s="18"/>
      <c r="N125" s="16">
        <v>0</v>
      </c>
      <c r="O125">
        <f t="shared" si="1"/>
        <v>80</v>
      </c>
    </row>
    <row r="126" spans="1:15">
      <c r="A126" s="8">
        <v>1097</v>
      </c>
      <c r="B126" s="8">
        <v>1148</v>
      </c>
      <c r="C126" s="8" t="s">
        <v>3016</v>
      </c>
      <c r="D126" s="9">
        <v>4973210992808</v>
      </c>
      <c r="E126" s="8" t="s">
        <v>168</v>
      </c>
      <c r="F126" s="8" t="s">
        <v>76</v>
      </c>
      <c r="G126" s="10" t="s">
        <v>16</v>
      </c>
      <c r="H126" s="8" t="s">
        <v>2546</v>
      </c>
      <c r="I126" s="17" t="e">
        <v>#N/A</v>
      </c>
      <c r="J126" s="14" t="s">
        <v>3017</v>
      </c>
      <c r="K126" s="17">
        <v>2</v>
      </c>
      <c r="L126" s="18"/>
      <c r="M126" s="18"/>
      <c r="N126" s="16">
        <v>0</v>
      </c>
      <c r="O126">
        <f t="shared" si="1"/>
        <v>2</v>
      </c>
    </row>
    <row r="127" spans="1:15">
      <c r="A127" s="8">
        <v>1101</v>
      </c>
      <c r="B127" s="8">
        <v>1295</v>
      </c>
      <c r="C127" s="8" t="s">
        <v>3018</v>
      </c>
      <c r="D127" s="9">
        <v>4973655405000</v>
      </c>
      <c r="E127" s="8" t="s">
        <v>3019</v>
      </c>
      <c r="F127" s="8" t="s">
        <v>15</v>
      </c>
      <c r="G127" s="10" t="s">
        <v>16</v>
      </c>
      <c r="H127" s="8" t="s">
        <v>2546</v>
      </c>
      <c r="I127" s="17" t="e">
        <v>#N/A</v>
      </c>
      <c r="J127" s="14" t="s">
        <v>3017</v>
      </c>
      <c r="K127" s="17">
        <v>3</v>
      </c>
      <c r="L127" s="18" t="s">
        <v>3020</v>
      </c>
      <c r="M127" s="18"/>
      <c r="N127" s="16">
        <v>0</v>
      </c>
      <c r="O127">
        <f t="shared" si="1"/>
        <v>3</v>
      </c>
    </row>
    <row r="128" spans="1:15">
      <c r="A128" s="8">
        <v>404</v>
      </c>
      <c r="B128" s="8">
        <v>1221</v>
      </c>
      <c r="C128" s="8" t="s">
        <v>3021</v>
      </c>
      <c r="D128" s="9">
        <v>4975729200917</v>
      </c>
      <c r="E128" s="8" t="s">
        <v>2919</v>
      </c>
      <c r="F128" s="8" t="s">
        <v>37</v>
      </c>
      <c r="G128" s="10" t="s">
        <v>16</v>
      </c>
      <c r="H128" s="8" t="s">
        <v>2546</v>
      </c>
      <c r="I128" s="17" t="e">
        <v>#N/A</v>
      </c>
      <c r="J128" s="14" t="s">
        <v>3022</v>
      </c>
      <c r="K128" s="17">
        <v>3</v>
      </c>
      <c r="L128" s="18"/>
      <c r="M128" s="18"/>
      <c r="N128" s="16">
        <v>0</v>
      </c>
      <c r="O128">
        <f t="shared" si="1"/>
        <v>3</v>
      </c>
    </row>
    <row r="129" spans="1:15">
      <c r="A129" s="8">
        <v>405</v>
      </c>
      <c r="B129" s="8">
        <v>1221</v>
      </c>
      <c r="C129" s="8" t="s">
        <v>3023</v>
      </c>
      <c r="D129" s="9">
        <v>4975729200894</v>
      </c>
      <c r="E129" s="8" t="s">
        <v>2919</v>
      </c>
      <c r="F129" s="8" t="s">
        <v>37</v>
      </c>
      <c r="G129" s="10" t="s">
        <v>16</v>
      </c>
      <c r="H129" s="8" t="s">
        <v>2546</v>
      </c>
      <c r="I129" s="17" t="e">
        <v>#N/A</v>
      </c>
      <c r="J129" s="14" t="s">
        <v>3022</v>
      </c>
      <c r="K129" s="17">
        <v>3</v>
      </c>
      <c r="L129" s="18"/>
      <c r="M129" s="18"/>
      <c r="N129" s="16">
        <v>0</v>
      </c>
      <c r="O129">
        <f t="shared" si="1"/>
        <v>3</v>
      </c>
    </row>
    <row r="130" spans="1:15">
      <c r="A130" s="8">
        <v>406</v>
      </c>
      <c r="B130" s="8">
        <v>1221</v>
      </c>
      <c r="C130" s="8" t="s">
        <v>3024</v>
      </c>
      <c r="D130" s="9">
        <v>4975729200870</v>
      </c>
      <c r="E130" s="8" t="s">
        <v>2919</v>
      </c>
      <c r="F130" s="8" t="s">
        <v>37</v>
      </c>
      <c r="G130" s="10" t="s">
        <v>16</v>
      </c>
      <c r="H130" s="8" t="s">
        <v>2546</v>
      </c>
      <c r="I130" s="17" t="e">
        <v>#N/A</v>
      </c>
      <c r="J130" s="14" t="s">
        <v>3022</v>
      </c>
      <c r="K130" s="17">
        <v>3</v>
      </c>
      <c r="L130" s="18"/>
      <c r="M130" s="18"/>
      <c r="N130" s="16">
        <v>0</v>
      </c>
      <c r="O130">
        <f t="shared" si="1"/>
        <v>3</v>
      </c>
    </row>
    <row r="131" spans="1:15">
      <c r="A131" s="8">
        <v>407</v>
      </c>
      <c r="B131" s="8">
        <v>1221</v>
      </c>
      <c r="C131" s="8" t="s">
        <v>3025</v>
      </c>
      <c r="D131" s="9">
        <v>4975729200900</v>
      </c>
      <c r="E131" s="8" t="s">
        <v>2919</v>
      </c>
      <c r="F131" s="8" t="s">
        <v>37</v>
      </c>
      <c r="G131" s="10" t="s">
        <v>16</v>
      </c>
      <c r="H131" s="8" t="s">
        <v>2546</v>
      </c>
      <c r="I131" s="17" t="e">
        <v>#N/A</v>
      </c>
      <c r="J131" s="14" t="s">
        <v>3022</v>
      </c>
      <c r="K131" s="17">
        <v>3</v>
      </c>
      <c r="L131" s="18"/>
      <c r="M131" s="18"/>
      <c r="N131" s="16">
        <v>0</v>
      </c>
      <c r="O131">
        <f t="shared" ref="O131:O194" si="2">K131-N131</f>
        <v>3</v>
      </c>
    </row>
    <row r="132" spans="1:15">
      <c r="A132" s="8">
        <v>408</v>
      </c>
      <c r="B132" s="8">
        <v>1221</v>
      </c>
      <c r="C132" s="8" t="s">
        <v>3026</v>
      </c>
      <c r="D132" s="9">
        <v>4975729200887</v>
      </c>
      <c r="E132" s="8" t="s">
        <v>2919</v>
      </c>
      <c r="F132" s="8" t="s">
        <v>37</v>
      </c>
      <c r="G132" s="10" t="s">
        <v>16</v>
      </c>
      <c r="H132" s="8" t="s">
        <v>2546</v>
      </c>
      <c r="I132" s="17" t="e">
        <v>#N/A</v>
      </c>
      <c r="J132" s="14" t="s">
        <v>3022</v>
      </c>
      <c r="K132" s="17">
        <v>3</v>
      </c>
      <c r="L132" s="18"/>
      <c r="M132" s="18"/>
      <c r="N132" s="16">
        <v>0</v>
      </c>
      <c r="O132">
        <f t="shared" si="2"/>
        <v>3</v>
      </c>
    </row>
    <row r="133" spans="1:15">
      <c r="A133" s="8">
        <v>1083</v>
      </c>
      <c r="B133" s="8">
        <v>1341</v>
      </c>
      <c r="C133" s="8" t="s">
        <v>3027</v>
      </c>
      <c r="D133" s="9">
        <v>4973210991504</v>
      </c>
      <c r="E133" s="8" t="s">
        <v>3028</v>
      </c>
      <c r="F133" s="8" t="s">
        <v>37</v>
      </c>
      <c r="G133" s="10" t="s">
        <v>16</v>
      </c>
      <c r="H133" s="8" t="s">
        <v>2546</v>
      </c>
      <c r="I133" s="17" t="e">
        <v>#N/A</v>
      </c>
      <c r="J133" s="14" t="s">
        <v>3022</v>
      </c>
      <c r="K133" s="17">
        <v>3</v>
      </c>
      <c r="L133" s="18"/>
      <c r="M133" s="18">
        <v>2018.12</v>
      </c>
      <c r="N133" s="16">
        <v>0</v>
      </c>
      <c r="O133">
        <f t="shared" si="2"/>
        <v>3</v>
      </c>
    </row>
    <row r="134" spans="1:15">
      <c r="A134" s="8">
        <v>656</v>
      </c>
      <c r="B134" s="8">
        <v>962</v>
      </c>
      <c r="C134" s="8" t="s">
        <v>3029</v>
      </c>
      <c r="D134" s="9">
        <v>4532944201855</v>
      </c>
      <c r="E134" s="8" t="s">
        <v>3030</v>
      </c>
      <c r="F134" s="8" t="s">
        <v>115</v>
      </c>
      <c r="G134" s="10" t="s">
        <v>16</v>
      </c>
      <c r="H134" s="8" t="s">
        <v>2546</v>
      </c>
      <c r="I134" s="17" t="e">
        <v>#N/A</v>
      </c>
      <c r="J134" s="14" t="s">
        <v>3031</v>
      </c>
      <c r="K134" s="17">
        <v>3</v>
      </c>
      <c r="L134" s="18"/>
      <c r="M134" s="18"/>
      <c r="N134" s="16">
        <v>0</v>
      </c>
      <c r="O134">
        <f t="shared" si="2"/>
        <v>3</v>
      </c>
    </row>
    <row r="135" spans="1:15">
      <c r="A135" s="8">
        <v>919</v>
      </c>
      <c r="B135" s="8">
        <v>969</v>
      </c>
      <c r="C135" s="8" t="s">
        <v>3032</v>
      </c>
      <c r="D135" s="9" t="s">
        <v>3033</v>
      </c>
      <c r="E135" s="8" t="s">
        <v>3034</v>
      </c>
      <c r="F135" s="8" t="s">
        <v>115</v>
      </c>
      <c r="G135" s="10" t="s">
        <v>16</v>
      </c>
      <c r="H135" s="8" t="s">
        <v>2546</v>
      </c>
      <c r="I135" s="17" t="s">
        <v>33</v>
      </c>
      <c r="J135" s="14" t="s">
        <v>3031</v>
      </c>
      <c r="K135" s="17">
        <v>2</v>
      </c>
      <c r="L135" s="18"/>
      <c r="M135" s="18"/>
      <c r="N135" s="16">
        <v>0</v>
      </c>
      <c r="O135">
        <f t="shared" si="2"/>
        <v>2</v>
      </c>
    </row>
    <row r="136" spans="1:15">
      <c r="A136" s="8">
        <v>1054</v>
      </c>
      <c r="B136" s="8">
        <v>1147</v>
      </c>
      <c r="C136" s="8" t="s">
        <v>3035</v>
      </c>
      <c r="D136" s="9">
        <v>4902508121132</v>
      </c>
      <c r="E136" s="8" t="s">
        <v>3028</v>
      </c>
      <c r="F136" s="8" t="s">
        <v>32</v>
      </c>
      <c r="G136" s="10" t="s">
        <v>16</v>
      </c>
      <c r="H136" s="8" t="s">
        <v>2546</v>
      </c>
      <c r="I136" s="17" t="s">
        <v>17</v>
      </c>
      <c r="J136" s="14" t="s">
        <v>3031</v>
      </c>
      <c r="K136" s="17">
        <v>1</v>
      </c>
      <c r="L136" s="18"/>
      <c r="M136" s="18"/>
      <c r="N136" s="16">
        <v>0</v>
      </c>
      <c r="O136">
        <f t="shared" si="2"/>
        <v>1</v>
      </c>
    </row>
    <row r="137" spans="1:15">
      <c r="A137" s="8">
        <v>1082</v>
      </c>
      <c r="B137" s="8">
        <v>249</v>
      </c>
      <c r="C137" s="8" t="s">
        <v>3036</v>
      </c>
      <c r="D137" s="9">
        <v>4902508120340</v>
      </c>
      <c r="E137" s="8" t="s">
        <v>3037</v>
      </c>
      <c r="F137" s="8" t="s">
        <v>32</v>
      </c>
      <c r="G137" s="10" t="s">
        <v>16</v>
      </c>
      <c r="H137" s="8" t="s">
        <v>2546</v>
      </c>
      <c r="I137" s="17" t="e">
        <v>#N/A</v>
      </c>
      <c r="J137" s="14" t="s">
        <v>3031</v>
      </c>
      <c r="K137" s="17">
        <v>1</v>
      </c>
      <c r="L137" s="18"/>
      <c r="M137" s="18"/>
      <c r="N137" s="16">
        <v>0</v>
      </c>
      <c r="O137">
        <f t="shared" si="2"/>
        <v>1</v>
      </c>
    </row>
    <row r="138" spans="1:15">
      <c r="A138" s="8">
        <v>1100</v>
      </c>
      <c r="B138" s="8">
        <v>1147</v>
      </c>
      <c r="C138" s="8" t="s">
        <v>3038</v>
      </c>
      <c r="D138" s="9">
        <v>4973210993386</v>
      </c>
      <c r="E138" s="8" t="s">
        <v>3028</v>
      </c>
      <c r="F138" s="8" t="s">
        <v>32</v>
      </c>
      <c r="G138" s="10" t="s">
        <v>16</v>
      </c>
      <c r="H138" s="8" t="s">
        <v>2546</v>
      </c>
      <c r="I138" s="17" t="e">
        <v>#N/A</v>
      </c>
      <c r="J138" s="14" t="s">
        <v>3031</v>
      </c>
      <c r="K138" s="17">
        <v>1</v>
      </c>
      <c r="L138" s="18"/>
      <c r="M138" s="18"/>
      <c r="N138" s="16">
        <v>0</v>
      </c>
      <c r="O138">
        <f t="shared" si="2"/>
        <v>1</v>
      </c>
    </row>
    <row r="139" spans="1:15">
      <c r="A139" s="8">
        <v>1079</v>
      </c>
      <c r="B139" s="8">
        <v>1226</v>
      </c>
      <c r="C139" s="8" t="s">
        <v>3039</v>
      </c>
      <c r="D139" s="9">
        <v>4750830000003</v>
      </c>
      <c r="E139" s="8" t="s">
        <v>3040</v>
      </c>
      <c r="F139" s="8" t="s">
        <v>60</v>
      </c>
      <c r="G139" s="10" t="s">
        <v>16</v>
      </c>
      <c r="H139" s="8" t="s">
        <v>2546</v>
      </c>
      <c r="I139" s="17" t="e">
        <v>#N/A</v>
      </c>
      <c r="J139" s="14" t="s">
        <v>3041</v>
      </c>
      <c r="K139" s="17">
        <v>1</v>
      </c>
      <c r="L139" s="18"/>
      <c r="M139" s="18"/>
      <c r="N139" s="16">
        <v>0</v>
      </c>
      <c r="O139">
        <f t="shared" si="2"/>
        <v>1</v>
      </c>
    </row>
    <row r="140" spans="1:15">
      <c r="A140" s="8">
        <v>1113</v>
      </c>
      <c r="B140" s="8">
        <v>323</v>
      </c>
      <c r="C140" s="8" t="s">
        <v>3042</v>
      </c>
      <c r="D140" s="9">
        <v>4943169067933</v>
      </c>
      <c r="E140" s="8" t="s">
        <v>3043</v>
      </c>
      <c r="F140" s="8" t="s">
        <v>76</v>
      </c>
      <c r="G140" s="10" t="s">
        <v>16</v>
      </c>
      <c r="H140" s="8" t="s">
        <v>2546</v>
      </c>
      <c r="I140" s="17" t="e">
        <v>#N/A</v>
      </c>
      <c r="J140" s="14" t="s">
        <v>3041</v>
      </c>
      <c r="K140" s="17">
        <v>1</v>
      </c>
      <c r="L140" s="18"/>
      <c r="M140" s="18"/>
      <c r="N140" s="16">
        <v>0</v>
      </c>
      <c r="O140">
        <f t="shared" si="2"/>
        <v>1</v>
      </c>
    </row>
    <row r="141" spans="1:15">
      <c r="A141" s="8">
        <v>1114</v>
      </c>
      <c r="B141" s="8">
        <v>323</v>
      </c>
      <c r="C141" s="8" t="s">
        <v>3044</v>
      </c>
      <c r="D141" s="9">
        <v>4943169067940</v>
      </c>
      <c r="E141" s="8" t="s">
        <v>3043</v>
      </c>
      <c r="F141" s="8" t="s">
        <v>76</v>
      </c>
      <c r="G141" s="10" t="s">
        <v>16</v>
      </c>
      <c r="H141" s="8" t="s">
        <v>2546</v>
      </c>
      <c r="I141" s="17" t="e">
        <v>#N/A</v>
      </c>
      <c r="J141" s="14" t="s">
        <v>3041</v>
      </c>
      <c r="K141" s="17">
        <v>1</v>
      </c>
      <c r="L141" s="18"/>
      <c r="M141" s="18"/>
      <c r="N141" s="16">
        <v>0</v>
      </c>
      <c r="O141">
        <f t="shared" si="2"/>
        <v>1</v>
      </c>
    </row>
    <row r="142" spans="1:15">
      <c r="A142" s="8">
        <v>752</v>
      </c>
      <c r="B142" s="8">
        <v>971</v>
      </c>
      <c r="C142" s="8" t="s">
        <v>3045</v>
      </c>
      <c r="D142" s="9" t="s">
        <v>3046</v>
      </c>
      <c r="E142" s="8" t="s">
        <v>3047</v>
      </c>
      <c r="F142" s="8" t="s">
        <v>44</v>
      </c>
      <c r="G142" s="10" t="s">
        <v>16</v>
      </c>
      <c r="H142" s="8" t="s">
        <v>2546</v>
      </c>
      <c r="I142" s="17" t="s">
        <v>33</v>
      </c>
      <c r="J142" s="14" t="s">
        <v>3048</v>
      </c>
      <c r="K142" s="17">
        <v>1</v>
      </c>
      <c r="L142" s="18"/>
      <c r="M142" s="18"/>
      <c r="N142" s="16">
        <v>0</v>
      </c>
      <c r="O142">
        <f t="shared" si="2"/>
        <v>1</v>
      </c>
    </row>
    <row r="143" spans="1:15">
      <c r="A143" s="8">
        <v>715</v>
      </c>
      <c r="B143" s="8">
        <v>31</v>
      </c>
      <c r="C143" s="8" t="s">
        <v>3049</v>
      </c>
      <c r="D143" s="9">
        <v>4902508211109</v>
      </c>
      <c r="E143" s="8" t="s">
        <v>2941</v>
      </c>
      <c r="F143" s="8" t="s">
        <v>15</v>
      </c>
      <c r="G143" s="10" t="s">
        <v>16</v>
      </c>
      <c r="H143" s="8" t="s">
        <v>2546</v>
      </c>
      <c r="I143" s="17" t="e">
        <v>#N/A</v>
      </c>
      <c r="J143" s="14" t="s">
        <v>3050</v>
      </c>
      <c r="K143" s="17">
        <v>1</v>
      </c>
      <c r="L143" s="18"/>
      <c r="M143" s="18"/>
      <c r="N143" s="16">
        <v>0</v>
      </c>
      <c r="O143">
        <f t="shared" si="2"/>
        <v>1</v>
      </c>
    </row>
    <row r="144" spans="1:15">
      <c r="A144" s="8">
        <v>1026</v>
      </c>
      <c r="B144" s="8">
        <v>31</v>
      </c>
      <c r="C144" s="8" t="s">
        <v>3051</v>
      </c>
      <c r="D144" s="9"/>
      <c r="E144" s="8" t="s">
        <v>2941</v>
      </c>
      <c r="F144" s="8" t="s">
        <v>15</v>
      </c>
      <c r="G144" s="10" t="s">
        <v>16</v>
      </c>
      <c r="H144" s="8" t="s">
        <v>2546</v>
      </c>
      <c r="I144" s="17" t="s">
        <v>33</v>
      </c>
      <c r="J144" s="14" t="s">
        <v>3050</v>
      </c>
      <c r="K144" s="17">
        <v>8</v>
      </c>
      <c r="L144" s="18"/>
      <c r="M144" s="18">
        <v>2017.1</v>
      </c>
      <c r="N144" s="16">
        <v>0</v>
      </c>
      <c r="O144">
        <f t="shared" si="2"/>
        <v>8</v>
      </c>
    </row>
    <row r="145" spans="1:15">
      <c r="A145" s="8">
        <v>1107</v>
      </c>
      <c r="B145" s="8">
        <v>31</v>
      </c>
      <c r="C145" s="8" t="s">
        <v>3052</v>
      </c>
      <c r="D145" s="9">
        <v>4902508116626</v>
      </c>
      <c r="E145" s="8" t="s">
        <v>2941</v>
      </c>
      <c r="F145" s="8" t="s">
        <v>15</v>
      </c>
      <c r="G145" s="10" t="s">
        <v>16</v>
      </c>
      <c r="H145" s="8" t="s">
        <v>2546</v>
      </c>
      <c r="I145" s="17" t="e">
        <v>#N/A</v>
      </c>
      <c r="J145" s="14" t="s">
        <v>3050</v>
      </c>
      <c r="K145" s="17">
        <v>1</v>
      </c>
      <c r="L145" s="18"/>
      <c r="M145" s="18"/>
      <c r="N145" s="16">
        <v>0</v>
      </c>
      <c r="O145">
        <f t="shared" si="2"/>
        <v>1</v>
      </c>
    </row>
    <row r="146" spans="1:15">
      <c r="A146" s="8">
        <v>124</v>
      </c>
      <c r="B146" s="8">
        <v>970</v>
      </c>
      <c r="C146" s="8" t="s">
        <v>3053</v>
      </c>
      <c r="D146" s="9">
        <v>4902508100847</v>
      </c>
      <c r="E146" s="8" t="s">
        <v>3054</v>
      </c>
      <c r="F146" s="8" t="s">
        <v>32</v>
      </c>
      <c r="G146" s="10" t="s">
        <v>16</v>
      </c>
      <c r="H146" s="8" t="s">
        <v>2546</v>
      </c>
      <c r="I146" s="17" t="s">
        <v>17</v>
      </c>
      <c r="J146" s="14" t="s">
        <v>3055</v>
      </c>
      <c r="K146" s="17">
        <v>1</v>
      </c>
      <c r="L146" s="18"/>
      <c r="M146" s="18"/>
      <c r="N146" s="16">
        <v>0</v>
      </c>
      <c r="O146">
        <f t="shared" si="2"/>
        <v>1</v>
      </c>
    </row>
    <row r="147" spans="1:15">
      <c r="A147" s="8">
        <v>125</v>
      </c>
      <c r="B147" s="8">
        <v>970</v>
      </c>
      <c r="C147" s="8" t="s">
        <v>3056</v>
      </c>
      <c r="D147" s="9">
        <v>4902508101004</v>
      </c>
      <c r="E147" s="8" t="s">
        <v>3054</v>
      </c>
      <c r="F147" s="8" t="s">
        <v>32</v>
      </c>
      <c r="G147" s="10" t="s">
        <v>16</v>
      </c>
      <c r="H147" s="8" t="s">
        <v>2546</v>
      </c>
      <c r="I147" s="17" t="s">
        <v>17</v>
      </c>
      <c r="J147" s="14" t="s">
        <v>3055</v>
      </c>
      <c r="K147" s="17">
        <v>1</v>
      </c>
      <c r="L147" s="18"/>
      <c r="M147" s="18"/>
      <c r="N147" s="16">
        <v>0</v>
      </c>
      <c r="O147">
        <f t="shared" si="2"/>
        <v>1</v>
      </c>
    </row>
    <row r="148" spans="1:15">
      <c r="A148" s="8">
        <v>145</v>
      </c>
      <c r="B148" s="8">
        <v>1143</v>
      </c>
      <c r="C148" s="8" t="s">
        <v>3057</v>
      </c>
      <c r="D148" s="9">
        <v>4902508007443</v>
      </c>
      <c r="E148" s="8" t="s">
        <v>3058</v>
      </c>
      <c r="F148" s="8" t="s">
        <v>15</v>
      </c>
      <c r="G148" s="10" t="s">
        <v>16</v>
      </c>
      <c r="H148" s="8" t="s">
        <v>2546</v>
      </c>
      <c r="I148" s="17" t="s">
        <v>17</v>
      </c>
      <c r="J148" s="14" t="s">
        <v>3055</v>
      </c>
      <c r="K148" s="17">
        <v>1</v>
      </c>
      <c r="L148" s="18"/>
      <c r="M148" s="18"/>
      <c r="N148" s="16">
        <v>0</v>
      </c>
      <c r="O148">
        <f t="shared" si="2"/>
        <v>1</v>
      </c>
    </row>
    <row r="149" spans="1:15">
      <c r="A149" s="8">
        <v>152</v>
      </c>
      <c r="B149" s="8">
        <v>46</v>
      </c>
      <c r="C149" s="8" t="s">
        <v>3059</v>
      </c>
      <c r="D149" s="9">
        <v>4902508105026</v>
      </c>
      <c r="E149" s="8" t="s">
        <v>2926</v>
      </c>
      <c r="F149" s="8" t="s">
        <v>15</v>
      </c>
      <c r="G149" s="10" t="s">
        <v>16</v>
      </c>
      <c r="H149" s="8" t="s">
        <v>2546</v>
      </c>
      <c r="I149" s="17" t="s">
        <v>17</v>
      </c>
      <c r="J149" s="14" t="s">
        <v>3055</v>
      </c>
      <c r="K149" s="17">
        <v>1</v>
      </c>
      <c r="L149" s="18"/>
      <c r="M149" s="18"/>
      <c r="N149" s="16">
        <v>0</v>
      </c>
      <c r="O149">
        <f t="shared" si="2"/>
        <v>1</v>
      </c>
    </row>
    <row r="150" spans="1:15">
      <c r="A150" s="8">
        <v>664</v>
      </c>
      <c r="B150" s="8">
        <v>962</v>
      </c>
      <c r="C150" s="8" t="s">
        <v>3060</v>
      </c>
      <c r="D150" s="9">
        <v>4987244135223</v>
      </c>
      <c r="E150" s="8" t="s">
        <v>3030</v>
      </c>
      <c r="F150" s="8" t="s">
        <v>115</v>
      </c>
      <c r="G150" s="10" t="s">
        <v>16</v>
      </c>
      <c r="H150" s="8" t="s">
        <v>2546</v>
      </c>
      <c r="I150" s="17" t="e">
        <v>#N/A</v>
      </c>
      <c r="J150" s="14" t="s">
        <v>3055</v>
      </c>
      <c r="K150" s="17">
        <v>1</v>
      </c>
      <c r="L150" s="18"/>
      <c r="M150" s="18"/>
      <c r="N150" s="16">
        <v>0</v>
      </c>
      <c r="O150">
        <f t="shared" si="2"/>
        <v>1</v>
      </c>
    </row>
    <row r="151" spans="1:15">
      <c r="A151" s="8">
        <v>1090</v>
      </c>
      <c r="B151" s="8">
        <v>248</v>
      </c>
      <c r="C151" s="8" t="s">
        <v>3061</v>
      </c>
      <c r="D151" s="9">
        <v>4973210991627</v>
      </c>
      <c r="E151" s="8" t="s">
        <v>3062</v>
      </c>
      <c r="F151" s="8" t="s">
        <v>32</v>
      </c>
      <c r="G151" s="10" t="s">
        <v>16</v>
      </c>
      <c r="H151" s="8" t="s">
        <v>2546</v>
      </c>
      <c r="I151" s="17" t="e">
        <v>#N/A</v>
      </c>
      <c r="J151" s="14" t="s">
        <v>3055</v>
      </c>
      <c r="K151" s="17">
        <v>3</v>
      </c>
      <c r="L151" s="18"/>
      <c r="M151" s="18"/>
      <c r="N151" s="16">
        <v>0</v>
      </c>
      <c r="O151">
        <f t="shared" si="2"/>
        <v>3</v>
      </c>
    </row>
    <row r="152" spans="1:15">
      <c r="A152" s="8">
        <v>1078</v>
      </c>
      <c r="B152" s="8">
        <v>1226</v>
      </c>
      <c r="C152" s="8" t="s">
        <v>3063</v>
      </c>
      <c r="D152" s="9">
        <v>9990004280106</v>
      </c>
      <c r="E152" s="8" t="s">
        <v>3040</v>
      </c>
      <c r="F152" s="8" t="s">
        <v>60</v>
      </c>
      <c r="G152" s="10" t="s">
        <v>16</v>
      </c>
      <c r="H152" s="8" t="s">
        <v>2546</v>
      </c>
      <c r="I152" s="17" t="e">
        <v>#N/A</v>
      </c>
      <c r="J152" s="14" t="s">
        <v>3064</v>
      </c>
      <c r="K152" s="17">
        <v>1</v>
      </c>
      <c r="L152" s="18"/>
      <c r="M152" s="18"/>
      <c r="N152" s="16">
        <v>0</v>
      </c>
      <c r="O152">
        <f t="shared" si="2"/>
        <v>1</v>
      </c>
    </row>
    <row r="153" spans="1:15">
      <c r="A153" s="8">
        <v>1080</v>
      </c>
      <c r="B153" s="8">
        <v>1226</v>
      </c>
      <c r="C153" s="8" t="s">
        <v>3065</v>
      </c>
      <c r="D153" s="9">
        <v>4750790000006</v>
      </c>
      <c r="E153" s="8" t="s">
        <v>3040</v>
      </c>
      <c r="F153" s="8" t="s">
        <v>60</v>
      </c>
      <c r="G153" s="10" t="s">
        <v>16</v>
      </c>
      <c r="H153" s="8" t="s">
        <v>2546</v>
      </c>
      <c r="I153" s="17" t="e">
        <v>#N/A</v>
      </c>
      <c r="J153" s="14" t="s">
        <v>3064</v>
      </c>
      <c r="K153" s="17">
        <v>1</v>
      </c>
      <c r="L153" s="18"/>
      <c r="M153" s="18"/>
      <c r="N153" s="16">
        <v>0</v>
      </c>
      <c r="O153">
        <f t="shared" si="2"/>
        <v>1</v>
      </c>
    </row>
    <row r="154" spans="1:15">
      <c r="A154" s="8">
        <v>1081</v>
      </c>
      <c r="B154" s="8">
        <v>1226</v>
      </c>
      <c r="C154" s="8" t="s">
        <v>3066</v>
      </c>
      <c r="D154" s="9">
        <v>9990004280106</v>
      </c>
      <c r="E154" s="8" t="s">
        <v>3040</v>
      </c>
      <c r="F154" s="8" t="s">
        <v>60</v>
      </c>
      <c r="G154" s="10" t="s">
        <v>16</v>
      </c>
      <c r="H154" s="8" t="s">
        <v>2546</v>
      </c>
      <c r="I154" s="17" t="e">
        <v>#N/A</v>
      </c>
      <c r="J154" s="14" t="s">
        <v>3064</v>
      </c>
      <c r="K154" s="17">
        <v>1</v>
      </c>
      <c r="L154" s="18"/>
      <c r="M154" s="18"/>
      <c r="N154" s="16">
        <v>0</v>
      </c>
      <c r="O154">
        <f t="shared" si="2"/>
        <v>1</v>
      </c>
    </row>
    <row r="155" spans="1:15">
      <c r="A155" s="8">
        <v>369</v>
      </c>
      <c r="B155" s="8">
        <v>40</v>
      </c>
      <c r="C155" s="8" t="s">
        <v>3067</v>
      </c>
      <c r="D155" s="9">
        <v>4973655412305</v>
      </c>
      <c r="E155" s="8" t="s">
        <v>2926</v>
      </c>
      <c r="F155" s="8" t="s">
        <v>752</v>
      </c>
      <c r="G155" s="10" t="s">
        <v>16</v>
      </c>
      <c r="H155" s="8" t="s">
        <v>2546</v>
      </c>
      <c r="I155" s="17" t="e">
        <v>#N/A</v>
      </c>
      <c r="J155" s="14" t="s">
        <v>3068</v>
      </c>
      <c r="K155" s="17">
        <v>2</v>
      </c>
      <c r="L155" s="18"/>
      <c r="M155" s="18"/>
      <c r="N155" s="16">
        <v>0</v>
      </c>
      <c r="O155">
        <f t="shared" si="2"/>
        <v>2</v>
      </c>
    </row>
    <row r="156" spans="1:15">
      <c r="A156" s="8">
        <v>431</v>
      </c>
      <c r="B156" s="8">
        <v>40</v>
      </c>
      <c r="C156" s="8" t="s">
        <v>3069</v>
      </c>
      <c r="D156" s="9" t="s">
        <v>3070</v>
      </c>
      <c r="E156" s="8" t="s">
        <v>2926</v>
      </c>
      <c r="F156" s="8" t="s">
        <v>752</v>
      </c>
      <c r="G156" s="10" t="s">
        <v>16</v>
      </c>
      <c r="H156" s="8" t="s">
        <v>2546</v>
      </c>
      <c r="I156" s="17" t="s">
        <v>33</v>
      </c>
      <c r="J156" s="14" t="s">
        <v>3068</v>
      </c>
      <c r="K156" s="17">
        <v>2</v>
      </c>
      <c r="L156" s="18" t="s">
        <v>3071</v>
      </c>
      <c r="M156" s="18"/>
      <c r="N156" s="16">
        <v>0</v>
      </c>
      <c r="O156">
        <f t="shared" si="2"/>
        <v>2</v>
      </c>
    </row>
    <row r="157" spans="1:15">
      <c r="A157" s="8">
        <v>1088</v>
      </c>
      <c r="B157" s="8">
        <v>810</v>
      </c>
      <c r="C157" s="8" t="s">
        <v>3072</v>
      </c>
      <c r="D157" s="9">
        <v>4973655432006</v>
      </c>
      <c r="E157" s="8" t="s">
        <v>3073</v>
      </c>
      <c r="F157" s="8" t="s">
        <v>752</v>
      </c>
      <c r="G157" s="10" t="s">
        <v>16</v>
      </c>
      <c r="H157" s="8" t="s">
        <v>2546</v>
      </c>
      <c r="I157" s="17" t="e">
        <v>#N/A</v>
      </c>
      <c r="J157" s="14" t="s">
        <v>3068</v>
      </c>
      <c r="K157" s="17">
        <v>3</v>
      </c>
      <c r="L157" s="18"/>
      <c r="M157" s="18"/>
      <c r="N157" s="16">
        <v>0</v>
      </c>
      <c r="O157">
        <f t="shared" si="2"/>
        <v>3</v>
      </c>
    </row>
    <row r="158" spans="1:15">
      <c r="A158" s="8">
        <v>433</v>
      </c>
      <c r="B158" s="8">
        <v>1296</v>
      </c>
      <c r="C158" s="8" t="s">
        <v>3074</v>
      </c>
      <c r="D158" s="9">
        <v>4973655412701</v>
      </c>
      <c r="E158" s="8" t="s">
        <v>3075</v>
      </c>
      <c r="F158" s="8" t="s">
        <v>76</v>
      </c>
      <c r="G158" s="10" t="s">
        <v>16</v>
      </c>
      <c r="H158" s="8" t="s">
        <v>2546</v>
      </c>
      <c r="I158" s="17" t="e">
        <v>#N/A</v>
      </c>
      <c r="J158" s="14" t="s">
        <v>3076</v>
      </c>
      <c r="K158" s="17">
        <v>3</v>
      </c>
      <c r="L158" s="18"/>
      <c r="M158" s="18"/>
      <c r="N158" s="16">
        <v>0</v>
      </c>
      <c r="O158">
        <f t="shared" si="2"/>
        <v>3</v>
      </c>
    </row>
    <row r="159" spans="1:15">
      <c r="A159" s="8">
        <v>436</v>
      </c>
      <c r="B159" s="8">
        <v>1342</v>
      </c>
      <c r="C159" s="8" t="s">
        <v>3077</v>
      </c>
      <c r="D159" s="9">
        <v>4973210994079</v>
      </c>
      <c r="E159" s="8" t="s">
        <v>69</v>
      </c>
      <c r="F159" s="8" t="s">
        <v>76</v>
      </c>
      <c r="G159" s="10" t="s">
        <v>16</v>
      </c>
      <c r="H159" s="8" t="s">
        <v>2546</v>
      </c>
      <c r="I159" s="17" t="e">
        <v>#N/A</v>
      </c>
      <c r="J159" s="14" t="s">
        <v>3076</v>
      </c>
      <c r="K159" s="17">
        <v>3</v>
      </c>
      <c r="L159" s="18"/>
      <c r="M159" s="18"/>
      <c r="N159" s="16">
        <v>0</v>
      </c>
      <c r="O159">
        <f t="shared" si="2"/>
        <v>3</v>
      </c>
    </row>
    <row r="160" spans="1:15">
      <c r="A160" s="8">
        <v>440</v>
      </c>
      <c r="B160" s="8">
        <v>1342</v>
      </c>
      <c r="C160" s="8" t="s">
        <v>3078</v>
      </c>
      <c r="D160" s="9">
        <v>4973655434659</v>
      </c>
      <c r="E160" s="8" t="s">
        <v>69</v>
      </c>
      <c r="F160" s="8" t="s">
        <v>76</v>
      </c>
      <c r="G160" s="10" t="s">
        <v>16</v>
      </c>
      <c r="H160" s="8" t="s">
        <v>2546</v>
      </c>
      <c r="I160" s="17" t="e">
        <v>#N/A</v>
      </c>
      <c r="J160" s="14" t="s">
        <v>3076</v>
      </c>
      <c r="K160" s="17">
        <v>3</v>
      </c>
      <c r="L160" s="18"/>
      <c r="M160" s="18"/>
      <c r="N160" s="16">
        <v>0</v>
      </c>
      <c r="O160">
        <f t="shared" si="2"/>
        <v>3</v>
      </c>
    </row>
    <row r="161" spans="1:15">
      <c r="A161" s="8">
        <v>133</v>
      </c>
      <c r="B161" s="8">
        <v>31</v>
      </c>
      <c r="C161" s="8" t="s">
        <v>3079</v>
      </c>
      <c r="D161" s="9">
        <v>4902508104982</v>
      </c>
      <c r="E161" s="8" t="s">
        <v>2941</v>
      </c>
      <c r="F161" s="8" t="s">
        <v>15</v>
      </c>
      <c r="G161" s="10" t="s">
        <v>16</v>
      </c>
      <c r="H161" s="8" t="s">
        <v>2546</v>
      </c>
      <c r="I161" s="17" t="e">
        <v>#N/A</v>
      </c>
      <c r="J161" s="14" t="s">
        <v>3080</v>
      </c>
      <c r="K161" s="17">
        <v>1</v>
      </c>
      <c r="L161" s="18"/>
      <c r="M161" s="18"/>
      <c r="N161" s="16">
        <v>0</v>
      </c>
      <c r="O161">
        <f t="shared" si="2"/>
        <v>1</v>
      </c>
    </row>
    <row r="162" spans="1:15">
      <c r="A162" s="8">
        <v>134</v>
      </c>
      <c r="B162" s="8">
        <v>31</v>
      </c>
      <c r="C162" s="8" t="s">
        <v>3081</v>
      </c>
      <c r="D162" s="9">
        <v>4902508116619</v>
      </c>
      <c r="E162" s="8" t="s">
        <v>2941</v>
      </c>
      <c r="F162" s="8" t="s">
        <v>15</v>
      </c>
      <c r="G162" s="10" t="s">
        <v>16</v>
      </c>
      <c r="H162" s="8" t="s">
        <v>2546</v>
      </c>
      <c r="I162" s="17" t="e">
        <v>#N/A</v>
      </c>
      <c r="J162" s="14" t="s">
        <v>3080</v>
      </c>
      <c r="K162" s="17">
        <v>1</v>
      </c>
      <c r="L162" s="18"/>
      <c r="M162" s="18"/>
      <c r="N162" s="16">
        <v>0</v>
      </c>
      <c r="O162">
        <f t="shared" si="2"/>
        <v>1</v>
      </c>
    </row>
    <row r="163" spans="1:15">
      <c r="A163" s="8">
        <v>986</v>
      </c>
      <c r="B163" s="8">
        <v>31</v>
      </c>
      <c r="C163" s="8" t="s">
        <v>3082</v>
      </c>
      <c r="D163" s="9">
        <v>4902508104272</v>
      </c>
      <c r="E163" s="8" t="s">
        <v>2941</v>
      </c>
      <c r="F163" s="8" t="s">
        <v>15</v>
      </c>
      <c r="G163" s="10" t="s">
        <v>16</v>
      </c>
      <c r="H163" s="8" t="s">
        <v>2546</v>
      </c>
      <c r="I163" s="17" t="e">
        <v>#N/A</v>
      </c>
      <c r="J163" s="14" t="s">
        <v>3080</v>
      </c>
      <c r="K163" s="17">
        <v>1</v>
      </c>
      <c r="L163" s="18"/>
      <c r="M163" s="18"/>
      <c r="N163" s="16">
        <v>0</v>
      </c>
      <c r="O163">
        <f t="shared" si="2"/>
        <v>1</v>
      </c>
    </row>
    <row r="164" spans="1:15">
      <c r="A164" s="8">
        <v>1020</v>
      </c>
      <c r="B164" s="8">
        <v>967</v>
      </c>
      <c r="C164" s="8" t="s">
        <v>3083</v>
      </c>
      <c r="D164" s="9">
        <v>4901301239846</v>
      </c>
      <c r="E164" s="8" t="s">
        <v>2941</v>
      </c>
      <c r="F164" s="8" t="s">
        <v>37</v>
      </c>
      <c r="G164" s="10" t="s">
        <v>16</v>
      </c>
      <c r="H164" s="8" t="s">
        <v>2546</v>
      </c>
      <c r="I164" s="17" t="e">
        <v>#N/A</v>
      </c>
      <c r="J164" s="14" t="s">
        <v>3080</v>
      </c>
      <c r="K164" s="17">
        <v>1</v>
      </c>
      <c r="L164" s="18"/>
      <c r="M164" s="18"/>
      <c r="N164" s="16">
        <v>0</v>
      </c>
      <c r="O164">
        <f t="shared" si="2"/>
        <v>1</v>
      </c>
    </row>
    <row r="165" spans="1:15">
      <c r="A165" s="8">
        <v>128</v>
      </c>
      <c r="B165" s="8">
        <v>31</v>
      </c>
      <c r="C165" s="8" t="s">
        <v>3084</v>
      </c>
      <c r="D165" s="9">
        <v>4902508104296</v>
      </c>
      <c r="E165" s="8" t="s">
        <v>2941</v>
      </c>
      <c r="F165" s="8" t="s">
        <v>15</v>
      </c>
      <c r="G165" s="10" t="s">
        <v>16</v>
      </c>
      <c r="H165" s="8" t="s">
        <v>2546</v>
      </c>
      <c r="I165" s="17" t="e">
        <v>#N/A</v>
      </c>
      <c r="J165" s="14" t="s">
        <v>3085</v>
      </c>
      <c r="K165" s="17">
        <v>1</v>
      </c>
      <c r="L165" s="18"/>
      <c r="M165" s="18"/>
      <c r="N165" s="16">
        <v>0</v>
      </c>
      <c r="O165">
        <f t="shared" si="2"/>
        <v>1</v>
      </c>
    </row>
    <row r="166" spans="1:15">
      <c r="A166" s="8">
        <v>146</v>
      </c>
      <c r="B166" s="8">
        <v>1140</v>
      </c>
      <c r="C166" s="8" t="s">
        <v>3086</v>
      </c>
      <c r="D166" s="9">
        <v>4902508103077</v>
      </c>
      <c r="E166" s="8" t="s">
        <v>3087</v>
      </c>
      <c r="F166" s="8" t="s">
        <v>76</v>
      </c>
      <c r="G166" s="10" t="s">
        <v>16</v>
      </c>
      <c r="H166" s="8" t="s">
        <v>2546</v>
      </c>
      <c r="I166" s="17" t="s">
        <v>17</v>
      </c>
      <c r="J166" s="14" t="s">
        <v>3085</v>
      </c>
      <c r="K166" s="17">
        <v>1</v>
      </c>
      <c r="L166" s="18"/>
      <c r="M166" s="18"/>
      <c r="N166" s="16">
        <v>0</v>
      </c>
      <c r="O166">
        <f t="shared" si="2"/>
        <v>1</v>
      </c>
    </row>
    <row r="167" spans="1:15">
      <c r="A167" s="8">
        <v>156</v>
      </c>
      <c r="B167" s="8">
        <v>1145</v>
      </c>
      <c r="C167" s="8" t="s">
        <v>3088</v>
      </c>
      <c r="D167" s="9">
        <v>4902508015127</v>
      </c>
      <c r="E167" s="8" t="s">
        <v>3089</v>
      </c>
      <c r="F167" s="8" t="s">
        <v>60</v>
      </c>
      <c r="G167" s="10" t="s">
        <v>16</v>
      </c>
      <c r="H167" s="8" t="s">
        <v>2546</v>
      </c>
      <c r="I167" s="17" t="e">
        <v>#N/A</v>
      </c>
      <c r="J167" s="14" t="s">
        <v>3085</v>
      </c>
      <c r="K167" s="17">
        <v>1</v>
      </c>
      <c r="L167" s="18"/>
      <c r="M167" s="18"/>
      <c r="N167" s="16">
        <v>0</v>
      </c>
      <c r="O167">
        <f t="shared" si="2"/>
        <v>1</v>
      </c>
    </row>
    <row r="168" spans="1:15">
      <c r="A168" s="8">
        <v>1117</v>
      </c>
      <c r="B168" s="8">
        <v>1326</v>
      </c>
      <c r="C168" s="8" t="s">
        <v>3090</v>
      </c>
      <c r="D168" s="9">
        <v>4971032847016</v>
      </c>
      <c r="E168" s="8" t="s">
        <v>3010</v>
      </c>
      <c r="F168" s="8" t="s">
        <v>15</v>
      </c>
      <c r="G168" s="10" t="s">
        <v>16</v>
      </c>
      <c r="H168" s="8" t="s">
        <v>2546</v>
      </c>
      <c r="I168" s="17" t="e">
        <v>#N/A</v>
      </c>
      <c r="J168" s="14" t="s">
        <v>3091</v>
      </c>
      <c r="K168" s="17">
        <v>3</v>
      </c>
      <c r="L168" s="18"/>
      <c r="M168" s="18"/>
      <c r="N168" s="16">
        <v>0</v>
      </c>
      <c r="O168">
        <f t="shared" si="2"/>
        <v>3</v>
      </c>
    </row>
    <row r="169" spans="1:15">
      <c r="A169" s="8">
        <v>488</v>
      </c>
      <c r="B169" s="8">
        <v>1139</v>
      </c>
      <c r="C169" s="8" t="s">
        <v>3092</v>
      </c>
      <c r="D169" s="9">
        <v>4987244142764</v>
      </c>
      <c r="E169" s="8" t="s">
        <v>3093</v>
      </c>
      <c r="F169" s="8" t="s">
        <v>115</v>
      </c>
      <c r="G169" s="10" t="s">
        <v>16</v>
      </c>
      <c r="H169" s="8" t="s">
        <v>2546</v>
      </c>
      <c r="I169" s="17" t="e">
        <v>#N/A</v>
      </c>
      <c r="J169" s="14" t="s">
        <v>3094</v>
      </c>
      <c r="K169" s="17">
        <v>1</v>
      </c>
      <c r="L169" s="18"/>
      <c r="M169" s="18"/>
      <c r="N169" s="16">
        <v>0</v>
      </c>
      <c r="O169">
        <f t="shared" si="2"/>
        <v>1</v>
      </c>
    </row>
    <row r="170" spans="1:15">
      <c r="A170" s="8">
        <v>726</v>
      </c>
      <c r="B170" s="8">
        <v>1139</v>
      </c>
      <c r="C170" s="8" t="s">
        <v>3095</v>
      </c>
      <c r="D170" s="9">
        <v>4973210993263</v>
      </c>
      <c r="E170" s="8" t="s">
        <v>3093</v>
      </c>
      <c r="F170" s="8" t="s">
        <v>115</v>
      </c>
      <c r="G170" s="10" t="s">
        <v>16</v>
      </c>
      <c r="H170" s="8" t="s">
        <v>2546</v>
      </c>
      <c r="I170" s="17" t="e">
        <v>#N/A</v>
      </c>
      <c r="J170" s="14" t="s">
        <v>3094</v>
      </c>
      <c r="K170" s="17">
        <v>3</v>
      </c>
      <c r="L170" s="18"/>
      <c r="M170" s="18"/>
      <c r="N170" s="16">
        <v>0</v>
      </c>
      <c r="O170">
        <f t="shared" si="2"/>
        <v>3</v>
      </c>
    </row>
    <row r="171" spans="1:15">
      <c r="A171" s="8">
        <v>727</v>
      </c>
      <c r="B171" s="8">
        <v>1151</v>
      </c>
      <c r="C171" s="8" t="s">
        <v>3096</v>
      </c>
      <c r="D171" s="9">
        <v>4902508102346</v>
      </c>
      <c r="E171" s="8" t="s">
        <v>3097</v>
      </c>
      <c r="F171" s="8" t="s">
        <v>2838</v>
      </c>
      <c r="G171" s="10" t="s">
        <v>16</v>
      </c>
      <c r="H171" s="8" t="s">
        <v>2546</v>
      </c>
      <c r="I171" s="17" t="e">
        <v>#N/A</v>
      </c>
      <c r="J171" s="14" t="s">
        <v>3094</v>
      </c>
      <c r="K171" s="17">
        <v>1</v>
      </c>
      <c r="L171" s="18"/>
      <c r="M171" s="18"/>
      <c r="N171" s="16">
        <v>0</v>
      </c>
      <c r="O171">
        <f t="shared" si="2"/>
        <v>1</v>
      </c>
    </row>
    <row r="172" spans="1:15">
      <c r="A172" s="8">
        <v>728</v>
      </c>
      <c r="B172" s="8">
        <v>1157</v>
      </c>
      <c r="C172" s="8" t="s">
        <v>3098</v>
      </c>
      <c r="D172" s="9">
        <v>4902508105132</v>
      </c>
      <c r="E172" s="8" t="s">
        <v>3099</v>
      </c>
      <c r="F172" s="8" t="s">
        <v>15</v>
      </c>
      <c r="G172" s="10" t="s">
        <v>16</v>
      </c>
      <c r="H172" s="8" t="s">
        <v>2546</v>
      </c>
      <c r="I172" s="17" t="e">
        <v>#N/A</v>
      </c>
      <c r="J172" s="14" t="s">
        <v>3094</v>
      </c>
      <c r="K172" s="17">
        <v>1</v>
      </c>
      <c r="L172" s="18"/>
      <c r="M172" s="18"/>
      <c r="N172" s="16">
        <v>0</v>
      </c>
      <c r="O172">
        <f t="shared" si="2"/>
        <v>1</v>
      </c>
    </row>
    <row r="173" spans="1:15">
      <c r="A173" s="8">
        <v>797</v>
      </c>
      <c r="B173" s="8">
        <v>1327</v>
      </c>
      <c r="C173" s="8" t="s">
        <v>3100</v>
      </c>
      <c r="D173" s="9">
        <v>4971032870076</v>
      </c>
      <c r="E173" s="8" t="s">
        <v>3101</v>
      </c>
      <c r="F173" s="8" t="s">
        <v>15</v>
      </c>
      <c r="G173" s="10" t="s">
        <v>16</v>
      </c>
      <c r="H173" s="8" t="s">
        <v>2546</v>
      </c>
      <c r="I173" s="17" t="e">
        <v>#N/A</v>
      </c>
      <c r="J173" s="14" t="s">
        <v>3094</v>
      </c>
      <c r="K173" s="17">
        <v>1</v>
      </c>
      <c r="L173" s="18"/>
      <c r="M173" s="18"/>
      <c r="N173" s="16">
        <v>0</v>
      </c>
      <c r="O173">
        <f t="shared" si="2"/>
        <v>1</v>
      </c>
    </row>
    <row r="174" spans="1:15">
      <c r="A174" s="8">
        <v>432</v>
      </c>
      <c r="B174" s="8">
        <v>1342</v>
      </c>
      <c r="C174" s="8" t="s">
        <v>3102</v>
      </c>
      <c r="D174" s="9">
        <v>4973655439678</v>
      </c>
      <c r="E174" s="8" t="s">
        <v>69</v>
      </c>
      <c r="F174" s="8" t="s">
        <v>76</v>
      </c>
      <c r="G174" s="10" t="s">
        <v>16</v>
      </c>
      <c r="H174" s="8" t="s">
        <v>2546</v>
      </c>
      <c r="I174" s="17" t="e">
        <v>#N/A</v>
      </c>
      <c r="J174" s="14" t="s">
        <v>3103</v>
      </c>
      <c r="K174" s="17">
        <v>3</v>
      </c>
      <c r="L174" s="18"/>
      <c r="M174" s="18"/>
      <c r="N174" s="16">
        <v>0</v>
      </c>
      <c r="O174">
        <f t="shared" si="2"/>
        <v>3</v>
      </c>
    </row>
    <row r="175" spans="1:15">
      <c r="A175" s="8">
        <v>437</v>
      </c>
      <c r="B175" s="8">
        <v>1342</v>
      </c>
      <c r="C175" s="8" t="s">
        <v>3104</v>
      </c>
      <c r="D175" s="9">
        <v>4973210994086</v>
      </c>
      <c r="E175" s="8" t="s">
        <v>69</v>
      </c>
      <c r="F175" s="8" t="s">
        <v>76</v>
      </c>
      <c r="G175" s="10" t="s">
        <v>16</v>
      </c>
      <c r="H175" s="8" t="s">
        <v>2546</v>
      </c>
      <c r="I175" s="17" t="e">
        <v>#N/A</v>
      </c>
      <c r="J175" s="14" t="s">
        <v>3103</v>
      </c>
      <c r="K175" s="17">
        <v>3</v>
      </c>
      <c r="L175" s="18"/>
      <c r="M175" s="18"/>
      <c r="N175" s="16">
        <v>0</v>
      </c>
      <c r="O175">
        <f t="shared" si="2"/>
        <v>3</v>
      </c>
    </row>
    <row r="176" spans="1:15">
      <c r="A176" s="8">
        <v>1102</v>
      </c>
      <c r="B176" s="8">
        <v>1342</v>
      </c>
      <c r="C176" s="8" t="s">
        <v>3105</v>
      </c>
      <c r="D176" s="9">
        <v>4973210991870</v>
      </c>
      <c r="E176" s="8" t="s">
        <v>69</v>
      </c>
      <c r="F176" s="8" t="s">
        <v>76</v>
      </c>
      <c r="G176" s="10" t="s">
        <v>16</v>
      </c>
      <c r="H176" s="8" t="s">
        <v>2546</v>
      </c>
      <c r="I176" s="17" t="e">
        <v>#N/A</v>
      </c>
      <c r="J176" s="14" t="s">
        <v>3103</v>
      </c>
      <c r="K176" s="17">
        <v>3</v>
      </c>
      <c r="L176" s="18"/>
      <c r="M176" s="18"/>
      <c r="N176" s="16">
        <v>0</v>
      </c>
      <c r="O176">
        <f t="shared" si="2"/>
        <v>3</v>
      </c>
    </row>
    <row r="177" spans="1:15">
      <c r="A177" s="8">
        <v>419</v>
      </c>
      <c r="B177" s="8">
        <v>864</v>
      </c>
      <c r="C177" s="8" t="s">
        <v>3106</v>
      </c>
      <c r="D177" s="9" t="s">
        <v>2795</v>
      </c>
      <c r="E177" s="8" t="s">
        <v>3107</v>
      </c>
      <c r="F177" s="8" t="s">
        <v>76</v>
      </c>
      <c r="G177" s="10" t="s">
        <v>16</v>
      </c>
      <c r="H177" s="8" t="s">
        <v>2546</v>
      </c>
      <c r="I177" s="17" t="s">
        <v>33</v>
      </c>
      <c r="J177" s="14" t="s">
        <v>3108</v>
      </c>
      <c r="K177" s="17">
        <v>1</v>
      </c>
      <c r="L177" s="18"/>
      <c r="M177" s="18"/>
      <c r="N177" s="16">
        <v>0</v>
      </c>
      <c r="O177">
        <f t="shared" si="2"/>
        <v>1</v>
      </c>
    </row>
    <row r="178" spans="1:15">
      <c r="A178" s="8">
        <v>421</v>
      </c>
      <c r="B178" s="8">
        <v>864</v>
      </c>
      <c r="C178" s="8" t="s">
        <v>3109</v>
      </c>
      <c r="D178" s="9" t="s">
        <v>2795</v>
      </c>
      <c r="E178" s="8" t="s">
        <v>3107</v>
      </c>
      <c r="F178" s="8" t="s">
        <v>76</v>
      </c>
      <c r="G178" s="10" t="s">
        <v>16</v>
      </c>
      <c r="H178" s="8" t="s">
        <v>2546</v>
      </c>
      <c r="I178" s="17" t="s">
        <v>33</v>
      </c>
      <c r="J178" s="14" t="s">
        <v>3108</v>
      </c>
      <c r="K178" s="17">
        <v>1</v>
      </c>
      <c r="L178" s="18"/>
      <c r="M178" s="18"/>
      <c r="N178" s="16">
        <v>0</v>
      </c>
      <c r="O178">
        <f t="shared" si="2"/>
        <v>1</v>
      </c>
    </row>
    <row r="179" spans="1:15">
      <c r="A179" s="8">
        <v>424</v>
      </c>
      <c r="B179" s="8">
        <v>864</v>
      </c>
      <c r="C179" s="8" t="s">
        <v>3110</v>
      </c>
      <c r="D179" s="9" t="s">
        <v>2795</v>
      </c>
      <c r="E179" s="8" t="s">
        <v>3107</v>
      </c>
      <c r="F179" s="8" t="s">
        <v>76</v>
      </c>
      <c r="G179" s="10" t="s">
        <v>16</v>
      </c>
      <c r="H179" s="8" t="s">
        <v>2546</v>
      </c>
      <c r="I179" s="17" t="s">
        <v>33</v>
      </c>
      <c r="J179" s="14" t="s">
        <v>3108</v>
      </c>
      <c r="K179" s="17">
        <v>1</v>
      </c>
      <c r="L179" s="18"/>
      <c r="M179" s="18"/>
      <c r="N179" s="16">
        <v>0</v>
      </c>
      <c r="O179">
        <f t="shared" si="2"/>
        <v>1</v>
      </c>
    </row>
    <row r="180" spans="1:15">
      <c r="A180" s="8">
        <v>425</v>
      </c>
      <c r="B180" s="8">
        <v>864</v>
      </c>
      <c r="C180" s="8" t="s">
        <v>3111</v>
      </c>
      <c r="D180" s="9" t="s">
        <v>2795</v>
      </c>
      <c r="E180" s="8" t="s">
        <v>3107</v>
      </c>
      <c r="F180" s="8" t="s">
        <v>76</v>
      </c>
      <c r="G180" s="10" t="s">
        <v>16</v>
      </c>
      <c r="H180" s="8" t="s">
        <v>2546</v>
      </c>
      <c r="I180" s="17" t="s">
        <v>33</v>
      </c>
      <c r="J180" s="14" t="s">
        <v>3108</v>
      </c>
      <c r="K180" s="17">
        <v>1</v>
      </c>
      <c r="L180" s="18"/>
      <c r="M180" s="18"/>
      <c r="N180" s="16">
        <v>0</v>
      </c>
      <c r="O180">
        <f t="shared" si="2"/>
        <v>1</v>
      </c>
    </row>
    <row r="181" spans="1:15">
      <c r="A181" s="8">
        <v>423</v>
      </c>
      <c r="B181" s="8">
        <v>864</v>
      </c>
      <c r="C181" s="8" t="s">
        <v>3112</v>
      </c>
      <c r="D181" s="9" t="s">
        <v>2795</v>
      </c>
      <c r="E181" s="8" t="s">
        <v>3107</v>
      </c>
      <c r="F181" s="8" t="s">
        <v>76</v>
      </c>
      <c r="G181" s="10" t="s">
        <v>16</v>
      </c>
      <c r="H181" s="8" t="s">
        <v>2546</v>
      </c>
      <c r="I181" s="17" t="s">
        <v>33</v>
      </c>
      <c r="J181" s="14" t="s">
        <v>3108</v>
      </c>
      <c r="K181" s="17">
        <v>1</v>
      </c>
      <c r="L181" s="18"/>
      <c r="M181" s="18"/>
      <c r="N181" s="16">
        <v>0</v>
      </c>
      <c r="O181">
        <f t="shared" si="2"/>
        <v>1</v>
      </c>
    </row>
    <row r="182" spans="1:15">
      <c r="A182" s="8">
        <v>147</v>
      </c>
      <c r="B182" s="8">
        <v>1160</v>
      </c>
      <c r="C182" s="8" t="s">
        <v>3113</v>
      </c>
      <c r="D182" s="9">
        <v>4902508007344</v>
      </c>
      <c r="E182" s="8" t="s">
        <v>3114</v>
      </c>
      <c r="F182" s="8" t="s">
        <v>2231</v>
      </c>
      <c r="G182" s="10" t="s">
        <v>16</v>
      </c>
      <c r="H182" s="8" t="s">
        <v>2546</v>
      </c>
      <c r="I182" s="17" t="e">
        <v>#N/A</v>
      </c>
      <c r="J182" s="14" t="s">
        <v>3115</v>
      </c>
      <c r="K182" s="17">
        <v>1</v>
      </c>
      <c r="L182" s="18"/>
      <c r="M182" s="18"/>
      <c r="N182" s="16">
        <v>0</v>
      </c>
      <c r="O182">
        <f t="shared" si="2"/>
        <v>1</v>
      </c>
    </row>
    <row r="183" spans="1:15">
      <c r="A183" s="8">
        <v>148</v>
      </c>
      <c r="B183" s="8">
        <v>1160</v>
      </c>
      <c r="C183" s="8" t="s">
        <v>3116</v>
      </c>
      <c r="D183" s="9">
        <v>4973210993249</v>
      </c>
      <c r="E183" s="8" t="s">
        <v>3114</v>
      </c>
      <c r="F183" s="8" t="s">
        <v>2231</v>
      </c>
      <c r="G183" s="10" t="s">
        <v>16</v>
      </c>
      <c r="H183" s="8" t="s">
        <v>2546</v>
      </c>
      <c r="I183" s="17" t="e">
        <v>#N/A</v>
      </c>
      <c r="J183" s="14" t="s">
        <v>3115</v>
      </c>
      <c r="K183" s="17">
        <v>3</v>
      </c>
      <c r="L183" s="18"/>
      <c r="M183" s="18"/>
      <c r="N183" s="16">
        <v>0</v>
      </c>
      <c r="O183">
        <f t="shared" si="2"/>
        <v>3</v>
      </c>
    </row>
    <row r="184" spans="1:15">
      <c r="A184" s="8">
        <v>135</v>
      </c>
      <c r="B184" s="8">
        <v>31</v>
      </c>
      <c r="C184" s="8" t="s">
        <v>3117</v>
      </c>
      <c r="D184" s="9">
        <v>4902508116657</v>
      </c>
      <c r="E184" s="8" t="s">
        <v>2941</v>
      </c>
      <c r="F184" s="8" t="s">
        <v>15</v>
      </c>
      <c r="G184" s="10" t="s">
        <v>16</v>
      </c>
      <c r="H184" s="8" t="s">
        <v>2546</v>
      </c>
      <c r="I184" s="17" t="e">
        <v>#N/A</v>
      </c>
      <c r="J184" s="14" t="s">
        <v>3118</v>
      </c>
      <c r="K184" s="17">
        <v>1</v>
      </c>
      <c r="L184" s="18"/>
      <c r="M184" s="18"/>
      <c r="N184" s="16">
        <v>0</v>
      </c>
      <c r="O184">
        <f t="shared" si="2"/>
        <v>1</v>
      </c>
    </row>
    <row r="185" spans="1:15">
      <c r="A185" s="8">
        <v>142</v>
      </c>
      <c r="B185" s="8">
        <v>1145</v>
      </c>
      <c r="C185" s="8" t="s">
        <v>3119</v>
      </c>
      <c r="D185" s="9">
        <v>4902508015189</v>
      </c>
      <c r="E185" s="8" t="s">
        <v>3089</v>
      </c>
      <c r="F185" s="8" t="s">
        <v>60</v>
      </c>
      <c r="G185" s="10" t="s">
        <v>16</v>
      </c>
      <c r="H185" s="8" t="s">
        <v>2546</v>
      </c>
      <c r="I185" s="17" t="e">
        <v>#N/A</v>
      </c>
      <c r="J185" s="14" t="s">
        <v>3118</v>
      </c>
      <c r="K185" s="17">
        <v>1</v>
      </c>
      <c r="L185" s="18"/>
      <c r="M185" s="18"/>
      <c r="N185" s="16">
        <v>0</v>
      </c>
      <c r="O185">
        <f t="shared" si="2"/>
        <v>1</v>
      </c>
    </row>
    <row r="186" spans="1:15">
      <c r="A186" s="8">
        <v>144</v>
      </c>
      <c r="B186" s="8">
        <v>1161</v>
      </c>
      <c r="C186" s="8" t="s">
        <v>3120</v>
      </c>
      <c r="D186" s="9">
        <v>4902508103015</v>
      </c>
      <c r="E186" s="8" t="s">
        <v>3121</v>
      </c>
      <c r="F186" s="8" t="s">
        <v>2231</v>
      </c>
      <c r="G186" s="10" t="s">
        <v>16</v>
      </c>
      <c r="H186" s="8" t="s">
        <v>2546</v>
      </c>
      <c r="I186" s="17" t="e">
        <v>#N/A</v>
      </c>
      <c r="J186" s="14" t="s">
        <v>3118</v>
      </c>
      <c r="K186" s="17">
        <v>1</v>
      </c>
      <c r="L186" s="18"/>
      <c r="M186" s="18"/>
      <c r="N186" s="16">
        <v>0</v>
      </c>
      <c r="O186">
        <f t="shared" si="2"/>
        <v>1</v>
      </c>
    </row>
    <row r="187" spans="1:15">
      <c r="A187" s="8">
        <v>149</v>
      </c>
      <c r="B187" s="8">
        <v>46</v>
      </c>
      <c r="C187" s="8" t="s">
        <v>3122</v>
      </c>
      <c r="D187" s="9">
        <v>4902508100984</v>
      </c>
      <c r="E187" s="8" t="s">
        <v>2926</v>
      </c>
      <c r="F187" s="8" t="s">
        <v>15</v>
      </c>
      <c r="G187" s="10" t="s">
        <v>16</v>
      </c>
      <c r="H187" s="8" t="s">
        <v>2546</v>
      </c>
      <c r="I187" s="17" t="e">
        <v>#N/A</v>
      </c>
      <c r="J187" s="14" t="s">
        <v>3118</v>
      </c>
      <c r="K187" s="17">
        <v>1</v>
      </c>
      <c r="L187" s="18"/>
      <c r="M187" s="18"/>
      <c r="N187" s="16">
        <v>0</v>
      </c>
      <c r="O187">
        <f t="shared" si="2"/>
        <v>1</v>
      </c>
    </row>
    <row r="188" spans="1:15">
      <c r="A188" s="8">
        <v>150</v>
      </c>
      <c r="B188" s="8">
        <v>46</v>
      </c>
      <c r="C188" s="8" t="s">
        <v>3123</v>
      </c>
      <c r="D188" s="9">
        <v>4902508100977</v>
      </c>
      <c r="E188" s="8" t="s">
        <v>2926</v>
      </c>
      <c r="F188" s="8" t="s">
        <v>15</v>
      </c>
      <c r="G188" s="10" t="s">
        <v>16</v>
      </c>
      <c r="H188" s="8" t="s">
        <v>2546</v>
      </c>
      <c r="I188" s="17" t="e">
        <v>#N/A</v>
      </c>
      <c r="J188" s="14" t="s">
        <v>3118</v>
      </c>
      <c r="K188" s="17">
        <v>1</v>
      </c>
      <c r="L188" s="18"/>
      <c r="M188" s="18"/>
      <c r="N188" s="16">
        <v>0</v>
      </c>
      <c r="O188">
        <f t="shared" si="2"/>
        <v>1</v>
      </c>
    </row>
    <row r="189" spans="1:15">
      <c r="A189" s="8">
        <v>151</v>
      </c>
      <c r="B189" s="8">
        <v>40</v>
      </c>
      <c r="C189" s="8" t="s">
        <v>3124</v>
      </c>
      <c r="D189" s="9">
        <v>4902508105040</v>
      </c>
      <c r="E189" s="8" t="s">
        <v>2926</v>
      </c>
      <c r="F189" s="8" t="s">
        <v>752</v>
      </c>
      <c r="G189" s="10" t="s">
        <v>16</v>
      </c>
      <c r="H189" s="8" t="s">
        <v>2546</v>
      </c>
      <c r="I189" s="17" t="e">
        <v>#N/A</v>
      </c>
      <c r="J189" s="14" t="s">
        <v>3118</v>
      </c>
      <c r="K189" s="17">
        <v>1</v>
      </c>
      <c r="L189" s="18"/>
      <c r="M189" s="18"/>
      <c r="N189" s="16">
        <v>0</v>
      </c>
      <c r="O189">
        <f t="shared" si="2"/>
        <v>1</v>
      </c>
    </row>
    <row r="190" spans="1:15">
      <c r="A190" s="8">
        <v>153</v>
      </c>
      <c r="B190" s="8">
        <v>40</v>
      </c>
      <c r="C190" s="8" t="s">
        <v>3125</v>
      </c>
      <c r="D190" s="9">
        <v>4902508105033</v>
      </c>
      <c r="E190" s="8" t="s">
        <v>2926</v>
      </c>
      <c r="F190" s="8" t="s">
        <v>752</v>
      </c>
      <c r="G190" s="10" t="s">
        <v>16</v>
      </c>
      <c r="H190" s="8" t="s">
        <v>2546</v>
      </c>
      <c r="I190" s="17" t="s">
        <v>17</v>
      </c>
      <c r="J190" s="14" t="s">
        <v>3118</v>
      </c>
      <c r="K190" s="17">
        <v>1</v>
      </c>
      <c r="L190" s="18"/>
      <c r="M190" s="18"/>
      <c r="N190" s="16">
        <v>0</v>
      </c>
      <c r="O190">
        <f t="shared" si="2"/>
        <v>1</v>
      </c>
    </row>
    <row r="191" spans="1:15">
      <c r="A191" s="8">
        <v>154</v>
      </c>
      <c r="B191" s="8">
        <v>46</v>
      </c>
      <c r="C191" s="8" t="s">
        <v>3126</v>
      </c>
      <c r="D191" s="9">
        <v>4902508105057</v>
      </c>
      <c r="E191" s="8" t="s">
        <v>2926</v>
      </c>
      <c r="F191" s="8" t="s">
        <v>15</v>
      </c>
      <c r="G191" s="10" t="s">
        <v>16</v>
      </c>
      <c r="H191" s="8" t="s">
        <v>2546</v>
      </c>
      <c r="I191" s="17" t="s">
        <v>17</v>
      </c>
      <c r="J191" s="14" t="s">
        <v>3118</v>
      </c>
      <c r="K191" s="17">
        <v>1</v>
      </c>
      <c r="L191" s="18"/>
      <c r="M191" s="18"/>
      <c r="N191" s="16">
        <v>0</v>
      </c>
      <c r="O191">
        <f t="shared" si="2"/>
        <v>1</v>
      </c>
    </row>
    <row r="192" spans="1:15">
      <c r="A192" s="8">
        <v>730</v>
      </c>
      <c r="B192" s="8">
        <v>1343</v>
      </c>
      <c r="C192" s="8" t="s">
        <v>3127</v>
      </c>
      <c r="D192" s="9">
        <v>4973210992983</v>
      </c>
      <c r="E192" s="8" t="s">
        <v>3097</v>
      </c>
      <c r="F192" s="8" t="s">
        <v>15</v>
      </c>
      <c r="G192" s="10" t="s">
        <v>16</v>
      </c>
      <c r="H192" s="8" t="s">
        <v>2546</v>
      </c>
      <c r="I192" s="17" t="e">
        <v>#N/A</v>
      </c>
      <c r="J192" s="14" t="s">
        <v>3128</v>
      </c>
      <c r="K192" s="17">
        <v>3</v>
      </c>
      <c r="L192" s="18"/>
      <c r="M192" s="18"/>
      <c r="N192" s="16">
        <v>0</v>
      </c>
      <c r="O192">
        <f t="shared" si="2"/>
        <v>3</v>
      </c>
    </row>
    <row r="193" spans="1:15">
      <c r="A193" s="8">
        <v>731</v>
      </c>
      <c r="B193" s="8">
        <v>1343</v>
      </c>
      <c r="C193" s="8" t="s">
        <v>3129</v>
      </c>
      <c r="D193" s="9">
        <v>4973210992990</v>
      </c>
      <c r="E193" s="8" t="s">
        <v>3097</v>
      </c>
      <c r="F193" s="8" t="s">
        <v>15</v>
      </c>
      <c r="G193" s="10" t="s">
        <v>16</v>
      </c>
      <c r="H193" s="8" t="s">
        <v>2546</v>
      </c>
      <c r="I193" s="17" t="e">
        <v>#N/A</v>
      </c>
      <c r="J193" s="14" t="s">
        <v>3128</v>
      </c>
      <c r="K193" s="17">
        <v>3</v>
      </c>
      <c r="L193" s="18"/>
      <c r="M193" s="18"/>
      <c r="N193" s="16">
        <v>0</v>
      </c>
      <c r="O193">
        <f t="shared" si="2"/>
        <v>3</v>
      </c>
    </row>
    <row r="194" spans="1:15">
      <c r="A194" s="8">
        <v>740</v>
      </c>
      <c r="B194" s="8">
        <v>464</v>
      </c>
      <c r="C194" s="8" t="s">
        <v>3130</v>
      </c>
      <c r="D194" s="9">
        <v>4973210993492</v>
      </c>
      <c r="E194" s="8" t="s">
        <v>3131</v>
      </c>
      <c r="F194" s="8" t="s">
        <v>76</v>
      </c>
      <c r="G194" s="10" t="s">
        <v>16</v>
      </c>
      <c r="H194" s="8" t="s">
        <v>2546</v>
      </c>
      <c r="I194" s="17" t="e">
        <v>#N/A</v>
      </c>
      <c r="J194" s="14" t="s">
        <v>3128</v>
      </c>
      <c r="K194" s="17">
        <v>2</v>
      </c>
      <c r="L194" s="18"/>
      <c r="M194" s="18"/>
      <c r="N194" s="16">
        <v>0</v>
      </c>
      <c r="O194">
        <f t="shared" si="2"/>
        <v>2</v>
      </c>
    </row>
    <row r="195" spans="1:15">
      <c r="A195" s="8">
        <v>745</v>
      </c>
      <c r="B195" s="8">
        <v>1157</v>
      </c>
      <c r="C195" s="8" t="s">
        <v>3132</v>
      </c>
      <c r="D195" s="9">
        <v>4973655213018</v>
      </c>
      <c r="E195" s="8" t="s">
        <v>3099</v>
      </c>
      <c r="F195" s="8" t="s">
        <v>15</v>
      </c>
      <c r="G195" s="10" t="s">
        <v>16</v>
      </c>
      <c r="H195" s="8" t="s">
        <v>2546</v>
      </c>
      <c r="I195" s="17" t="e">
        <v>#N/A</v>
      </c>
      <c r="J195" s="14" t="s">
        <v>3128</v>
      </c>
      <c r="K195" s="17">
        <v>2</v>
      </c>
      <c r="L195" s="18" t="s">
        <v>3133</v>
      </c>
      <c r="M195" s="18"/>
      <c r="N195" s="16">
        <v>0</v>
      </c>
      <c r="O195">
        <f t="shared" ref="O195:O258" si="3">K195-N195</f>
        <v>2</v>
      </c>
    </row>
    <row r="196" spans="1:15">
      <c r="A196" s="8">
        <v>435</v>
      </c>
      <c r="B196" s="8">
        <v>1342</v>
      </c>
      <c r="C196" s="8" t="s">
        <v>3134</v>
      </c>
      <c r="D196" s="9">
        <v>4973210991887</v>
      </c>
      <c r="E196" s="8" t="s">
        <v>69</v>
      </c>
      <c r="F196" s="8" t="s">
        <v>76</v>
      </c>
      <c r="G196" s="10" t="s">
        <v>16</v>
      </c>
      <c r="H196" s="8" t="s">
        <v>2546</v>
      </c>
      <c r="I196" s="17" t="e">
        <v>#N/A</v>
      </c>
      <c r="J196" s="14" t="s">
        <v>3135</v>
      </c>
      <c r="K196" s="17">
        <v>3</v>
      </c>
      <c r="L196" s="18"/>
      <c r="M196" s="18"/>
      <c r="N196" s="16">
        <v>0</v>
      </c>
      <c r="O196">
        <f t="shared" si="3"/>
        <v>3</v>
      </c>
    </row>
    <row r="197" spans="1:15">
      <c r="A197" s="8">
        <v>438</v>
      </c>
      <c r="B197" s="8">
        <v>1342</v>
      </c>
      <c r="C197" s="8" t="s">
        <v>3136</v>
      </c>
      <c r="D197" s="9">
        <v>4973210993911</v>
      </c>
      <c r="E197" s="8" t="s">
        <v>69</v>
      </c>
      <c r="F197" s="8" t="s">
        <v>76</v>
      </c>
      <c r="G197" s="10" t="s">
        <v>16</v>
      </c>
      <c r="H197" s="8" t="s">
        <v>2546</v>
      </c>
      <c r="I197" s="17" t="e">
        <v>#N/A</v>
      </c>
      <c r="J197" s="14" t="s">
        <v>3135</v>
      </c>
      <c r="K197" s="17">
        <v>3</v>
      </c>
      <c r="L197" s="18"/>
      <c r="M197" s="18"/>
      <c r="N197" s="16">
        <v>0</v>
      </c>
      <c r="O197">
        <f t="shared" si="3"/>
        <v>3</v>
      </c>
    </row>
    <row r="198" spans="1:15">
      <c r="A198" s="8">
        <v>439</v>
      </c>
      <c r="B198" s="8">
        <v>1342</v>
      </c>
      <c r="C198" s="8" t="s">
        <v>3137</v>
      </c>
      <c r="D198" s="9">
        <v>4973210993928</v>
      </c>
      <c r="E198" s="8" t="s">
        <v>69</v>
      </c>
      <c r="F198" s="8" t="s">
        <v>76</v>
      </c>
      <c r="G198" s="10" t="s">
        <v>16</v>
      </c>
      <c r="H198" s="8" t="s">
        <v>2546</v>
      </c>
      <c r="I198" s="17" t="e">
        <v>#N/A</v>
      </c>
      <c r="J198" s="14" t="s">
        <v>3135</v>
      </c>
      <c r="K198" s="17">
        <v>3</v>
      </c>
      <c r="L198" s="18"/>
      <c r="M198" s="18"/>
      <c r="N198" s="16">
        <v>0</v>
      </c>
      <c r="O198">
        <f t="shared" si="3"/>
        <v>3</v>
      </c>
    </row>
    <row r="199" spans="1:15">
      <c r="A199" s="8">
        <v>130</v>
      </c>
      <c r="B199" s="8">
        <v>577</v>
      </c>
      <c r="C199" s="8" t="s">
        <v>3138</v>
      </c>
      <c r="D199" s="9">
        <v>4987244165275</v>
      </c>
      <c r="E199" s="8" t="s">
        <v>2941</v>
      </c>
      <c r="F199" s="8" t="s">
        <v>15</v>
      </c>
      <c r="G199" s="10" t="s">
        <v>16</v>
      </c>
      <c r="H199" s="8" t="s">
        <v>2546</v>
      </c>
      <c r="I199" s="17" t="e">
        <v>#N/A</v>
      </c>
      <c r="J199" s="14" t="s">
        <v>3139</v>
      </c>
      <c r="K199" s="17">
        <v>1</v>
      </c>
      <c r="L199" s="18"/>
      <c r="M199" s="18"/>
      <c r="N199" s="16">
        <v>0</v>
      </c>
      <c r="O199">
        <f t="shared" si="3"/>
        <v>1</v>
      </c>
    </row>
    <row r="200" spans="1:15">
      <c r="A200" s="8">
        <v>139</v>
      </c>
      <c r="B200" s="8">
        <v>31</v>
      </c>
      <c r="C200" s="8" t="s">
        <v>3140</v>
      </c>
      <c r="D200" s="9">
        <v>4902508104289</v>
      </c>
      <c r="E200" s="8" t="s">
        <v>2941</v>
      </c>
      <c r="F200" s="8" t="s">
        <v>15</v>
      </c>
      <c r="G200" s="10" t="s">
        <v>16</v>
      </c>
      <c r="H200" s="8" t="s">
        <v>2546</v>
      </c>
      <c r="I200" s="17" t="e">
        <v>#N/A</v>
      </c>
      <c r="J200" s="14" t="s">
        <v>3139</v>
      </c>
      <c r="K200" s="17">
        <v>1</v>
      </c>
      <c r="L200" s="18"/>
      <c r="M200" s="18"/>
      <c r="N200" s="16">
        <v>0</v>
      </c>
      <c r="O200">
        <f t="shared" si="3"/>
        <v>1</v>
      </c>
    </row>
    <row r="201" spans="1:15">
      <c r="A201" s="8">
        <v>1106</v>
      </c>
      <c r="B201" s="8">
        <v>1149</v>
      </c>
      <c r="C201" s="8" t="s">
        <v>3141</v>
      </c>
      <c r="D201" s="9">
        <v>4902508160810</v>
      </c>
      <c r="E201" s="8" t="s">
        <v>3142</v>
      </c>
      <c r="F201" s="8" t="s">
        <v>115</v>
      </c>
      <c r="G201" s="10" t="s">
        <v>16</v>
      </c>
      <c r="H201" s="8" t="s">
        <v>2546</v>
      </c>
      <c r="I201" s="17" t="e">
        <v>#N/A</v>
      </c>
      <c r="J201" s="14" t="s">
        <v>3143</v>
      </c>
      <c r="K201" s="17">
        <v>1</v>
      </c>
      <c r="L201" s="18"/>
      <c r="M201" s="18"/>
      <c r="N201" s="16">
        <v>0</v>
      </c>
      <c r="O201">
        <f t="shared" si="3"/>
        <v>1</v>
      </c>
    </row>
    <row r="202" spans="1:15">
      <c r="A202" s="8">
        <v>1116</v>
      </c>
      <c r="B202" s="8">
        <v>1149</v>
      </c>
      <c r="C202" s="8" t="s">
        <v>3144</v>
      </c>
      <c r="D202" s="9">
        <v>4973210992822</v>
      </c>
      <c r="E202" s="8" t="s">
        <v>3142</v>
      </c>
      <c r="F202" s="8" t="s">
        <v>115</v>
      </c>
      <c r="G202" s="10" t="s">
        <v>16</v>
      </c>
      <c r="H202" s="8" t="s">
        <v>2546</v>
      </c>
      <c r="I202" s="17" t="e">
        <v>#N/A</v>
      </c>
      <c r="J202" s="14" t="s">
        <v>3143</v>
      </c>
      <c r="K202" s="17">
        <v>2</v>
      </c>
      <c r="L202" s="18"/>
      <c r="M202" s="18"/>
      <c r="N202" s="16">
        <v>0</v>
      </c>
      <c r="O202">
        <f t="shared" si="3"/>
        <v>2</v>
      </c>
    </row>
    <row r="203" spans="1:15">
      <c r="A203" s="8">
        <v>123</v>
      </c>
      <c r="B203" s="8">
        <v>1158</v>
      </c>
      <c r="C203" s="8" t="s">
        <v>3145</v>
      </c>
      <c r="D203" s="9">
        <v>4902508102315</v>
      </c>
      <c r="E203" s="8" t="s">
        <v>3146</v>
      </c>
      <c r="F203" s="8" t="s">
        <v>44</v>
      </c>
      <c r="G203" s="10" t="s">
        <v>16</v>
      </c>
      <c r="H203" s="8" t="s">
        <v>2546</v>
      </c>
      <c r="I203" s="17" t="s">
        <v>17</v>
      </c>
      <c r="J203" s="14" t="s">
        <v>3147</v>
      </c>
      <c r="K203" s="17">
        <v>1</v>
      </c>
      <c r="L203" s="18"/>
      <c r="M203" s="18"/>
      <c r="N203" s="16">
        <v>0</v>
      </c>
      <c r="O203">
        <f t="shared" si="3"/>
        <v>1</v>
      </c>
    </row>
    <row r="204" spans="1:15">
      <c r="A204" s="8">
        <v>126</v>
      </c>
      <c r="B204" s="8">
        <v>31</v>
      </c>
      <c r="C204" s="8" t="s">
        <v>3148</v>
      </c>
      <c r="D204" s="9">
        <v>4902508103824</v>
      </c>
      <c r="E204" s="8" t="s">
        <v>2941</v>
      </c>
      <c r="F204" s="8" t="s">
        <v>15</v>
      </c>
      <c r="G204" s="10" t="s">
        <v>16</v>
      </c>
      <c r="H204" s="8" t="s">
        <v>2546</v>
      </c>
      <c r="I204" s="17" t="s">
        <v>17</v>
      </c>
      <c r="J204" s="14" t="s">
        <v>3147</v>
      </c>
      <c r="K204" s="17">
        <v>1</v>
      </c>
      <c r="L204" s="18"/>
      <c r="M204" s="18"/>
      <c r="N204" s="16">
        <v>0</v>
      </c>
      <c r="O204">
        <f t="shared" si="3"/>
        <v>1</v>
      </c>
    </row>
    <row r="205" spans="1:15">
      <c r="A205" s="8">
        <v>129</v>
      </c>
      <c r="B205" s="8">
        <v>31</v>
      </c>
      <c r="C205" s="8" t="s">
        <v>3149</v>
      </c>
      <c r="D205" s="9">
        <v>4902508104562</v>
      </c>
      <c r="E205" s="8" t="s">
        <v>2941</v>
      </c>
      <c r="F205" s="8" t="s">
        <v>15</v>
      </c>
      <c r="G205" s="10" t="s">
        <v>16</v>
      </c>
      <c r="H205" s="8" t="s">
        <v>2546</v>
      </c>
      <c r="I205" s="17" t="e">
        <v>#N/A</v>
      </c>
      <c r="J205" s="14" t="s">
        <v>3147</v>
      </c>
      <c r="K205" s="17">
        <v>1</v>
      </c>
      <c r="L205" s="18"/>
      <c r="M205" s="18"/>
      <c r="N205" s="16">
        <v>0</v>
      </c>
      <c r="O205">
        <f t="shared" si="3"/>
        <v>1</v>
      </c>
    </row>
    <row r="206" spans="1:15">
      <c r="A206" s="8">
        <v>137</v>
      </c>
      <c r="B206" s="8">
        <v>31</v>
      </c>
      <c r="C206" s="8" t="s">
        <v>3150</v>
      </c>
      <c r="D206" s="9">
        <v>4902508101264</v>
      </c>
      <c r="E206" s="8" t="s">
        <v>2941</v>
      </c>
      <c r="F206" s="8" t="s">
        <v>15</v>
      </c>
      <c r="G206" s="10" t="s">
        <v>16</v>
      </c>
      <c r="H206" s="8" t="s">
        <v>2546</v>
      </c>
      <c r="I206" s="17" t="s">
        <v>17</v>
      </c>
      <c r="J206" s="14" t="s">
        <v>3147</v>
      </c>
      <c r="K206" s="17">
        <v>1</v>
      </c>
      <c r="L206" s="18"/>
      <c r="M206" s="18"/>
      <c r="N206" s="16">
        <v>0</v>
      </c>
      <c r="O206">
        <f t="shared" si="3"/>
        <v>1</v>
      </c>
    </row>
    <row r="207" spans="1:15">
      <c r="A207" s="8">
        <v>140</v>
      </c>
      <c r="B207" s="8">
        <v>31</v>
      </c>
      <c r="C207" s="8" t="s">
        <v>3151</v>
      </c>
      <c r="D207" s="9">
        <v>4902508104494</v>
      </c>
      <c r="E207" s="8" t="s">
        <v>2941</v>
      </c>
      <c r="F207" s="8" t="s">
        <v>15</v>
      </c>
      <c r="G207" s="10" t="s">
        <v>16</v>
      </c>
      <c r="H207" s="8" t="s">
        <v>2546</v>
      </c>
      <c r="I207" s="17" t="s">
        <v>17</v>
      </c>
      <c r="J207" s="14" t="s">
        <v>3147</v>
      </c>
      <c r="K207" s="17">
        <v>1</v>
      </c>
      <c r="L207" s="18"/>
      <c r="M207" s="18"/>
      <c r="N207" s="16">
        <v>0</v>
      </c>
      <c r="O207">
        <f t="shared" si="3"/>
        <v>1</v>
      </c>
    </row>
    <row r="208" spans="1:15">
      <c r="A208" s="8">
        <v>141</v>
      </c>
      <c r="B208" s="8">
        <v>31</v>
      </c>
      <c r="C208" s="8" t="s">
        <v>3152</v>
      </c>
      <c r="D208" s="9">
        <v>4902508103817</v>
      </c>
      <c r="E208" s="8" t="s">
        <v>2941</v>
      </c>
      <c r="F208" s="8" t="s">
        <v>15</v>
      </c>
      <c r="G208" s="10" t="s">
        <v>16</v>
      </c>
      <c r="H208" s="8" t="s">
        <v>2546</v>
      </c>
      <c r="I208" s="17" t="s">
        <v>17</v>
      </c>
      <c r="J208" s="14" t="s">
        <v>3147</v>
      </c>
      <c r="K208" s="17">
        <v>1</v>
      </c>
      <c r="L208" s="18"/>
      <c r="M208" s="18"/>
      <c r="N208" s="16">
        <v>0</v>
      </c>
      <c r="O208">
        <f t="shared" si="3"/>
        <v>1</v>
      </c>
    </row>
    <row r="209" spans="1:15">
      <c r="A209" s="8">
        <v>104</v>
      </c>
      <c r="B209" s="8">
        <v>1167</v>
      </c>
      <c r="C209" s="8" t="s">
        <v>3153</v>
      </c>
      <c r="D209" s="9">
        <v>4571138552922</v>
      </c>
      <c r="E209" s="8" t="s">
        <v>3154</v>
      </c>
      <c r="F209" s="8" t="s">
        <v>44</v>
      </c>
      <c r="G209" s="10" t="s">
        <v>16</v>
      </c>
      <c r="H209" s="8" t="s">
        <v>2546</v>
      </c>
      <c r="I209" s="17" t="s">
        <v>17</v>
      </c>
      <c r="J209" s="14" t="s">
        <v>3155</v>
      </c>
      <c r="K209" s="17">
        <v>1</v>
      </c>
      <c r="L209" s="18"/>
      <c r="M209" s="18"/>
      <c r="N209" s="16">
        <v>0</v>
      </c>
      <c r="O209">
        <f t="shared" si="3"/>
        <v>1</v>
      </c>
    </row>
    <row r="210" spans="1:15">
      <c r="A210" s="8">
        <v>116</v>
      </c>
      <c r="B210" s="8">
        <v>31</v>
      </c>
      <c r="C210" s="8" t="s">
        <v>3156</v>
      </c>
      <c r="D210" s="9" t="s">
        <v>3157</v>
      </c>
      <c r="E210" s="8" t="s">
        <v>2941</v>
      </c>
      <c r="F210" s="8" t="s">
        <v>15</v>
      </c>
      <c r="G210" s="10" t="s">
        <v>16</v>
      </c>
      <c r="H210" s="8" t="s">
        <v>2546</v>
      </c>
      <c r="I210" s="17" t="s">
        <v>33</v>
      </c>
      <c r="J210" s="14" t="s">
        <v>3155</v>
      </c>
      <c r="K210" s="17">
        <v>1</v>
      </c>
      <c r="L210" s="18"/>
      <c r="M210" s="18" t="s">
        <v>3158</v>
      </c>
      <c r="N210" s="16">
        <v>0</v>
      </c>
      <c r="O210">
        <f t="shared" si="3"/>
        <v>1</v>
      </c>
    </row>
    <row r="211" spans="1:15">
      <c r="A211" s="8">
        <v>131</v>
      </c>
      <c r="B211" s="8">
        <v>31</v>
      </c>
      <c r="C211" s="8" t="s">
        <v>3159</v>
      </c>
      <c r="D211" s="9">
        <v>4902508105347</v>
      </c>
      <c r="E211" s="8" t="s">
        <v>2941</v>
      </c>
      <c r="F211" s="8" t="s">
        <v>15</v>
      </c>
      <c r="G211" s="10" t="s">
        <v>16</v>
      </c>
      <c r="H211" s="8" t="s">
        <v>2546</v>
      </c>
      <c r="I211" s="17" t="e">
        <v>#N/A</v>
      </c>
      <c r="J211" s="14" t="s">
        <v>3155</v>
      </c>
      <c r="K211" s="17">
        <v>1</v>
      </c>
      <c r="L211" s="18"/>
      <c r="M211" s="18"/>
      <c r="N211" s="16">
        <v>0</v>
      </c>
      <c r="O211">
        <f t="shared" si="3"/>
        <v>1</v>
      </c>
    </row>
    <row r="212" spans="1:15">
      <c r="A212" s="8">
        <v>132</v>
      </c>
      <c r="B212" s="8">
        <v>31</v>
      </c>
      <c r="C212" s="8" t="s">
        <v>3160</v>
      </c>
      <c r="D212" s="9">
        <v>4902508101622</v>
      </c>
      <c r="E212" s="8" t="s">
        <v>2941</v>
      </c>
      <c r="F212" s="8" t="s">
        <v>15</v>
      </c>
      <c r="G212" s="10" t="s">
        <v>16</v>
      </c>
      <c r="H212" s="8" t="s">
        <v>2546</v>
      </c>
      <c r="I212" s="17" t="e">
        <v>#N/A</v>
      </c>
      <c r="J212" s="14" t="s">
        <v>3155</v>
      </c>
      <c r="K212" s="17">
        <v>1</v>
      </c>
      <c r="L212" s="18"/>
      <c r="M212" s="18"/>
      <c r="N212" s="16">
        <v>0</v>
      </c>
      <c r="O212">
        <f t="shared" si="3"/>
        <v>1</v>
      </c>
    </row>
    <row r="213" spans="1:15">
      <c r="A213" s="8">
        <v>982</v>
      </c>
      <c r="B213" s="8">
        <v>312</v>
      </c>
      <c r="C213" s="8" t="s">
        <v>3161</v>
      </c>
      <c r="D213" s="9"/>
      <c r="E213" s="8" t="s">
        <v>3162</v>
      </c>
      <c r="F213" s="8" t="s">
        <v>76</v>
      </c>
      <c r="G213" s="10" t="s">
        <v>16</v>
      </c>
      <c r="H213" s="8" t="s">
        <v>2546</v>
      </c>
      <c r="I213" s="17" t="e">
        <v>#N/A</v>
      </c>
      <c r="J213" s="14" t="s">
        <v>3163</v>
      </c>
      <c r="K213" s="17">
        <v>1</v>
      </c>
      <c r="L213" s="18"/>
      <c r="M213" s="18"/>
      <c r="N213" s="16">
        <v>0</v>
      </c>
      <c r="O213">
        <f t="shared" si="3"/>
        <v>1</v>
      </c>
    </row>
    <row r="214" spans="1:15">
      <c r="A214" s="8">
        <v>983</v>
      </c>
      <c r="B214" s="8">
        <v>312</v>
      </c>
      <c r="C214" s="8" t="s">
        <v>3164</v>
      </c>
      <c r="D214" s="9"/>
      <c r="E214" s="8" t="s">
        <v>3162</v>
      </c>
      <c r="F214" s="8" t="s">
        <v>76</v>
      </c>
      <c r="G214" s="10" t="s">
        <v>16</v>
      </c>
      <c r="H214" s="8" t="s">
        <v>2546</v>
      </c>
      <c r="I214" s="17" t="e">
        <v>#N/A</v>
      </c>
      <c r="J214" s="14" t="s">
        <v>3163</v>
      </c>
      <c r="K214" s="17">
        <v>1</v>
      </c>
      <c r="L214" s="18"/>
      <c r="M214" s="18"/>
      <c r="N214" s="16">
        <v>0</v>
      </c>
      <c r="O214">
        <f t="shared" si="3"/>
        <v>1</v>
      </c>
    </row>
    <row r="215" spans="1:15">
      <c r="A215" s="8">
        <v>975</v>
      </c>
      <c r="B215" s="8">
        <v>939</v>
      </c>
      <c r="C215" s="8" t="s">
        <v>3165</v>
      </c>
      <c r="D215" s="9" t="s">
        <v>3166</v>
      </c>
      <c r="E215" s="8" t="s">
        <v>3167</v>
      </c>
      <c r="F215" s="8" t="s">
        <v>76</v>
      </c>
      <c r="G215" s="10" t="s">
        <v>16</v>
      </c>
      <c r="H215" s="8" t="s">
        <v>2546</v>
      </c>
      <c r="I215" s="17" t="s">
        <v>33</v>
      </c>
      <c r="J215" s="14" t="s">
        <v>3168</v>
      </c>
      <c r="K215" s="17">
        <v>2</v>
      </c>
      <c r="L215" s="18"/>
      <c r="M215" s="18"/>
      <c r="N215" s="16">
        <v>0</v>
      </c>
      <c r="O215">
        <f t="shared" si="3"/>
        <v>2</v>
      </c>
    </row>
    <row r="216" spans="1:15">
      <c r="A216" s="8">
        <v>1108</v>
      </c>
      <c r="B216" s="8">
        <v>1149</v>
      </c>
      <c r="C216" s="8" t="s">
        <v>3169</v>
      </c>
      <c r="D216" s="9">
        <v>4902508160858</v>
      </c>
      <c r="E216" s="8" t="s">
        <v>3142</v>
      </c>
      <c r="F216" s="8" t="s">
        <v>115</v>
      </c>
      <c r="G216" s="10" t="s">
        <v>16</v>
      </c>
      <c r="H216" s="8" t="s">
        <v>2546</v>
      </c>
      <c r="I216" s="17" t="s">
        <v>17</v>
      </c>
      <c r="J216" s="14" t="s">
        <v>3170</v>
      </c>
      <c r="K216" s="17">
        <v>1</v>
      </c>
      <c r="L216" s="18"/>
      <c r="M216" s="18"/>
      <c r="N216" s="16">
        <v>0</v>
      </c>
      <c r="O216">
        <f t="shared" si="3"/>
        <v>1</v>
      </c>
    </row>
    <row r="217" spans="1:15">
      <c r="A217" s="8">
        <v>1115</v>
      </c>
      <c r="B217" s="8">
        <v>1149</v>
      </c>
      <c r="C217" s="8" t="s">
        <v>3171</v>
      </c>
      <c r="D217" s="9">
        <v>4973210992839</v>
      </c>
      <c r="E217" s="8" t="s">
        <v>3142</v>
      </c>
      <c r="F217" s="8" t="s">
        <v>115</v>
      </c>
      <c r="G217" s="10" t="s">
        <v>16</v>
      </c>
      <c r="H217" s="8" t="s">
        <v>2546</v>
      </c>
      <c r="I217" s="17" t="e">
        <v>#N/A</v>
      </c>
      <c r="J217" s="14" t="s">
        <v>3170</v>
      </c>
      <c r="K217" s="17">
        <v>3</v>
      </c>
      <c r="L217" s="18"/>
      <c r="M217" s="18"/>
      <c r="N217" s="16">
        <v>0</v>
      </c>
      <c r="O217">
        <f t="shared" si="3"/>
        <v>3</v>
      </c>
    </row>
    <row r="218" spans="1:15">
      <c r="A218" s="8">
        <v>729</v>
      </c>
      <c r="B218" s="8">
        <v>1157</v>
      </c>
      <c r="C218" s="8" t="s">
        <v>3172</v>
      </c>
      <c r="D218" s="9">
        <v>4902508102490</v>
      </c>
      <c r="E218" s="8" t="s">
        <v>3099</v>
      </c>
      <c r="F218" s="8" t="s">
        <v>15</v>
      </c>
      <c r="G218" s="10" t="s">
        <v>16</v>
      </c>
      <c r="H218" s="8" t="s">
        <v>2546</v>
      </c>
      <c r="I218" s="17" t="e">
        <v>#N/A</v>
      </c>
      <c r="J218" s="14" t="s">
        <v>3173</v>
      </c>
      <c r="K218" s="17">
        <v>1</v>
      </c>
      <c r="L218" s="18"/>
      <c r="M218" s="18"/>
      <c r="N218" s="16">
        <v>0</v>
      </c>
      <c r="O218">
        <f t="shared" si="3"/>
        <v>1</v>
      </c>
    </row>
    <row r="219" spans="1:15">
      <c r="A219" s="8">
        <v>1096</v>
      </c>
      <c r="B219" s="8">
        <v>1148</v>
      </c>
      <c r="C219" s="8" t="s">
        <v>3174</v>
      </c>
      <c r="D219" s="9">
        <v>4902508040334</v>
      </c>
      <c r="E219" s="8" t="s">
        <v>168</v>
      </c>
      <c r="F219" s="8" t="s">
        <v>76</v>
      </c>
      <c r="G219" s="10" t="s">
        <v>16</v>
      </c>
      <c r="H219" s="8" t="s">
        <v>2546</v>
      </c>
      <c r="I219" s="17" t="e">
        <v>#N/A</v>
      </c>
      <c r="J219" s="14" t="s">
        <v>3173</v>
      </c>
      <c r="K219" s="17">
        <v>2</v>
      </c>
      <c r="L219" s="18"/>
      <c r="M219" s="18"/>
      <c r="N219" s="16">
        <v>0</v>
      </c>
      <c r="O219">
        <f t="shared" si="3"/>
        <v>2</v>
      </c>
    </row>
    <row r="220" spans="1:15">
      <c r="A220" s="8">
        <v>1109</v>
      </c>
      <c r="B220" s="8">
        <v>1159</v>
      </c>
      <c r="C220" s="8" t="s">
        <v>3175</v>
      </c>
      <c r="D220" s="9">
        <v>4902508150200</v>
      </c>
      <c r="E220" s="8" t="s">
        <v>3176</v>
      </c>
      <c r="F220" s="8" t="s">
        <v>15</v>
      </c>
      <c r="G220" s="10" t="s">
        <v>16</v>
      </c>
      <c r="H220" s="8" t="s">
        <v>2546</v>
      </c>
      <c r="I220" s="17" t="s">
        <v>17</v>
      </c>
      <c r="J220" s="14" t="s">
        <v>3173</v>
      </c>
      <c r="K220" s="17">
        <v>1</v>
      </c>
      <c r="L220" s="18"/>
      <c r="M220" s="18"/>
      <c r="N220" s="16">
        <v>0</v>
      </c>
      <c r="O220">
        <f t="shared" si="3"/>
        <v>1</v>
      </c>
    </row>
    <row r="221" spans="1:15">
      <c r="A221" s="8">
        <v>415</v>
      </c>
      <c r="B221" s="8">
        <v>1145</v>
      </c>
      <c r="C221" s="8" t="s">
        <v>3177</v>
      </c>
      <c r="D221" s="9">
        <v>4902508015172</v>
      </c>
      <c r="E221" s="8" t="s">
        <v>3089</v>
      </c>
      <c r="F221" s="8" t="s">
        <v>60</v>
      </c>
      <c r="G221" s="10" t="s">
        <v>16</v>
      </c>
      <c r="H221" s="8" t="s">
        <v>2546</v>
      </c>
      <c r="I221" s="17" t="e">
        <v>#N/A</v>
      </c>
      <c r="J221" s="14" t="s">
        <v>3178</v>
      </c>
      <c r="K221" s="17">
        <v>1</v>
      </c>
      <c r="L221" s="18"/>
      <c r="M221" s="18"/>
      <c r="N221" s="16">
        <v>0</v>
      </c>
      <c r="O221">
        <f t="shared" si="3"/>
        <v>1</v>
      </c>
    </row>
    <row r="222" spans="1:15">
      <c r="A222" s="8">
        <v>428</v>
      </c>
      <c r="B222" s="8">
        <v>614</v>
      </c>
      <c r="C222" s="11" t="s">
        <v>3179</v>
      </c>
      <c r="D222" s="12">
        <v>9313826252951</v>
      </c>
      <c r="E222" s="11" t="s">
        <v>3180</v>
      </c>
      <c r="F222" s="11" t="s">
        <v>308</v>
      </c>
      <c r="G222" s="10" t="s">
        <v>16</v>
      </c>
      <c r="H222" s="11" t="s">
        <v>2546</v>
      </c>
      <c r="I222" s="17" t="s">
        <v>2787</v>
      </c>
      <c r="J222" s="14" t="s">
        <v>3178</v>
      </c>
      <c r="K222" s="17">
        <v>1</v>
      </c>
      <c r="L222" s="18"/>
      <c r="M222" s="18"/>
      <c r="N222" s="16">
        <v>0</v>
      </c>
      <c r="O222">
        <f t="shared" si="3"/>
        <v>1</v>
      </c>
    </row>
    <row r="223" spans="1:15">
      <c r="A223" s="8">
        <v>430</v>
      </c>
      <c r="B223" s="8">
        <v>614</v>
      </c>
      <c r="C223" s="11" t="s">
        <v>3181</v>
      </c>
      <c r="D223" s="12">
        <v>9313826256157</v>
      </c>
      <c r="E223" s="11" t="s">
        <v>3180</v>
      </c>
      <c r="F223" s="11" t="s">
        <v>308</v>
      </c>
      <c r="G223" s="10" t="s">
        <v>16</v>
      </c>
      <c r="H223" s="11" t="s">
        <v>2546</v>
      </c>
      <c r="I223" s="17" t="s">
        <v>2787</v>
      </c>
      <c r="J223" s="14" t="s">
        <v>3178</v>
      </c>
      <c r="K223" s="17">
        <v>1</v>
      </c>
      <c r="L223" s="18"/>
      <c r="M223" s="18"/>
      <c r="N223" s="16">
        <v>0</v>
      </c>
      <c r="O223">
        <f t="shared" si="3"/>
        <v>1</v>
      </c>
    </row>
    <row r="224" spans="1:15">
      <c r="A224" s="8">
        <v>121</v>
      </c>
      <c r="B224" s="8">
        <v>613</v>
      </c>
      <c r="C224" s="8" t="s">
        <v>3182</v>
      </c>
      <c r="D224" s="9">
        <v>4902508131919</v>
      </c>
      <c r="E224" s="8" t="s">
        <v>3183</v>
      </c>
      <c r="F224" s="8" t="s">
        <v>76</v>
      </c>
      <c r="G224" s="10" t="s">
        <v>16</v>
      </c>
      <c r="H224" s="8" t="s">
        <v>2546</v>
      </c>
      <c r="I224" s="17" t="e">
        <v>#N/A</v>
      </c>
      <c r="J224" s="14" t="s">
        <v>3178</v>
      </c>
      <c r="K224" s="17">
        <v>1</v>
      </c>
      <c r="L224" s="18"/>
      <c r="M224" s="18"/>
      <c r="N224" s="16">
        <v>0</v>
      </c>
      <c r="O224">
        <f t="shared" si="3"/>
        <v>1</v>
      </c>
    </row>
    <row r="225" spans="1:15">
      <c r="A225" s="8">
        <v>1091</v>
      </c>
      <c r="B225" s="8">
        <v>253</v>
      </c>
      <c r="C225" s="8" t="s">
        <v>3184</v>
      </c>
      <c r="D225" s="9">
        <v>4973210990798</v>
      </c>
      <c r="E225" s="8" t="s">
        <v>3185</v>
      </c>
      <c r="F225" s="8" t="s">
        <v>752</v>
      </c>
      <c r="G225" s="10" t="s">
        <v>16</v>
      </c>
      <c r="H225" s="8" t="s">
        <v>2546</v>
      </c>
      <c r="I225" s="17" t="e">
        <v>#N/A</v>
      </c>
      <c r="J225" s="14" t="s">
        <v>3186</v>
      </c>
      <c r="K225" s="17">
        <v>3</v>
      </c>
      <c r="L225" s="18"/>
      <c r="M225" s="18"/>
      <c r="N225" s="16">
        <v>0</v>
      </c>
      <c r="O225">
        <f t="shared" si="3"/>
        <v>3</v>
      </c>
    </row>
    <row r="226" spans="1:15">
      <c r="A226" s="8">
        <v>1095</v>
      </c>
      <c r="B226" s="8">
        <v>531</v>
      </c>
      <c r="C226" s="8" t="s">
        <v>3187</v>
      </c>
      <c r="D226" s="9" t="s">
        <v>3188</v>
      </c>
      <c r="E226" s="8" t="s">
        <v>3189</v>
      </c>
      <c r="F226" s="8" t="s">
        <v>76</v>
      </c>
      <c r="G226" s="10" t="s">
        <v>16</v>
      </c>
      <c r="H226" s="8" t="s">
        <v>2546</v>
      </c>
      <c r="I226" s="17" t="s">
        <v>33</v>
      </c>
      <c r="J226" s="14" t="s">
        <v>3186</v>
      </c>
      <c r="K226" s="17">
        <v>2</v>
      </c>
      <c r="L226" s="18"/>
      <c r="M226" s="18"/>
      <c r="N226" s="16">
        <v>0</v>
      </c>
      <c r="O226">
        <f t="shared" si="3"/>
        <v>2</v>
      </c>
    </row>
    <row r="227" spans="1:15">
      <c r="A227" s="8">
        <v>119</v>
      </c>
      <c r="B227" s="8">
        <v>970</v>
      </c>
      <c r="C227" s="8" t="s">
        <v>3190</v>
      </c>
      <c r="D227" s="9">
        <v>4902508100182</v>
      </c>
      <c r="E227" s="8" t="s">
        <v>3054</v>
      </c>
      <c r="F227" s="8" t="s">
        <v>32</v>
      </c>
      <c r="G227" s="10" t="s">
        <v>16</v>
      </c>
      <c r="H227" s="8" t="s">
        <v>2546</v>
      </c>
      <c r="I227" s="17" t="e">
        <v>#N/A</v>
      </c>
      <c r="J227" s="14" t="s">
        <v>3191</v>
      </c>
      <c r="K227" s="17">
        <v>1</v>
      </c>
      <c r="L227" s="18"/>
      <c r="M227" s="18"/>
      <c r="N227" s="16">
        <v>0</v>
      </c>
      <c r="O227">
        <f t="shared" si="3"/>
        <v>1</v>
      </c>
    </row>
    <row r="228" spans="1:15">
      <c r="A228" s="8">
        <v>120</v>
      </c>
      <c r="B228" s="8">
        <v>970</v>
      </c>
      <c r="C228" s="8" t="s">
        <v>3192</v>
      </c>
      <c r="D228" s="9">
        <v>4902508100816</v>
      </c>
      <c r="E228" s="8" t="s">
        <v>3054</v>
      </c>
      <c r="F228" s="8" t="s">
        <v>32</v>
      </c>
      <c r="G228" s="10" t="s">
        <v>16</v>
      </c>
      <c r="H228" s="8" t="s">
        <v>2546</v>
      </c>
      <c r="I228" s="17" t="e">
        <v>#N/A</v>
      </c>
      <c r="J228" s="14" t="s">
        <v>3191</v>
      </c>
      <c r="K228" s="17">
        <v>1</v>
      </c>
      <c r="L228" s="18"/>
      <c r="M228" s="18"/>
      <c r="N228" s="16">
        <v>0</v>
      </c>
      <c r="O228">
        <f t="shared" si="3"/>
        <v>1</v>
      </c>
    </row>
    <row r="229" spans="1:15">
      <c r="A229" s="8">
        <v>143</v>
      </c>
      <c r="B229" s="8">
        <v>1147</v>
      </c>
      <c r="C229" s="8" t="s">
        <v>3193</v>
      </c>
      <c r="D229" s="9">
        <v>4902508120838</v>
      </c>
      <c r="E229" s="8" t="s">
        <v>3028</v>
      </c>
      <c r="F229" s="8" t="s">
        <v>32</v>
      </c>
      <c r="G229" s="10" t="s">
        <v>16</v>
      </c>
      <c r="H229" s="8" t="s">
        <v>2546</v>
      </c>
      <c r="I229" s="17" t="s">
        <v>17</v>
      </c>
      <c r="J229" s="14" t="s">
        <v>3191</v>
      </c>
      <c r="K229" s="17">
        <v>1</v>
      </c>
      <c r="L229" s="18"/>
      <c r="M229" s="18"/>
      <c r="N229" s="16">
        <v>0</v>
      </c>
      <c r="O229">
        <f t="shared" si="3"/>
        <v>1</v>
      </c>
    </row>
    <row r="230" spans="1:15">
      <c r="A230" s="8">
        <v>725</v>
      </c>
      <c r="B230" s="8">
        <v>1146</v>
      </c>
      <c r="C230" s="8" t="s">
        <v>3194</v>
      </c>
      <c r="D230" s="9">
        <v>4902508103237</v>
      </c>
      <c r="E230" s="8" t="s">
        <v>3195</v>
      </c>
      <c r="F230" s="8" t="s">
        <v>752</v>
      </c>
      <c r="G230" s="10" t="s">
        <v>16</v>
      </c>
      <c r="H230" s="8" t="s">
        <v>2546</v>
      </c>
      <c r="I230" s="17" t="s">
        <v>17</v>
      </c>
      <c r="J230" s="14" t="s">
        <v>3191</v>
      </c>
      <c r="K230" s="17">
        <v>1</v>
      </c>
      <c r="L230" s="18"/>
      <c r="M230" s="18"/>
      <c r="N230" s="16">
        <v>0</v>
      </c>
      <c r="O230">
        <f t="shared" si="3"/>
        <v>1</v>
      </c>
    </row>
    <row r="231" spans="1:15">
      <c r="A231" s="8">
        <v>122</v>
      </c>
      <c r="B231" s="8">
        <v>613</v>
      </c>
      <c r="C231" s="8" t="s">
        <v>3196</v>
      </c>
      <c r="D231" s="9">
        <v>4902508131926</v>
      </c>
      <c r="E231" s="8" t="s">
        <v>3183</v>
      </c>
      <c r="F231" s="8" t="s">
        <v>76</v>
      </c>
      <c r="G231" s="10" t="s">
        <v>16</v>
      </c>
      <c r="H231" s="8" t="s">
        <v>2546</v>
      </c>
      <c r="I231" s="17" t="e">
        <v>#N/A</v>
      </c>
      <c r="J231" s="14" t="s">
        <v>3197</v>
      </c>
      <c r="K231" s="17">
        <v>1</v>
      </c>
      <c r="L231" s="18"/>
      <c r="M231" s="18"/>
      <c r="N231" s="16">
        <v>0</v>
      </c>
      <c r="O231">
        <f t="shared" si="3"/>
        <v>1</v>
      </c>
    </row>
    <row r="232" spans="1:15">
      <c r="A232" s="8">
        <v>127</v>
      </c>
      <c r="B232" s="8">
        <v>613</v>
      </c>
      <c r="C232" s="8" t="s">
        <v>3198</v>
      </c>
      <c r="D232" s="9">
        <v>4902508131902</v>
      </c>
      <c r="E232" s="8" t="s">
        <v>3199</v>
      </c>
      <c r="F232" s="8" t="s">
        <v>76</v>
      </c>
      <c r="G232" s="10" t="s">
        <v>16</v>
      </c>
      <c r="H232" s="8" t="s">
        <v>2546</v>
      </c>
      <c r="I232" s="17" t="s">
        <v>17</v>
      </c>
      <c r="J232" s="14" t="s">
        <v>3197</v>
      </c>
      <c r="K232" s="17">
        <v>1</v>
      </c>
      <c r="L232" s="18"/>
      <c r="M232" s="18"/>
      <c r="N232" s="16">
        <v>0</v>
      </c>
      <c r="O232">
        <f t="shared" si="3"/>
        <v>1</v>
      </c>
    </row>
    <row r="233" spans="1:15">
      <c r="A233" s="8">
        <v>477</v>
      </c>
      <c r="B233" s="8">
        <v>481</v>
      </c>
      <c r="C233" s="8" t="s">
        <v>3200</v>
      </c>
      <c r="D233" s="9"/>
      <c r="E233" s="8" t="s">
        <v>3201</v>
      </c>
      <c r="F233" s="8" t="s">
        <v>37</v>
      </c>
      <c r="G233" s="10" t="s">
        <v>16</v>
      </c>
      <c r="H233" s="8" t="s">
        <v>2546</v>
      </c>
      <c r="I233" s="17" t="s">
        <v>33</v>
      </c>
      <c r="J233" s="14" t="s">
        <v>3197</v>
      </c>
      <c r="K233" s="17">
        <v>1</v>
      </c>
      <c r="L233" s="18"/>
      <c r="M233" s="18" t="s">
        <v>3202</v>
      </c>
      <c r="N233" s="16">
        <v>0</v>
      </c>
      <c r="O233">
        <f t="shared" si="3"/>
        <v>1</v>
      </c>
    </row>
    <row r="234" spans="1:15">
      <c r="A234" s="8">
        <v>1089</v>
      </c>
      <c r="B234" s="8">
        <v>1162</v>
      </c>
      <c r="C234" s="8" t="s">
        <v>3203</v>
      </c>
      <c r="D234" s="9">
        <v>4902508040181</v>
      </c>
      <c r="E234" s="8" t="s">
        <v>3204</v>
      </c>
      <c r="F234" s="8" t="s">
        <v>76</v>
      </c>
      <c r="G234" s="10" t="s">
        <v>16</v>
      </c>
      <c r="H234" s="8" t="s">
        <v>2546</v>
      </c>
      <c r="I234" s="17" t="e">
        <v>#N/A</v>
      </c>
      <c r="J234" s="14" t="s">
        <v>3197</v>
      </c>
      <c r="K234" s="17">
        <v>1</v>
      </c>
      <c r="L234" s="18"/>
      <c r="M234" s="18"/>
      <c r="N234" s="16">
        <v>0</v>
      </c>
      <c r="O234">
        <f t="shared" si="3"/>
        <v>1</v>
      </c>
    </row>
    <row r="235" spans="1:15">
      <c r="A235" s="8">
        <v>268</v>
      </c>
      <c r="B235" s="8">
        <v>810</v>
      </c>
      <c r="C235" s="8" t="s">
        <v>3205</v>
      </c>
      <c r="D235" s="9">
        <v>4002293455587</v>
      </c>
      <c r="E235" s="8" t="s">
        <v>3073</v>
      </c>
      <c r="F235" s="8" t="s">
        <v>752</v>
      </c>
      <c r="G235" s="10" t="s">
        <v>16</v>
      </c>
      <c r="H235" s="8" t="s">
        <v>2546</v>
      </c>
      <c r="I235" s="17" t="s">
        <v>3206</v>
      </c>
      <c r="J235" s="14" t="s">
        <v>3207</v>
      </c>
      <c r="K235" s="17">
        <v>3</v>
      </c>
      <c r="L235" s="18"/>
      <c r="M235" s="18"/>
      <c r="N235" s="16">
        <v>0</v>
      </c>
      <c r="O235">
        <f t="shared" si="3"/>
        <v>3</v>
      </c>
    </row>
    <row r="236" spans="1:15">
      <c r="A236" s="8">
        <v>269</v>
      </c>
      <c r="B236" s="8">
        <v>810</v>
      </c>
      <c r="C236" s="11" t="s">
        <v>3208</v>
      </c>
      <c r="D236" s="12">
        <v>4002293155586</v>
      </c>
      <c r="E236" s="11" t="s">
        <v>3073</v>
      </c>
      <c r="F236" s="11" t="s">
        <v>752</v>
      </c>
      <c r="G236" s="10" t="s">
        <v>16</v>
      </c>
      <c r="H236" s="11" t="s">
        <v>2546</v>
      </c>
      <c r="I236" s="17" t="s">
        <v>3206</v>
      </c>
      <c r="J236" s="14" t="s">
        <v>3207</v>
      </c>
      <c r="K236" s="17">
        <v>3</v>
      </c>
      <c r="L236" s="18"/>
      <c r="M236" s="18"/>
      <c r="N236" s="16">
        <v>0</v>
      </c>
      <c r="O236">
        <f t="shared" si="3"/>
        <v>3</v>
      </c>
    </row>
    <row r="237" spans="1:15">
      <c r="A237" s="8">
        <v>832</v>
      </c>
      <c r="B237" s="8">
        <v>949</v>
      </c>
      <c r="C237" s="8" t="s">
        <v>3209</v>
      </c>
      <c r="D237" s="9" t="s">
        <v>3210</v>
      </c>
      <c r="E237" s="8" t="s">
        <v>3211</v>
      </c>
      <c r="F237" s="8" t="s">
        <v>76</v>
      </c>
      <c r="G237" s="10" t="s">
        <v>16</v>
      </c>
      <c r="H237" s="8" t="s">
        <v>2546</v>
      </c>
      <c r="I237" s="17" t="s">
        <v>33</v>
      </c>
      <c r="J237" s="14" t="s">
        <v>3207</v>
      </c>
      <c r="K237" s="17">
        <v>4</v>
      </c>
      <c r="L237" s="18"/>
      <c r="M237" s="18"/>
      <c r="N237" s="16">
        <v>0</v>
      </c>
      <c r="O237">
        <f t="shared" si="3"/>
        <v>4</v>
      </c>
    </row>
    <row r="238" spans="1:15">
      <c r="A238" s="8">
        <v>741</v>
      </c>
      <c r="B238" s="8">
        <v>950</v>
      </c>
      <c r="C238" s="8" t="s">
        <v>3212</v>
      </c>
      <c r="D238" s="9" t="s">
        <v>3213</v>
      </c>
      <c r="E238" s="8" t="s">
        <v>3214</v>
      </c>
      <c r="F238" s="8" t="s">
        <v>752</v>
      </c>
      <c r="G238" s="10" t="s">
        <v>16</v>
      </c>
      <c r="H238" s="8" t="s">
        <v>2546</v>
      </c>
      <c r="I238" s="17" t="s">
        <v>33</v>
      </c>
      <c r="J238" s="14" t="s">
        <v>3215</v>
      </c>
      <c r="K238" s="17">
        <v>1</v>
      </c>
      <c r="L238" s="18"/>
      <c r="M238" s="18"/>
      <c r="N238" s="16">
        <v>0</v>
      </c>
      <c r="O238">
        <f t="shared" si="3"/>
        <v>1</v>
      </c>
    </row>
    <row r="239" spans="1:15">
      <c r="A239" s="8">
        <v>742</v>
      </c>
      <c r="B239" s="8">
        <v>950</v>
      </c>
      <c r="C239" s="8" t="s">
        <v>3216</v>
      </c>
      <c r="D239" s="9" t="s">
        <v>3217</v>
      </c>
      <c r="E239" s="8" t="s">
        <v>3214</v>
      </c>
      <c r="F239" s="8" t="s">
        <v>752</v>
      </c>
      <c r="G239" s="10" t="s">
        <v>16</v>
      </c>
      <c r="H239" s="8" t="s">
        <v>2546</v>
      </c>
      <c r="I239" s="17" t="s">
        <v>33</v>
      </c>
      <c r="J239" s="14" t="s">
        <v>3215</v>
      </c>
      <c r="K239" s="17">
        <v>1</v>
      </c>
      <c r="L239" s="18"/>
      <c r="M239" s="18"/>
      <c r="N239" s="16">
        <v>0</v>
      </c>
      <c r="O239">
        <f t="shared" si="3"/>
        <v>1</v>
      </c>
    </row>
    <row r="240" spans="1:15">
      <c r="A240" s="8">
        <v>288</v>
      </c>
      <c r="B240" s="8">
        <v>924</v>
      </c>
      <c r="C240" s="8" t="s">
        <v>3218</v>
      </c>
      <c r="D240" s="9" t="s">
        <v>3219</v>
      </c>
      <c r="E240" s="8" t="s">
        <v>3220</v>
      </c>
      <c r="F240" s="8" t="s">
        <v>37</v>
      </c>
      <c r="G240" s="10" t="s">
        <v>16</v>
      </c>
      <c r="H240" s="8" t="s">
        <v>2546</v>
      </c>
      <c r="I240" s="17" t="s">
        <v>33</v>
      </c>
      <c r="J240" s="14" t="s">
        <v>3221</v>
      </c>
      <c r="K240" s="17">
        <v>1</v>
      </c>
      <c r="L240" s="18"/>
      <c r="M240" s="18"/>
      <c r="N240" s="16">
        <v>0</v>
      </c>
      <c r="O240">
        <f t="shared" si="3"/>
        <v>1</v>
      </c>
    </row>
    <row r="241" spans="1:15">
      <c r="A241" s="8">
        <v>279</v>
      </c>
      <c r="B241" s="8">
        <v>924</v>
      </c>
      <c r="C241" s="8" t="s">
        <v>3222</v>
      </c>
      <c r="D241" s="9" t="s">
        <v>3223</v>
      </c>
      <c r="E241" s="8" t="s">
        <v>3220</v>
      </c>
      <c r="F241" s="8" t="s">
        <v>37</v>
      </c>
      <c r="G241" s="10" t="s">
        <v>16</v>
      </c>
      <c r="H241" s="8" t="s">
        <v>2546</v>
      </c>
      <c r="I241" s="17" t="s">
        <v>33</v>
      </c>
      <c r="J241" s="14" t="s">
        <v>3221</v>
      </c>
      <c r="K241" s="17">
        <v>2</v>
      </c>
      <c r="L241" s="18"/>
      <c r="M241" s="18"/>
      <c r="N241" s="16">
        <v>0</v>
      </c>
      <c r="O241">
        <f t="shared" si="3"/>
        <v>2</v>
      </c>
    </row>
    <row r="242" spans="1:15">
      <c r="A242" s="8">
        <v>808</v>
      </c>
      <c r="B242" s="8">
        <v>919</v>
      </c>
      <c r="C242" s="8" t="s">
        <v>3224</v>
      </c>
      <c r="D242" s="9" t="s">
        <v>3225</v>
      </c>
      <c r="E242" s="8" t="s">
        <v>3226</v>
      </c>
      <c r="F242" s="8" t="s">
        <v>76</v>
      </c>
      <c r="G242" s="10" t="s">
        <v>16</v>
      </c>
      <c r="H242" s="8" t="s">
        <v>2546</v>
      </c>
      <c r="I242" s="17" t="s">
        <v>33</v>
      </c>
      <c r="J242" s="14" t="s">
        <v>3227</v>
      </c>
      <c r="K242" s="17">
        <v>2</v>
      </c>
      <c r="L242" s="18"/>
      <c r="M242" s="18"/>
      <c r="N242" s="16">
        <v>0</v>
      </c>
      <c r="O242">
        <f t="shared" si="3"/>
        <v>2</v>
      </c>
    </row>
    <row r="243" spans="1:15">
      <c r="A243" s="8">
        <v>810</v>
      </c>
      <c r="B243" s="8">
        <v>919</v>
      </c>
      <c r="C243" s="8" t="s">
        <v>3228</v>
      </c>
      <c r="D243" s="9" t="s">
        <v>3229</v>
      </c>
      <c r="E243" s="8" t="s">
        <v>3226</v>
      </c>
      <c r="F243" s="8" t="s">
        <v>76</v>
      </c>
      <c r="G243" s="10" t="s">
        <v>16</v>
      </c>
      <c r="H243" s="8" t="s">
        <v>2546</v>
      </c>
      <c r="I243" s="17" t="s">
        <v>33</v>
      </c>
      <c r="J243" s="14" t="s">
        <v>3227</v>
      </c>
      <c r="K243" s="17">
        <v>1</v>
      </c>
      <c r="L243" s="18"/>
      <c r="M243" s="18"/>
      <c r="N243" s="16">
        <v>0</v>
      </c>
      <c r="O243">
        <f t="shared" si="3"/>
        <v>1</v>
      </c>
    </row>
    <row r="244" spans="1:15">
      <c r="A244" s="8">
        <v>812</v>
      </c>
      <c r="B244" s="8">
        <v>919</v>
      </c>
      <c r="C244" s="8" t="s">
        <v>3230</v>
      </c>
      <c r="D244" s="9" t="s">
        <v>3231</v>
      </c>
      <c r="E244" s="8" t="s">
        <v>3226</v>
      </c>
      <c r="F244" s="8" t="s">
        <v>76</v>
      </c>
      <c r="G244" s="10" t="s">
        <v>16</v>
      </c>
      <c r="H244" s="8" t="s">
        <v>2546</v>
      </c>
      <c r="I244" s="17" t="s">
        <v>33</v>
      </c>
      <c r="J244" s="14" t="s">
        <v>3227</v>
      </c>
      <c r="K244" s="17">
        <v>2</v>
      </c>
      <c r="L244" s="18"/>
      <c r="M244" s="18"/>
      <c r="N244" s="16">
        <v>0</v>
      </c>
      <c r="O244">
        <f t="shared" si="3"/>
        <v>2</v>
      </c>
    </row>
    <row r="245" spans="1:15">
      <c r="A245" s="8">
        <v>852</v>
      </c>
      <c r="B245" s="8">
        <v>919</v>
      </c>
      <c r="C245" s="11" t="s">
        <v>3232</v>
      </c>
      <c r="D245" s="12" t="s">
        <v>3233</v>
      </c>
      <c r="E245" s="11" t="s">
        <v>3226</v>
      </c>
      <c r="F245" s="11" t="s">
        <v>76</v>
      </c>
      <c r="G245" s="10" t="s">
        <v>16</v>
      </c>
      <c r="H245" s="11" t="s">
        <v>2546</v>
      </c>
      <c r="I245" s="17" t="s">
        <v>33</v>
      </c>
      <c r="J245" s="14" t="s">
        <v>3227</v>
      </c>
      <c r="K245" s="17">
        <v>2</v>
      </c>
      <c r="L245" s="18"/>
      <c r="M245" s="18"/>
      <c r="N245" s="16">
        <v>0</v>
      </c>
      <c r="O245">
        <f t="shared" si="3"/>
        <v>2</v>
      </c>
    </row>
    <row r="246" spans="1:15">
      <c r="A246" s="8">
        <v>853</v>
      </c>
      <c r="B246" s="8">
        <v>919</v>
      </c>
      <c r="C246" s="8" t="s">
        <v>3234</v>
      </c>
      <c r="D246" s="9" t="s">
        <v>3235</v>
      </c>
      <c r="E246" s="8" t="s">
        <v>3226</v>
      </c>
      <c r="F246" s="8" t="s">
        <v>76</v>
      </c>
      <c r="G246" s="10" t="s">
        <v>16</v>
      </c>
      <c r="H246" s="8" t="s">
        <v>2546</v>
      </c>
      <c r="I246" s="17" t="s">
        <v>33</v>
      </c>
      <c r="J246" s="14" t="s">
        <v>3236</v>
      </c>
      <c r="K246" s="17">
        <v>1</v>
      </c>
      <c r="L246" s="18"/>
      <c r="M246" s="18"/>
      <c r="N246" s="16">
        <v>0</v>
      </c>
      <c r="O246">
        <f t="shared" si="3"/>
        <v>1</v>
      </c>
    </row>
    <row r="247" spans="1:15">
      <c r="A247" s="8">
        <v>856</v>
      </c>
      <c r="B247" s="8">
        <v>919</v>
      </c>
      <c r="C247" s="8" t="s">
        <v>3237</v>
      </c>
      <c r="D247" s="9" t="s">
        <v>3238</v>
      </c>
      <c r="E247" s="8" t="s">
        <v>3226</v>
      </c>
      <c r="F247" s="8" t="s">
        <v>76</v>
      </c>
      <c r="G247" s="10" t="s">
        <v>16</v>
      </c>
      <c r="H247" s="8" t="s">
        <v>2546</v>
      </c>
      <c r="I247" s="17" t="s">
        <v>33</v>
      </c>
      <c r="J247" s="14" t="s">
        <v>3236</v>
      </c>
      <c r="K247" s="17">
        <v>1</v>
      </c>
      <c r="L247" s="18"/>
      <c r="M247" s="18"/>
      <c r="N247" s="16">
        <v>0</v>
      </c>
      <c r="O247">
        <f t="shared" si="3"/>
        <v>1</v>
      </c>
    </row>
    <row r="248" spans="1:15">
      <c r="A248" s="8">
        <v>858</v>
      </c>
      <c r="B248" s="8">
        <v>919</v>
      </c>
      <c r="C248" s="8" t="s">
        <v>3239</v>
      </c>
      <c r="D248" s="9" t="s">
        <v>3240</v>
      </c>
      <c r="E248" s="8" t="s">
        <v>3226</v>
      </c>
      <c r="F248" s="8" t="s">
        <v>76</v>
      </c>
      <c r="G248" s="10" t="s">
        <v>16</v>
      </c>
      <c r="H248" s="8" t="s">
        <v>2546</v>
      </c>
      <c r="I248" s="17" t="s">
        <v>33</v>
      </c>
      <c r="J248" s="14" t="s">
        <v>3236</v>
      </c>
      <c r="K248" s="17">
        <v>2</v>
      </c>
      <c r="L248" s="18"/>
      <c r="M248" s="18"/>
      <c r="N248" s="16">
        <v>0</v>
      </c>
      <c r="O248">
        <f t="shared" si="3"/>
        <v>2</v>
      </c>
    </row>
    <row r="249" spans="1:15">
      <c r="A249" s="8">
        <v>267</v>
      </c>
      <c r="B249" s="8">
        <v>810</v>
      </c>
      <c r="C249" s="8" t="s">
        <v>3241</v>
      </c>
      <c r="D249" s="9">
        <v>4002293655581</v>
      </c>
      <c r="E249" s="8" t="s">
        <v>3073</v>
      </c>
      <c r="F249" s="8" t="s">
        <v>752</v>
      </c>
      <c r="G249" s="10" t="s">
        <v>16</v>
      </c>
      <c r="H249" s="8" t="s">
        <v>2546</v>
      </c>
      <c r="I249" s="17" t="s">
        <v>3206</v>
      </c>
      <c r="J249" s="14" t="s">
        <v>3242</v>
      </c>
      <c r="K249" s="17">
        <v>3</v>
      </c>
      <c r="L249" s="18"/>
      <c r="M249" s="18"/>
      <c r="N249" s="16">
        <v>0</v>
      </c>
      <c r="O249">
        <f t="shared" si="3"/>
        <v>3</v>
      </c>
    </row>
    <row r="250" spans="1:15">
      <c r="A250" s="8">
        <v>876</v>
      </c>
      <c r="B250" s="8">
        <v>810</v>
      </c>
      <c r="C250" s="11" t="s">
        <v>3243</v>
      </c>
      <c r="D250" s="12">
        <v>4002293555812</v>
      </c>
      <c r="E250" s="11" t="s">
        <v>3073</v>
      </c>
      <c r="F250" s="11" t="s">
        <v>752</v>
      </c>
      <c r="G250" s="10" t="s">
        <v>16</v>
      </c>
      <c r="H250" s="11" t="s">
        <v>2546</v>
      </c>
      <c r="I250" s="17" t="s">
        <v>3206</v>
      </c>
      <c r="J250" s="14" t="s">
        <v>3242</v>
      </c>
      <c r="K250" s="17">
        <v>5</v>
      </c>
      <c r="L250" s="18"/>
      <c r="M250" s="18"/>
      <c r="N250" s="16">
        <v>0</v>
      </c>
      <c r="O250">
        <f t="shared" si="3"/>
        <v>5</v>
      </c>
    </row>
    <row r="251" spans="1:15">
      <c r="A251" s="8">
        <v>795</v>
      </c>
      <c r="B251" s="8">
        <v>77</v>
      </c>
      <c r="C251" s="8" t="s">
        <v>3244</v>
      </c>
      <c r="D251" s="9"/>
      <c r="E251" s="8" t="s">
        <v>3014</v>
      </c>
      <c r="F251" s="8" t="s">
        <v>32</v>
      </c>
      <c r="G251" s="10" t="s">
        <v>16</v>
      </c>
      <c r="H251" s="8" t="s">
        <v>2546</v>
      </c>
      <c r="I251" s="17" t="s">
        <v>33</v>
      </c>
      <c r="J251" s="14" t="s">
        <v>3245</v>
      </c>
      <c r="K251" s="17">
        <v>8</v>
      </c>
      <c r="L251" s="18"/>
      <c r="M251" s="18"/>
      <c r="N251" s="16">
        <v>0</v>
      </c>
      <c r="O251">
        <f t="shared" si="3"/>
        <v>8</v>
      </c>
    </row>
    <row r="252" spans="1:15">
      <c r="A252" s="8">
        <v>290</v>
      </c>
      <c r="B252" s="8">
        <v>924</v>
      </c>
      <c r="C252" s="8" t="s">
        <v>3246</v>
      </c>
      <c r="D252" s="9" t="s">
        <v>3247</v>
      </c>
      <c r="E252" s="8" t="s">
        <v>3220</v>
      </c>
      <c r="F252" s="8" t="s">
        <v>37</v>
      </c>
      <c r="G252" s="10" t="s">
        <v>16</v>
      </c>
      <c r="H252" s="8" t="s">
        <v>2546</v>
      </c>
      <c r="I252" s="17" t="s">
        <v>33</v>
      </c>
      <c r="J252" s="14" t="s">
        <v>3248</v>
      </c>
      <c r="K252" s="17">
        <v>1</v>
      </c>
      <c r="L252" s="18"/>
      <c r="M252" s="18"/>
      <c r="N252" s="16">
        <v>0</v>
      </c>
      <c r="O252">
        <f t="shared" si="3"/>
        <v>1</v>
      </c>
    </row>
    <row r="253" spans="1:15">
      <c r="A253" s="8">
        <v>291</v>
      </c>
      <c r="B253" s="8">
        <v>924</v>
      </c>
      <c r="C253" s="8" t="s">
        <v>3249</v>
      </c>
      <c r="D253" s="9" t="s">
        <v>3250</v>
      </c>
      <c r="E253" s="8" t="s">
        <v>3220</v>
      </c>
      <c r="F253" s="8" t="s">
        <v>37</v>
      </c>
      <c r="G253" s="10" t="s">
        <v>16</v>
      </c>
      <c r="H253" s="8" t="s">
        <v>2546</v>
      </c>
      <c r="I253" s="17" t="s">
        <v>33</v>
      </c>
      <c r="J253" s="14" t="s">
        <v>3248</v>
      </c>
      <c r="K253" s="17">
        <v>1</v>
      </c>
      <c r="L253" s="18"/>
      <c r="M253" s="18"/>
      <c r="N253" s="16">
        <v>0</v>
      </c>
      <c r="O253">
        <f t="shared" si="3"/>
        <v>1</v>
      </c>
    </row>
    <row r="254" spans="1:15">
      <c r="A254" s="8">
        <v>293</v>
      </c>
      <c r="B254" s="8">
        <v>924</v>
      </c>
      <c r="C254" s="8" t="s">
        <v>3251</v>
      </c>
      <c r="D254" s="9" t="s">
        <v>3252</v>
      </c>
      <c r="E254" s="8" t="s">
        <v>3220</v>
      </c>
      <c r="F254" s="8" t="s">
        <v>37</v>
      </c>
      <c r="G254" s="10" t="s">
        <v>16</v>
      </c>
      <c r="H254" s="8" t="s">
        <v>2546</v>
      </c>
      <c r="I254" s="17" t="s">
        <v>33</v>
      </c>
      <c r="J254" s="14" t="s">
        <v>3248</v>
      </c>
      <c r="K254" s="17">
        <v>1</v>
      </c>
      <c r="L254" s="18"/>
      <c r="M254" s="18"/>
      <c r="N254" s="16">
        <v>0</v>
      </c>
      <c r="O254">
        <f t="shared" si="3"/>
        <v>1</v>
      </c>
    </row>
    <row r="255" spans="1:15">
      <c r="A255" s="8">
        <v>296</v>
      </c>
      <c r="B255" s="8">
        <v>924</v>
      </c>
      <c r="C255" s="8" t="s">
        <v>3253</v>
      </c>
      <c r="D255" s="9" t="s">
        <v>3254</v>
      </c>
      <c r="E255" s="8" t="s">
        <v>3220</v>
      </c>
      <c r="F255" s="8" t="s">
        <v>37</v>
      </c>
      <c r="G255" s="10" t="s">
        <v>16</v>
      </c>
      <c r="H255" s="8" t="s">
        <v>2546</v>
      </c>
      <c r="I255" s="17" t="s">
        <v>33</v>
      </c>
      <c r="J255" s="14" t="s">
        <v>3248</v>
      </c>
      <c r="K255" s="17">
        <v>1</v>
      </c>
      <c r="L255" s="18"/>
      <c r="M255" s="18"/>
      <c r="N255" s="16">
        <v>0</v>
      </c>
      <c r="O255">
        <f t="shared" si="3"/>
        <v>1</v>
      </c>
    </row>
    <row r="256" spans="1:15">
      <c r="A256" s="8">
        <v>855</v>
      </c>
      <c r="B256" s="8">
        <v>919</v>
      </c>
      <c r="C256" s="8" t="s">
        <v>3255</v>
      </c>
      <c r="D256" s="9" t="s">
        <v>3256</v>
      </c>
      <c r="E256" s="8" t="s">
        <v>3226</v>
      </c>
      <c r="F256" s="8" t="s">
        <v>76</v>
      </c>
      <c r="G256" s="10" t="s">
        <v>16</v>
      </c>
      <c r="H256" s="8" t="s">
        <v>2546</v>
      </c>
      <c r="I256" s="17" t="s">
        <v>33</v>
      </c>
      <c r="J256" s="14" t="s">
        <v>3257</v>
      </c>
      <c r="K256" s="17">
        <v>1</v>
      </c>
      <c r="L256" s="18"/>
      <c r="M256" s="18"/>
      <c r="N256" s="16">
        <v>0</v>
      </c>
      <c r="O256">
        <f t="shared" si="3"/>
        <v>1</v>
      </c>
    </row>
    <row r="257" spans="1:15">
      <c r="A257" s="8">
        <v>861</v>
      </c>
      <c r="B257" s="8">
        <v>919</v>
      </c>
      <c r="C257" s="8" t="s">
        <v>3258</v>
      </c>
      <c r="D257" s="9" t="s">
        <v>3259</v>
      </c>
      <c r="E257" s="8" t="s">
        <v>3226</v>
      </c>
      <c r="F257" s="8" t="s">
        <v>76</v>
      </c>
      <c r="G257" s="10" t="s">
        <v>16</v>
      </c>
      <c r="H257" s="8" t="s">
        <v>2546</v>
      </c>
      <c r="I257" s="17" t="s">
        <v>33</v>
      </c>
      <c r="J257" s="14" t="s">
        <v>3257</v>
      </c>
      <c r="K257" s="17">
        <v>1</v>
      </c>
      <c r="L257" s="18"/>
      <c r="M257" s="18"/>
      <c r="N257" s="16">
        <v>0</v>
      </c>
      <c r="O257">
        <f t="shared" si="3"/>
        <v>1</v>
      </c>
    </row>
    <row r="258" spans="1:15">
      <c r="A258" s="8">
        <v>950</v>
      </c>
      <c r="B258" s="8">
        <v>285</v>
      </c>
      <c r="C258" s="8" t="s">
        <v>3260</v>
      </c>
      <c r="D258" s="9">
        <v>3258561681214</v>
      </c>
      <c r="E258" s="8" t="s">
        <v>3261</v>
      </c>
      <c r="F258" s="8" t="s">
        <v>76</v>
      </c>
      <c r="G258" s="10" t="s">
        <v>16</v>
      </c>
      <c r="H258" s="8" t="s">
        <v>2546</v>
      </c>
      <c r="I258" s="17" t="s">
        <v>2036</v>
      </c>
      <c r="J258" s="14" t="s">
        <v>3257</v>
      </c>
      <c r="K258" s="17">
        <v>22</v>
      </c>
      <c r="L258" s="18"/>
      <c r="M258" s="18"/>
      <c r="N258" s="16">
        <f>VLOOKUP(C:C,PoS分析!B:C,2,FALSE)</f>
        <v>1</v>
      </c>
      <c r="O258">
        <f t="shared" si="3"/>
        <v>21</v>
      </c>
    </row>
    <row r="259" spans="1:15">
      <c r="A259" s="8">
        <v>287</v>
      </c>
      <c r="B259" s="8">
        <v>934</v>
      </c>
      <c r="C259" s="8" t="s">
        <v>3262</v>
      </c>
      <c r="D259" s="9" t="s">
        <v>3263</v>
      </c>
      <c r="E259" s="8" t="s">
        <v>3264</v>
      </c>
      <c r="F259" s="8" t="s">
        <v>76</v>
      </c>
      <c r="G259" s="10" t="s">
        <v>16</v>
      </c>
      <c r="H259" s="8" t="s">
        <v>2546</v>
      </c>
      <c r="I259" s="17" t="s">
        <v>33</v>
      </c>
      <c r="J259" s="14" t="s">
        <v>3265</v>
      </c>
      <c r="K259" s="17">
        <v>5</v>
      </c>
      <c r="L259" s="18"/>
      <c r="M259" s="18"/>
      <c r="N259" s="16">
        <v>0</v>
      </c>
      <c r="O259">
        <f t="shared" ref="O259:O322" si="4">K259-N259</f>
        <v>5</v>
      </c>
    </row>
    <row r="260" spans="1:15">
      <c r="A260" s="8">
        <v>295</v>
      </c>
      <c r="B260" s="8">
        <v>934</v>
      </c>
      <c r="C260" s="8" t="s">
        <v>3266</v>
      </c>
      <c r="D260" s="9" t="s">
        <v>3267</v>
      </c>
      <c r="E260" s="8" t="s">
        <v>3264</v>
      </c>
      <c r="F260" s="8" t="s">
        <v>76</v>
      </c>
      <c r="G260" s="10" t="s">
        <v>16</v>
      </c>
      <c r="H260" s="8" t="s">
        <v>2546</v>
      </c>
      <c r="I260" s="17" t="s">
        <v>33</v>
      </c>
      <c r="J260" s="14" t="s">
        <v>3265</v>
      </c>
      <c r="K260" s="17">
        <v>2</v>
      </c>
      <c r="L260" s="18"/>
      <c r="M260" s="18"/>
      <c r="N260" s="16">
        <v>0</v>
      </c>
      <c r="O260">
        <f t="shared" si="4"/>
        <v>2</v>
      </c>
    </row>
    <row r="261" spans="1:15">
      <c r="A261" s="8">
        <v>809</v>
      </c>
      <c r="B261" s="8">
        <v>920</v>
      </c>
      <c r="C261" s="8" t="s">
        <v>3268</v>
      </c>
      <c r="D261" s="9" t="s">
        <v>3269</v>
      </c>
      <c r="E261" s="8" t="s">
        <v>3270</v>
      </c>
      <c r="F261" s="8" t="s">
        <v>115</v>
      </c>
      <c r="G261" s="10" t="s">
        <v>16</v>
      </c>
      <c r="H261" s="8" t="s">
        <v>2546</v>
      </c>
      <c r="I261" s="17" t="s">
        <v>33</v>
      </c>
      <c r="J261" s="14" t="s">
        <v>3265</v>
      </c>
      <c r="K261" s="17">
        <v>2</v>
      </c>
      <c r="L261" s="18"/>
      <c r="M261" s="18"/>
      <c r="N261" s="16">
        <v>0</v>
      </c>
      <c r="O261">
        <f t="shared" si="4"/>
        <v>2</v>
      </c>
    </row>
    <row r="262" spans="1:15">
      <c r="A262" s="8">
        <v>732</v>
      </c>
      <c r="B262" s="8">
        <v>952</v>
      </c>
      <c r="C262" s="8" t="s">
        <v>3271</v>
      </c>
      <c r="D262" s="9" t="s">
        <v>3272</v>
      </c>
      <c r="E262" s="8" t="s">
        <v>3273</v>
      </c>
      <c r="F262" s="8" t="s">
        <v>37</v>
      </c>
      <c r="G262" s="10" t="s">
        <v>16</v>
      </c>
      <c r="H262" s="8" t="s">
        <v>2546</v>
      </c>
      <c r="I262" s="17" t="s">
        <v>33</v>
      </c>
      <c r="J262" s="14" t="s">
        <v>3274</v>
      </c>
      <c r="K262" s="17">
        <v>1</v>
      </c>
      <c r="L262" s="18"/>
      <c r="M262" s="18"/>
      <c r="N262" s="16">
        <v>0</v>
      </c>
      <c r="O262">
        <f t="shared" si="4"/>
        <v>1</v>
      </c>
    </row>
    <row r="263" spans="1:15">
      <c r="A263" s="8">
        <v>735</v>
      </c>
      <c r="B263" s="8">
        <v>924</v>
      </c>
      <c r="C263" s="8" t="s">
        <v>3275</v>
      </c>
      <c r="D263" s="9" t="s">
        <v>3276</v>
      </c>
      <c r="E263" s="8" t="s">
        <v>3220</v>
      </c>
      <c r="F263" s="8" t="s">
        <v>37</v>
      </c>
      <c r="G263" s="10" t="s">
        <v>16</v>
      </c>
      <c r="H263" s="8" t="s">
        <v>2546</v>
      </c>
      <c r="I263" s="17" t="s">
        <v>33</v>
      </c>
      <c r="J263" s="14" t="s">
        <v>3274</v>
      </c>
      <c r="K263" s="17">
        <v>1</v>
      </c>
      <c r="L263" s="18"/>
      <c r="M263" s="18"/>
      <c r="N263" s="16">
        <v>0</v>
      </c>
      <c r="O263">
        <f t="shared" si="4"/>
        <v>1</v>
      </c>
    </row>
    <row r="264" spans="1:15">
      <c r="A264" s="8">
        <v>796</v>
      </c>
      <c r="B264" s="8">
        <v>1177</v>
      </c>
      <c r="C264" s="8" t="s">
        <v>3277</v>
      </c>
      <c r="D264" s="9">
        <v>4901301746542</v>
      </c>
      <c r="E264" s="8" t="s">
        <v>3278</v>
      </c>
      <c r="F264" s="8" t="s">
        <v>308</v>
      </c>
      <c r="G264" s="10" t="s">
        <v>16</v>
      </c>
      <c r="H264" s="8" t="s">
        <v>2546</v>
      </c>
      <c r="I264" s="17" t="s">
        <v>17</v>
      </c>
      <c r="J264" s="14" t="s">
        <v>3274</v>
      </c>
      <c r="K264" s="17">
        <v>1</v>
      </c>
      <c r="L264" s="18"/>
      <c r="M264" s="18"/>
      <c r="N264" s="16">
        <v>0</v>
      </c>
      <c r="O264">
        <f t="shared" si="4"/>
        <v>1</v>
      </c>
    </row>
    <row r="265" spans="1:15">
      <c r="A265" s="8">
        <v>833</v>
      </c>
      <c r="B265" s="8">
        <v>949</v>
      </c>
      <c r="C265" s="8" t="s">
        <v>3279</v>
      </c>
      <c r="D265" s="9" t="s">
        <v>3280</v>
      </c>
      <c r="E265" s="8" t="s">
        <v>3211</v>
      </c>
      <c r="F265" s="8" t="s">
        <v>76</v>
      </c>
      <c r="G265" s="10" t="s">
        <v>16</v>
      </c>
      <c r="H265" s="8" t="s">
        <v>2546</v>
      </c>
      <c r="I265" s="17" t="s">
        <v>33</v>
      </c>
      <c r="J265" s="14" t="s">
        <v>3274</v>
      </c>
      <c r="K265" s="17">
        <v>10</v>
      </c>
      <c r="L265" s="18"/>
      <c r="M265" s="18"/>
      <c r="N265" s="16">
        <v>0</v>
      </c>
      <c r="O265">
        <f t="shared" si="4"/>
        <v>10</v>
      </c>
    </row>
    <row r="266" spans="1:15">
      <c r="A266" s="8">
        <v>843</v>
      </c>
      <c r="B266" s="8">
        <v>836</v>
      </c>
      <c r="C266" s="8" t="s">
        <v>3281</v>
      </c>
      <c r="D266" s="9" t="s">
        <v>3282</v>
      </c>
      <c r="E266" s="8" t="s">
        <v>3283</v>
      </c>
      <c r="F266" s="8" t="s">
        <v>76</v>
      </c>
      <c r="G266" s="10" t="s">
        <v>16</v>
      </c>
      <c r="H266" s="8" t="s">
        <v>2546</v>
      </c>
      <c r="I266" s="17" t="s">
        <v>3001</v>
      </c>
      <c r="J266" s="14" t="s">
        <v>3274</v>
      </c>
      <c r="K266" s="17">
        <v>1</v>
      </c>
      <c r="L266" s="18"/>
      <c r="M266" s="18"/>
      <c r="N266" s="16">
        <v>0</v>
      </c>
      <c r="O266">
        <f t="shared" si="4"/>
        <v>1</v>
      </c>
    </row>
    <row r="267" spans="1:15">
      <c r="A267" s="8">
        <v>1447</v>
      </c>
      <c r="B267" s="8">
        <v>437</v>
      </c>
      <c r="C267" s="8" t="s">
        <v>3284</v>
      </c>
      <c r="D267" s="9"/>
      <c r="E267" s="8" t="s">
        <v>3285</v>
      </c>
      <c r="F267" s="8" t="s">
        <v>76</v>
      </c>
      <c r="G267" s="10" t="s">
        <v>16</v>
      </c>
      <c r="H267" s="8" t="s">
        <v>2546</v>
      </c>
      <c r="I267" s="17" t="s">
        <v>33</v>
      </c>
      <c r="J267" s="14" t="s">
        <v>3286</v>
      </c>
      <c r="K267" s="17">
        <v>31</v>
      </c>
      <c r="L267" s="18"/>
      <c r="M267" s="18"/>
      <c r="N267" s="16">
        <f>VLOOKUP(C:C,PoS分析!B:C,2,FALSE)</f>
        <v>1</v>
      </c>
      <c r="O267">
        <f t="shared" si="4"/>
        <v>30</v>
      </c>
    </row>
    <row r="268" spans="1:15">
      <c r="A268" s="8">
        <v>272</v>
      </c>
      <c r="B268" s="8">
        <v>927</v>
      </c>
      <c r="C268" s="8" t="s">
        <v>3287</v>
      </c>
      <c r="D268" s="9" t="s">
        <v>3288</v>
      </c>
      <c r="E268" s="8" t="s">
        <v>3285</v>
      </c>
      <c r="F268" s="8" t="s">
        <v>76</v>
      </c>
      <c r="G268" s="10" t="s">
        <v>16</v>
      </c>
      <c r="H268" s="8" t="s">
        <v>2546</v>
      </c>
      <c r="I268" s="17" t="s">
        <v>33</v>
      </c>
      <c r="J268" s="14" t="s">
        <v>3289</v>
      </c>
      <c r="K268" s="17">
        <v>1</v>
      </c>
      <c r="L268" s="18"/>
      <c r="M268" s="18"/>
      <c r="N268" s="16">
        <v>0</v>
      </c>
      <c r="O268">
        <f t="shared" si="4"/>
        <v>1</v>
      </c>
    </row>
    <row r="269" spans="1:15">
      <c r="A269" s="8">
        <v>273</v>
      </c>
      <c r="B269" s="8">
        <v>937</v>
      </c>
      <c r="C269" s="8" t="s">
        <v>3290</v>
      </c>
      <c r="D269" s="9" t="s">
        <v>3291</v>
      </c>
      <c r="E269" s="8" t="s">
        <v>3292</v>
      </c>
      <c r="F269" s="8" t="s">
        <v>44</v>
      </c>
      <c r="G269" s="10" t="s">
        <v>16</v>
      </c>
      <c r="H269" s="8" t="s">
        <v>2546</v>
      </c>
      <c r="I269" s="17" t="s">
        <v>33</v>
      </c>
      <c r="J269" s="14" t="s">
        <v>3289</v>
      </c>
      <c r="K269" s="17">
        <v>19</v>
      </c>
      <c r="L269" s="18"/>
      <c r="M269" s="18"/>
      <c r="N269" s="16">
        <v>0</v>
      </c>
      <c r="O269">
        <f t="shared" si="4"/>
        <v>19</v>
      </c>
    </row>
    <row r="270" spans="1:15">
      <c r="A270" s="8">
        <v>285</v>
      </c>
      <c r="B270" s="8">
        <v>924</v>
      </c>
      <c r="C270" s="8" t="s">
        <v>3293</v>
      </c>
      <c r="D270" s="9" t="s">
        <v>3294</v>
      </c>
      <c r="E270" s="8" t="s">
        <v>3220</v>
      </c>
      <c r="F270" s="8" t="s">
        <v>37</v>
      </c>
      <c r="G270" s="10" t="s">
        <v>16</v>
      </c>
      <c r="H270" s="8" t="s">
        <v>2546</v>
      </c>
      <c r="I270" s="17" t="s">
        <v>33</v>
      </c>
      <c r="J270" s="14" t="s">
        <v>3289</v>
      </c>
      <c r="K270" s="17">
        <v>1</v>
      </c>
      <c r="L270" s="18"/>
      <c r="M270" s="18"/>
      <c r="N270" s="16">
        <v>0</v>
      </c>
      <c r="O270">
        <f t="shared" si="4"/>
        <v>1</v>
      </c>
    </row>
    <row r="271" spans="1:15">
      <c r="A271" s="8">
        <v>848</v>
      </c>
      <c r="B271" s="8">
        <v>924</v>
      </c>
      <c r="C271" s="8" t="s">
        <v>3295</v>
      </c>
      <c r="D271" s="9" t="s">
        <v>3296</v>
      </c>
      <c r="E271" s="8" t="s">
        <v>3220</v>
      </c>
      <c r="F271" s="8" t="s">
        <v>37</v>
      </c>
      <c r="G271" s="10" t="s">
        <v>16</v>
      </c>
      <c r="H271" s="8" t="s">
        <v>2546</v>
      </c>
      <c r="I271" s="17" t="s">
        <v>33</v>
      </c>
      <c r="J271" s="14" t="s">
        <v>3289</v>
      </c>
      <c r="K271" s="17">
        <v>2</v>
      </c>
      <c r="L271" s="18"/>
      <c r="M271" s="18"/>
      <c r="N271" s="16">
        <v>0</v>
      </c>
      <c r="O271">
        <f t="shared" si="4"/>
        <v>2</v>
      </c>
    </row>
    <row r="272" spans="1:15">
      <c r="A272" s="8">
        <v>947</v>
      </c>
      <c r="B272" s="8">
        <v>559</v>
      </c>
      <c r="C272" s="8" t="s">
        <v>3297</v>
      </c>
      <c r="D272" s="9"/>
      <c r="E272" s="8" t="s">
        <v>3298</v>
      </c>
      <c r="F272" s="8" t="s">
        <v>76</v>
      </c>
      <c r="G272" s="10" t="s">
        <v>16</v>
      </c>
      <c r="H272" s="8" t="s">
        <v>2546</v>
      </c>
      <c r="I272" s="17" t="s">
        <v>33</v>
      </c>
      <c r="J272" s="14" t="s">
        <v>3289</v>
      </c>
      <c r="K272" s="17">
        <v>1</v>
      </c>
      <c r="L272" s="18"/>
      <c r="M272" s="18"/>
      <c r="N272" s="16">
        <v>0</v>
      </c>
      <c r="O272">
        <f t="shared" si="4"/>
        <v>1</v>
      </c>
    </row>
    <row r="273" spans="1:15">
      <c r="A273" s="8">
        <v>951</v>
      </c>
      <c r="B273" s="8">
        <v>285</v>
      </c>
      <c r="C273" s="8" t="s">
        <v>3299</v>
      </c>
      <c r="D273" s="9">
        <v>3258561681245</v>
      </c>
      <c r="E273" s="8" t="s">
        <v>3261</v>
      </c>
      <c r="F273" s="8" t="s">
        <v>76</v>
      </c>
      <c r="G273" s="10" t="s">
        <v>16</v>
      </c>
      <c r="H273" s="8" t="s">
        <v>2546</v>
      </c>
      <c r="I273" s="17" t="s">
        <v>2036</v>
      </c>
      <c r="J273" s="14" t="s">
        <v>3300</v>
      </c>
      <c r="K273" s="17">
        <v>20</v>
      </c>
      <c r="L273" s="18"/>
      <c r="M273" s="18"/>
      <c r="N273" s="16">
        <v>0</v>
      </c>
      <c r="O273">
        <f t="shared" si="4"/>
        <v>20</v>
      </c>
    </row>
    <row r="274" spans="1:15">
      <c r="A274" s="8">
        <v>962</v>
      </c>
      <c r="B274" s="8">
        <v>932</v>
      </c>
      <c r="C274" s="8" t="s">
        <v>3301</v>
      </c>
      <c r="D274" s="9" t="s">
        <v>3302</v>
      </c>
      <c r="E274" s="8" t="s">
        <v>3303</v>
      </c>
      <c r="F274" s="8" t="s">
        <v>115</v>
      </c>
      <c r="G274" s="10" t="s">
        <v>16</v>
      </c>
      <c r="H274" s="8" t="s">
        <v>2546</v>
      </c>
      <c r="I274" s="17" t="s">
        <v>33</v>
      </c>
      <c r="J274" s="14" t="s">
        <v>3300</v>
      </c>
      <c r="K274" s="17">
        <v>2</v>
      </c>
      <c r="L274" s="18"/>
      <c r="M274" s="18"/>
      <c r="N274" s="16">
        <v>0</v>
      </c>
      <c r="O274">
        <f t="shared" si="4"/>
        <v>2</v>
      </c>
    </row>
    <row r="275" spans="1:15">
      <c r="A275" s="8">
        <v>964</v>
      </c>
      <c r="B275" s="8">
        <v>932</v>
      </c>
      <c r="C275" s="8" t="s">
        <v>3304</v>
      </c>
      <c r="D275" s="9" t="s">
        <v>3305</v>
      </c>
      <c r="E275" s="8" t="s">
        <v>3303</v>
      </c>
      <c r="F275" s="8" t="s">
        <v>115</v>
      </c>
      <c r="G275" s="10" t="s">
        <v>16</v>
      </c>
      <c r="H275" s="8" t="s">
        <v>2546</v>
      </c>
      <c r="I275" s="17" t="s">
        <v>33</v>
      </c>
      <c r="J275" s="14" t="s">
        <v>3300</v>
      </c>
      <c r="K275" s="17">
        <v>2</v>
      </c>
      <c r="L275" s="18"/>
      <c r="M275" s="18"/>
      <c r="N275" s="16">
        <v>0</v>
      </c>
      <c r="O275">
        <f t="shared" si="4"/>
        <v>2</v>
      </c>
    </row>
    <row r="276" spans="1:15">
      <c r="A276" s="8">
        <v>281</v>
      </c>
      <c r="B276" s="8">
        <v>917</v>
      </c>
      <c r="C276" s="8" t="s">
        <v>3306</v>
      </c>
      <c r="D276" s="9" t="s">
        <v>3307</v>
      </c>
      <c r="E276" s="8" t="s">
        <v>3308</v>
      </c>
      <c r="F276" s="8" t="s">
        <v>76</v>
      </c>
      <c r="G276" s="10" t="s">
        <v>16</v>
      </c>
      <c r="H276" s="8" t="s">
        <v>2546</v>
      </c>
      <c r="I276" s="17" t="s">
        <v>33</v>
      </c>
      <c r="J276" s="14" t="s">
        <v>3309</v>
      </c>
      <c r="K276" s="17">
        <v>10</v>
      </c>
      <c r="L276" s="18"/>
      <c r="M276" s="18"/>
      <c r="N276" s="16">
        <v>0</v>
      </c>
      <c r="O276">
        <f t="shared" si="4"/>
        <v>10</v>
      </c>
    </row>
    <row r="277" spans="1:15">
      <c r="A277" s="8">
        <v>283</v>
      </c>
      <c r="B277" s="8">
        <v>917</v>
      </c>
      <c r="C277" s="8" t="s">
        <v>3310</v>
      </c>
      <c r="D277" s="9" t="s">
        <v>3311</v>
      </c>
      <c r="E277" s="8" t="s">
        <v>3308</v>
      </c>
      <c r="F277" s="8" t="s">
        <v>76</v>
      </c>
      <c r="G277" s="10" t="s">
        <v>16</v>
      </c>
      <c r="H277" s="8" t="s">
        <v>2546</v>
      </c>
      <c r="I277" s="17" t="s">
        <v>33</v>
      </c>
      <c r="J277" s="14" t="s">
        <v>3309</v>
      </c>
      <c r="K277" s="17">
        <v>10</v>
      </c>
      <c r="L277" s="18"/>
      <c r="M277" s="18"/>
      <c r="N277" s="16">
        <v>0</v>
      </c>
      <c r="O277">
        <f t="shared" si="4"/>
        <v>10</v>
      </c>
    </row>
    <row r="278" spans="1:15">
      <c r="A278" s="8">
        <v>292</v>
      </c>
      <c r="B278" s="8">
        <v>917</v>
      </c>
      <c r="C278" s="8" t="s">
        <v>3312</v>
      </c>
      <c r="D278" s="9" t="s">
        <v>3313</v>
      </c>
      <c r="E278" s="8" t="s">
        <v>3308</v>
      </c>
      <c r="F278" s="8" t="s">
        <v>76</v>
      </c>
      <c r="G278" s="10" t="s">
        <v>16</v>
      </c>
      <c r="H278" s="8" t="s">
        <v>2546</v>
      </c>
      <c r="I278" s="17" t="s">
        <v>33</v>
      </c>
      <c r="J278" s="14" t="s">
        <v>3309</v>
      </c>
      <c r="K278" s="17">
        <v>2</v>
      </c>
      <c r="L278" s="18"/>
      <c r="M278" s="18"/>
      <c r="N278" s="16">
        <v>0</v>
      </c>
      <c r="O278">
        <f t="shared" si="4"/>
        <v>2</v>
      </c>
    </row>
    <row r="279" spans="1:15">
      <c r="A279" s="8">
        <v>103</v>
      </c>
      <c r="B279" s="8">
        <v>871</v>
      </c>
      <c r="C279" s="8" t="s">
        <v>3314</v>
      </c>
      <c r="D279" s="9">
        <v>4580397175087</v>
      </c>
      <c r="E279" s="8" t="s">
        <v>3315</v>
      </c>
      <c r="F279" s="8" t="s">
        <v>37</v>
      </c>
      <c r="G279" s="10" t="s">
        <v>16</v>
      </c>
      <c r="H279" s="8" t="s">
        <v>2546</v>
      </c>
      <c r="I279" s="17" t="e">
        <v>#N/A</v>
      </c>
      <c r="J279" s="14" t="s">
        <v>3316</v>
      </c>
      <c r="K279" s="17">
        <v>3</v>
      </c>
      <c r="L279" s="18"/>
      <c r="M279" s="18"/>
      <c r="N279" s="16">
        <v>0</v>
      </c>
      <c r="O279">
        <f t="shared" si="4"/>
        <v>3</v>
      </c>
    </row>
    <row r="280" spans="1:15">
      <c r="A280" s="8">
        <v>297</v>
      </c>
      <c r="B280" s="8">
        <v>437</v>
      </c>
      <c r="C280" s="8" t="s">
        <v>3317</v>
      </c>
      <c r="D280" s="9"/>
      <c r="E280" s="8" t="s">
        <v>3285</v>
      </c>
      <c r="F280" s="8" t="s">
        <v>76</v>
      </c>
      <c r="G280" s="10" t="s">
        <v>16</v>
      </c>
      <c r="H280" s="8" t="s">
        <v>2546</v>
      </c>
      <c r="I280" s="17" t="s">
        <v>33</v>
      </c>
      <c r="J280" s="14" t="s">
        <v>3318</v>
      </c>
      <c r="K280" s="17">
        <v>46</v>
      </c>
      <c r="L280" s="18"/>
      <c r="M280" s="18"/>
      <c r="N280" s="16">
        <f>VLOOKUP(C:C,PoS分析!B:C,2,FALSE)</f>
        <v>1</v>
      </c>
      <c r="O280">
        <f t="shared" si="4"/>
        <v>45</v>
      </c>
    </row>
    <row r="281" spans="1:15">
      <c r="A281" s="8">
        <v>803</v>
      </c>
      <c r="B281" s="8">
        <v>924</v>
      </c>
      <c r="C281" s="8" t="s">
        <v>3319</v>
      </c>
      <c r="D281" s="9" t="s">
        <v>3320</v>
      </c>
      <c r="E281" s="8" t="s">
        <v>3220</v>
      </c>
      <c r="F281" s="8" t="s">
        <v>37</v>
      </c>
      <c r="G281" s="10" t="s">
        <v>16</v>
      </c>
      <c r="H281" s="8" t="s">
        <v>2546</v>
      </c>
      <c r="I281" s="17" t="s">
        <v>33</v>
      </c>
      <c r="J281" s="14" t="s">
        <v>3321</v>
      </c>
      <c r="K281" s="17">
        <v>2</v>
      </c>
      <c r="L281" s="18"/>
      <c r="M281" s="18"/>
      <c r="N281" s="16">
        <v>0</v>
      </c>
      <c r="O281">
        <f t="shared" si="4"/>
        <v>2</v>
      </c>
    </row>
    <row r="282" spans="1:15">
      <c r="A282" s="8">
        <v>831</v>
      </c>
      <c r="B282" s="8">
        <v>931</v>
      </c>
      <c r="C282" s="8" t="s">
        <v>3322</v>
      </c>
      <c r="D282" s="9" t="s">
        <v>3323</v>
      </c>
      <c r="E282" s="8" t="s">
        <v>3324</v>
      </c>
      <c r="F282" s="8" t="s">
        <v>44</v>
      </c>
      <c r="G282" s="10" t="s">
        <v>16</v>
      </c>
      <c r="H282" s="8" t="s">
        <v>2546</v>
      </c>
      <c r="I282" s="17" t="s">
        <v>33</v>
      </c>
      <c r="J282" s="14" t="s">
        <v>3321</v>
      </c>
      <c r="K282" s="17">
        <v>2</v>
      </c>
      <c r="L282" s="18"/>
      <c r="M282" s="18"/>
      <c r="N282" s="16">
        <v>0</v>
      </c>
      <c r="O282">
        <f t="shared" si="4"/>
        <v>2</v>
      </c>
    </row>
    <row r="283" spans="1:15">
      <c r="A283" s="8">
        <v>846</v>
      </c>
      <c r="B283" s="8">
        <v>923</v>
      </c>
      <c r="C283" s="8" t="s">
        <v>3325</v>
      </c>
      <c r="D283" s="9" t="s">
        <v>3326</v>
      </c>
      <c r="E283" s="8" t="s">
        <v>3327</v>
      </c>
      <c r="F283" s="8" t="s">
        <v>37</v>
      </c>
      <c r="G283" s="10" t="s">
        <v>16</v>
      </c>
      <c r="H283" s="8" t="s">
        <v>2546</v>
      </c>
      <c r="I283" s="17" t="s">
        <v>33</v>
      </c>
      <c r="J283" s="14" t="s">
        <v>3321</v>
      </c>
      <c r="K283" s="17">
        <v>2</v>
      </c>
      <c r="L283" s="18"/>
      <c r="M283" s="18"/>
      <c r="N283" s="16">
        <v>0</v>
      </c>
      <c r="O283">
        <f t="shared" si="4"/>
        <v>2</v>
      </c>
    </row>
    <row r="284" spans="1:15">
      <c r="A284" s="8">
        <v>850</v>
      </c>
      <c r="B284" s="8">
        <v>924</v>
      </c>
      <c r="C284" s="8" t="s">
        <v>3328</v>
      </c>
      <c r="D284" s="9" t="s">
        <v>3329</v>
      </c>
      <c r="E284" s="8" t="s">
        <v>3220</v>
      </c>
      <c r="F284" s="8" t="s">
        <v>37</v>
      </c>
      <c r="G284" s="10" t="s">
        <v>16</v>
      </c>
      <c r="H284" s="8" t="s">
        <v>2546</v>
      </c>
      <c r="I284" s="17" t="s">
        <v>33</v>
      </c>
      <c r="J284" s="14" t="s">
        <v>3321</v>
      </c>
      <c r="K284" s="17">
        <v>2</v>
      </c>
      <c r="L284" s="18"/>
      <c r="M284" s="18"/>
      <c r="N284" s="16">
        <v>0</v>
      </c>
      <c r="O284">
        <f t="shared" si="4"/>
        <v>2</v>
      </c>
    </row>
    <row r="285" spans="1:15">
      <c r="A285" s="8">
        <v>959</v>
      </c>
      <c r="B285" s="8">
        <v>924</v>
      </c>
      <c r="C285" s="8" t="s">
        <v>3330</v>
      </c>
      <c r="D285" s="9" t="s">
        <v>3331</v>
      </c>
      <c r="E285" s="8" t="s">
        <v>3220</v>
      </c>
      <c r="F285" s="8" t="s">
        <v>37</v>
      </c>
      <c r="G285" s="10" t="s">
        <v>16</v>
      </c>
      <c r="H285" s="8" t="s">
        <v>2546</v>
      </c>
      <c r="I285" s="17" t="s">
        <v>33</v>
      </c>
      <c r="J285" s="14" t="s">
        <v>3321</v>
      </c>
      <c r="K285" s="17">
        <v>2</v>
      </c>
      <c r="L285" s="18"/>
      <c r="M285" s="18"/>
      <c r="N285" s="16">
        <v>0</v>
      </c>
      <c r="O285">
        <f t="shared" si="4"/>
        <v>2</v>
      </c>
    </row>
    <row r="286" spans="1:15">
      <c r="A286" s="8">
        <v>943</v>
      </c>
      <c r="B286" s="8">
        <v>933</v>
      </c>
      <c r="C286" s="8" t="s">
        <v>3332</v>
      </c>
      <c r="D286" s="9" t="s">
        <v>3333</v>
      </c>
      <c r="E286" s="8" t="s">
        <v>3261</v>
      </c>
      <c r="F286" s="8" t="s">
        <v>115</v>
      </c>
      <c r="G286" s="10" t="s">
        <v>16</v>
      </c>
      <c r="H286" s="8" t="s">
        <v>2546</v>
      </c>
      <c r="I286" s="17" t="s">
        <v>33</v>
      </c>
      <c r="J286" s="14" t="s">
        <v>3334</v>
      </c>
      <c r="K286" s="17">
        <v>2</v>
      </c>
      <c r="L286" s="18"/>
      <c r="M286" s="18"/>
      <c r="N286" s="16">
        <v>0</v>
      </c>
      <c r="O286">
        <f t="shared" si="4"/>
        <v>2</v>
      </c>
    </row>
    <row r="287" spans="1:15">
      <c r="A287" s="8">
        <v>944</v>
      </c>
      <c r="B287" s="8">
        <v>918</v>
      </c>
      <c r="C287" s="8" t="s">
        <v>3335</v>
      </c>
      <c r="D287" s="9" t="s">
        <v>3336</v>
      </c>
      <c r="E287" s="8" t="s">
        <v>3337</v>
      </c>
      <c r="F287" s="8" t="s">
        <v>3338</v>
      </c>
      <c r="G287" s="10" t="s">
        <v>16</v>
      </c>
      <c r="H287" s="8" t="s">
        <v>2546</v>
      </c>
      <c r="I287" s="17" t="s">
        <v>33</v>
      </c>
      <c r="J287" s="14" t="s">
        <v>3334</v>
      </c>
      <c r="K287" s="17">
        <v>2</v>
      </c>
      <c r="L287" s="18"/>
      <c r="M287" s="18"/>
      <c r="N287" s="16">
        <v>0</v>
      </c>
      <c r="O287">
        <f t="shared" si="4"/>
        <v>2</v>
      </c>
    </row>
    <row r="288" spans="1:15">
      <c r="A288" s="8">
        <v>945</v>
      </c>
      <c r="B288" s="8">
        <v>933</v>
      </c>
      <c r="C288" s="8" t="s">
        <v>3339</v>
      </c>
      <c r="D288" s="9" t="s">
        <v>3340</v>
      </c>
      <c r="E288" s="8" t="s">
        <v>3261</v>
      </c>
      <c r="F288" s="8" t="s">
        <v>115</v>
      </c>
      <c r="G288" s="10" t="s">
        <v>16</v>
      </c>
      <c r="H288" s="8" t="s">
        <v>2546</v>
      </c>
      <c r="I288" s="17" t="s">
        <v>33</v>
      </c>
      <c r="J288" s="14" t="s">
        <v>3334</v>
      </c>
      <c r="K288" s="17">
        <v>2</v>
      </c>
      <c r="L288" s="18"/>
      <c r="M288" s="18"/>
      <c r="N288" s="16">
        <v>0</v>
      </c>
      <c r="O288">
        <f t="shared" si="4"/>
        <v>2</v>
      </c>
    </row>
    <row r="289" spans="1:15">
      <c r="A289" s="8">
        <v>966</v>
      </c>
      <c r="B289" s="8">
        <v>932</v>
      </c>
      <c r="C289" s="8" t="s">
        <v>3341</v>
      </c>
      <c r="D289" s="9" t="s">
        <v>3342</v>
      </c>
      <c r="E289" s="8" t="s">
        <v>3303</v>
      </c>
      <c r="F289" s="8" t="s">
        <v>115</v>
      </c>
      <c r="G289" s="10" t="s">
        <v>16</v>
      </c>
      <c r="H289" s="8" t="s">
        <v>2546</v>
      </c>
      <c r="I289" s="17" t="s">
        <v>33</v>
      </c>
      <c r="J289" s="14" t="s">
        <v>3334</v>
      </c>
      <c r="K289" s="17">
        <v>1</v>
      </c>
      <c r="L289" s="18"/>
      <c r="M289" s="18"/>
      <c r="N289" s="16">
        <v>0</v>
      </c>
      <c r="O289">
        <f t="shared" si="4"/>
        <v>1</v>
      </c>
    </row>
    <row r="290" spans="1:15">
      <c r="A290" s="8">
        <v>282</v>
      </c>
      <c r="B290" s="8">
        <v>917</v>
      </c>
      <c r="C290" s="8" t="s">
        <v>3343</v>
      </c>
      <c r="D290" s="9" t="s">
        <v>3344</v>
      </c>
      <c r="E290" s="8" t="s">
        <v>3308</v>
      </c>
      <c r="F290" s="8" t="s">
        <v>76</v>
      </c>
      <c r="G290" s="10" t="s">
        <v>16</v>
      </c>
      <c r="H290" s="8" t="s">
        <v>2546</v>
      </c>
      <c r="I290" s="17" t="s">
        <v>33</v>
      </c>
      <c r="J290" s="14" t="s">
        <v>3345</v>
      </c>
      <c r="K290" s="17">
        <v>10</v>
      </c>
      <c r="L290" s="18"/>
      <c r="M290" s="18"/>
      <c r="N290" s="16">
        <v>0</v>
      </c>
      <c r="O290">
        <f t="shared" si="4"/>
        <v>10</v>
      </c>
    </row>
    <row r="291" spans="1:15">
      <c r="A291" s="8">
        <v>294</v>
      </c>
      <c r="B291" s="8">
        <v>917</v>
      </c>
      <c r="C291" s="8" t="s">
        <v>3346</v>
      </c>
      <c r="D291" s="9" t="s">
        <v>3347</v>
      </c>
      <c r="E291" s="8" t="s">
        <v>3308</v>
      </c>
      <c r="F291" s="8" t="s">
        <v>76</v>
      </c>
      <c r="G291" s="10" t="s">
        <v>16</v>
      </c>
      <c r="H291" s="8" t="s">
        <v>2546</v>
      </c>
      <c r="I291" s="17" t="s">
        <v>33</v>
      </c>
      <c r="J291" s="14" t="s">
        <v>3345</v>
      </c>
      <c r="K291" s="17">
        <v>10</v>
      </c>
      <c r="L291" s="18"/>
      <c r="M291" s="18"/>
      <c r="N291" s="16">
        <v>0</v>
      </c>
      <c r="O291">
        <f t="shared" si="4"/>
        <v>10</v>
      </c>
    </row>
    <row r="292" spans="1:15">
      <c r="A292" s="8">
        <v>719</v>
      </c>
      <c r="B292" s="8">
        <v>40</v>
      </c>
      <c r="C292" s="8" t="s">
        <v>3348</v>
      </c>
      <c r="D292" s="9" t="s">
        <v>3349</v>
      </c>
      <c r="E292" s="8" t="s">
        <v>2926</v>
      </c>
      <c r="F292" s="8" t="s">
        <v>752</v>
      </c>
      <c r="G292" s="10" t="s">
        <v>16</v>
      </c>
      <c r="H292" s="8" t="s">
        <v>2546</v>
      </c>
      <c r="I292" s="17" t="s">
        <v>33</v>
      </c>
      <c r="J292" s="14" t="s">
        <v>3350</v>
      </c>
      <c r="K292" s="17">
        <v>1</v>
      </c>
      <c r="L292" s="18"/>
      <c r="M292" s="18"/>
      <c r="N292" s="16">
        <v>0</v>
      </c>
      <c r="O292">
        <f t="shared" si="4"/>
        <v>1</v>
      </c>
    </row>
    <row r="293" spans="1:15">
      <c r="A293" s="8">
        <v>720</v>
      </c>
      <c r="B293" s="8">
        <v>40</v>
      </c>
      <c r="C293" s="8" t="s">
        <v>3351</v>
      </c>
      <c r="D293" s="9" t="s">
        <v>3352</v>
      </c>
      <c r="E293" s="8" t="s">
        <v>2926</v>
      </c>
      <c r="F293" s="8" t="s">
        <v>752</v>
      </c>
      <c r="G293" s="10" t="s">
        <v>16</v>
      </c>
      <c r="H293" s="8" t="s">
        <v>2546</v>
      </c>
      <c r="I293" s="17" t="s">
        <v>33</v>
      </c>
      <c r="J293" s="14" t="s">
        <v>3350</v>
      </c>
      <c r="K293" s="17">
        <v>2</v>
      </c>
      <c r="L293" s="18"/>
      <c r="M293" s="18"/>
      <c r="N293" s="16">
        <v>0</v>
      </c>
      <c r="O293">
        <f t="shared" si="4"/>
        <v>2</v>
      </c>
    </row>
    <row r="294" spans="1:15">
      <c r="A294" s="8">
        <v>721</v>
      </c>
      <c r="B294" s="8">
        <v>40</v>
      </c>
      <c r="C294" s="8" t="s">
        <v>3353</v>
      </c>
      <c r="D294" s="9" t="s">
        <v>3354</v>
      </c>
      <c r="E294" s="8" t="s">
        <v>2926</v>
      </c>
      <c r="F294" s="8" t="s">
        <v>752</v>
      </c>
      <c r="G294" s="10" t="s">
        <v>16</v>
      </c>
      <c r="H294" s="8" t="s">
        <v>2546</v>
      </c>
      <c r="I294" s="17" t="s">
        <v>33</v>
      </c>
      <c r="J294" s="14" t="s">
        <v>3350</v>
      </c>
      <c r="K294" s="17">
        <v>1</v>
      </c>
      <c r="L294" s="18"/>
      <c r="M294" s="18"/>
      <c r="N294" s="16">
        <v>0</v>
      </c>
      <c r="O294">
        <f t="shared" si="4"/>
        <v>1</v>
      </c>
    </row>
    <row r="295" spans="1:15">
      <c r="A295" s="8">
        <v>298</v>
      </c>
      <c r="B295" s="8">
        <v>437</v>
      </c>
      <c r="C295" s="8" t="s">
        <v>3355</v>
      </c>
      <c r="D295" s="9"/>
      <c r="E295" s="8" t="s">
        <v>3285</v>
      </c>
      <c r="F295" s="8" t="s">
        <v>76</v>
      </c>
      <c r="G295" s="10" t="s">
        <v>16</v>
      </c>
      <c r="H295" s="8" t="s">
        <v>2546</v>
      </c>
      <c r="I295" s="17" t="s">
        <v>33</v>
      </c>
      <c r="J295" s="14" t="s">
        <v>3356</v>
      </c>
      <c r="K295" s="17">
        <v>43</v>
      </c>
      <c r="L295" s="18"/>
      <c r="M295" s="18"/>
      <c r="N295" s="16">
        <f>VLOOKUP(C:C,PoS分析!B:C,2,FALSE)</f>
        <v>2</v>
      </c>
      <c r="O295">
        <f t="shared" si="4"/>
        <v>41</v>
      </c>
    </row>
    <row r="296" spans="1:15">
      <c r="A296" s="8">
        <v>738</v>
      </c>
      <c r="B296" s="8">
        <v>923</v>
      </c>
      <c r="C296" s="8" t="s">
        <v>3357</v>
      </c>
      <c r="D296" s="9" t="s">
        <v>3358</v>
      </c>
      <c r="E296" s="8" t="s">
        <v>3327</v>
      </c>
      <c r="F296" s="8" t="s">
        <v>37</v>
      </c>
      <c r="G296" s="10" t="s">
        <v>16</v>
      </c>
      <c r="H296" s="8" t="s">
        <v>2546</v>
      </c>
      <c r="I296" s="17" t="s">
        <v>33</v>
      </c>
      <c r="J296" s="14" t="s">
        <v>3359</v>
      </c>
      <c r="K296" s="17">
        <v>1</v>
      </c>
      <c r="L296" s="18"/>
      <c r="M296" s="18"/>
      <c r="N296" s="16">
        <v>0</v>
      </c>
      <c r="O296">
        <f t="shared" si="4"/>
        <v>1</v>
      </c>
    </row>
    <row r="297" spans="1:15">
      <c r="A297" s="8">
        <v>739</v>
      </c>
      <c r="B297" s="8">
        <v>923</v>
      </c>
      <c r="C297" s="8" t="s">
        <v>3360</v>
      </c>
      <c r="D297" s="9">
        <v>8802203011812</v>
      </c>
      <c r="E297" s="8" t="s">
        <v>3327</v>
      </c>
      <c r="F297" s="8" t="s">
        <v>37</v>
      </c>
      <c r="G297" s="10" t="s">
        <v>16</v>
      </c>
      <c r="H297" s="8" t="s">
        <v>2546</v>
      </c>
      <c r="I297" s="17" t="s">
        <v>33</v>
      </c>
      <c r="J297" s="14" t="s">
        <v>3359</v>
      </c>
      <c r="K297" s="17">
        <v>1</v>
      </c>
      <c r="L297" s="18"/>
      <c r="M297" s="18"/>
      <c r="N297" s="16">
        <v>0</v>
      </c>
      <c r="O297">
        <f t="shared" si="4"/>
        <v>1</v>
      </c>
    </row>
    <row r="298" spans="1:15">
      <c r="A298" s="8">
        <v>845</v>
      </c>
      <c r="B298" s="8">
        <v>924</v>
      </c>
      <c r="C298" s="8" t="s">
        <v>3361</v>
      </c>
      <c r="D298" s="9" t="s">
        <v>3362</v>
      </c>
      <c r="E298" s="8" t="s">
        <v>3220</v>
      </c>
      <c r="F298" s="8" t="s">
        <v>37</v>
      </c>
      <c r="G298" s="10" t="s">
        <v>16</v>
      </c>
      <c r="H298" s="8" t="s">
        <v>2546</v>
      </c>
      <c r="I298" s="17" t="s">
        <v>33</v>
      </c>
      <c r="J298" s="14" t="s">
        <v>3359</v>
      </c>
      <c r="K298" s="17">
        <v>1</v>
      </c>
      <c r="L298" s="18" t="s">
        <v>3363</v>
      </c>
      <c r="M298" s="18"/>
      <c r="N298" s="16">
        <v>0</v>
      </c>
      <c r="O298">
        <f t="shared" si="4"/>
        <v>1</v>
      </c>
    </row>
    <row r="299" spans="1:15">
      <c r="A299" s="8">
        <v>960</v>
      </c>
      <c r="B299" s="8">
        <v>925</v>
      </c>
      <c r="C299" s="8" t="s">
        <v>3364</v>
      </c>
      <c r="D299" s="9" t="s">
        <v>3365</v>
      </c>
      <c r="E299" s="8" t="s">
        <v>3366</v>
      </c>
      <c r="F299" s="8" t="s">
        <v>37</v>
      </c>
      <c r="G299" s="10" t="s">
        <v>16</v>
      </c>
      <c r="H299" s="8" t="s">
        <v>2546</v>
      </c>
      <c r="I299" s="17" t="s">
        <v>33</v>
      </c>
      <c r="J299" s="14" t="s">
        <v>3359</v>
      </c>
      <c r="K299" s="17">
        <v>2</v>
      </c>
      <c r="L299" s="18"/>
      <c r="M299" s="18"/>
      <c r="N299" s="16">
        <v>0</v>
      </c>
      <c r="O299">
        <f t="shared" si="4"/>
        <v>2</v>
      </c>
    </row>
    <row r="300" spans="1:15">
      <c r="A300" s="8">
        <v>942</v>
      </c>
      <c r="B300" s="8">
        <v>930</v>
      </c>
      <c r="C300" s="8" t="s">
        <v>3367</v>
      </c>
      <c r="D300" s="9" t="s">
        <v>3368</v>
      </c>
      <c r="E300" s="8" t="s">
        <v>3369</v>
      </c>
      <c r="F300" s="8" t="s">
        <v>115</v>
      </c>
      <c r="G300" s="10" t="s">
        <v>16</v>
      </c>
      <c r="H300" s="8" t="s">
        <v>2546</v>
      </c>
      <c r="I300" s="17" t="s">
        <v>33</v>
      </c>
      <c r="J300" s="14" t="s">
        <v>3370</v>
      </c>
      <c r="K300" s="17">
        <v>2</v>
      </c>
      <c r="L300" s="18">
        <v>2014.06</v>
      </c>
      <c r="M300" s="18"/>
      <c r="N300" s="16">
        <v>0</v>
      </c>
      <c r="O300">
        <f t="shared" si="4"/>
        <v>2</v>
      </c>
    </row>
    <row r="301" spans="1:15">
      <c r="A301" s="8">
        <v>963</v>
      </c>
      <c r="B301" s="8">
        <v>930</v>
      </c>
      <c r="C301" s="8" t="s">
        <v>3371</v>
      </c>
      <c r="D301" s="9" t="s">
        <v>3372</v>
      </c>
      <c r="E301" s="8" t="s">
        <v>3369</v>
      </c>
      <c r="F301" s="8" t="s">
        <v>115</v>
      </c>
      <c r="G301" s="10" t="s">
        <v>16</v>
      </c>
      <c r="H301" s="8" t="s">
        <v>2546</v>
      </c>
      <c r="I301" s="17" t="s">
        <v>33</v>
      </c>
      <c r="J301" s="14" t="s">
        <v>3370</v>
      </c>
      <c r="K301" s="17">
        <v>1</v>
      </c>
      <c r="L301" s="18"/>
      <c r="M301" s="18"/>
      <c r="N301" s="16">
        <v>0</v>
      </c>
      <c r="O301">
        <f t="shared" si="4"/>
        <v>1</v>
      </c>
    </row>
    <row r="302" spans="1:15">
      <c r="A302" s="8">
        <v>998</v>
      </c>
      <c r="B302" s="8">
        <v>943</v>
      </c>
      <c r="C302" s="8" t="s">
        <v>3373</v>
      </c>
      <c r="D302" s="9" t="s">
        <v>3374</v>
      </c>
      <c r="E302" s="8" t="s">
        <v>3375</v>
      </c>
      <c r="F302" s="8" t="s">
        <v>3338</v>
      </c>
      <c r="G302" s="10" t="s">
        <v>16</v>
      </c>
      <c r="H302" s="8" t="s">
        <v>2546</v>
      </c>
      <c r="I302" s="17" t="s">
        <v>33</v>
      </c>
      <c r="J302" s="14" t="s">
        <v>3370</v>
      </c>
      <c r="K302" s="17">
        <v>2</v>
      </c>
      <c r="L302" s="18"/>
      <c r="M302" s="18"/>
      <c r="N302" s="16">
        <v>0</v>
      </c>
      <c r="O302">
        <f t="shared" si="4"/>
        <v>2</v>
      </c>
    </row>
    <row r="303" spans="1:15">
      <c r="A303" s="8">
        <v>1000</v>
      </c>
      <c r="B303" s="8">
        <v>943</v>
      </c>
      <c r="C303" s="8" t="s">
        <v>3376</v>
      </c>
      <c r="D303" s="9" t="s">
        <v>3377</v>
      </c>
      <c r="E303" s="8" t="s">
        <v>3375</v>
      </c>
      <c r="F303" s="8" t="s">
        <v>3338</v>
      </c>
      <c r="G303" s="10" t="s">
        <v>16</v>
      </c>
      <c r="H303" s="8" t="s">
        <v>2546</v>
      </c>
      <c r="I303" s="17" t="s">
        <v>33</v>
      </c>
      <c r="J303" s="14" t="s">
        <v>3370</v>
      </c>
      <c r="K303" s="17">
        <v>1</v>
      </c>
      <c r="L303" s="18"/>
      <c r="M303" s="18"/>
      <c r="N303" s="16">
        <v>0</v>
      </c>
      <c r="O303">
        <f t="shared" si="4"/>
        <v>1</v>
      </c>
    </row>
    <row r="304" spans="1:15">
      <c r="A304" s="8">
        <v>280</v>
      </c>
      <c r="B304" s="8">
        <v>917</v>
      </c>
      <c r="C304" s="8" t="s">
        <v>3378</v>
      </c>
      <c r="D304" s="9" t="s">
        <v>3379</v>
      </c>
      <c r="E304" s="8" t="s">
        <v>3308</v>
      </c>
      <c r="F304" s="8" t="s">
        <v>76</v>
      </c>
      <c r="G304" s="10" t="s">
        <v>16</v>
      </c>
      <c r="H304" s="8" t="s">
        <v>2546</v>
      </c>
      <c r="I304" s="17" t="s">
        <v>33</v>
      </c>
      <c r="J304" s="14" t="s">
        <v>3380</v>
      </c>
      <c r="K304" s="17">
        <v>2</v>
      </c>
      <c r="L304" s="18"/>
      <c r="M304" s="18"/>
      <c r="N304" s="16">
        <v>0</v>
      </c>
      <c r="O304">
        <f t="shared" si="4"/>
        <v>2</v>
      </c>
    </row>
    <row r="305" spans="1:15">
      <c r="A305" s="8">
        <v>286</v>
      </c>
      <c r="B305" s="8">
        <v>917</v>
      </c>
      <c r="C305" s="8" t="s">
        <v>3381</v>
      </c>
      <c r="D305" s="9" t="s">
        <v>3382</v>
      </c>
      <c r="E305" s="8" t="s">
        <v>3308</v>
      </c>
      <c r="F305" s="8" t="s">
        <v>76</v>
      </c>
      <c r="G305" s="10" t="s">
        <v>16</v>
      </c>
      <c r="H305" s="8" t="s">
        <v>2546</v>
      </c>
      <c r="I305" s="17" t="s">
        <v>33</v>
      </c>
      <c r="J305" s="14" t="s">
        <v>3380</v>
      </c>
      <c r="K305" s="17">
        <v>2</v>
      </c>
      <c r="L305" s="18"/>
      <c r="M305" s="18"/>
      <c r="N305" s="16">
        <v>0</v>
      </c>
      <c r="O305">
        <f t="shared" si="4"/>
        <v>2</v>
      </c>
    </row>
    <row r="306" spans="1:15">
      <c r="A306" s="8">
        <v>815</v>
      </c>
      <c r="B306" s="8">
        <v>917</v>
      </c>
      <c r="C306" s="8" t="s">
        <v>3383</v>
      </c>
      <c r="D306" s="9" t="s">
        <v>3384</v>
      </c>
      <c r="E306" s="8" t="s">
        <v>3308</v>
      </c>
      <c r="F306" s="8" t="s">
        <v>76</v>
      </c>
      <c r="G306" s="10" t="s">
        <v>16</v>
      </c>
      <c r="H306" s="8" t="s">
        <v>2546</v>
      </c>
      <c r="I306" s="17" t="s">
        <v>33</v>
      </c>
      <c r="J306" s="14" t="s">
        <v>3380</v>
      </c>
      <c r="K306" s="17">
        <v>2</v>
      </c>
      <c r="L306" s="18"/>
      <c r="M306" s="18"/>
      <c r="N306" s="16">
        <v>0</v>
      </c>
      <c r="O306">
        <f t="shared" si="4"/>
        <v>2</v>
      </c>
    </row>
    <row r="307" spans="1:15">
      <c r="A307" s="8">
        <v>974</v>
      </c>
      <c r="B307" s="8">
        <v>946</v>
      </c>
      <c r="C307" s="8" t="s">
        <v>3385</v>
      </c>
      <c r="D307" s="9" t="s">
        <v>3386</v>
      </c>
      <c r="E307" s="8" t="s">
        <v>3387</v>
      </c>
      <c r="F307" s="8" t="s">
        <v>2852</v>
      </c>
      <c r="G307" s="10" t="s">
        <v>16</v>
      </c>
      <c r="H307" s="8" t="s">
        <v>2546</v>
      </c>
      <c r="I307" s="17" t="s">
        <v>33</v>
      </c>
      <c r="J307" s="14" t="s">
        <v>3388</v>
      </c>
      <c r="K307" s="17">
        <v>2</v>
      </c>
      <c r="L307" s="18"/>
      <c r="M307" s="18"/>
      <c r="N307" s="16">
        <v>0</v>
      </c>
      <c r="O307">
        <f t="shared" si="4"/>
        <v>2</v>
      </c>
    </row>
    <row r="308" spans="1:15">
      <c r="A308" s="8">
        <v>976</v>
      </c>
      <c r="B308" s="8">
        <v>946</v>
      </c>
      <c r="C308" s="8" t="s">
        <v>3389</v>
      </c>
      <c r="D308" s="9" t="s">
        <v>3390</v>
      </c>
      <c r="E308" s="8" t="s">
        <v>3387</v>
      </c>
      <c r="F308" s="8" t="s">
        <v>2852</v>
      </c>
      <c r="G308" s="10" t="s">
        <v>16</v>
      </c>
      <c r="H308" s="8" t="s">
        <v>2546</v>
      </c>
      <c r="I308" s="17" t="s">
        <v>33</v>
      </c>
      <c r="J308" s="14" t="s">
        <v>3388</v>
      </c>
      <c r="K308" s="17">
        <v>2</v>
      </c>
      <c r="L308" s="18"/>
      <c r="M308" s="18"/>
      <c r="N308" s="16">
        <v>0</v>
      </c>
      <c r="O308">
        <f t="shared" si="4"/>
        <v>2</v>
      </c>
    </row>
    <row r="309" spans="1:15">
      <c r="A309" s="8">
        <v>977</v>
      </c>
      <c r="B309" s="8">
        <v>946</v>
      </c>
      <c r="C309" s="8" t="s">
        <v>3391</v>
      </c>
      <c r="D309" s="9" t="s">
        <v>3392</v>
      </c>
      <c r="E309" s="8" t="s">
        <v>3387</v>
      </c>
      <c r="F309" s="8" t="s">
        <v>2852</v>
      </c>
      <c r="G309" s="10" t="s">
        <v>16</v>
      </c>
      <c r="H309" s="8" t="s">
        <v>2546</v>
      </c>
      <c r="I309" s="17" t="s">
        <v>33</v>
      </c>
      <c r="J309" s="14" t="s">
        <v>3388</v>
      </c>
      <c r="K309" s="17">
        <v>2</v>
      </c>
      <c r="L309" s="18"/>
      <c r="M309" s="18"/>
      <c r="N309" s="16">
        <v>0</v>
      </c>
      <c r="O309">
        <f t="shared" si="4"/>
        <v>2</v>
      </c>
    </row>
    <row r="310" spans="1:15">
      <c r="A310" s="8">
        <v>980</v>
      </c>
      <c r="B310" s="8">
        <v>946</v>
      </c>
      <c r="C310" s="8" t="s">
        <v>3393</v>
      </c>
      <c r="D310" s="9" t="s">
        <v>3394</v>
      </c>
      <c r="E310" s="8" t="s">
        <v>3387</v>
      </c>
      <c r="F310" s="8" t="s">
        <v>2852</v>
      </c>
      <c r="G310" s="10" t="s">
        <v>16</v>
      </c>
      <c r="H310" s="8" t="s">
        <v>2546</v>
      </c>
      <c r="I310" s="17" t="s">
        <v>33</v>
      </c>
      <c r="J310" s="14" t="s">
        <v>3388</v>
      </c>
      <c r="K310" s="17">
        <v>2</v>
      </c>
      <c r="L310" s="18"/>
      <c r="M310" s="18"/>
      <c r="N310" s="16">
        <v>0</v>
      </c>
      <c r="O310">
        <f t="shared" si="4"/>
        <v>2</v>
      </c>
    </row>
    <row r="311" spans="1:15">
      <c r="A311" s="8">
        <v>981</v>
      </c>
      <c r="B311" s="8">
        <v>946</v>
      </c>
      <c r="C311" s="8" t="s">
        <v>3395</v>
      </c>
      <c r="D311" s="9" t="s">
        <v>3396</v>
      </c>
      <c r="E311" s="8" t="s">
        <v>3387</v>
      </c>
      <c r="F311" s="8" t="s">
        <v>2852</v>
      </c>
      <c r="G311" s="10" t="s">
        <v>16</v>
      </c>
      <c r="H311" s="8" t="s">
        <v>2546</v>
      </c>
      <c r="I311" s="17" t="s">
        <v>33</v>
      </c>
      <c r="J311" s="14" t="s">
        <v>3388</v>
      </c>
      <c r="K311" s="17">
        <v>2</v>
      </c>
      <c r="L311" s="18"/>
      <c r="M311" s="18"/>
      <c r="N311" s="16">
        <v>0</v>
      </c>
      <c r="O311">
        <f t="shared" si="4"/>
        <v>2</v>
      </c>
    </row>
    <row r="312" spans="1:15">
      <c r="A312" s="8">
        <v>277</v>
      </c>
      <c r="B312" s="8">
        <v>437</v>
      </c>
      <c r="C312" s="8" t="s">
        <v>3397</v>
      </c>
      <c r="D312" s="9"/>
      <c r="E312" s="8" t="s">
        <v>3285</v>
      </c>
      <c r="F312" s="8" t="s">
        <v>76</v>
      </c>
      <c r="G312" s="10" t="s">
        <v>16</v>
      </c>
      <c r="H312" s="8" t="s">
        <v>2546</v>
      </c>
      <c r="I312" s="17" t="s">
        <v>33</v>
      </c>
      <c r="J312" s="14" t="s">
        <v>3398</v>
      </c>
      <c r="K312" s="17">
        <v>52</v>
      </c>
      <c r="L312" s="18"/>
      <c r="M312" s="18"/>
      <c r="N312" s="16">
        <v>0</v>
      </c>
      <c r="O312">
        <f t="shared" si="4"/>
        <v>52</v>
      </c>
    </row>
    <row r="313" spans="1:15">
      <c r="A313" s="8">
        <v>804</v>
      </c>
      <c r="B313" s="8">
        <v>946</v>
      </c>
      <c r="C313" s="8" t="s">
        <v>3399</v>
      </c>
      <c r="D313" s="9" t="s">
        <v>3400</v>
      </c>
      <c r="E313" s="8" t="s">
        <v>3387</v>
      </c>
      <c r="F313" s="8" t="s">
        <v>2852</v>
      </c>
      <c r="G313" s="10" t="s">
        <v>16</v>
      </c>
      <c r="H313" s="8" t="s">
        <v>2546</v>
      </c>
      <c r="I313" s="17" t="s">
        <v>33</v>
      </c>
      <c r="J313" s="14" t="s">
        <v>3401</v>
      </c>
      <c r="K313" s="17">
        <v>2</v>
      </c>
      <c r="L313" s="18"/>
      <c r="M313" s="18"/>
      <c r="N313" s="16">
        <v>0</v>
      </c>
      <c r="O313">
        <f t="shared" si="4"/>
        <v>2</v>
      </c>
    </row>
    <row r="314" spans="1:15">
      <c r="A314" s="8">
        <v>811</v>
      </c>
      <c r="B314" s="8">
        <v>920</v>
      </c>
      <c r="C314" s="8" t="s">
        <v>3402</v>
      </c>
      <c r="D314" s="9" t="s">
        <v>3403</v>
      </c>
      <c r="E314" s="8" t="s">
        <v>3270</v>
      </c>
      <c r="F314" s="8" t="s">
        <v>115</v>
      </c>
      <c r="G314" s="10" t="s">
        <v>16</v>
      </c>
      <c r="H314" s="8" t="s">
        <v>2546</v>
      </c>
      <c r="I314" s="17" t="s">
        <v>33</v>
      </c>
      <c r="J314" s="14" t="s">
        <v>3401</v>
      </c>
      <c r="K314" s="17">
        <v>2</v>
      </c>
      <c r="L314" s="18"/>
      <c r="M314" s="18"/>
      <c r="N314" s="16">
        <v>0</v>
      </c>
      <c r="O314">
        <f t="shared" si="4"/>
        <v>2</v>
      </c>
    </row>
    <row r="315" spans="1:15">
      <c r="A315" s="8">
        <v>967</v>
      </c>
      <c r="B315" s="8">
        <v>946</v>
      </c>
      <c r="C315" s="8" t="s">
        <v>3404</v>
      </c>
      <c r="D315" s="9" t="s">
        <v>3405</v>
      </c>
      <c r="E315" s="8" t="s">
        <v>3387</v>
      </c>
      <c r="F315" s="8" t="s">
        <v>2852</v>
      </c>
      <c r="G315" s="10" t="s">
        <v>16</v>
      </c>
      <c r="H315" s="8" t="s">
        <v>2546</v>
      </c>
      <c r="I315" s="17" t="s">
        <v>33</v>
      </c>
      <c r="J315" s="14" t="s">
        <v>3401</v>
      </c>
      <c r="K315" s="17">
        <v>2</v>
      </c>
      <c r="L315" s="18"/>
      <c r="M315" s="18"/>
      <c r="N315" s="16">
        <v>0</v>
      </c>
      <c r="O315">
        <f t="shared" si="4"/>
        <v>2</v>
      </c>
    </row>
    <row r="316" spans="1:15">
      <c r="A316" s="8">
        <v>969</v>
      </c>
      <c r="B316" s="8">
        <v>946</v>
      </c>
      <c r="C316" s="8" t="s">
        <v>3406</v>
      </c>
      <c r="D316" s="9" t="s">
        <v>3407</v>
      </c>
      <c r="E316" s="8" t="s">
        <v>3387</v>
      </c>
      <c r="F316" s="8" t="s">
        <v>2852</v>
      </c>
      <c r="G316" s="10" t="s">
        <v>16</v>
      </c>
      <c r="H316" s="8" t="s">
        <v>2546</v>
      </c>
      <c r="I316" s="17" t="s">
        <v>33</v>
      </c>
      <c r="J316" s="14" t="s">
        <v>3401</v>
      </c>
      <c r="K316" s="17">
        <v>2</v>
      </c>
      <c r="L316" s="18"/>
      <c r="M316" s="18"/>
      <c r="N316" s="16">
        <v>0</v>
      </c>
      <c r="O316">
        <f t="shared" si="4"/>
        <v>2</v>
      </c>
    </row>
    <row r="317" spans="1:15">
      <c r="A317" s="8">
        <v>844</v>
      </c>
      <c r="B317" s="8">
        <v>944</v>
      </c>
      <c r="C317" s="8" t="s">
        <v>3408</v>
      </c>
      <c r="D317" s="9" t="s">
        <v>3409</v>
      </c>
      <c r="E317" s="8" t="s">
        <v>3410</v>
      </c>
      <c r="F317" s="8" t="s">
        <v>32</v>
      </c>
      <c r="G317" s="10" t="s">
        <v>16</v>
      </c>
      <c r="H317" s="8" t="s">
        <v>2546</v>
      </c>
      <c r="I317" s="17" t="s">
        <v>33</v>
      </c>
      <c r="J317" s="14" t="s">
        <v>3411</v>
      </c>
      <c r="K317" s="17">
        <v>2</v>
      </c>
      <c r="L317" s="18"/>
      <c r="M317" s="18"/>
      <c r="N317" s="16">
        <v>0</v>
      </c>
      <c r="O317">
        <f t="shared" si="4"/>
        <v>2</v>
      </c>
    </row>
    <row r="318" spans="1:15">
      <c r="A318" s="8">
        <v>958</v>
      </c>
      <c r="B318" s="8">
        <v>925</v>
      </c>
      <c r="C318" s="11" t="s">
        <v>3412</v>
      </c>
      <c r="D318" s="12" t="s">
        <v>3413</v>
      </c>
      <c r="E318" s="11" t="s">
        <v>3366</v>
      </c>
      <c r="F318" s="11" t="s">
        <v>37</v>
      </c>
      <c r="G318" s="10" t="s">
        <v>16</v>
      </c>
      <c r="H318" s="11" t="s">
        <v>2546</v>
      </c>
      <c r="I318" s="17" t="s">
        <v>33</v>
      </c>
      <c r="J318" s="14" t="s">
        <v>3411</v>
      </c>
      <c r="K318" s="17">
        <v>1</v>
      </c>
      <c r="L318" s="18"/>
      <c r="M318" s="18"/>
      <c r="N318" s="16">
        <v>0</v>
      </c>
      <c r="O318">
        <f t="shared" si="4"/>
        <v>1</v>
      </c>
    </row>
    <row r="319" spans="1:15">
      <c r="A319" s="8">
        <v>965</v>
      </c>
      <c r="B319" s="8">
        <v>929</v>
      </c>
      <c r="C319" s="8" t="s">
        <v>3414</v>
      </c>
      <c r="D319" s="9" t="s">
        <v>3415</v>
      </c>
      <c r="E319" s="8" t="s">
        <v>3369</v>
      </c>
      <c r="F319" s="8" t="s">
        <v>37</v>
      </c>
      <c r="G319" s="10" t="s">
        <v>16</v>
      </c>
      <c r="H319" s="8" t="s">
        <v>2546</v>
      </c>
      <c r="I319" s="17" t="s">
        <v>33</v>
      </c>
      <c r="J319" s="14" t="s">
        <v>3411</v>
      </c>
      <c r="K319" s="17">
        <v>2</v>
      </c>
      <c r="L319" s="18"/>
      <c r="M319" s="18"/>
      <c r="N319" s="16">
        <v>0</v>
      </c>
      <c r="O319">
        <f t="shared" si="4"/>
        <v>2</v>
      </c>
    </row>
    <row r="320" spans="1:15">
      <c r="A320" s="8">
        <v>968</v>
      </c>
      <c r="B320" s="8">
        <v>925</v>
      </c>
      <c r="C320" s="8" t="s">
        <v>3416</v>
      </c>
      <c r="D320" s="9" t="s">
        <v>3417</v>
      </c>
      <c r="E320" s="8" t="s">
        <v>3366</v>
      </c>
      <c r="F320" s="8" t="s">
        <v>37</v>
      </c>
      <c r="G320" s="10" t="s">
        <v>16</v>
      </c>
      <c r="H320" s="8" t="s">
        <v>2546</v>
      </c>
      <c r="I320" s="17" t="s">
        <v>33</v>
      </c>
      <c r="J320" s="14" t="s">
        <v>3411</v>
      </c>
      <c r="K320" s="17">
        <v>1</v>
      </c>
      <c r="L320" s="18"/>
      <c r="M320" s="18"/>
      <c r="N320" s="16">
        <v>0</v>
      </c>
      <c r="O320">
        <f t="shared" si="4"/>
        <v>1</v>
      </c>
    </row>
    <row r="321" spans="1:15">
      <c r="A321" s="8">
        <v>284</v>
      </c>
      <c r="B321" s="8">
        <v>917</v>
      </c>
      <c r="C321" s="8" t="s">
        <v>3418</v>
      </c>
      <c r="D321" s="9" t="s">
        <v>3419</v>
      </c>
      <c r="E321" s="8" t="s">
        <v>3308</v>
      </c>
      <c r="F321" s="8" t="s">
        <v>76</v>
      </c>
      <c r="G321" s="10" t="s">
        <v>16</v>
      </c>
      <c r="H321" s="8" t="s">
        <v>2546</v>
      </c>
      <c r="I321" s="17" t="s">
        <v>33</v>
      </c>
      <c r="J321" s="14" t="s">
        <v>3420</v>
      </c>
      <c r="K321" s="17">
        <v>1</v>
      </c>
      <c r="L321" s="18"/>
      <c r="M321" s="18"/>
      <c r="N321" s="16">
        <v>0</v>
      </c>
      <c r="O321">
        <f t="shared" si="4"/>
        <v>1</v>
      </c>
    </row>
    <row r="322" spans="1:15">
      <c r="A322" s="8">
        <v>813</v>
      </c>
      <c r="B322" s="8">
        <v>917</v>
      </c>
      <c r="C322" s="8" t="s">
        <v>3421</v>
      </c>
      <c r="D322" s="9" t="s">
        <v>3422</v>
      </c>
      <c r="E322" s="8" t="s">
        <v>3308</v>
      </c>
      <c r="F322" s="8" t="s">
        <v>76</v>
      </c>
      <c r="G322" s="10" t="s">
        <v>16</v>
      </c>
      <c r="H322" s="8" t="s">
        <v>2546</v>
      </c>
      <c r="I322" s="17" t="s">
        <v>33</v>
      </c>
      <c r="J322" s="14" t="s">
        <v>3420</v>
      </c>
      <c r="K322" s="17">
        <v>2</v>
      </c>
      <c r="L322" s="18"/>
      <c r="M322" s="18"/>
      <c r="N322" s="16">
        <v>0</v>
      </c>
      <c r="O322">
        <f t="shared" si="4"/>
        <v>2</v>
      </c>
    </row>
    <row r="323" spans="1:15">
      <c r="A323" s="8">
        <v>467</v>
      </c>
      <c r="B323" s="8">
        <v>459</v>
      </c>
      <c r="C323" s="8" t="s">
        <v>3423</v>
      </c>
      <c r="D323" s="9"/>
      <c r="E323" s="8" t="s">
        <v>3424</v>
      </c>
      <c r="F323" s="8" t="s">
        <v>76</v>
      </c>
      <c r="G323" s="10" t="s">
        <v>16</v>
      </c>
      <c r="H323" s="8" t="s">
        <v>2546</v>
      </c>
      <c r="I323" s="17" t="s">
        <v>33</v>
      </c>
      <c r="J323" s="14" t="s">
        <v>3425</v>
      </c>
      <c r="K323" s="17">
        <v>26</v>
      </c>
      <c r="L323" s="18"/>
      <c r="M323" s="18"/>
      <c r="N323" s="16">
        <v>0</v>
      </c>
      <c r="O323">
        <f t="shared" ref="O323:O386" si="5">K323-N323</f>
        <v>26</v>
      </c>
    </row>
    <row r="324" spans="1:15">
      <c r="A324" s="8">
        <v>494</v>
      </c>
      <c r="B324" s="8">
        <v>1183</v>
      </c>
      <c r="C324" s="8" t="s">
        <v>3426</v>
      </c>
      <c r="D324" s="9">
        <v>4901433080699</v>
      </c>
      <c r="E324" s="8" t="s">
        <v>3427</v>
      </c>
      <c r="F324" s="8" t="s">
        <v>37</v>
      </c>
      <c r="G324" s="10" t="s">
        <v>16</v>
      </c>
      <c r="H324" s="8" t="s">
        <v>2546</v>
      </c>
      <c r="I324" s="17" t="e">
        <v>#N/A</v>
      </c>
      <c r="J324" s="14" t="s">
        <v>3428</v>
      </c>
      <c r="K324" s="17">
        <v>1</v>
      </c>
      <c r="L324" s="18"/>
      <c r="M324" s="18"/>
      <c r="N324" s="16">
        <v>0</v>
      </c>
      <c r="O324">
        <f t="shared" si="5"/>
        <v>1</v>
      </c>
    </row>
    <row r="325" spans="1:15">
      <c r="A325" s="8">
        <v>495</v>
      </c>
      <c r="B325" s="8">
        <v>1183</v>
      </c>
      <c r="C325" s="8" t="s">
        <v>3429</v>
      </c>
      <c r="D325" s="9">
        <v>4901433080842</v>
      </c>
      <c r="E325" s="8" t="s">
        <v>3427</v>
      </c>
      <c r="F325" s="8" t="s">
        <v>37</v>
      </c>
      <c r="G325" s="10" t="s">
        <v>16</v>
      </c>
      <c r="H325" s="8" t="s">
        <v>2546</v>
      </c>
      <c r="I325" s="17" t="e">
        <v>#N/A</v>
      </c>
      <c r="J325" s="14" t="s">
        <v>3428</v>
      </c>
      <c r="K325" s="17">
        <v>1</v>
      </c>
      <c r="L325" s="18"/>
      <c r="M325" s="18"/>
      <c r="N325" s="16">
        <v>0</v>
      </c>
      <c r="O325">
        <f t="shared" si="5"/>
        <v>1</v>
      </c>
    </row>
    <row r="326" spans="1:15">
      <c r="A326" s="8">
        <v>497</v>
      </c>
      <c r="B326" s="8">
        <v>1183</v>
      </c>
      <c r="C326" s="8" t="s">
        <v>3430</v>
      </c>
      <c r="D326" s="9">
        <v>4972915031096</v>
      </c>
      <c r="E326" s="8" t="s">
        <v>3427</v>
      </c>
      <c r="F326" s="8" t="s">
        <v>37</v>
      </c>
      <c r="G326" s="10" t="s">
        <v>16</v>
      </c>
      <c r="H326" s="8" t="s">
        <v>2546</v>
      </c>
      <c r="I326" s="17" t="e">
        <v>#N/A</v>
      </c>
      <c r="J326" s="14" t="s">
        <v>3428</v>
      </c>
      <c r="K326" s="17">
        <v>2</v>
      </c>
      <c r="L326" s="18"/>
      <c r="M326" s="18"/>
      <c r="N326" s="16">
        <v>0</v>
      </c>
      <c r="O326">
        <f t="shared" si="5"/>
        <v>2</v>
      </c>
    </row>
    <row r="327" spans="1:15">
      <c r="A327" s="8">
        <v>550</v>
      </c>
      <c r="B327" s="8">
        <v>1334</v>
      </c>
      <c r="C327" s="8" t="s">
        <v>3431</v>
      </c>
      <c r="D327" s="9">
        <v>4972915010176</v>
      </c>
      <c r="E327" s="8" t="s">
        <v>3432</v>
      </c>
      <c r="F327" s="8" t="s">
        <v>115</v>
      </c>
      <c r="G327" s="10" t="s">
        <v>16</v>
      </c>
      <c r="H327" s="8" t="s">
        <v>2546</v>
      </c>
      <c r="I327" s="17" t="e">
        <v>#N/A</v>
      </c>
      <c r="J327" s="14" t="s">
        <v>3428</v>
      </c>
      <c r="K327" s="17">
        <v>3</v>
      </c>
      <c r="L327" s="18"/>
      <c r="M327" s="18"/>
      <c r="N327" s="16">
        <v>0</v>
      </c>
      <c r="O327">
        <f t="shared" si="5"/>
        <v>3</v>
      </c>
    </row>
    <row r="328" spans="1:15">
      <c r="A328" s="8">
        <v>558</v>
      </c>
      <c r="B328" s="8">
        <v>1183</v>
      </c>
      <c r="C328" s="8" t="s">
        <v>3433</v>
      </c>
      <c r="D328" s="9">
        <v>4972915037258</v>
      </c>
      <c r="E328" s="8" t="s">
        <v>3427</v>
      </c>
      <c r="F328" s="8" t="s">
        <v>37</v>
      </c>
      <c r="G328" s="10" t="s">
        <v>16</v>
      </c>
      <c r="H328" s="8" t="s">
        <v>2546</v>
      </c>
      <c r="I328" s="17" t="e">
        <v>#N/A</v>
      </c>
      <c r="J328" s="14" t="s">
        <v>3428</v>
      </c>
      <c r="K328" s="17">
        <v>3</v>
      </c>
      <c r="L328" s="18"/>
      <c r="M328" s="18"/>
      <c r="N328" s="16">
        <v>0</v>
      </c>
      <c r="O328">
        <f t="shared" si="5"/>
        <v>3</v>
      </c>
    </row>
    <row r="329" spans="1:15">
      <c r="A329" s="8">
        <v>559</v>
      </c>
      <c r="B329" s="8">
        <v>25</v>
      </c>
      <c r="C329" s="8" t="s">
        <v>3434</v>
      </c>
      <c r="D329" s="9">
        <v>4972915004953</v>
      </c>
      <c r="E329" s="8" t="s">
        <v>3435</v>
      </c>
      <c r="F329" s="8" t="s">
        <v>752</v>
      </c>
      <c r="G329" s="10" t="s">
        <v>16</v>
      </c>
      <c r="H329" s="8" t="s">
        <v>2546</v>
      </c>
      <c r="I329" s="17" t="e">
        <v>#N/A</v>
      </c>
      <c r="J329" s="14" t="s">
        <v>3428</v>
      </c>
      <c r="K329" s="17">
        <v>2</v>
      </c>
      <c r="L329" s="18"/>
      <c r="M329" s="18"/>
      <c r="N329" s="16">
        <v>0</v>
      </c>
      <c r="O329">
        <f t="shared" si="5"/>
        <v>2</v>
      </c>
    </row>
    <row r="330" spans="1:15">
      <c r="A330" s="8">
        <v>841</v>
      </c>
      <c r="B330" s="8">
        <v>25</v>
      </c>
      <c r="C330" s="8" t="s">
        <v>3436</v>
      </c>
      <c r="D330" s="9"/>
      <c r="E330" s="8" t="s">
        <v>3435</v>
      </c>
      <c r="F330" s="8" t="s">
        <v>752</v>
      </c>
      <c r="G330" s="10" t="s">
        <v>16</v>
      </c>
      <c r="H330" s="8" t="s">
        <v>2546</v>
      </c>
      <c r="I330" s="17" t="s">
        <v>33</v>
      </c>
      <c r="J330" s="14"/>
      <c r="K330" s="17">
        <v>0</v>
      </c>
      <c r="L330" s="18"/>
      <c r="M330" s="18"/>
      <c r="N330" s="16">
        <v>0</v>
      </c>
      <c r="O330">
        <f t="shared" si="5"/>
        <v>0</v>
      </c>
    </row>
    <row r="331" spans="1:15">
      <c r="A331" s="8">
        <v>479</v>
      </c>
      <c r="B331" s="8">
        <v>481</v>
      </c>
      <c r="C331" s="8" t="s">
        <v>3437</v>
      </c>
      <c r="D331" s="9"/>
      <c r="E331" s="8" t="s">
        <v>3201</v>
      </c>
      <c r="F331" s="8" t="s">
        <v>37</v>
      </c>
      <c r="G331" s="10" t="s">
        <v>16</v>
      </c>
      <c r="H331" s="8" t="s">
        <v>2546</v>
      </c>
      <c r="I331" s="17" t="s">
        <v>33</v>
      </c>
      <c r="J331" s="14" t="s">
        <v>3438</v>
      </c>
      <c r="K331" s="17">
        <v>1</v>
      </c>
      <c r="L331" s="18"/>
      <c r="M331" s="18" t="s">
        <v>3439</v>
      </c>
      <c r="N331" s="16">
        <v>0</v>
      </c>
      <c r="O331">
        <f t="shared" si="5"/>
        <v>1</v>
      </c>
    </row>
    <row r="332" spans="1:15">
      <c r="A332" s="8">
        <v>480</v>
      </c>
      <c r="B332" s="8">
        <v>481</v>
      </c>
      <c r="C332" s="8" t="s">
        <v>3440</v>
      </c>
      <c r="D332" s="9"/>
      <c r="E332" s="8" t="s">
        <v>3201</v>
      </c>
      <c r="F332" s="8" t="s">
        <v>37</v>
      </c>
      <c r="G332" s="10" t="s">
        <v>16</v>
      </c>
      <c r="H332" s="8" t="s">
        <v>2546</v>
      </c>
      <c r="I332" s="17" t="s">
        <v>33</v>
      </c>
      <c r="J332" s="14" t="s">
        <v>3438</v>
      </c>
      <c r="K332" s="17">
        <v>1</v>
      </c>
      <c r="L332" s="18"/>
      <c r="M332" s="18" t="s">
        <v>3441</v>
      </c>
      <c r="N332" s="16">
        <v>0</v>
      </c>
      <c r="O332">
        <f t="shared" si="5"/>
        <v>1</v>
      </c>
    </row>
    <row r="333" spans="1:15">
      <c r="A333" s="8">
        <v>481</v>
      </c>
      <c r="B333" s="8">
        <v>481</v>
      </c>
      <c r="C333" s="8" t="s">
        <v>3442</v>
      </c>
      <c r="D333" s="9"/>
      <c r="E333" s="8" t="s">
        <v>3201</v>
      </c>
      <c r="F333" s="8" t="s">
        <v>37</v>
      </c>
      <c r="G333" s="10" t="s">
        <v>16</v>
      </c>
      <c r="H333" s="8" t="s">
        <v>2546</v>
      </c>
      <c r="I333" s="17" t="s">
        <v>33</v>
      </c>
      <c r="J333" s="14" t="s">
        <v>3438</v>
      </c>
      <c r="K333" s="17">
        <v>1</v>
      </c>
      <c r="L333" s="18"/>
      <c r="M333" s="18" t="s">
        <v>3443</v>
      </c>
      <c r="N333" s="16">
        <v>0</v>
      </c>
      <c r="O333">
        <f t="shared" si="5"/>
        <v>1</v>
      </c>
    </row>
    <row r="334" spans="1:15">
      <c r="A334" s="8">
        <v>482</v>
      </c>
      <c r="B334" s="8">
        <v>481</v>
      </c>
      <c r="C334" s="8" t="s">
        <v>3444</v>
      </c>
      <c r="D334" s="9"/>
      <c r="E334" s="8" t="s">
        <v>3201</v>
      </c>
      <c r="F334" s="8" t="s">
        <v>37</v>
      </c>
      <c r="G334" s="10" t="s">
        <v>16</v>
      </c>
      <c r="H334" s="8" t="s">
        <v>2546</v>
      </c>
      <c r="I334" s="17" t="s">
        <v>33</v>
      </c>
      <c r="J334" s="14" t="s">
        <v>3438</v>
      </c>
      <c r="K334" s="17">
        <v>1</v>
      </c>
      <c r="L334" s="18"/>
      <c r="M334" s="18" t="s">
        <v>3443</v>
      </c>
      <c r="N334" s="16">
        <v>0</v>
      </c>
      <c r="O334">
        <f t="shared" si="5"/>
        <v>1</v>
      </c>
    </row>
    <row r="335" spans="1:15">
      <c r="A335" s="8">
        <v>484</v>
      </c>
      <c r="B335" s="8">
        <v>481</v>
      </c>
      <c r="C335" s="8" t="s">
        <v>3445</v>
      </c>
      <c r="D335" s="9"/>
      <c r="E335" s="8" t="s">
        <v>3201</v>
      </c>
      <c r="F335" s="8" t="s">
        <v>37</v>
      </c>
      <c r="G335" s="10" t="s">
        <v>16</v>
      </c>
      <c r="H335" s="8" t="s">
        <v>2546</v>
      </c>
      <c r="I335" s="17" t="s">
        <v>33</v>
      </c>
      <c r="J335" s="14" t="s">
        <v>3438</v>
      </c>
      <c r="K335" s="17">
        <v>1</v>
      </c>
      <c r="L335" s="18"/>
      <c r="M335" s="18" t="s">
        <v>3446</v>
      </c>
      <c r="N335" s="16">
        <v>0</v>
      </c>
      <c r="O335">
        <f t="shared" si="5"/>
        <v>1</v>
      </c>
    </row>
    <row r="336" spans="1:15">
      <c r="A336" s="8">
        <v>485</v>
      </c>
      <c r="B336" s="8">
        <v>481</v>
      </c>
      <c r="C336" s="8" t="s">
        <v>3447</v>
      </c>
      <c r="D336" s="9"/>
      <c r="E336" s="8" t="s">
        <v>3201</v>
      </c>
      <c r="F336" s="8" t="s">
        <v>37</v>
      </c>
      <c r="G336" s="10" t="s">
        <v>16</v>
      </c>
      <c r="H336" s="8" t="s">
        <v>2546</v>
      </c>
      <c r="I336" s="17" t="s">
        <v>33</v>
      </c>
      <c r="J336" s="14" t="s">
        <v>3438</v>
      </c>
      <c r="K336" s="17">
        <v>1</v>
      </c>
      <c r="L336" s="18"/>
      <c r="M336" s="18">
        <v>2018.05</v>
      </c>
      <c r="N336" s="16">
        <v>0</v>
      </c>
      <c r="O336">
        <f t="shared" si="5"/>
        <v>1</v>
      </c>
    </row>
    <row r="337" spans="1:15">
      <c r="A337" s="8">
        <v>487</v>
      </c>
      <c r="B337" s="8">
        <v>252</v>
      </c>
      <c r="C337" s="8" t="s">
        <v>3448</v>
      </c>
      <c r="D337" s="9"/>
      <c r="E337" s="8" t="s">
        <v>3449</v>
      </c>
      <c r="F337" s="8" t="s">
        <v>32</v>
      </c>
      <c r="G337" s="10" t="s">
        <v>16</v>
      </c>
      <c r="H337" s="8" t="s">
        <v>2546</v>
      </c>
      <c r="I337" s="17" t="s">
        <v>33</v>
      </c>
      <c r="J337" s="14" t="s">
        <v>3438</v>
      </c>
      <c r="K337" s="17">
        <v>1</v>
      </c>
      <c r="L337" s="18"/>
      <c r="M337" s="18"/>
      <c r="N337" s="16">
        <v>0</v>
      </c>
      <c r="O337">
        <f t="shared" si="5"/>
        <v>1</v>
      </c>
    </row>
    <row r="338" spans="1:15">
      <c r="A338" s="8">
        <v>496</v>
      </c>
      <c r="B338" s="8">
        <v>1181</v>
      </c>
      <c r="C338" s="8" t="s">
        <v>3450</v>
      </c>
      <c r="D338" s="9">
        <v>4901433080781</v>
      </c>
      <c r="E338" s="8" t="s">
        <v>3451</v>
      </c>
      <c r="F338" s="8" t="s">
        <v>32</v>
      </c>
      <c r="G338" s="10" t="s">
        <v>16</v>
      </c>
      <c r="H338" s="8" t="s">
        <v>2546</v>
      </c>
      <c r="I338" s="17" t="e">
        <v>#N/A</v>
      </c>
      <c r="J338" s="14" t="s">
        <v>3438</v>
      </c>
      <c r="K338" s="17">
        <v>1</v>
      </c>
      <c r="L338" s="18"/>
      <c r="M338" s="18"/>
      <c r="N338" s="16">
        <v>0</v>
      </c>
      <c r="O338">
        <f t="shared" si="5"/>
        <v>1</v>
      </c>
    </row>
    <row r="339" spans="1:15">
      <c r="A339" s="8">
        <v>553</v>
      </c>
      <c r="B339" s="8">
        <v>1182</v>
      </c>
      <c r="C339" s="8" t="s">
        <v>3452</v>
      </c>
      <c r="D339" s="9">
        <v>4901433180870</v>
      </c>
      <c r="E339" s="8" t="s">
        <v>3432</v>
      </c>
      <c r="F339" s="8" t="s">
        <v>37</v>
      </c>
      <c r="G339" s="10" t="s">
        <v>16</v>
      </c>
      <c r="H339" s="8" t="s">
        <v>2546</v>
      </c>
      <c r="I339" s="17" t="e">
        <v>#N/A</v>
      </c>
      <c r="J339" s="14" t="s">
        <v>3438</v>
      </c>
      <c r="K339" s="17">
        <v>1</v>
      </c>
      <c r="L339" s="18"/>
      <c r="M339" s="18"/>
      <c r="N339" s="16">
        <v>0</v>
      </c>
      <c r="O339">
        <f t="shared" si="5"/>
        <v>1</v>
      </c>
    </row>
    <row r="340" spans="1:15">
      <c r="A340" s="8">
        <v>562</v>
      </c>
      <c r="B340" s="8">
        <v>1335</v>
      </c>
      <c r="C340" s="8" t="s">
        <v>3453</v>
      </c>
      <c r="D340" s="9">
        <v>4972915005233</v>
      </c>
      <c r="E340" s="8" t="s">
        <v>3454</v>
      </c>
      <c r="F340" s="8" t="s">
        <v>60</v>
      </c>
      <c r="G340" s="10" t="s">
        <v>16</v>
      </c>
      <c r="H340" s="8" t="s">
        <v>2546</v>
      </c>
      <c r="I340" s="17" t="e">
        <v>#N/A</v>
      </c>
      <c r="J340" s="14" t="s">
        <v>3438</v>
      </c>
      <c r="K340" s="17">
        <v>2</v>
      </c>
      <c r="L340" s="18"/>
      <c r="M340" s="18"/>
      <c r="N340" s="16">
        <v>0</v>
      </c>
      <c r="O340">
        <f t="shared" si="5"/>
        <v>2</v>
      </c>
    </row>
    <row r="341" spans="1:15">
      <c r="A341" s="8">
        <v>478</v>
      </c>
      <c r="B341" s="8">
        <v>481</v>
      </c>
      <c r="C341" s="8" t="s">
        <v>3455</v>
      </c>
      <c r="D341" s="9"/>
      <c r="E341" s="8" t="s">
        <v>3201</v>
      </c>
      <c r="F341" s="8" t="s">
        <v>37</v>
      </c>
      <c r="G341" s="10" t="s">
        <v>16</v>
      </c>
      <c r="H341" s="8" t="s">
        <v>2546</v>
      </c>
      <c r="I341" s="17" t="s">
        <v>33</v>
      </c>
      <c r="J341" s="14" t="s">
        <v>3456</v>
      </c>
      <c r="K341" s="17">
        <v>1</v>
      </c>
      <c r="L341" s="18"/>
      <c r="M341" s="18" t="s">
        <v>3457</v>
      </c>
      <c r="N341" s="16">
        <v>0</v>
      </c>
      <c r="O341">
        <f t="shared" si="5"/>
        <v>1</v>
      </c>
    </row>
    <row r="342" spans="1:15">
      <c r="A342" s="8">
        <v>486</v>
      </c>
      <c r="B342" s="8">
        <v>441</v>
      </c>
      <c r="C342" s="8" t="s">
        <v>3458</v>
      </c>
      <c r="D342" s="9"/>
      <c r="E342" s="8" t="s">
        <v>3459</v>
      </c>
      <c r="F342" s="8" t="s">
        <v>313</v>
      </c>
      <c r="G342" s="10" t="s">
        <v>16</v>
      </c>
      <c r="H342" s="8" t="s">
        <v>2546</v>
      </c>
      <c r="I342" s="17" t="s">
        <v>33</v>
      </c>
      <c r="J342" s="14" t="s">
        <v>3456</v>
      </c>
      <c r="K342" s="17">
        <v>2</v>
      </c>
      <c r="L342" s="18"/>
      <c r="M342" s="18"/>
      <c r="N342" s="16">
        <v>0</v>
      </c>
      <c r="O342">
        <f t="shared" si="5"/>
        <v>2</v>
      </c>
    </row>
    <row r="343" spans="1:15">
      <c r="A343" s="8">
        <v>492</v>
      </c>
      <c r="B343" s="8">
        <v>477</v>
      </c>
      <c r="C343" s="8" t="s">
        <v>3460</v>
      </c>
      <c r="D343" s="9"/>
      <c r="E343" s="8" t="s">
        <v>3461</v>
      </c>
      <c r="F343" s="8" t="s">
        <v>3462</v>
      </c>
      <c r="G343" s="10" t="s">
        <v>16</v>
      </c>
      <c r="H343" s="8" t="s">
        <v>2546</v>
      </c>
      <c r="I343" s="17" t="s">
        <v>33</v>
      </c>
      <c r="J343" s="14" t="s">
        <v>3456</v>
      </c>
      <c r="K343" s="17">
        <v>1</v>
      </c>
      <c r="L343" s="18"/>
      <c r="M343" s="18">
        <v>2019.09</v>
      </c>
      <c r="N343" s="16">
        <v>0</v>
      </c>
      <c r="O343">
        <f t="shared" si="5"/>
        <v>1</v>
      </c>
    </row>
    <row r="344" spans="1:15">
      <c r="A344" s="8">
        <v>551</v>
      </c>
      <c r="B344" s="8">
        <v>477</v>
      </c>
      <c r="C344" s="8" t="s">
        <v>3463</v>
      </c>
      <c r="D344" s="9"/>
      <c r="E344" s="8" t="s">
        <v>3461</v>
      </c>
      <c r="F344" s="8" t="s">
        <v>3462</v>
      </c>
      <c r="G344" s="10" t="s">
        <v>16</v>
      </c>
      <c r="H344" s="8" t="s">
        <v>2546</v>
      </c>
      <c r="I344" s="17" t="s">
        <v>33</v>
      </c>
      <c r="J344" s="14" t="s">
        <v>3456</v>
      </c>
      <c r="K344" s="17">
        <v>1</v>
      </c>
      <c r="L344" s="18"/>
      <c r="M344" s="18">
        <v>2020.02</v>
      </c>
      <c r="N344" s="16">
        <v>0</v>
      </c>
      <c r="O344">
        <f t="shared" si="5"/>
        <v>1</v>
      </c>
    </row>
    <row r="345" spans="1:15">
      <c r="A345" s="8">
        <v>561</v>
      </c>
      <c r="B345" s="8">
        <v>1274</v>
      </c>
      <c r="C345" s="8" t="s">
        <v>3464</v>
      </c>
      <c r="D345" s="9">
        <v>4902806500677</v>
      </c>
      <c r="E345" s="8" t="s">
        <v>3465</v>
      </c>
      <c r="F345" s="8" t="s">
        <v>15</v>
      </c>
      <c r="G345" s="10" t="s">
        <v>16</v>
      </c>
      <c r="H345" s="8" t="s">
        <v>2546</v>
      </c>
      <c r="I345" s="17" t="e">
        <v>#N/A</v>
      </c>
      <c r="J345" s="14" t="s">
        <v>3456</v>
      </c>
      <c r="K345" s="17">
        <v>2</v>
      </c>
      <c r="L345" s="18"/>
      <c r="M345" s="18"/>
      <c r="N345" s="16">
        <v>0</v>
      </c>
      <c r="O345">
        <f t="shared" si="5"/>
        <v>2</v>
      </c>
    </row>
    <row r="346" spans="1:15">
      <c r="A346" s="8">
        <v>706</v>
      </c>
      <c r="B346" s="8">
        <v>871</v>
      </c>
      <c r="C346" s="8" t="s">
        <v>3466</v>
      </c>
      <c r="D346" s="9" t="s">
        <v>3467</v>
      </c>
      <c r="E346" s="8" t="s">
        <v>3315</v>
      </c>
      <c r="F346" s="8" t="s">
        <v>37</v>
      </c>
      <c r="G346" s="10" t="s">
        <v>16</v>
      </c>
      <c r="H346" s="8" t="s">
        <v>2546</v>
      </c>
      <c r="I346" s="17" t="s">
        <v>33</v>
      </c>
      <c r="J346" s="14" t="s">
        <v>3456</v>
      </c>
      <c r="K346" s="17">
        <v>1</v>
      </c>
      <c r="L346" s="18"/>
      <c r="M346" s="18"/>
      <c r="N346" s="16">
        <v>0</v>
      </c>
      <c r="O346">
        <f t="shared" si="5"/>
        <v>1</v>
      </c>
    </row>
    <row r="347" spans="1:15">
      <c r="A347" s="8">
        <v>837</v>
      </c>
      <c r="B347" s="8">
        <v>477</v>
      </c>
      <c r="C347" s="8" t="s">
        <v>3468</v>
      </c>
      <c r="D347" s="9"/>
      <c r="E347" s="8" t="s">
        <v>3461</v>
      </c>
      <c r="F347" s="8" t="s">
        <v>3462</v>
      </c>
      <c r="G347" s="10" t="s">
        <v>16</v>
      </c>
      <c r="H347" s="8" t="s">
        <v>2546</v>
      </c>
      <c r="I347" s="17" t="s">
        <v>33</v>
      </c>
      <c r="J347" s="14" t="s">
        <v>3456</v>
      </c>
      <c r="K347" s="17">
        <v>1</v>
      </c>
      <c r="L347" s="18"/>
      <c r="M347" s="18">
        <v>2020.05</v>
      </c>
      <c r="N347" s="16">
        <v>0</v>
      </c>
      <c r="O347">
        <f t="shared" si="5"/>
        <v>1</v>
      </c>
    </row>
    <row r="348" spans="1:15">
      <c r="A348" s="8">
        <v>838</v>
      </c>
      <c r="B348" s="8">
        <v>477</v>
      </c>
      <c r="C348" s="8" t="s">
        <v>3469</v>
      </c>
      <c r="D348" s="9"/>
      <c r="E348" s="8" t="s">
        <v>3461</v>
      </c>
      <c r="F348" s="8" t="s">
        <v>3462</v>
      </c>
      <c r="G348" s="10" t="s">
        <v>16</v>
      </c>
      <c r="H348" s="8" t="s">
        <v>2546</v>
      </c>
      <c r="I348" s="17" t="s">
        <v>33</v>
      </c>
      <c r="J348" s="14" t="s">
        <v>3456</v>
      </c>
      <c r="K348" s="17">
        <v>3</v>
      </c>
      <c r="L348" s="18"/>
      <c r="M348" s="18">
        <v>2020.02</v>
      </c>
      <c r="N348" s="16">
        <v>0</v>
      </c>
      <c r="O348">
        <f t="shared" si="5"/>
        <v>3</v>
      </c>
    </row>
    <row r="349" spans="1:15">
      <c r="A349" s="8">
        <v>839</v>
      </c>
      <c r="B349" s="8">
        <v>477</v>
      </c>
      <c r="C349" s="8" t="s">
        <v>3470</v>
      </c>
      <c r="D349" s="9"/>
      <c r="E349" s="8" t="s">
        <v>3461</v>
      </c>
      <c r="F349" s="8" t="s">
        <v>3462</v>
      </c>
      <c r="G349" s="10" t="s">
        <v>16</v>
      </c>
      <c r="H349" s="8" t="s">
        <v>2546</v>
      </c>
      <c r="I349" s="17" t="s">
        <v>33</v>
      </c>
      <c r="J349" s="14" t="s">
        <v>3456</v>
      </c>
      <c r="K349" s="17">
        <v>1</v>
      </c>
      <c r="L349" s="18"/>
      <c r="M349" s="18">
        <v>2020.04</v>
      </c>
      <c r="N349" s="16">
        <v>0</v>
      </c>
      <c r="O349">
        <f t="shared" si="5"/>
        <v>1</v>
      </c>
    </row>
    <row r="350" spans="1:15">
      <c r="A350" s="8">
        <v>840</v>
      </c>
      <c r="B350" s="8">
        <v>477</v>
      </c>
      <c r="C350" s="8" t="s">
        <v>3471</v>
      </c>
      <c r="D350" s="9"/>
      <c r="E350" s="8" t="s">
        <v>3461</v>
      </c>
      <c r="F350" s="8" t="s">
        <v>3462</v>
      </c>
      <c r="G350" s="10" t="s">
        <v>16</v>
      </c>
      <c r="H350" s="8" t="s">
        <v>2546</v>
      </c>
      <c r="I350" s="17" t="s">
        <v>33</v>
      </c>
      <c r="J350" s="14" t="s">
        <v>3456</v>
      </c>
      <c r="K350" s="17">
        <v>1</v>
      </c>
      <c r="L350" s="18"/>
      <c r="M350" s="18">
        <v>2020.04</v>
      </c>
      <c r="N350" s="16">
        <v>0</v>
      </c>
      <c r="O350">
        <f t="shared" si="5"/>
        <v>1</v>
      </c>
    </row>
    <row r="351" spans="1:15">
      <c r="A351" s="8">
        <v>493</v>
      </c>
      <c r="B351" s="8">
        <v>1166</v>
      </c>
      <c r="C351" s="8" t="s">
        <v>3472</v>
      </c>
      <c r="D351" s="9">
        <v>4901417840943</v>
      </c>
      <c r="E351" s="8" t="s">
        <v>3473</v>
      </c>
      <c r="F351" s="8" t="s">
        <v>44</v>
      </c>
      <c r="G351" s="10" t="s">
        <v>16</v>
      </c>
      <c r="H351" s="8" t="s">
        <v>2546</v>
      </c>
      <c r="I351" s="17" t="e">
        <v>#N/A</v>
      </c>
      <c r="J351" s="14" t="s">
        <v>3474</v>
      </c>
      <c r="K351" s="17">
        <v>1</v>
      </c>
      <c r="L351" s="18"/>
      <c r="M351" s="18"/>
      <c r="N351" s="16">
        <v>0</v>
      </c>
      <c r="O351">
        <f t="shared" si="5"/>
        <v>1</v>
      </c>
    </row>
    <row r="352" spans="1:15">
      <c r="A352" s="8">
        <v>499</v>
      </c>
      <c r="B352" s="8">
        <v>1166</v>
      </c>
      <c r="C352" s="8" t="s">
        <v>3475</v>
      </c>
      <c r="D352" s="9">
        <v>4571138550614</v>
      </c>
      <c r="E352" s="8" t="s">
        <v>3473</v>
      </c>
      <c r="F352" s="8" t="s">
        <v>44</v>
      </c>
      <c r="G352" s="10" t="s">
        <v>16</v>
      </c>
      <c r="H352" s="8" t="s">
        <v>2546</v>
      </c>
      <c r="I352" s="17" t="s">
        <v>17</v>
      </c>
      <c r="J352" s="14" t="s">
        <v>3474</v>
      </c>
      <c r="K352" s="17">
        <v>1</v>
      </c>
      <c r="L352" s="18"/>
      <c r="M352" s="18"/>
      <c r="N352" s="16">
        <v>0</v>
      </c>
      <c r="O352">
        <f t="shared" si="5"/>
        <v>1</v>
      </c>
    </row>
    <row r="353" spans="1:15">
      <c r="A353" s="8">
        <v>565</v>
      </c>
      <c r="B353" s="8">
        <v>935</v>
      </c>
      <c r="C353" s="8" t="s">
        <v>3476</v>
      </c>
      <c r="D353" s="9" t="s">
        <v>3477</v>
      </c>
      <c r="E353" s="8" t="s">
        <v>3478</v>
      </c>
      <c r="F353" s="8" t="s">
        <v>2852</v>
      </c>
      <c r="G353" s="10" t="s">
        <v>16</v>
      </c>
      <c r="H353" s="8" t="s">
        <v>2546</v>
      </c>
      <c r="I353" s="17" t="s">
        <v>33</v>
      </c>
      <c r="J353" s="14" t="s">
        <v>3474</v>
      </c>
      <c r="K353" s="17">
        <v>22</v>
      </c>
      <c r="L353" s="18"/>
      <c r="M353" s="18"/>
      <c r="N353" s="16">
        <v>0</v>
      </c>
      <c r="O353">
        <f t="shared" si="5"/>
        <v>22</v>
      </c>
    </row>
    <row r="354" spans="1:15">
      <c r="A354" s="8">
        <v>1048</v>
      </c>
      <c r="B354" s="8">
        <v>982</v>
      </c>
      <c r="C354" s="8" t="s">
        <v>3479</v>
      </c>
      <c r="D354" s="9" t="s">
        <v>2795</v>
      </c>
      <c r="E354" s="8" t="s">
        <v>3480</v>
      </c>
      <c r="F354" s="8" t="s">
        <v>76</v>
      </c>
      <c r="G354" s="10" t="s">
        <v>16</v>
      </c>
      <c r="H354" s="8" t="s">
        <v>2546</v>
      </c>
      <c r="I354" s="17" t="s">
        <v>33</v>
      </c>
      <c r="J354" s="14" t="s">
        <v>3481</v>
      </c>
      <c r="K354" s="17">
        <v>28</v>
      </c>
      <c r="L354" s="18"/>
      <c r="M354" s="18"/>
      <c r="N354" s="16">
        <v>0</v>
      </c>
      <c r="O354">
        <f t="shared" si="5"/>
        <v>28</v>
      </c>
    </row>
    <row r="355" spans="1:15">
      <c r="A355" s="8">
        <v>491</v>
      </c>
      <c r="B355" s="8">
        <v>871</v>
      </c>
      <c r="C355" s="8" t="s">
        <v>3482</v>
      </c>
      <c r="D355" s="9" t="s">
        <v>3483</v>
      </c>
      <c r="E355" s="8" t="s">
        <v>3315</v>
      </c>
      <c r="F355" s="8" t="s">
        <v>37</v>
      </c>
      <c r="G355" s="10" t="s">
        <v>16</v>
      </c>
      <c r="H355" s="8" t="s">
        <v>2546</v>
      </c>
      <c r="I355" s="17" t="s">
        <v>33</v>
      </c>
      <c r="J355" s="14" t="s">
        <v>3484</v>
      </c>
      <c r="K355" s="17">
        <v>26</v>
      </c>
      <c r="L355" s="18"/>
      <c r="M355" s="18"/>
      <c r="N355" s="16">
        <v>0</v>
      </c>
      <c r="O355">
        <f t="shared" si="5"/>
        <v>26</v>
      </c>
    </row>
    <row r="356" spans="1:15">
      <c r="A356" s="8">
        <v>938</v>
      </c>
      <c r="B356" s="8">
        <v>641</v>
      </c>
      <c r="C356" s="8" t="s">
        <v>3485</v>
      </c>
      <c r="D356" s="9">
        <v>9990001819804</v>
      </c>
      <c r="E356" s="8" t="s">
        <v>3486</v>
      </c>
      <c r="F356" s="8" t="s">
        <v>37</v>
      </c>
      <c r="G356" s="10" t="s">
        <v>16</v>
      </c>
      <c r="H356" s="8" t="s">
        <v>2546</v>
      </c>
      <c r="I356" s="17" t="s">
        <v>3487</v>
      </c>
      <c r="J356" s="14" t="s">
        <v>3484</v>
      </c>
      <c r="K356" s="17">
        <v>2</v>
      </c>
      <c r="L356" s="18"/>
      <c r="M356" s="18"/>
      <c r="N356" s="16">
        <v>0</v>
      </c>
      <c r="O356">
        <f t="shared" si="5"/>
        <v>2</v>
      </c>
    </row>
    <row r="357" spans="1:15">
      <c r="A357" s="8">
        <v>168</v>
      </c>
      <c r="B357" s="8">
        <v>881</v>
      </c>
      <c r="C357" s="8" t="s">
        <v>3488</v>
      </c>
      <c r="D357" s="9" t="s">
        <v>3489</v>
      </c>
      <c r="E357" s="8" t="s">
        <v>3490</v>
      </c>
      <c r="F357" s="8" t="s">
        <v>37</v>
      </c>
      <c r="G357" s="10" t="s">
        <v>16</v>
      </c>
      <c r="H357" s="8" t="s">
        <v>2546</v>
      </c>
      <c r="I357" s="17" t="s">
        <v>33</v>
      </c>
      <c r="J357" s="14" t="s">
        <v>3491</v>
      </c>
      <c r="K357" s="17">
        <v>39</v>
      </c>
      <c r="L357" s="18" t="s">
        <v>3492</v>
      </c>
      <c r="M357" s="18">
        <v>2020.06</v>
      </c>
      <c r="N357" s="16">
        <v>0</v>
      </c>
      <c r="O357">
        <f t="shared" si="5"/>
        <v>39</v>
      </c>
    </row>
    <row r="358" spans="1:15">
      <c r="A358" s="8">
        <v>169</v>
      </c>
      <c r="B358" s="8">
        <v>882</v>
      </c>
      <c r="C358" s="8" t="s">
        <v>3493</v>
      </c>
      <c r="D358" s="9" t="s">
        <v>3494</v>
      </c>
      <c r="E358" s="8" t="s">
        <v>3490</v>
      </c>
      <c r="F358" s="8" t="s">
        <v>32</v>
      </c>
      <c r="G358" s="10" t="s">
        <v>16</v>
      </c>
      <c r="H358" s="8" t="s">
        <v>2546</v>
      </c>
      <c r="I358" s="17" t="s">
        <v>33</v>
      </c>
      <c r="J358" s="14" t="s">
        <v>3491</v>
      </c>
      <c r="K358" s="17">
        <v>20</v>
      </c>
      <c r="L358" s="18">
        <v>2015.04</v>
      </c>
      <c r="M358" s="18">
        <v>2020.04</v>
      </c>
      <c r="N358" s="16">
        <v>0</v>
      </c>
      <c r="O358">
        <f t="shared" si="5"/>
        <v>20</v>
      </c>
    </row>
    <row r="359" spans="1:15">
      <c r="A359" s="8">
        <v>170</v>
      </c>
      <c r="B359" s="8">
        <v>881</v>
      </c>
      <c r="C359" s="8" t="s">
        <v>3495</v>
      </c>
      <c r="D359" s="9" t="s">
        <v>3496</v>
      </c>
      <c r="E359" s="8" t="s">
        <v>3490</v>
      </c>
      <c r="F359" s="8" t="s">
        <v>37</v>
      </c>
      <c r="G359" s="10" t="s">
        <v>16</v>
      </c>
      <c r="H359" s="8" t="s">
        <v>2546</v>
      </c>
      <c r="I359" s="17" t="s">
        <v>33</v>
      </c>
      <c r="J359" s="14" t="s">
        <v>3491</v>
      </c>
      <c r="K359" s="17">
        <v>20</v>
      </c>
      <c r="L359" s="18">
        <v>2015.05</v>
      </c>
      <c r="M359" s="18">
        <v>2020.05</v>
      </c>
      <c r="N359" s="16">
        <v>0</v>
      </c>
      <c r="O359">
        <f t="shared" si="5"/>
        <v>20</v>
      </c>
    </row>
    <row r="360" spans="1:15">
      <c r="A360" s="8">
        <v>250</v>
      </c>
      <c r="B360" s="8">
        <v>881</v>
      </c>
      <c r="C360" s="8" t="s">
        <v>3497</v>
      </c>
      <c r="D360" s="9" t="s">
        <v>3498</v>
      </c>
      <c r="E360" s="8" t="s">
        <v>3490</v>
      </c>
      <c r="F360" s="8" t="s">
        <v>37</v>
      </c>
      <c r="G360" s="10" t="s">
        <v>16</v>
      </c>
      <c r="H360" s="8" t="s">
        <v>2546</v>
      </c>
      <c r="I360" s="17" t="s">
        <v>33</v>
      </c>
      <c r="J360" s="14" t="s">
        <v>3499</v>
      </c>
      <c r="K360" s="17">
        <v>20</v>
      </c>
      <c r="L360" s="18"/>
      <c r="M360" s="18">
        <v>2020.03</v>
      </c>
      <c r="N360" s="16">
        <v>0</v>
      </c>
      <c r="O360">
        <f t="shared" si="5"/>
        <v>20</v>
      </c>
    </row>
    <row r="361" spans="1:15">
      <c r="A361" s="8">
        <v>251</v>
      </c>
      <c r="B361" s="8">
        <v>881</v>
      </c>
      <c r="C361" s="8" t="s">
        <v>3500</v>
      </c>
      <c r="D361" s="9" t="s">
        <v>3501</v>
      </c>
      <c r="E361" s="8" t="s">
        <v>3490</v>
      </c>
      <c r="F361" s="8" t="s">
        <v>37</v>
      </c>
      <c r="G361" s="10" t="s">
        <v>16</v>
      </c>
      <c r="H361" s="8" t="s">
        <v>2546</v>
      </c>
      <c r="I361" s="17" t="s">
        <v>33</v>
      </c>
      <c r="J361" s="14" t="s">
        <v>3499</v>
      </c>
      <c r="K361" s="17">
        <v>20</v>
      </c>
      <c r="L361" s="18"/>
      <c r="M361" s="18">
        <v>2020.05</v>
      </c>
      <c r="N361" s="16">
        <v>0</v>
      </c>
      <c r="O361">
        <f t="shared" si="5"/>
        <v>20</v>
      </c>
    </row>
    <row r="362" spans="1:15">
      <c r="A362" s="8">
        <v>252</v>
      </c>
      <c r="B362" s="8">
        <v>881</v>
      </c>
      <c r="C362" s="8" t="s">
        <v>3502</v>
      </c>
      <c r="D362" s="9">
        <v>8809211699346</v>
      </c>
      <c r="E362" s="8" t="s">
        <v>3490</v>
      </c>
      <c r="F362" s="8" t="s">
        <v>37</v>
      </c>
      <c r="G362" s="10" t="s">
        <v>16</v>
      </c>
      <c r="H362" s="8" t="s">
        <v>2546</v>
      </c>
      <c r="I362" s="17" t="s">
        <v>33</v>
      </c>
      <c r="J362" s="14" t="s">
        <v>3499</v>
      </c>
      <c r="K362" s="17">
        <v>20</v>
      </c>
      <c r="L362" s="18"/>
      <c r="M362" s="18">
        <v>2019.12</v>
      </c>
      <c r="N362" s="16">
        <v>0</v>
      </c>
      <c r="O362">
        <f t="shared" si="5"/>
        <v>20</v>
      </c>
    </row>
    <row r="363" spans="1:15">
      <c r="A363" s="8">
        <v>253</v>
      </c>
      <c r="B363" s="8">
        <v>881</v>
      </c>
      <c r="C363" s="8" t="s">
        <v>3503</v>
      </c>
      <c r="D363" s="9" t="s">
        <v>3504</v>
      </c>
      <c r="E363" s="8" t="s">
        <v>3490</v>
      </c>
      <c r="F363" s="8" t="s">
        <v>37</v>
      </c>
      <c r="G363" s="10" t="s">
        <v>16</v>
      </c>
      <c r="H363" s="8" t="s">
        <v>2546</v>
      </c>
      <c r="I363" s="17" t="s">
        <v>33</v>
      </c>
      <c r="J363" s="14" t="s">
        <v>3499</v>
      </c>
      <c r="K363" s="17">
        <v>20</v>
      </c>
      <c r="L363" s="18"/>
      <c r="M363" s="18">
        <v>2020.05</v>
      </c>
      <c r="N363" s="16">
        <v>0</v>
      </c>
      <c r="O363">
        <f t="shared" si="5"/>
        <v>20</v>
      </c>
    </row>
    <row r="364" spans="1:15">
      <c r="A364" s="8">
        <v>397</v>
      </c>
      <c r="B364" s="8">
        <v>463</v>
      </c>
      <c r="C364" s="8" t="s">
        <v>3505</v>
      </c>
      <c r="D364" s="9"/>
      <c r="E364" s="8" t="s">
        <v>3506</v>
      </c>
      <c r="F364" s="8" t="s">
        <v>76</v>
      </c>
      <c r="G364" s="10" t="s">
        <v>16</v>
      </c>
      <c r="H364" s="8" t="s">
        <v>2546</v>
      </c>
      <c r="I364" s="17" t="s">
        <v>33</v>
      </c>
      <c r="J364" s="14" t="s">
        <v>3499</v>
      </c>
      <c r="K364" s="17">
        <v>34</v>
      </c>
      <c r="L364" s="18"/>
      <c r="M364" s="18"/>
      <c r="N364" s="16">
        <v>0</v>
      </c>
      <c r="O364">
        <f t="shared" si="5"/>
        <v>34</v>
      </c>
    </row>
    <row r="365" spans="1:15">
      <c r="A365" s="8">
        <v>302</v>
      </c>
      <c r="B365" s="8">
        <v>31</v>
      </c>
      <c r="C365" s="8" t="s">
        <v>3507</v>
      </c>
      <c r="D365" s="9" t="s">
        <v>3508</v>
      </c>
      <c r="E365" s="8" t="s">
        <v>2941</v>
      </c>
      <c r="F365" s="8" t="s">
        <v>15</v>
      </c>
      <c r="G365" s="10" t="s">
        <v>16</v>
      </c>
      <c r="H365" s="8" t="s">
        <v>2546</v>
      </c>
      <c r="I365" s="17" t="s">
        <v>33</v>
      </c>
      <c r="J365" s="14" t="s">
        <v>3509</v>
      </c>
      <c r="K365" s="17">
        <v>99</v>
      </c>
      <c r="L365" s="18" t="s">
        <v>3510</v>
      </c>
      <c r="M365" s="18"/>
      <c r="N365" s="16">
        <v>0</v>
      </c>
      <c r="O365">
        <f t="shared" si="5"/>
        <v>99</v>
      </c>
    </row>
    <row r="366" spans="1:15">
      <c r="A366" s="8">
        <v>216</v>
      </c>
      <c r="B366" s="8">
        <v>882</v>
      </c>
      <c r="C366" s="8" t="s">
        <v>3511</v>
      </c>
      <c r="D366" s="9" t="s">
        <v>3512</v>
      </c>
      <c r="E366" s="8" t="s">
        <v>3490</v>
      </c>
      <c r="F366" s="8" t="s">
        <v>32</v>
      </c>
      <c r="G366" s="10" t="s">
        <v>16</v>
      </c>
      <c r="H366" s="8" t="s">
        <v>2546</v>
      </c>
      <c r="I366" s="17" t="s">
        <v>33</v>
      </c>
      <c r="J366" s="14" t="s">
        <v>3513</v>
      </c>
      <c r="K366" s="17">
        <v>20</v>
      </c>
      <c r="L366" s="18"/>
      <c r="M366" s="18">
        <v>2019.1</v>
      </c>
      <c r="N366" s="16">
        <v>0</v>
      </c>
      <c r="O366">
        <f t="shared" si="5"/>
        <v>20</v>
      </c>
    </row>
    <row r="367" spans="1:15">
      <c r="A367" s="8">
        <v>217</v>
      </c>
      <c r="B367" s="8">
        <v>882</v>
      </c>
      <c r="C367" s="8" t="s">
        <v>3514</v>
      </c>
      <c r="D367" s="9" t="s">
        <v>3515</v>
      </c>
      <c r="E367" s="8" t="s">
        <v>3490</v>
      </c>
      <c r="F367" s="8" t="s">
        <v>32</v>
      </c>
      <c r="G367" s="10" t="s">
        <v>16</v>
      </c>
      <c r="H367" s="8" t="s">
        <v>2546</v>
      </c>
      <c r="I367" s="17" t="s">
        <v>33</v>
      </c>
      <c r="J367" s="14" t="s">
        <v>3513</v>
      </c>
      <c r="K367" s="17">
        <v>20</v>
      </c>
      <c r="L367" s="18"/>
      <c r="M367" s="18"/>
      <c r="N367" s="16">
        <v>0</v>
      </c>
      <c r="O367">
        <f t="shared" si="5"/>
        <v>20</v>
      </c>
    </row>
    <row r="368" spans="1:15">
      <c r="A368" s="8">
        <v>218</v>
      </c>
      <c r="B368" s="8">
        <v>882</v>
      </c>
      <c r="C368" s="8" t="s">
        <v>3516</v>
      </c>
      <c r="D368" s="9" t="s">
        <v>3517</v>
      </c>
      <c r="E368" s="8" t="s">
        <v>3490</v>
      </c>
      <c r="F368" s="8" t="s">
        <v>32</v>
      </c>
      <c r="G368" s="10" t="s">
        <v>16</v>
      </c>
      <c r="H368" s="8" t="s">
        <v>2546</v>
      </c>
      <c r="I368" s="17" t="s">
        <v>33</v>
      </c>
      <c r="J368" s="14" t="s">
        <v>3513</v>
      </c>
      <c r="K368" s="17">
        <v>20</v>
      </c>
      <c r="L368" s="18"/>
      <c r="M368" s="18">
        <v>2018.03</v>
      </c>
      <c r="N368" s="16">
        <v>0</v>
      </c>
      <c r="O368">
        <f t="shared" si="5"/>
        <v>20</v>
      </c>
    </row>
    <row r="369" spans="1:15">
      <c r="A369" s="8">
        <v>219</v>
      </c>
      <c r="B369" s="8">
        <v>882</v>
      </c>
      <c r="C369" s="8" t="s">
        <v>3518</v>
      </c>
      <c r="D369" s="9" t="s">
        <v>3519</v>
      </c>
      <c r="E369" s="8" t="s">
        <v>3490</v>
      </c>
      <c r="F369" s="8" t="s">
        <v>32</v>
      </c>
      <c r="G369" s="10" t="s">
        <v>16</v>
      </c>
      <c r="H369" s="8" t="s">
        <v>2546</v>
      </c>
      <c r="I369" s="17" t="s">
        <v>33</v>
      </c>
      <c r="J369" s="14" t="s">
        <v>3513</v>
      </c>
      <c r="K369" s="17">
        <v>20</v>
      </c>
      <c r="L369" s="18"/>
      <c r="M369" s="18">
        <v>2020.08</v>
      </c>
      <c r="N369" s="16">
        <v>0</v>
      </c>
      <c r="O369">
        <f t="shared" si="5"/>
        <v>20</v>
      </c>
    </row>
    <row r="370" spans="1:15">
      <c r="A370" s="8">
        <v>220</v>
      </c>
      <c r="B370" s="8">
        <v>882</v>
      </c>
      <c r="C370" s="8" t="s">
        <v>3520</v>
      </c>
      <c r="D370" s="9">
        <v>8809211695102</v>
      </c>
      <c r="E370" s="8" t="s">
        <v>3490</v>
      </c>
      <c r="F370" s="8" t="s">
        <v>32</v>
      </c>
      <c r="G370" s="10" t="s">
        <v>16</v>
      </c>
      <c r="H370" s="8" t="s">
        <v>2546</v>
      </c>
      <c r="I370" s="17" t="s">
        <v>33</v>
      </c>
      <c r="J370" s="14" t="s">
        <v>3513</v>
      </c>
      <c r="K370" s="17">
        <v>20</v>
      </c>
      <c r="L370" s="18"/>
      <c r="M370" s="18">
        <v>2020.08</v>
      </c>
      <c r="N370" s="16">
        <v>0</v>
      </c>
      <c r="O370">
        <f t="shared" si="5"/>
        <v>20</v>
      </c>
    </row>
    <row r="371" spans="1:15">
      <c r="A371" s="8">
        <v>221</v>
      </c>
      <c r="B371" s="8">
        <v>882</v>
      </c>
      <c r="C371" s="8" t="s">
        <v>3521</v>
      </c>
      <c r="D371" s="9" t="s">
        <v>3522</v>
      </c>
      <c r="E371" s="8" t="s">
        <v>3490</v>
      </c>
      <c r="F371" s="8" t="s">
        <v>32</v>
      </c>
      <c r="G371" s="10" t="s">
        <v>16</v>
      </c>
      <c r="H371" s="8" t="s">
        <v>2546</v>
      </c>
      <c r="I371" s="17" t="s">
        <v>33</v>
      </c>
      <c r="J371" s="14" t="s">
        <v>3513</v>
      </c>
      <c r="K371" s="17">
        <v>20</v>
      </c>
      <c r="L371" s="18"/>
      <c r="M371" s="18">
        <v>2020.08</v>
      </c>
      <c r="N371" s="16">
        <v>0</v>
      </c>
      <c r="O371">
        <f t="shared" si="5"/>
        <v>20</v>
      </c>
    </row>
    <row r="372" spans="1:15">
      <c r="A372" s="8">
        <v>222</v>
      </c>
      <c r="B372" s="8">
        <v>882</v>
      </c>
      <c r="C372" s="8" t="s">
        <v>3523</v>
      </c>
      <c r="D372" s="9" t="s">
        <v>3524</v>
      </c>
      <c r="E372" s="8" t="s">
        <v>3490</v>
      </c>
      <c r="F372" s="8" t="s">
        <v>32</v>
      </c>
      <c r="G372" s="10" t="s">
        <v>16</v>
      </c>
      <c r="H372" s="8" t="s">
        <v>2546</v>
      </c>
      <c r="I372" s="17" t="s">
        <v>33</v>
      </c>
      <c r="J372" s="14" t="s">
        <v>3513</v>
      </c>
      <c r="K372" s="17">
        <v>20</v>
      </c>
      <c r="L372" s="18"/>
      <c r="M372" s="18">
        <v>2020.08</v>
      </c>
      <c r="N372" s="16">
        <v>0</v>
      </c>
      <c r="O372">
        <f t="shared" si="5"/>
        <v>20</v>
      </c>
    </row>
    <row r="373" spans="1:15">
      <c r="A373" s="8">
        <v>223</v>
      </c>
      <c r="B373" s="8">
        <v>882</v>
      </c>
      <c r="C373" s="8" t="s">
        <v>3525</v>
      </c>
      <c r="D373" s="9" t="s">
        <v>3512</v>
      </c>
      <c r="E373" s="8" t="s">
        <v>3490</v>
      </c>
      <c r="F373" s="8" t="s">
        <v>32</v>
      </c>
      <c r="G373" s="10" t="s">
        <v>16</v>
      </c>
      <c r="H373" s="8" t="s">
        <v>2546</v>
      </c>
      <c r="I373" s="17" t="s">
        <v>33</v>
      </c>
      <c r="J373" s="14" t="s">
        <v>3513</v>
      </c>
      <c r="K373" s="17">
        <v>20</v>
      </c>
      <c r="L373" s="18"/>
      <c r="M373" s="18">
        <v>2020.07</v>
      </c>
      <c r="N373" s="16">
        <v>0</v>
      </c>
      <c r="O373">
        <f t="shared" si="5"/>
        <v>20</v>
      </c>
    </row>
    <row r="374" spans="1:15">
      <c r="A374" s="8">
        <v>224</v>
      </c>
      <c r="B374" s="8">
        <v>882</v>
      </c>
      <c r="C374" s="8" t="s">
        <v>3526</v>
      </c>
      <c r="D374" s="9">
        <v>8809211692507</v>
      </c>
      <c r="E374" s="8" t="s">
        <v>3490</v>
      </c>
      <c r="F374" s="8" t="s">
        <v>32</v>
      </c>
      <c r="G374" s="10" t="s">
        <v>16</v>
      </c>
      <c r="H374" s="8" t="s">
        <v>2546</v>
      </c>
      <c r="I374" s="17" t="s">
        <v>33</v>
      </c>
      <c r="J374" s="14" t="s">
        <v>3513</v>
      </c>
      <c r="K374" s="17">
        <v>20</v>
      </c>
      <c r="L374" s="18"/>
      <c r="M374" s="18">
        <v>2020.08</v>
      </c>
      <c r="N374" s="16">
        <v>0</v>
      </c>
      <c r="O374">
        <f t="shared" si="5"/>
        <v>20</v>
      </c>
    </row>
    <row r="375" spans="1:15">
      <c r="A375" s="8">
        <v>468</v>
      </c>
      <c r="B375" s="8">
        <v>970</v>
      </c>
      <c r="C375" s="8" t="s">
        <v>3527</v>
      </c>
      <c r="D375" s="9" t="s">
        <v>3528</v>
      </c>
      <c r="E375" s="8" t="s">
        <v>3054</v>
      </c>
      <c r="F375" s="8" t="s">
        <v>32</v>
      </c>
      <c r="G375" s="10" t="s">
        <v>16</v>
      </c>
      <c r="H375" s="8" t="s">
        <v>2546</v>
      </c>
      <c r="I375" s="17" t="s">
        <v>33</v>
      </c>
      <c r="J375" s="14" t="s">
        <v>3529</v>
      </c>
      <c r="K375" s="17">
        <v>94</v>
      </c>
      <c r="L375" s="18" t="s">
        <v>3530</v>
      </c>
      <c r="M375" s="18"/>
      <c r="N375" s="16">
        <v>0</v>
      </c>
      <c r="O375">
        <f t="shared" si="5"/>
        <v>94</v>
      </c>
    </row>
    <row r="376" spans="1:15">
      <c r="A376" s="8">
        <v>303</v>
      </c>
      <c r="B376" s="8">
        <v>31</v>
      </c>
      <c r="C376" s="8" t="s">
        <v>3531</v>
      </c>
      <c r="D376" s="9"/>
      <c r="E376" s="8" t="s">
        <v>2941</v>
      </c>
      <c r="F376" s="8" t="s">
        <v>15</v>
      </c>
      <c r="G376" s="10" t="s">
        <v>16</v>
      </c>
      <c r="H376" s="8" t="s">
        <v>2546</v>
      </c>
      <c r="I376" s="17" t="s">
        <v>33</v>
      </c>
      <c r="J376" s="14" t="s">
        <v>3532</v>
      </c>
      <c r="K376" s="17">
        <v>73</v>
      </c>
      <c r="L376" s="18" t="s">
        <v>3533</v>
      </c>
      <c r="M376" s="18"/>
      <c r="N376" s="16">
        <v>0</v>
      </c>
      <c r="O376">
        <f t="shared" si="5"/>
        <v>73</v>
      </c>
    </row>
    <row r="377" spans="1:15">
      <c r="A377" s="8">
        <v>714</v>
      </c>
      <c r="B377" s="8">
        <v>31</v>
      </c>
      <c r="C377" s="8" t="s">
        <v>3534</v>
      </c>
      <c r="D377" s="9">
        <v>4902508105002</v>
      </c>
      <c r="E377" s="8" t="s">
        <v>2941</v>
      </c>
      <c r="F377" s="8" t="s">
        <v>15</v>
      </c>
      <c r="G377" s="10" t="s">
        <v>16</v>
      </c>
      <c r="H377" s="8" t="s">
        <v>2546</v>
      </c>
      <c r="I377" s="17" t="e">
        <v>#N/A</v>
      </c>
      <c r="J377" s="14" t="s">
        <v>3535</v>
      </c>
      <c r="K377" s="17">
        <v>1</v>
      </c>
      <c r="L377" s="18"/>
      <c r="M377" s="18"/>
      <c r="N377" s="16">
        <v>0</v>
      </c>
      <c r="O377">
        <f t="shared" si="5"/>
        <v>1</v>
      </c>
    </row>
    <row r="378" spans="1:15">
      <c r="A378" s="8">
        <v>1025</v>
      </c>
      <c r="B378" s="8">
        <v>31</v>
      </c>
      <c r="C378" s="8" t="s">
        <v>3536</v>
      </c>
      <c r="D378" s="9"/>
      <c r="E378" s="8" t="s">
        <v>2941</v>
      </c>
      <c r="F378" s="8" t="s">
        <v>15</v>
      </c>
      <c r="G378" s="10" t="s">
        <v>16</v>
      </c>
      <c r="H378" s="8" t="s">
        <v>2546</v>
      </c>
      <c r="I378" s="17" t="s">
        <v>33</v>
      </c>
      <c r="J378" s="14" t="s">
        <v>3535</v>
      </c>
      <c r="K378" s="17">
        <v>1</v>
      </c>
      <c r="L378" s="18"/>
      <c r="M378" s="18"/>
      <c r="N378" s="16">
        <v>0</v>
      </c>
      <c r="O378">
        <f t="shared" si="5"/>
        <v>1</v>
      </c>
    </row>
    <row r="379" spans="1:15">
      <c r="A379" s="8">
        <v>1030</v>
      </c>
      <c r="B379" s="8">
        <v>747</v>
      </c>
      <c r="C379" s="11" t="s">
        <v>3537</v>
      </c>
      <c r="D379" s="12">
        <v>3258561660240</v>
      </c>
      <c r="E379" s="11" t="s">
        <v>2941</v>
      </c>
      <c r="F379" s="11" t="s">
        <v>15</v>
      </c>
      <c r="G379" s="10" t="s">
        <v>16</v>
      </c>
      <c r="H379" s="11" t="s">
        <v>2546</v>
      </c>
      <c r="I379" s="17" t="s">
        <v>2784</v>
      </c>
      <c r="J379" s="14"/>
      <c r="K379" s="17">
        <v>0</v>
      </c>
      <c r="L379" s="18"/>
      <c r="M379" s="18"/>
      <c r="N379" s="16">
        <v>0</v>
      </c>
      <c r="O379">
        <f t="shared" si="5"/>
        <v>0</v>
      </c>
    </row>
    <row r="380" spans="1:15">
      <c r="A380" s="8">
        <v>1031</v>
      </c>
      <c r="B380" s="8">
        <v>747</v>
      </c>
      <c r="C380" s="11" t="s">
        <v>3538</v>
      </c>
      <c r="D380" s="12">
        <v>3258561670607</v>
      </c>
      <c r="E380" s="11" t="s">
        <v>2941</v>
      </c>
      <c r="F380" s="11" t="s">
        <v>15</v>
      </c>
      <c r="G380" s="10" t="s">
        <v>16</v>
      </c>
      <c r="H380" s="11" t="s">
        <v>2546</v>
      </c>
      <c r="I380" s="17" t="s">
        <v>2784</v>
      </c>
      <c r="J380" s="14"/>
      <c r="K380" s="17"/>
      <c r="L380" s="18"/>
      <c r="M380" s="18"/>
      <c r="N380" s="16">
        <v>0</v>
      </c>
      <c r="O380">
        <f t="shared" si="5"/>
        <v>0</v>
      </c>
    </row>
    <row r="381" spans="1:15">
      <c r="A381" s="8">
        <v>1077</v>
      </c>
      <c r="B381" s="8">
        <v>747</v>
      </c>
      <c r="C381" s="11" t="s">
        <v>3539</v>
      </c>
      <c r="D381" s="12">
        <v>5400247031846</v>
      </c>
      <c r="E381" s="11" t="s">
        <v>2941</v>
      </c>
      <c r="F381" s="11" t="s">
        <v>15</v>
      </c>
      <c r="G381" s="10" t="s">
        <v>16</v>
      </c>
      <c r="H381" s="11" t="s">
        <v>2546</v>
      </c>
      <c r="I381" s="17" t="s">
        <v>2784</v>
      </c>
      <c r="J381" s="14" t="s">
        <v>3535</v>
      </c>
      <c r="K381" s="17">
        <v>1</v>
      </c>
      <c r="L381" s="18"/>
      <c r="M381" s="18"/>
      <c r="N381" s="16">
        <v>0</v>
      </c>
      <c r="O381">
        <f t="shared" si="5"/>
        <v>1</v>
      </c>
    </row>
    <row r="382" spans="1:15">
      <c r="A382" s="8">
        <v>1027</v>
      </c>
      <c r="B382" s="8">
        <v>31</v>
      </c>
      <c r="C382" s="8" t="s">
        <v>3540</v>
      </c>
      <c r="D382" s="9"/>
      <c r="E382" s="8" t="s">
        <v>2941</v>
      </c>
      <c r="F382" s="8" t="s">
        <v>15</v>
      </c>
      <c r="G382" s="10" t="s">
        <v>16</v>
      </c>
      <c r="H382" s="8" t="s">
        <v>2546</v>
      </c>
      <c r="I382" s="17" t="s">
        <v>33</v>
      </c>
      <c r="J382" s="14" t="s">
        <v>3541</v>
      </c>
      <c r="K382" s="17">
        <v>543</v>
      </c>
      <c r="L382" s="18" t="s">
        <v>2972</v>
      </c>
      <c r="M382" s="18"/>
      <c r="N382" s="16">
        <v>0</v>
      </c>
      <c r="O382">
        <f t="shared" si="5"/>
        <v>543</v>
      </c>
    </row>
    <row r="383" spans="1:15">
      <c r="A383" s="8">
        <v>754</v>
      </c>
      <c r="B383" s="8">
        <v>1027</v>
      </c>
      <c r="C383" s="8" t="s">
        <v>3542</v>
      </c>
      <c r="D383" s="9"/>
      <c r="E383" s="8" t="s">
        <v>3543</v>
      </c>
      <c r="F383" s="8" t="s">
        <v>15</v>
      </c>
      <c r="G383" s="10" t="s">
        <v>16</v>
      </c>
      <c r="H383" s="8" t="s">
        <v>2546</v>
      </c>
      <c r="I383" s="17" t="s">
        <v>2788</v>
      </c>
      <c r="J383" s="14" t="s">
        <v>3544</v>
      </c>
      <c r="K383" s="17">
        <v>1</v>
      </c>
      <c r="L383" s="18"/>
      <c r="M383" s="18"/>
      <c r="N383" s="16">
        <v>0</v>
      </c>
      <c r="O383">
        <f t="shared" si="5"/>
        <v>1</v>
      </c>
    </row>
    <row r="384" spans="1:15">
      <c r="A384" s="8">
        <v>115</v>
      </c>
      <c r="B384" s="8">
        <v>31</v>
      </c>
      <c r="C384" s="8" t="s">
        <v>3545</v>
      </c>
      <c r="D384" s="9" t="s">
        <v>3546</v>
      </c>
      <c r="E384" s="8" t="s">
        <v>2941</v>
      </c>
      <c r="F384" s="8" t="s">
        <v>15</v>
      </c>
      <c r="G384" s="10" t="s">
        <v>16</v>
      </c>
      <c r="H384" s="8" t="s">
        <v>2546</v>
      </c>
      <c r="I384" s="17" t="s">
        <v>33</v>
      </c>
      <c r="J384" s="14" t="s">
        <v>3547</v>
      </c>
      <c r="K384" s="17">
        <v>30</v>
      </c>
      <c r="L384" s="18" t="s">
        <v>2972</v>
      </c>
      <c r="M384" s="18"/>
      <c r="N384" s="16">
        <v>0</v>
      </c>
      <c r="O384">
        <f t="shared" si="5"/>
        <v>30</v>
      </c>
    </row>
    <row r="385" spans="1:15">
      <c r="A385" s="8">
        <v>466</v>
      </c>
      <c r="B385" s="8">
        <v>1046</v>
      </c>
      <c r="C385" s="8" t="s">
        <v>3548</v>
      </c>
      <c r="D385" s="9"/>
      <c r="E385" s="8" t="s">
        <v>3543</v>
      </c>
      <c r="F385" s="8" t="s">
        <v>15</v>
      </c>
      <c r="G385" s="10" t="s">
        <v>16</v>
      </c>
      <c r="H385" s="8" t="s">
        <v>2546</v>
      </c>
      <c r="I385" s="17" t="s">
        <v>2036</v>
      </c>
      <c r="J385" s="14" t="s">
        <v>3549</v>
      </c>
      <c r="K385" s="17">
        <v>207</v>
      </c>
      <c r="L385" s="18"/>
      <c r="M385" s="18"/>
      <c r="N385" s="16">
        <f>VLOOKUP(C:C,PoS分析!B:C,2,FALSE)</f>
        <v>10</v>
      </c>
      <c r="O385">
        <f t="shared" si="5"/>
        <v>197</v>
      </c>
    </row>
    <row r="386" spans="1:15">
      <c r="A386" s="8">
        <v>785</v>
      </c>
      <c r="B386" s="8">
        <v>458</v>
      </c>
      <c r="C386" s="8" t="s">
        <v>3550</v>
      </c>
      <c r="D386" s="9"/>
      <c r="E386" s="8" t="s">
        <v>3551</v>
      </c>
      <c r="F386" s="8" t="s">
        <v>44</v>
      </c>
      <c r="G386" s="10" t="s">
        <v>16</v>
      </c>
      <c r="H386" s="8" t="s">
        <v>2546</v>
      </c>
      <c r="I386" s="17" t="s">
        <v>33</v>
      </c>
      <c r="J386" s="14" t="s">
        <v>3552</v>
      </c>
      <c r="K386" s="17">
        <v>6</v>
      </c>
      <c r="L386" s="18"/>
      <c r="M386" s="18"/>
      <c r="N386" s="16">
        <v>0</v>
      </c>
      <c r="O386">
        <f t="shared" si="5"/>
        <v>6</v>
      </c>
    </row>
    <row r="387" spans="1:15">
      <c r="A387" s="8">
        <v>787</v>
      </c>
      <c r="B387" s="8">
        <v>458</v>
      </c>
      <c r="C387" s="8" t="s">
        <v>3553</v>
      </c>
      <c r="D387" s="9"/>
      <c r="E387" s="8" t="s">
        <v>3551</v>
      </c>
      <c r="F387" s="8" t="s">
        <v>44</v>
      </c>
      <c r="G387" s="10" t="s">
        <v>16</v>
      </c>
      <c r="H387" s="8" t="s">
        <v>2546</v>
      </c>
      <c r="I387" s="17" t="s">
        <v>33</v>
      </c>
      <c r="J387" s="14" t="s">
        <v>3554</v>
      </c>
      <c r="K387" s="17">
        <v>12</v>
      </c>
      <c r="L387" s="18"/>
      <c r="M387" s="18"/>
      <c r="N387" s="16">
        <v>0</v>
      </c>
      <c r="O387">
        <f t="shared" ref="O387:O450" si="6">K387-N387</f>
        <v>12</v>
      </c>
    </row>
    <row r="388" spans="1:15">
      <c r="A388" s="8">
        <v>357</v>
      </c>
      <c r="B388" s="8">
        <v>845</v>
      </c>
      <c r="C388" s="8" t="s">
        <v>3555</v>
      </c>
      <c r="D388" s="9" t="s">
        <v>2795</v>
      </c>
      <c r="E388" s="8" t="s">
        <v>3556</v>
      </c>
      <c r="F388" s="8" t="s">
        <v>76</v>
      </c>
      <c r="G388" s="10" t="s">
        <v>16</v>
      </c>
      <c r="H388" s="8" t="s">
        <v>2546</v>
      </c>
      <c r="I388" s="17" t="s">
        <v>33</v>
      </c>
      <c r="J388" s="14" t="s">
        <v>3557</v>
      </c>
      <c r="K388" s="17">
        <v>1</v>
      </c>
      <c r="L388" s="18"/>
      <c r="M388" s="18"/>
      <c r="N388" s="16">
        <v>0</v>
      </c>
      <c r="O388">
        <f t="shared" si="6"/>
        <v>1</v>
      </c>
    </row>
    <row r="389" spans="1:15">
      <c r="A389" s="8">
        <v>358</v>
      </c>
      <c r="B389" s="8">
        <v>845</v>
      </c>
      <c r="C389" s="8" t="s">
        <v>3558</v>
      </c>
      <c r="D389" s="9" t="s">
        <v>2795</v>
      </c>
      <c r="E389" s="8" t="s">
        <v>3556</v>
      </c>
      <c r="F389" s="8" t="s">
        <v>76</v>
      </c>
      <c r="G389" s="10" t="s">
        <v>16</v>
      </c>
      <c r="H389" s="8" t="s">
        <v>2546</v>
      </c>
      <c r="I389" s="17" t="s">
        <v>33</v>
      </c>
      <c r="J389" s="14" t="s">
        <v>3557</v>
      </c>
      <c r="K389" s="17">
        <v>1</v>
      </c>
      <c r="L389" s="18"/>
      <c r="M389" s="18"/>
      <c r="N389" s="16">
        <v>0</v>
      </c>
      <c r="O389">
        <f t="shared" si="6"/>
        <v>1</v>
      </c>
    </row>
    <row r="390" spans="1:15">
      <c r="A390" s="8">
        <v>398</v>
      </c>
      <c r="B390" s="8">
        <v>845</v>
      </c>
      <c r="C390" s="8" t="s">
        <v>3559</v>
      </c>
      <c r="D390" s="9" t="s">
        <v>2795</v>
      </c>
      <c r="E390" s="8" t="s">
        <v>3556</v>
      </c>
      <c r="F390" s="8" t="s">
        <v>76</v>
      </c>
      <c r="G390" s="10" t="s">
        <v>16</v>
      </c>
      <c r="H390" s="8" t="s">
        <v>2546</v>
      </c>
      <c r="I390" s="17" t="s">
        <v>33</v>
      </c>
      <c r="J390" s="14" t="s">
        <v>3557</v>
      </c>
      <c r="K390" s="17">
        <v>1</v>
      </c>
      <c r="L390" s="18"/>
      <c r="M390" s="18"/>
      <c r="N390" s="16">
        <v>0</v>
      </c>
      <c r="O390">
        <f t="shared" si="6"/>
        <v>1</v>
      </c>
    </row>
    <row r="391" spans="1:15">
      <c r="A391" s="8">
        <v>359</v>
      </c>
      <c r="B391" s="8">
        <v>845</v>
      </c>
      <c r="C391" s="8" t="s">
        <v>3560</v>
      </c>
      <c r="D391" s="9" t="s">
        <v>2795</v>
      </c>
      <c r="E391" s="8" t="s">
        <v>3556</v>
      </c>
      <c r="F391" s="8" t="s">
        <v>76</v>
      </c>
      <c r="G391" s="10" t="s">
        <v>16</v>
      </c>
      <c r="H391" s="8" t="s">
        <v>2546</v>
      </c>
      <c r="I391" s="17" t="s">
        <v>33</v>
      </c>
      <c r="J391" s="14" t="s">
        <v>3561</v>
      </c>
      <c r="K391" s="17">
        <v>1</v>
      </c>
      <c r="L391" s="18"/>
      <c r="M391" s="18"/>
      <c r="N391" s="16">
        <v>0</v>
      </c>
      <c r="O391">
        <f t="shared" si="6"/>
        <v>1</v>
      </c>
    </row>
    <row r="392" spans="1:15">
      <c r="A392" s="8">
        <v>399</v>
      </c>
      <c r="B392" s="8">
        <v>845</v>
      </c>
      <c r="C392" s="8" t="s">
        <v>3562</v>
      </c>
      <c r="D392" s="9" t="s">
        <v>2795</v>
      </c>
      <c r="E392" s="8" t="s">
        <v>3556</v>
      </c>
      <c r="F392" s="8" t="s">
        <v>76</v>
      </c>
      <c r="G392" s="10" t="s">
        <v>16</v>
      </c>
      <c r="H392" s="8" t="s">
        <v>2546</v>
      </c>
      <c r="I392" s="17" t="s">
        <v>33</v>
      </c>
      <c r="J392" s="14" t="s">
        <v>3561</v>
      </c>
      <c r="K392" s="17">
        <v>1</v>
      </c>
      <c r="L392" s="18"/>
      <c r="M392" s="18"/>
      <c r="N392" s="16">
        <v>0</v>
      </c>
      <c r="O392">
        <f t="shared" si="6"/>
        <v>1</v>
      </c>
    </row>
    <row r="393" spans="1:15">
      <c r="A393" s="8">
        <v>708</v>
      </c>
      <c r="B393" s="8">
        <v>862</v>
      </c>
      <c r="C393" s="8" t="s">
        <v>3563</v>
      </c>
      <c r="D393" s="9" t="s">
        <v>2795</v>
      </c>
      <c r="E393" s="8" t="s">
        <v>1133</v>
      </c>
      <c r="F393" s="8" t="s">
        <v>308</v>
      </c>
      <c r="G393" s="10" t="s">
        <v>16</v>
      </c>
      <c r="H393" s="8" t="s">
        <v>2546</v>
      </c>
      <c r="I393" s="17" t="s">
        <v>33</v>
      </c>
      <c r="J393" s="14" t="s">
        <v>3564</v>
      </c>
      <c r="K393" s="17">
        <v>1</v>
      </c>
      <c r="L393" s="18"/>
      <c r="M393" s="18"/>
      <c r="N393" s="16">
        <v>0</v>
      </c>
      <c r="O393">
        <f t="shared" si="6"/>
        <v>1</v>
      </c>
    </row>
    <row r="394" spans="1:15">
      <c r="A394" s="8">
        <v>402</v>
      </c>
      <c r="B394" s="8">
        <v>862</v>
      </c>
      <c r="C394" s="8" t="s">
        <v>3565</v>
      </c>
      <c r="D394" s="9" t="s">
        <v>2795</v>
      </c>
      <c r="E394" s="8" t="s">
        <v>1133</v>
      </c>
      <c r="F394" s="8" t="s">
        <v>308</v>
      </c>
      <c r="G394" s="10" t="s">
        <v>16</v>
      </c>
      <c r="H394" s="8" t="s">
        <v>2546</v>
      </c>
      <c r="I394" s="17" t="s">
        <v>33</v>
      </c>
      <c r="J394" s="14" t="s">
        <v>3564</v>
      </c>
      <c r="K394" s="17">
        <v>1</v>
      </c>
      <c r="L394" s="18"/>
      <c r="M394" s="18"/>
      <c r="N394" s="16">
        <v>0</v>
      </c>
      <c r="O394">
        <f t="shared" si="6"/>
        <v>1</v>
      </c>
    </row>
    <row r="395" spans="1:15">
      <c r="A395" s="8">
        <v>707</v>
      </c>
      <c r="B395" s="8">
        <v>862</v>
      </c>
      <c r="C395" s="8" t="s">
        <v>3566</v>
      </c>
      <c r="D395" s="9" t="s">
        <v>2795</v>
      </c>
      <c r="E395" s="8" t="s">
        <v>1133</v>
      </c>
      <c r="F395" s="8" t="s">
        <v>308</v>
      </c>
      <c r="G395" s="10" t="s">
        <v>16</v>
      </c>
      <c r="H395" s="8" t="s">
        <v>2546</v>
      </c>
      <c r="I395" s="17" t="s">
        <v>33</v>
      </c>
      <c r="J395" s="14" t="s">
        <v>3564</v>
      </c>
      <c r="K395" s="17">
        <v>1</v>
      </c>
      <c r="L395" s="18"/>
      <c r="M395" s="18"/>
      <c r="N395" s="16">
        <v>0</v>
      </c>
      <c r="O395">
        <f t="shared" si="6"/>
        <v>1</v>
      </c>
    </row>
    <row r="396" spans="1:15">
      <c r="A396" s="8">
        <v>654</v>
      </c>
      <c r="B396" s="8">
        <v>962</v>
      </c>
      <c r="C396" s="8" t="s">
        <v>3567</v>
      </c>
      <c r="D396" s="9" t="s">
        <v>3568</v>
      </c>
      <c r="E396" s="8" t="s">
        <v>3030</v>
      </c>
      <c r="F396" s="8" t="s">
        <v>115</v>
      </c>
      <c r="G396" s="10" t="s">
        <v>16</v>
      </c>
      <c r="H396" s="8" t="s">
        <v>2546</v>
      </c>
      <c r="I396" s="17" t="s">
        <v>33</v>
      </c>
      <c r="J396" s="14" t="s">
        <v>3569</v>
      </c>
      <c r="K396" s="17">
        <v>20</v>
      </c>
      <c r="L396" s="18" t="s">
        <v>3570</v>
      </c>
      <c r="M396" s="18"/>
      <c r="N396" s="16">
        <v>0</v>
      </c>
      <c r="O396">
        <f t="shared" si="6"/>
        <v>20</v>
      </c>
    </row>
    <row r="397" spans="1:15">
      <c r="A397" s="8">
        <v>193</v>
      </c>
      <c r="B397" s="8">
        <v>596</v>
      </c>
      <c r="C397" s="11" t="s">
        <v>3571</v>
      </c>
      <c r="D397" s="12">
        <v>9310201065335</v>
      </c>
      <c r="E397" s="11" t="s">
        <v>2810</v>
      </c>
      <c r="F397" s="11" t="s">
        <v>37</v>
      </c>
      <c r="G397" s="10" t="s">
        <v>16</v>
      </c>
      <c r="H397" s="11" t="s">
        <v>2546</v>
      </c>
      <c r="I397" s="17" t="s">
        <v>2787</v>
      </c>
      <c r="J397" s="14" t="s">
        <v>3572</v>
      </c>
      <c r="K397" s="17">
        <v>1</v>
      </c>
      <c r="L397" s="18"/>
      <c r="M397" s="18">
        <v>2017.04</v>
      </c>
      <c r="N397" s="16">
        <v>0</v>
      </c>
      <c r="O397">
        <f t="shared" si="6"/>
        <v>1</v>
      </c>
    </row>
    <row r="398" spans="1:15">
      <c r="A398" s="8">
        <v>177</v>
      </c>
      <c r="B398" s="8">
        <v>596</v>
      </c>
      <c r="C398" s="11" t="s">
        <v>3573</v>
      </c>
      <c r="D398" s="12">
        <v>5052197024098</v>
      </c>
      <c r="E398" s="11" t="s">
        <v>2810</v>
      </c>
      <c r="F398" s="11" t="s">
        <v>37</v>
      </c>
      <c r="G398" s="10" t="s">
        <v>16</v>
      </c>
      <c r="H398" s="11" t="s">
        <v>2546</v>
      </c>
      <c r="I398" s="17" t="s">
        <v>2787</v>
      </c>
      <c r="J398" s="14" t="s">
        <v>3572</v>
      </c>
      <c r="K398" s="17">
        <v>1</v>
      </c>
      <c r="L398" s="18"/>
      <c r="M398" s="18">
        <v>2017.06</v>
      </c>
      <c r="N398" s="16">
        <v>0</v>
      </c>
      <c r="O398">
        <f t="shared" si="6"/>
        <v>1</v>
      </c>
    </row>
    <row r="399" spans="1:15">
      <c r="A399" s="8">
        <v>1061</v>
      </c>
      <c r="B399" s="8">
        <v>576</v>
      </c>
      <c r="C399" s="8" t="s">
        <v>3574</v>
      </c>
      <c r="D399" s="9">
        <v>4260266150666</v>
      </c>
      <c r="E399" s="8" t="s">
        <v>3575</v>
      </c>
      <c r="F399" s="8" t="s">
        <v>32</v>
      </c>
      <c r="G399" s="10" t="s">
        <v>16</v>
      </c>
      <c r="H399" s="8" t="s">
        <v>2546</v>
      </c>
      <c r="I399" s="17" t="s">
        <v>3206</v>
      </c>
      <c r="J399" s="14" t="s">
        <v>3572</v>
      </c>
      <c r="K399" s="17">
        <v>1</v>
      </c>
      <c r="L399" s="18" t="s">
        <v>3576</v>
      </c>
      <c r="M399" s="18"/>
      <c r="N399" s="16">
        <v>0</v>
      </c>
      <c r="O399">
        <f t="shared" si="6"/>
        <v>1</v>
      </c>
    </row>
    <row r="400" spans="1:15">
      <c r="A400" s="8">
        <v>700</v>
      </c>
      <c r="B400" s="8">
        <v>34</v>
      </c>
      <c r="C400" s="8" t="s">
        <v>3577</v>
      </c>
      <c r="D400" s="9"/>
      <c r="E400" s="8" t="s">
        <v>3034</v>
      </c>
      <c r="F400" s="8" t="s">
        <v>32</v>
      </c>
      <c r="G400" s="10" t="s">
        <v>16</v>
      </c>
      <c r="H400" s="8" t="s">
        <v>2546</v>
      </c>
      <c r="I400" s="17" t="s">
        <v>33</v>
      </c>
      <c r="J400" s="14" t="s">
        <v>3572</v>
      </c>
      <c r="K400" s="17">
        <v>1</v>
      </c>
      <c r="L400" s="18"/>
      <c r="M400" s="18" t="s">
        <v>3578</v>
      </c>
      <c r="N400" s="16">
        <v>0</v>
      </c>
      <c r="O400">
        <f t="shared" si="6"/>
        <v>1</v>
      </c>
    </row>
    <row r="401" spans="1:15">
      <c r="A401" s="8">
        <v>702</v>
      </c>
      <c r="B401" s="8">
        <v>81</v>
      </c>
      <c r="C401" s="8" t="s">
        <v>3579</v>
      </c>
      <c r="D401" s="9"/>
      <c r="E401" s="8" t="s">
        <v>3580</v>
      </c>
      <c r="F401" s="8" t="s">
        <v>32</v>
      </c>
      <c r="G401" s="10" t="s">
        <v>16</v>
      </c>
      <c r="H401" s="8" t="s">
        <v>2546</v>
      </c>
      <c r="I401" s="17" t="s">
        <v>33</v>
      </c>
      <c r="J401" s="14" t="s">
        <v>3572</v>
      </c>
      <c r="K401" s="17">
        <v>1</v>
      </c>
      <c r="L401" s="18"/>
      <c r="M401" s="18" t="s">
        <v>3581</v>
      </c>
      <c r="N401" s="16">
        <v>0</v>
      </c>
      <c r="O401">
        <f t="shared" si="6"/>
        <v>1</v>
      </c>
    </row>
    <row r="402" spans="1:15">
      <c r="A402" s="8">
        <v>409</v>
      </c>
      <c r="B402" s="8">
        <v>970</v>
      </c>
      <c r="C402" s="8" t="s">
        <v>3582</v>
      </c>
      <c r="D402" s="9" t="s">
        <v>3583</v>
      </c>
      <c r="E402" s="8" t="s">
        <v>3054</v>
      </c>
      <c r="F402" s="8" t="s">
        <v>32</v>
      </c>
      <c r="G402" s="10" t="s">
        <v>16</v>
      </c>
      <c r="H402" s="8" t="s">
        <v>2546</v>
      </c>
      <c r="I402" s="17" t="s">
        <v>33</v>
      </c>
      <c r="J402" s="14" t="s">
        <v>3584</v>
      </c>
      <c r="K402" s="17">
        <v>1</v>
      </c>
      <c r="L402" s="18" t="s">
        <v>3585</v>
      </c>
      <c r="M402" s="18"/>
      <c r="N402" s="16">
        <v>0</v>
      </c>
      <c r="O402">
        <f t="shared" si="6"/>
        <v>1</v>
      </c>
    </row>
    <row r="403" spans="1:15">
      <c r="A403" s="8">
        <v>118</v>
      </c>
      <c r="B403" s="8">
        <v>31</v>
      </c>
      <c r="C403" s="8" t="s">
        <v>3586</v>
      </c>
      <c r="D403" s="9" t="s">
        <v>3587</v>
      </c>
      <c r="E403" s="8" t="s">
        <v>2941</v>
      </c>
      <c r="F403" s="8" t="s">
        <v>15</v>
      </c>
      <c r="G403" s="10" t="s">
        <v>16</v>
      </c>
      <c r="H403" s="8" t="s">
        <v>2546</v>
      </c>
      <c r="I403" s="17" t="s">
        <v>33</v>
      </c>
      <c r="J403" s="14" t="s">
        <v>3584</v>
      </c>
      <c r="K403" s="17">
        <v>1</v>
      </c>
      <c r="L403" s="18" t="s">
        <v>3588</v>
      </c>
      <c r="M403" s="18" t="s">
        <v>3589</v>
      </c>
      <c r="N403" s="16">
        <v>0</v>
      </c>
      <c r="O403">
        <f t="shared" si="6"/>
        <v>1</v>
      </c>
    </row>
    <row r="404" spans="1:15">
      <c r="A404" s="8">
        <v>117</v>
      </c>
      <c r="B404" s="8">
        <v>31</v>
      </c>
      <c r="C404" s="8" t="s">
        <v>3590</v>
      </c>
      <c r="D404" s="9" t="s">
        <v>3591</v>
      </c>
      <c r="E404" s="8" t="s">
        <v>2941</v>
      </c>
      <c r="F404" s="8" t="s">
        <v>15</v>
      </c>
      <c r="G404" s="10" t="s">
        <v>16</v>
      </c>
      <c r="H404" s="8" t="s">
        <v>2546</v>
      </c>
      <c r="I404" s="17" t="s">
        <v>33</v>
      </c>
      <c r="J404" s="14" t="s">
        <v>3584</v>
      </c>
      <c r="K404" s="17">
        <v>1</v>
      </c>
      <c r="L404" s="18" t="s">
        <v>3592</v>
      </c>
      <c r="M404" s="18" t="s">
        <v>3589</v>
      </c>
      <c r="N404" s="16">
        <v>0</v>
      </c>
      <c r="O404">
        <f t="shared" si="6"/>
        <v>1</v>
      </c>
    </row>
    <row r="405" spans="1:15">
      <c r="A405" s="8">
        <v>1074</v>
      </c>
      <c r="B405" s="8">
        <v>34</v>
      </c>
      <c r="C405" s="8" t="s">
        <v>3593</v>
      </c>
      <c r="D405" s="9"/>
      <c r="E405" s="8" t="s">
        <v>3034</v>
      </c>
      <c r="F405" s="8" t="s">
        <v>32</v>
      </c>
      <c r="G405" s="10" t="s">
        <v>16</v>
      </c>
      <c r="H405" s="8" t="s">
        <v>2546</v>
      </c>
      <c r="I405" s="17" t="s">
        <v>33</v>
      </c>
      <c r="J405" s="14" t="s">
        <v>3584</v>
      </c>
      <c r="K405" s="17">
        <v>1</v>
      </c>
      <c r="L405" s="18"/>
      <c r="M405" s="18" t="s">
        <v>3594</v>
      </c>
      <c r="N405" s="16">
        <v>0</v>
      </c>
      <c r="O405">
        <f t="shared" si="6"/>
        <v>1</v>
      </c>
    </row>
    <row r="406" spans="1:15">
      <c r="A406" s="8">
        <v>660</v>
      </c>
      <c r="B406" s="8">
        <v>34</v>
      </c>
      <c r="C406" s="8" t="s">
        <v>3595</v>
      </c>
      <c r="D406" s="9" t="s">
        <v>3596</v>
      </c>
      <c r="E406" s="8" t="s">
        <v>3034</v>
      </c>
      <c r="F406" s="8" t="s">
        <v>32</v>
      </c>
      <c r="G406" s="10" t="s">
        <v>16</v>
      </c>
      <c r="H406" s="8" t="s">
        <v>2546</v>
      </c>
      <c r="I406" s="17" t="s">
        <v>33</v>
      </c>
      <c r="J406" s="14" t="s">
        <v>3584</v>
      </c>
      <c r="K406" s="17">
        <v>1</v>
      </c>
      <c r="L406" s="18" t="s">
        <v>3597</v>
      </c>
      <c r="M406" s="18"/>
      <c r="N406" s="16">
        <v>0</v>
      </c>
      <c r="O406">
        <f t="shared" si="6"/>
        <v>1</v>
      </c>
    </row>
    <row r="407" spans="1:15">
      <c r="A407" s="8">
        <v>160</v>
      </c>
      <c r="B407" s="8">
        <v>275</v>
      </c>
      <c r="C407" s="8" t="s">
        <v>3598</v>
      </c>
      <c r="D407" s="9">
        <v>5400247029089</v>
      </c>
      <c r="E407" s="8" t="s">
        <v>3599</v>
      </c>
      <c r="F407" s="8" t="s">
        <v>15</v>
      </c>
      <c r="G407" s="10" t="s">
        <v>16</v>
      </c>
      <c r="H407" s="8" t="s">
        <v>2546</v>
      </c>
      <c r="I407" s="17" t="s">
        <v>2036</v>
      </c>
      <c r="J407" s="14" t="s">
        <v>3600</v>
      </c>
      <c r="K407" s="17">
        <v>17</v>
      </c>
      <c r="L407" s="18"/>
      <c r="M407" s="18"/>
      <c r="N407" s="16">
        <v>0</v>
      </c>
      <c r="O407">
        <f t="shared" si="6"/>
        <v>17</v>
      </c>
    </row>
    <row r="408" spans="1:15">
      <c r="A408" s="8">
        <v>1057</v>
      </c>
      <c r="B408" s="8">
        <v>851</v>
      </c>
      <c r="C408" s="8" t="s">
        <v>3601</v>
      </c>
      <c r="D408" s="9" t="s">
        <v>3602</v>
      </c>
      <c r="E408" s="8" t="s">
        <v>3603</v>
      </c>
      <c r="F408" s="8" t="s">
        <v>37</v>
      </c>
      <c r="G408" s="10" t="s">
        <v>16</v>
      </c>
      <c r="H408" s="8" t="s">
        <v>2546</v>
      </c>
      <c r="I408" s="17" t="s">
        <v>33</v>
      </c>
      <c r="J408" s="14" t="s">
        <v>3604</v>
      </c>
      <c r="K408" s="17">
        <v>2</v>
      </c>
      <c r="L408" s="18"/>
      <c r="M408" s="18"/>
      <c r="N408" s="16">
        <v>0</v>
      </c>
      <c r="O408">
        <f t="shared" si="6"/>
        <v>2</v>
      </c>
    </row>
    <row r="409" spans="1:15">
      <c r="A409" s="8">
        <v>259</v>
      </c>
      <c r="B409" s="8">
        <v>851</v>
      </c>
      <c r="C409" s="8" t="s">
        <v>3605</v>
      </c>
      <c r="D409" s="9" t="s">
        <v>3602</v>
      </c>
      <c r="E409" s="8" t="s">
        <v>3603</v>
      </c>
      <c r="F409" s="8" t="s">
        <v>37</v>
      </c>
      <c r="G409" s="10" t="s">
        <v>16</v>
      </c>
      <c r="H409" s="8" t="s">
        <v>2546</v>
      </c>
      <c r="I409" s="17" t="s">
        <v>33</v>
      </c>
      <c r="J409" s="14" t="s">
        <v>3604</v>
      </c>
      <c r="K409" s="17">
        <v>2</v>
      </c>
      <c r="L409" s="18"/>
      <c r="M409" s="18"/>
      <c r="N409" s="16">
        <v>0</v>
      </c>
      <c r="O409">
        <f t="shared" si="6"/>
        <v>2</v>
      </c>
    </row>
    <row r="410" spans="1:15">
      <c r="A410" s="8">
        <v>260</v>
      </c>
      <c r="B410" s="8">
        <v>851</v>
      </c>
      <c r="C410" s="8" t="s">
        <v>3606</v>
      </c>
      <c r="D410" s="9" t="s">
        <v>3607</v>
      </c>
      <c r="E410" s="8" t="s">
        <v>3603</v>
      </c>
      <c r="F410" s="8" t="s">
        <v>37</v>
      </c>
      <c r="G410" s="10" t="s">
        <v>16</v>
      </c>
      <c r="H410" s="8" t="s">
        <v>2546</v>
      </c>
      <c r="I410" s="17" t="s">
        <v>33</v>
      </c>
      <c r="J410" s="14" t="s">
        <v>3604</v>
      </c>
      <c r="K410" s="17">
        <v>2</v>
      </c>
      <c r="L410" s="18"/>
      <c r="M410" s="18"/>
      <c r="N410" s="16">
        <v>0</v>
      </c>
      <c r="O410">
        <f t="shared" si="6"/>
        <v>2</v>
      </c>
    </row>
    <row r="411" spans="1:15">
      <c r="A411" s="8">
        <v>261</v>
      </c>
      <c r="B411" s="8">
        <v>852</v>
      </c>
      <c r="C411" s="8" t="s">
        <v>3608</v>
      </c>
      <c r="D411" s="9" t="s">
        <v>3609</v>
      </c>
      <c r="E411" s="8" t="s">
        <v>3610</v>
      </c>
      <c r="F411" s="8" t="s">
        <v>60</v>
      </c>
      <c r="G411" s="10" t="s">
        <v>16</v>
      </c>
      <c r="H411" s="8" t="s">
        <v>2546</v>
      </c>
      <c r="I411" s="17" t="s">
        <v>33</v>
      </c>
      <c r="J411" s="14" t="s">
        <v>3604</v>
      </c>
      <c r="K411" s="17">
        <v>2</v>
      </c>
      <c r="L411" s="18"/>
      <c r="M411" s="18"/>
      <c r="N411" s="16">
        <v>0</v>
      </c>
      <c r="O411">
        <f t="shared" si="6"/>
        <v>2</v>
      </c>
    </row>
    <row r="412" spans="1:15">
      <c r="A412" s="8">
        <v>748</v>
      </c>
      <c r="B412" s="8">
        <v>531</v>
      </c>
      <c r="C412" s="11" t="s">
        <v>3611</v>
      </c>
      <c r="D412" s="12" t="s">
        <v>3612</v>
      </c>
      <c r="E412" s="11" t="s">
        <v>3189</v>
      </c>
      <c r="F412" s="11" t="s">
        <v>76</v>
      </c>
      <c r="G412" s="10" t="s">
        <v>16</v>
      </c>
      <c r="H412" s="11" t="s">
        <v>2546</v>
      </c>
      <c r="I412" s="17" t="s">
        <v>33</v>
      </c>
      <c r="J412" s="14" t="s">
        <v>3613</v>
      </c>
      <c r="K412" s="17">
        <v>46</v>
      </c>
      <c r="L412" s="18"/>
      <c r="M412" s="18"/>
      <c r="N412" s="16">
        <f>VLOOKUP(C:C,PoS分析!B:C,2,FALSE)</f>
        <v>1</v>
      </c>
      <c r="O412">
        <f t="shared" si="6"/>
        <v>45</v>
      </c>
    </row>
    <row r="413" spans="1:15">
      <c r="A413" s="8">
        <v>750</v>
      </c>
      <c r="B413" s="8">
        <v>531</v>
      </c>
      <c r="C413" s="8" t="s">
        <v>3614</v>
      </c>
      <c r="D413" s="9" t="s">
        <v>3615</v>
      </c>
      <c r="E413" s="8" t="s">
        <v>3189</v>
      </c>
      <c r="F413" s="8" t="s">
        <v>76</v>
      </c>
      <c r="G413" s="10" t="s">
        <v>16</v>
      </c>
      <c r="H413" s="8" t="s">
        <v>2546</v>
      </c>
      <c r="I413" s="17" t="s">
        <v>33</v>
      </c>
      <c r="J413" s="14" t="s">
        <v>3616</v>
      </c>
      <c r="K413" s="17">
        <v>122</v>
      </c>
      <c r="L413" s="18"/>
      <c r="M413" s="18"/>
      <c r="N413" s="16">
        <v>0</v>
      </c>
      <c r="O413">
        <f t="shared" si="6"/>
        <v>122</v>
      </c>
    </row>
    <row r="414" spans="1:15">
      <c r="A414" s="8">
        <v>751</v>
      </c>
      <c r="B414" s="8">
        <v>531</v>
      </c>
      <c r="C414" s="8" t="s">
        <v>3617</v>
      </c>
      <c r="D414" s="9"/>
      <c r="E414" s="8" t="s">
        <v>3189</v>
      </c>
      <c r="F414" s="8" t="s">
        <v>76</v>
      </c>
      <c r="G414" s="10" t="s">
        <v>16</v>
      </c>
      <c r="H414" s="8" t="s">
        <v>2546</v>
      </c>
      <c r="I414" s="17" t="s">
        <v>33</v>
      </c>
      <c r="J414" s="14" t="s">
        <v>3618</v>
      </c>
      <c r="K414" s="17">
        <v>124</v>
      </c>
      <c r="L414" s="18"/>
      <c r="M414" s="18"/>
      <c r="N414" s="16">
        <v>0</v>
      </c>
      <c r="O414">
        <f t="shared" si="6"/>
        <v>124</v>
      </c>
    </row>
    <row r="415" spans="1:15">
      <c r="A415" s="8">
        <v>749</v>
      </c>
      <c r="B415" s="8">
        <v>531</v>
      </c>
      <c r="C415" s="8" t="s">
        <v>3619</v>
      </c>
      <c r="D415" s="9"/>
      <c r="E415" s="8" t="s">
        <v>3189</v>
      </c>
      <c r="F415" s="8" t="s">
        <v>76</v>
      </c>
      <c r="G415" s="10" t="s">
        <v>16</v>
      </c>
      <c r="H415" s="8" t="s">
        <v>2546</v>
      </c>
      <c r="I415" s="17" t="s">
        <v>33</v>
      </c>
      <c r="J415" s="14" t="s">
        <v>3620</v>
      </c>
      <c r="K415" s="17">
        <v>129</v>
      </c>
      <c r="L415" s="18"/>
      <c r="M415" s="18"/>
      <c r="N415" s="16">
        <v>0</v>
      </c>
      <c r="O415">
        <f t="shared" si="6"/>
        <v>129</v>
      </c>
    </row>
    <row r="416" spans="1:15">
      <c r="A416" s="8">
        <v>262</v>
      </c>
      <c r="B416" s="8">
        <v>851</v>
      </c>
      <c r="C416" s="8" t="s">
        <v>3621</v>
      </c>
      <c r="D416" s="9">
        <v>8809353930062</v>
      </c>
      <c r="E416" s="8" t="s">
        <v>3603</v>
      </c>
      <c r="F416" s="8" t="s">
        <v>37</v>
      </c>
      <c r="G416" s="10" t="s">
        <v>16</v>
      </c>
      <c r="H416" s="8" t="s">
        <v>2546</v>
      </c>
      <c r="I416" s="17" t="s">
        <v>33</v>
      </c>
      <c r="J416" s="14" t="s">
        <v>3622</v>
      </c>
      <c r="K416" s="17">
        <v>2</v>
      </c>
      <c r="L416" s="18"/>
      <c r="M416" s="18"/>
      <c r="N416" s="16">
        <v>0</v>
      </c>
      <c r="O416">
        <f t="shared" si="6"/>
        <v>2</v>
      </c>
    </row>
    <row r="417" spans="1:15">
      <c r="A417" s="8">
        <v>263</v>
      </c>
      <c r="B417" s="8">
        <v>851</v>
      </c>
      <c r="C417" s="8" t="s">
        <v>3623</v>
      </c>
      <c r="D417" s="9" t="s">
        <v>2795</v>
      </c>
      <c r="E417" s="8" t="s">
        <v>3603</v>
      </c>
      <c r="F417" s="8" t="s">
        <v>37</v>
      </c>
      <c r="G417" s="10" t="s">
        <v>16</v>
      </c>
      <c r="H417" s="8" t="s">
        <v>2546</v>
      </c>
      <c r="I417" s="17" t="s">
        <v>33</v>
      </c>
      <c r="J417" s="14" t="s">
        <v>3622</v>
      </c>
      <c r="K417" s="17">
        <v>2</v>
      </c>
      <c r="L417" s="18"/>
      <c r="M417" s="18"/>
      <c r="N417" s="16">
        <v>0</v>
      </c>
      <c r="O417">
        <f t="shared" si="6"/>
        <v>2</v>
      </c>
    </row>
    <row r="418" spans="1:15">
      <c r="A418" s="8">
        <v>805</v>
      </c>
      <c r="B418" s="8">
        <v>852</v>
      </c>
      <c r="C418" s="8" t="s">
        <v>3624</v>
      </c>
      <c r="D418" s="9">
        <v>8809353930062</v>
      </c>
      <c r="E418" s="8" t="s">
        <v>3610</v>
      </c>
      <c r="F418" s="8" t="s">
        <v>60</v>
      </c>
      <c r="G418" s="10" t="s">
        <v>16</v>
      </c>
      <c r="H418" s="8" t="s">
        <v>2546</v>
      </c>
      <c r="I418" s="17" t="s">
        <v>33</v>
      </c>
      <c r="J418" s="14" t="s">
        <v>3622</v>
      </c>
      <c r="K418" s="17">
        <v>2</v>
      </c>
      <c r="L418" s="18"/>
      <c r="M418" s="18"/>
      <c r="N418" s="16">
        <v>0</v>
      </c>
      <c r="O418">
        <f t="shared" si="6"/>
        <v>2</v>
      </c>
    </row>
    <row r="419" spans="1:15">
      <c r="A419" s="8">
        <v>806</v>
      </c>
      <c r="B419" s="8">
        <v>851</v>
      </c>
      <c r="C419" s="8" t="s">
        <v>3625</v>
      </c>
      <c r="D419" s="9">
        <v>4901525137065</v>
      </c>
      <c r="E419" s="8" t="s">
        <v>3603</v>
      </c>
      <c r="F419" s="8" t="s">
        <v>37</v>
      </c>
      <c r="G419" s="10" t="s">
        <v>16</v>
      </c>
      <c r="H419" s="8" t="s">
        <v>2546</v>
      </c>
      <c r="I419" s="17" t="e">
        <v>#N/A</v>
      </c>
      <c r="J419" s="14" t="s">
        <v>3622</v>
      </c>
      <c r="K419" s="17">
        <v>3</v>
      </c>
      <c r="L419" s="18"/>
      <c r="M419" s="18"/>
      <c r="N419" s="16">
        <v>0</v>
      </c>
      <c r="O419">
        <f t="shared" si="6"/>
        <v>3</v>
      </c>
    </row>
    <row r="420" spans="1:15">
      <c r="A420" s="8">
        <v>396</v>
      </c>
      <c r="B420" s="8">
        <v>520</v>
      </c>
      <c r="C420" s="8" t="s">
        <v>3626</v>
      </c>
      <c r="D420" s="9"/>
      <c r="E420" s="8" t="s">
        <v>3004</v>
      </c>
      <c r="F420" s="8" t="s">
        <v>37</v>
      </c>
      <c r="G420" s="10" t="s">
        <v>16</v>
      </c>
      <c r="H420" s="8" t="s">
        <v>2546</v>
      </c>
      <c r="I420" s="17" t="s">
        <v>33</v>
      </c>
      <c r="J420" s="14" t="s">
        <v>3627</v>
      </c>
      <c r="K420" s="17">
        <v>236</v>
      </c>
      <c r="L420" s="18"/>
      <c r="M420" s="18"/>
      <c r="N420" s="16">
        <v>0</v>
      </c>
      <c r="O420">
        <f t="shared" si="6"/>
        <v>236</v>
      </c>
    </row>
    <row r="421" spans="1:15">
      <c r="A421" s="8">
        <v>159</v>
      </c>
      <c r="B421" s="8">
        <v>528</v>
      </c>
      <c r="C421" s="8" t="s">
        <v>3628</v>
      </c>
      <c r="D421" s="9"/>
      <c r="E421" s="8" t="s">
        <v>3575</v>
      </c>
      <c r="F421" s="8" t="s">
        <v>37</v>
      </c>
      <c r="G421" s="10" t="s">
        <v>16</v>
      </c>
      <c r="H421" s="8" t="s">
        <v>2546</v>
      </c>
      <c r="I421" s="17" t="s">
        <v>33</v>
      </c>
      <c r="J421" s="14" t="s">
        <v>3629</v>
      </c>
      <c r="K421" s="17">
        <v>23</v>
      </c>
      <c r="L421" s="18" t="s">
        <v>3630</v>
      </c>
      <c r="M421" s="18"/>
      <c r="N421" s="16">
        <v>0</v>
      </c>
      <c r="O421">
        <f t="shared" si="6"/>
        <v>23</v>
      </c>
    </row>
    <row r="422" spans="1:15">
      <c r="A422" s="8">
        <v>162</v>
      </c>
      <c r="B422" s="8">
        <v>528</v>
      </c>
      <c r="C422" s="8" t="s">
        <v>3631</v>
      </c>
      <c r="D422" s="9"/>
      <c r="E422" s="8" t="s">
        <v>3575</v>
      </c>
      <c r="F422" s="8" t="s">
        <v>37</v>
      </c>
      <c r="G422" s="10" t="s">
        <v>16</v>
      </c>
      <c r="H422" s="8" t="s">
        <v>2546</v>
      </c>
      <c r="I422" s="17" t="s">
        <v>33</v>
      </c>
      <c r="J422" s="14" t="s">
        <v>3632</v>
      </c>
      <c r="K422" s="17">
        <v>24</v>
      </c>
      <c r="L422" s="18" t="s">
        <v>3633</v>
      </c>
      <c r="M422" s="18"/>
      <c r="N422" s="16">
        <v>0</v>
      </c>
      <c r="O422">
        <f t="shared" si="6"/>
        <v>24</v>
      </c>
    </row>
    <row r="423" spans="1:15">
      <c r="A423" s="8">
        <v>1033</v>
      </c>
      <c r="B423" s="8">
        <v>528</v>
      </c>
      <c r="C423" s="8" t="s">
        <v>3634</v>
      </c>
      <c r="D423" s="9"/>
      <c r="E423" s="8" t="s">
        <v>3575</v>
      </c>
      <c r="F423" s="8" t="s">
        <v>37</v>
      </c>
      <c r="G423" s="10" t="s">
        <v>16</v>
      </c>
      <c r="H423" s="8" t="s">
        <v>2546</v>
      </c>
      <c r="I423" s="17" t="s">
        <v>33</v>
      </c>
      <c r="J423" s="14" t="s">
        <v>3635</v>
      </c>
      <c r="K423" s="17">
        <v>23</v>
      </c>
      <c r="L423" s="18" t="s">
        <v>3636</v>
      </c>
      <c r="M423" s="18"/>
      <c r="N423" s="16">
        <v>0</v>
      </c>
      <c r="O423">
        <f t="shared" si="6"/>
        <v>23</v>
      </c>
    </row>
    <row r="424" spans="1:15">
      <c r="A424" s="8">
        <v>206</v>
      </c>
      <c r="B424" s="8">
        <v>521</v>
      </c>
      <c r="C424" s="8" t="s">
        <v>3637</v>
      </c>
      <c r="D424" s="9"/>
      <c r="E424" s="8" t="s">
        <v>3638</v>
      </c>
      <c r="F424" s="8" t="s">
        <v>37</v>
      </c>
      <c r="G424" s="10" t="s">
        <v>16</v>
      </c>
      <c r="H424" s="8" t="s">
        <v>2546</v>
      </c>
      <c r="I424" s="17" t="s">
        <v>33</v>
      </c>
      <c r="J424" s="14" t="s">
        <v>3639</v>
      </c>
      <c r="K424" s="17">
        <v>39</v>
      </c>
      <c r="L424" s="18" t="s">
        <v>3640</v>
      </c>
      <c r="M424" s="18"/>
      <c r="N424" s="16">
        <v>0</v>
      </c>
      <c r="O424">
        <f t="shared" si="6"/>
        <v>39</v>
      </c>
    </row>
    <row r="425" spans="1:15">
      <c r="A425" s="8">
        <v>167</v>
      </c>
      <c r="B425" s="8">
        <v>521</v>
      </c>
      <c r="C425" s="8" t="s">
        <v>3641</v>
      </c>
      <c r="D425" s="9"/>
      <c r="E425" s="8" t="s">
        <v>3638</v>
      </c>
      <c r="F425" s="8" t="s">
        <v>37</v>
      </c>
      <c r="G425" s="10" t="s">
        <v>16</v>
      </c>
      <c r="H425" s="8" t="s">
        <v>2546</v>
      </c>
      <c r="I425" s="17" t="s">
        <v>33</v>
      </c>
      <c r="J425" s="14" t="s">
        <v>3642</v>
      </c>
      <c r="K425" s="17">
        <v>38</v>
      </c>
      <c r="L425" s="18" t="s">
        <v>3643</v>
      </c>
      <c r="M425" s="18"/>
      <c r="N425" s="16">
        <v>0</v>
      </c>
      <c r="O425">
        <f t="shared" si="6"/>
        <v>38</v>
      </c>
    </row>
    <row r="426" spans="1:15">
      <c r="A426" s="8">
        <v>299</v>
      </c>
      <c r="B426" s="8">
        <v>485</v>
      </c>
      <c r="C426" s="8" t="s">
        <v>3644</v>
      </c>
      <c r="D426" s="9"/>
      <c r="E426" s="8" t="s">
        <v>3645</v>
      </c>
      <c r="F426" s="8" t="s">
        <v>76</v>
      </c>
      <c r="G426" s="10" t="s">
        <v>16</v>
      </c>
      <c r="H426" s="8" t="s">
        <v>2546</v>
      </c>
      <c r="I426" s="17" t="s">
        <v>33</v>
      </c>
      <c r="J426" s="14" t="s">
        <v>3646</v>
      </c>
      <c r="K426" s="17">
        <v>34</v>
      </c>
      <c r="L426" s="18"/>
      <c r="M426" s="18"/>
      <c r="N426" s="16">
        <v>0</v>
      </c>
      <c r="O426">
        <f t="shared" si="6"/>
        <v>34</v>
      </c>
    </row>
    <row r="427" spans="1:15">
      <c r="A427" s="8">
        <v>300</v>
      </c>
      <c r="B427" s="8">
        <v>485</v>
      </c>
      <c r="C427" s="8" t="s">
        <v>3647</v>
      </c>
      <c r="D427" s="9"/>
      <c r="E427" s="8" t="s">
        <v>3645</v>
      </c>
      <c r="F427" s="8" t="s">
        <v>76</v>
      </c>
      <c r="G427" s="10" t="s">
        <v>16</v>
      </c>
      <c r="H427" s="8" t="s">
        <v>2546</v>
      </c>
      <c r="I427" s="17" t="s">
        <v>33</v>
      </c>
      <c r="J427" s="14" t="s">
        <v>3648</v>
      </c>
      <c r="K427" s="17">
        <v>44</v>
      </c>
      <c r="L427" s="18"/>
      <c r="M427" s="18"/>
      <c r="N427" s="16">
        <v>0</v>
      </c>
      <c r="O427">
        <f t="shared" si="6"/>
        <v>44</v>
      </c>
    </row>
    <row r="428" spans="1:15">
      <c r="A428" s="8">
        <v>365</v>
      </c>
      <c r="B428" s="8">
        <v>485</v>
      </c>
      <c r="C428" s="8" t="s">
        <v>3649</v>
      </c>
      <c r="D428" s="9"/>
      <c r="E428" s="8" t="s">
        <v>3645</v>
      </c>
      <c r="F428" s="8" t="s">
        <v>76</v>
      </c>
      <c r="G428" s="10" t="s">
        <v>16</v>
      </c>
      <c r="H428" s="8" t="s">
        <v>2546</v>
      </c>
      <c r="I428" s="17" t="s">
        <v>33</v>
      </c>
      <c r="J428" s="14" t="s">
        <v>3650</v>
      </c>
      <c r="K428" s="17">
        <v>1</v>
      </c>
      <c r="L428" s="18"/>
      <c r="M428" s="18"/>
      <c r="N428" s="16">
        <v>0</v>
      </c>
      <c r="O428">
        <f t="shared" si="6"/>
        <v>1</v>
      </c>
    </row>
    <row r="429" spans="1:15">
      <c r="A429" s="8">
        <v>746</v>
      </c>
      <c r="B429" s="8">
        <v>485</v>
      </c>
      <c r="C429" s="8" t="s">
        <v>3651</v>
      </c>
      <c r="D429" s="9"/>
      <c r="E429" s="8" t="s">
        <v>3645</v>
      </c>
      <c r="F429" s="8" t="s">
        <v>76</v>
      </c>
      <c r="G429" s="10" t="s">
        <v>16</v>
      </c>
      <c r="H429" s="8" t="s">
        <v>2546</v>
      </c>
      <c r="I429" s="17" t="s">
        <v>33</v>
      </c>
      <c r="J429" s="14" t="s">
        <v>3650</v>
      </c>
      <c r="K429" s="17">
        <v>1</v>
      </c>
      <c r="L429" s="18"/>
      <c r="M429" s="18"/>
      <c r="N429" s="16">
        <v>0</v>
      </c>
      <c r="O429">
        <f t="shared" si="6"/>
        <v>1</v>
      </c>
    </row>
    <row r="430" spans="1:15">
      <c r="A430" s="8">
        <v>747</v>
      </c>
      <c r="B430" s="8">
        <v>485</v>
      </c>
      <c r="C430" s="8" t="s">
        <v>3652</v>
      </c>
      <c r="D430" s="9"/>
      <c r="E430" s="8" t="s">
        <v>3645</v>
      </c>
      <c r="F430" s="8" t="s">
        <v>76</v>
      </c>
      <c r="G430" s="10" t="s">
        <v>16</v>
      </c>
      <c r="H430" s="8" t="s">
        <v>2546</v>
      </c>
      <c r="I430" s="17" t="s">
        <v>33</v>
      </c>
      <c r="J430" s="14" t="s">
        <v>3650</v>
      </c>
      <c r="K430" s="17">
        <v>1</v>
      </c>
      <c r="L430" s="18"/>
      <c r="M430" s="18"/>
      <c r="N430" s="16">
        <v>0</v>
      </c>
      <c r="O430">
        <f t="shared" si="6"/>
        <v>1</v>
      </c>
    </row>
    <row r="431" spans="1:15">
      <c r="A431" s="8">
        <v>301</v>
      </c>
      <c r="B431" s="8">
        <v>485</v>
      </c>
      <c r="C431" s="8" t="s">
        <v>3653</v>
      </c>
      <c r="D431" s="9"/>
      <c r="E431" s="8" t="s">
        <v>3645</v>
      </c>
      <c r="F431" s="8" t="s">
        <v>76</v>
      </c>
      <c r="G431" s="10" t="s">
        <v>16</v>
      </c>
      <c r="H431" s="8" t="s">
        <v>2546</v>
      </c>
      <c r="I431" s="17" t="s">
        <v>33</v>
      </c>
      <c r="J431" s="14" t="s">
        <v>3654</v>
      </c>
      <c r="K431" s="17">
        <v>33</v>
      </c>
      <c r="L431" s="18"/>
      <c r="M431" s="18"/>
      <c r="N431" s="16">
        <v>0</v>
      </c>
      <c r="O431">
        <f t="shared" si="6"/>
        <v>33</v>
      </c>
    </row>
    <row r="432" spans="1:15">
      <c r="A432" s="8">
        <v>210</v>
      </c>
      <c r="B432" s="8">
        <v>527</v>
      </c>
      <c r="C432" s="8" t="s">
        <v>3655</v>
      </c>
      <c r="D432" s="9"/>
      <c r="E432" s="8" t="s">
        <v>3656</v>
      </c>
      <c r="F432" s="8" t="s">
        <v>76</v>
      </c>
      <c r="G432" s="10" t="s">
        <v>16</v>
      </c>
      <c r="H432" s="8" t="s">
        <v>2546</v>
      </c>
      <c r="I432" s="17" t="s">
        <v>33</v>
      </c>
      <c r="J432" s="14" t="s">
        <v>3657</v>
      </c>
      <c r="K432" s="17">
        <v>22</v>
      </c>
      <c r="L432" s="18"/>
      <c r="M432" s="18"/>
      <c r="N432" s="16">
        <v>0</v>
      </c>
      <c r="O432">
        <f t="shared" si="6"/>
        <v>22</v>
      </c>
    </row>
    <row r="433" spans="1:15">
      <c r="A433" s="8">
        <v>211</v>
      </c>
      <c r="B433" s="8">
        <v>527</v>
      </c>
      <c r="C433" s="8" t="s">
        <v>3658</v>
      </c>
      <c r="D433" s="9"/>
      <c r="E433" s="8" t="s">
        <v>3656</v>
      </c>
      <c r="F433" s="8" t="s">
        <v>76</v>
      </c>
      <c r="G433" s="10" t="s">
        <v>16</v>
      </c>
      <c r="H433" s="8" t="s">
        <v>2546</v>
      </c>
      <c r="I433" s="17" t="s">
        <v>33</v>
      </c>
      <c r="J433" s="14" t="s">
        <v>3659</v>
      </c>
      <c r="K433" s="17">
        <v>23</v>
      </c>
      <c r="L433" s="18"/>
      <c r="M433" s="18"/>
      <c r="N433" s="16">
        <v>0</v>
      </c>
      <c r="O433">
        <f t="shared" si="6"/>
        <v>23</v>
      </c>
    </row>
    <row r="434" spans="1:15">
      <c r="A434" s="8">
        <v>212</v>
      </c>
      <c r="B434" s="8">
        <v>527</v>
      </c>
      <c r="C434" s="8" t="s">
        <v>3660</v>
      </c>
      <c r="D434" s="9"/>
      <c r="E434" s="8" t="s">
        <v>3656</v>
      </c>
      <c r="F434" s="8" t="s">
        <v>76</v>
      </c>
      <c r="G434" s="10" t="s">
        <v>16</v>
      </c>
      <c r="H434" s="8" t="s">
        <v>2546</v>
      </c>
      <c r="I434" s="17" t="s">
        <v>33</v>
      </c>
      <c r="J434" s="14" t="s">
        <v>3661</v>
      </c>
      <c r="K434" s="17">
        <v>32</v>
      </c>
      <c r="L434" s="18"/>
      <c r="M434" s="18"/>
      <c r="N434" s="16">
        <v>0</v>
      </c>
      <c r="O434">
        <f t="shared" si="6"/>
        <v>32</v>
      </c>
    </row>
    <row r="435" spans="1:15">
      <c r="A435" s="8">
        <v>920</v>
      </c>
      <c r="B435" s="8">
        <v>34</v>
      </c>
      <c r="C435" s="8" t="s">
        <v>3662</v>
      </c>
      <c r="D435" s="9"/>
      <c r="E435" s="8" t="s">
        <v>3034</v>
      </c>
      <c r="F435" s="8" t="s">
        <v>32</v>
      </c>
      <c r="G435" s="10" t="s">
        <v>16</v>
      </c>
      <c r="H435" s="8" t="s">
        <v>2546</v>
      </c>
      <c r="I435" s="17" t="s">
        <v>33</v>
      </c>
      <c r="J435" s="14" t="s">
        <v>3663</v>
      </c>
      <c r="K435" s="17">
        <v>13</v>
      </c>
      <c r="L435" s="18" t="s">
        <v>3664</v>
      </c>
      <c r="M435" s="18"/>
      <c r="N435" s="16">
        <v>0</v>
      </c>
      <c r="O435">
        <f t="shared" si="6"/>
        <v>13</v>
      </c>
    </row>
    <row r="436" spans="1:15">
      <c r="A436" s="8">
        <v>207</v>
      </c>
      <c r="B436" s="8">
        <v>34</v>
      </c>
      <c r="C436" s="8" t="s">
        <v>3665</v>
      </c>
      <c r="D436" s="9"/>
      <c r="E436" s="8" t="s">
        <v>3034</v>
      </c>
      <c r="F436" s="8" t="s">
        <v>32</v>
      </c>
      <c r="G436" s="10" t="s">
        <v>16</v>
      </c>
      <c r="H436" s="8" t="s">
        <v>2546</v>
      </c>
      <c r="I436" s="17" t="s">
        <v>33</v>
      </c>
      <c r="J436" s="14" t="s">
        <v>3666</v>
      </c>
      <c r="K436" s="17">
        <v>11</v>
      </c>
      <c r="L436" s="18"/>
      <c r="M436" s="18"/>
      <c r="N436" s="16">
        <v>0</v>
      </c>
      <c r="O436">
        <f t="shared" si="6"/>
        <v>11</v>
      </c>
    </row>
    <row r="437" spans="1:15">
      <c r="A437" s="8">
        <v>208</v>
      </c>
      <c r="B437" s="8">
        <v>34</v>
      </c>
      <c r="C437" s="8" t="s">
        <v>3667</v>
      </c>
      <c r="D437" s="9"/>
      <c r="E437" s="8" t="s">
        <v>3034</v>
      </c>
      <c r="F437" s="8" t="s">
        <v>32</v>
      </c>
      <c r="G437" s="10" t="s">
        <v>16</v>
      </c>
      <c r="H437" s="8" t="s">
        <v>2546</v>
      </c>
      <c r="I437" s="17" t="s">
        <v>33</v>
      </c>
      <c r="J437" s="14" t="s">
        <v>3666</v>
      </c>
      <c r="K437" s="17">
        <v>11</v>
      </c>
      <c r="L437" s="18"/>
      <c r="M437" s="18"/>
      <c r="N437" s="16">
        <v>0</v>
      </c>
      <c r="O437">
        <f t="shared" si="6"/>
        <v>11</v>
      </c>
    </row>
    <row r="438" spans="1:15">
      <c r="A438" s="8">
        <v>930</v>
      </c>
      <c r="B438" s="8">
        <v>34</v>
      </c>
      <c r="C438" s="8" t="s">
        <v>3668</v>
      </c>
      <c r="D438" s="9"/>
      <c r="E438" s="8" t="s">
        <v>3034</v>
      </c>
      <c r="F438" s="8" t="s">
        <v>32</v>
      </c>
      <c r="G438" s="10" t="s">
        <v>16</v>
      </c>
      <c r="H438" s="8" t="s">
        <v>2546</v>
      </c>
      <c r="I438" s="17" t="s">
        <v>33</v>
      </c>
      <c r="J438" s="14" t="s">
        <v>3669</v>
      </c>
      <c r="K438" s="17">
        <v>5</v>
      </c>
      <c r="L438" s="18" t="s">
        <v>3670</v>
      </c>
      <c r="M438" s="18"/>
      <c r="N438" s="16">
        <v>0</v>
      </c>
      <c r="O438">
        <f t="shared" si="6"/>
        <v>5</v>
      </c>
    </row>
    <row r="439" spans="1:15">
      <c r="A439" s="8">
        <v>921</v>
      </c>
      <c r="B439" s="8">
        <v>34</v>
      </c>
      <c r="C439" s="8" t="s">
        <v>3671</v>
      </c>
      <c r="D439" s="9"/>
      <c r="E439" s="8" t="s">
        <v>3034</v>
      </c>
      <c r="F439" s="8" t="s">
        <v>32</v>
      </c>
      <c r="G439" s="10" t="s">
        <v>16</v>
      </c>
      <c r="H439" s="8" t="s">
        <v>2546</v>
      </c>
      <c r="I439" s="17" t="s">
        <v>33</v>
      </c>
      <c r="J439" s="14" t="s">
        <v>3672</v>
      </c>
      <c r="K439" s="17">
        <v>9</v>
      </c>
      <c r="L439" s="18" t="s">
        <v>3673</v>
      </c>
      <c r="M439" s="18"/>
      <c r="N439" s="16">
        <v>0</v>
      </c>
      <c r="O439">
        <f t="shared" si="6"/>
        <v>9</v>
      </c>
    </row>
    <row r="440" spans="1:15">
      <c r="A440" s="8">
        <v>1056</v>
      </c>
      <c r="B440" s="8">
        <v>34</v>
      </c>
      <c r="C440" s="8" t="s">
        <v>3674</v>
      </c>
      <c r="D440" s="9" t="s">
        <v>3675</v>
      </c>
      <c r="E440" s="8" t="s">
        <v>3034</v>
      </c>
      <c r="F440" s="8" t="s">
        <v>32</v>
      </c>
      <c r="G440" s="10" t="s">
        <v>16</v>
      </c>
      <c r="H440" s="8" t="s">
        <v>2546</v>
      </c>
      <c r="I440" s="17" t="s">
        <v>33</v>
      </c>
      <c r="J440" s="14" t="s">
        <v>3672</v>
      </c>
      <c r="K440" s="17">
        <v>2</v>
      </c>
      <c r="L440" s="18" t="s">
        <v>3676</v>
      </c>
      <c r="M440" s="18"/>
      <c r="N440" s="16">
        <v>0</v>
      </c>
      <c r="O440">
        <f t="shared" si="6"/>
        <v>2</v>
      </c>
    </row>
    <row r="441" spans="1:15">
      <c r="A441" s="8">
        <v>677</v>
      </c>
      <c r="B441" s="8">
        <v>34</v>
      </c>
      <c r="C441" s="8" t="s">
        <v>3677</v>
      </c>
      <c r="D441" s="9"/>
      <c r="E441" s="8" t="s">
        <v>3034</v>
      </c>
      <c r="F441" s="8" t="s">
        <v>32</v>
      </c>
      <c r="G441" s="10" t="s">
        <v>16</v>
      </c>
      <c r="H441" s="8" t="s">
        <v>2546</v>
      </c>
      <c r="I441" s="17" t="s">
        <v>33</v>
      </c>
      <c r="J441" s="14" t="s">
        <v>3678</v>
      </c>
      <c r="K441" s="17">
        <v>8</v>
      </c>
      <c r="L441" s="18" t="s">
        <v>3679</v>
      </c>
      <c r="M441" s="18"/>
      <c r="N441" s="16">
        <v>0</v>
      </c>
      <c r="O441">
        <f t="shared" si="6"/>
        <v>8</v>
      </c>
    </row>
    <row r="442" spans="1:15">
      <c r="A442" s="8">
        <v>678</v>
      </c>
      <c r="B442" s="8">
        <v>34</v>
      </c>
      <c r="C442" s="8" t="s">
        <v>3680</v>
      </c>
      <c r="D442" s="9"/>
      <c r="E442" s="8" t="s">
        <v>3034</v>
      </c>
      <c r="F442" s="8" t="s">
        <v>32</v>
      </c>
      <c r="G442" s="10" t="s">
        <v>16</v>
      </c>
      <c r="H442" s="8" t="s">
        <v>2546</v>
      </c>
      <c r="I442" s="17" t="s">
        <v>33</v>
      </c>
      <c r="J442" s="14" t="s">
        <v>3678</v>
      </c>
      <c r="K442" s="17">
        <v>10</v>
      </c>
      <c r="L442" s="18" t="s">
        <v>3681</v>
      </c>
      <c r="M442" s="18"/>
      <c r="N442" s="16">
        <v>0</v>
      </c>
      <c r="O442">
        <f t="shared" si="6"/>
        <v>10</v>
      </c>
    </row>
    <row r="443" spans="1:15">
      <c r="A443" s="8">
        <v>158</v>
      </c>
      <c r="B443" s="8">
        <v>1040</v>
      </c>
      <c r="C443" s="8" t="s">
        <v>3682</v>
      </c>
      <c r="D443" s="9"/>
      <c r="E443" s="8" t="s">
        <v>2545</v>
      </c>
      <c r="F443" s="8" t="s">
        <v>37</v>
      </c>
      <c r="G443" s="10" t="s">
        <v>16</v>
      </c>
      <c r="H443" s="8" t="s">
        <v>2546</v>
      </c>
      <c r="I443" s="17" t="s">
        <v>2036</v>
      </c>
      <c r="J443" s="14" t="s">
        <v>3683</v>
      </c>
      <c r="K443" s="17">
        <v>6</v>
      </c>
      <c r="L443" s="18"/>
      <c r="M443" s="18"/>
      <c r="N443" s="16">
        <v>0</v>
      </c>
      <c r="O443">
        <f t="shared" si="6"/>
        <v>6</v>
      </c>
    </row>
    <row r="444" spans="1:15">
      <c r="A444" s="8">
        <v>661</v>
      </c>
      <c r="B444" s="8">
        <v>711</v>
      </c>
      <c r="C444" s="8" t="s">
        <v>3684</v>
      </c>
      <c r="D444" s="9"/>
      <c r="E444" s="8" t="s">
        <v>3580</v>
      </c>
      <c r="F444" s="8" t="s">
        <v>37</v>
      </c>
      <c r="G444" s="10" t="s">
        <v>16</v>
      </c>
      <c r="H444" s="8" t="s">
        <v>2546</v>
      </c>
      <c r="I444" s="17" t="s">
        <v>2036</v>
      </c>
      <c r="J444" s="14" t="s">
        <v>3683</v>
      </c>
      <c r="K444" s="17">
        <v>7</v>
      </c>
      <c r="L444" s="18"/>
      <c r="M444" s="18"/>
      <c r="N444" s="16">
        <v>0</v>
      </c>
      <c r="O444">
        <f t="shared" si="6"/>
        <v>7</v>
      </c>
    </row>
    <row r="445" spans="1:15">
      <c r="A445" s="8">
        <v>716</v>
      </c>
      <c r="B445" s="8">
        <v>37</v>
      </c>
      <c r="C445" s="8" t="s">
        <v>3685</v>
      </c>
      <c r="D445" s="9">
        <v>4902508121064</v>
      </c>
      <c r="E445" s="8" t="s">
        <v>3030</v>
      </c>
      <c r="F445" s="8" t="s">
        <v>32</v>
      </c>
      <c r="G445" s="10" t="s">
        <v>16</v>
      </c>
      <c r="H445" s="8" t="s">
        <v>2546</v>
      </c>
      <c r="I445" s="17" t="e">
        <v>#N/A</v>
      </c>
      <c r="J445" s="14" t="s">
        <v>3683</v>
      </c>
      <c r="K445" s="17">
        <v>1</v>
      </c>
      <c r="L445" s="18"/>
      <c r="M445" s="18"/>
      <c r="N445" s="16">
        <v>0</v>
      </c>
      <c r="O445">
        <f t="shared" si="6"/>
        <v>1</v>
      </c>
    </row>
    <row r="446" spans="1:15">
      <c r="A446" s="8">
        <v>1049</v>
      </c>
      <c r="B446" s="8">
        <v>34</v>
      </c>
      <c r="C446" s="8" t="s">
        <v>3686</v>
      </c>
      <c r="D446" s="9" t="s">
        <v>3687</v>
      </c>
      <c r="E446" s="8" t="s">
        <v>3034</v>
      </c>
      <c r="F446" s="8" t="s">
        <v>32</v>
      </c>
      <c r="G446" s="10" t="s">
        <v>16</v>
      </c>
      <c r="H446" s="8" t="s">
        <v>2546</v>
      </c>
      <c r="I446" s="17" t="s">
        <v>33</v>
      </c>
      <c r="J446" s="14" t="s">
        <v>3683</v>
      </c>
      <c r="K446" s="17">
        <v>2</v>
      </c>
      <c r="L446" s="18" t="s">
        <v>3688</v>
      </c>
      <c r="M446" s="18"/>
      <c r="N446" s="16">
        <v>0</v>
      </c>
      <c r="O446">
        <f t="shared" si="6"/>
        <v>2</v>
      </c>
    </row>
    <row r="447" spans="1:15">
      <c r="A447" s="8">
        <v>1058</v>
      </c>
      <c r="B447" s="8">
        <v>34</v>
      </c>
      <c r="C447" s="8" t="s">
        <v>3689</v>
      </c>
      <c r="D447" s="9" t="s">
        <v>3690</v>
      </c>
      <c r="E447" s="8" t="s">
        <v>3034</v>
      </c>
      <c r="F447" s="8" t="s">
        <v>32</v>
      </c>
      <c r="G447" s="10" t="s">
        <v>16</v>
      </c>
      <c r="H447" s="8" t="s">
        <v>2546</v>
      </c>
      <c r="I447" s="17" t="s">
        <v>33</v>
      </c>
      <c r="J447" s="14" t="s">
        <v>3683</v>
      </c>
      <c r="K447" s="17">
        <v>2</v>
      </c>
      <c r="L447" s="18"/>
      <c r="M447" s="18"/>
      <c r="N447" s="16">
        <v>0</v>
      </c>
      <c r="O447">
        <f t="shared" si="6"/>
        <v>2</v>
      </c>
    </row>
    <row r="448" spans="1:15">
      <c r="A448" s="8">
        <v>1099</v>
      </c>
      <c r="B448" s="8">
        <v>1147</v>
      </c>
      <c r="C448" s="8" t="s">
        <v>3691</v>
      </c>
      <c r="D448" s="9">
        <v>4973210993409</v>
      </c>
      <c r="E448" s="8" t="s">
        <v>3028</v>
      </c>
      <c r="F448" s="8" t="s">
        <v>32</v>
      </c>
      <c r="G448" s="10" t="s">
        <v>16</v>
      </c>
      <c r="H448" s="8" t="s">
        <v>2546</v>
      </c>
      <c r="I448" s="17" t="e">
        <v>#N/A</v>
      </c>
      <c r="J448" s="14" t="s">
        <v>3683</v>
      </c>
      <c r="K448" s="17">
        <v>2</v>
      </c>
      <c r="L448" s="18"/>
      <c r="M448" s="18"/>
      <c r="N448" s="16">
        <v>0</v>
      </c>
      <c r="O448">
        <f t="shared" si="6"/>
        <v>2</v>
      </c>
    </row>
    <row r="449" spans="1:15">
      <c r="A449" s="8">
        <v>663</v>
      </c>
      <c r="B449" s="8">
        <v>566</v>
      </c>
      <c r="C449" s="8" t="s">
        <v>3692</v>
      </c>
      <c r="D449" s="9">
        <v>5900627008203</v>
      </c>
      <c r="E449" s="8" t="s">
        <v>3580</v>
      </c>
      <c r="F449" s="8" t="s">
        <v>32</v>
      </c>
      <c r="G449" s="10" t="s">
        <v>16</v>
      </c>
      <c r="H449" s="8" t="s">
        <v>2546</v>
      </c>
      <c r="I449" s="17" t="s">
        <v>3487</v>
      </c>
      <c r="J449" s="14" t="s">
        <v>3683</v>
      </c>
      <c r="K449" s="17">
        <v>1</v>
      </c>
      <c r="L449" s="18"/>
      <c r="M449" s="18"/>
      <c r="N449" s="16">
        <v>0</v>
      </c>
      <c r="O449">
        <f t="shared" si="6"/>
        <v>1</v>
      </c>
    </row>
    <row r="450" spans="1:15">
      <c r="A450" s="8">
        <v>652</v>
      </c>
      <c r="B450" s="8">
        <v>37</v>
      </c>
      <c r="C450" s="8" t="s">
        <v>3693</v>
      </c>
      <c r="D450" s="9"/>
      <c r="E450" s="8" t="s">
        <v>3030</v>
      </c>
      <c r="F450" s="8" t="s">
        <v>32</v>
      </c>
      <c r="G450" s="10" t="s">
        <v>16</v>
      </c>
      <c r="H450" s="8" t="s">
        <v>2546</v>
      </c>
      <c r="I450" s="17" t="s">
        <v>33</v>
      </c>
      <c r="J450" s="14" t="s">
        <v>3694</v>
      </c>
      <c r="K450" s="17">
        <v>30</v>
      </c>
      <c r="L450" s="18" t="s">
        <v>3695</v>
      </c>
      <c r="M450" s="18"/>
      <c r="N450" s="16">
        <v>0</v>
      </c>
      <c r="O450">
        <f t="shared" si="6"/>
        <v>30</v>
      </c>
    </row>
    <row r="451" spans="1:15">
      <c r="A451" s="8">
        <v>1052</v>
      </c>
      <c r="B451" s="8">
        <v>34</v>
      </c>
      <c r="C451" s="8" t="s">
        <v>3696</v>
      </c>
      <c r="D451" s="9" t="s">
        <v>3697</v>
      </c>
      <c r="E451" s="8" t="s">
        <v>3034</v>
      </c>
      <c r="F451" s="8" t="s">
        <v>32</v>
      </c>
      <c r="G451" s="10" t="s">
        <v>16</v>
      </c>
      <c r="H451" s="8" t="s">
        <v>2546</v>
      </c>
      <c r="I451" s="17" t="s">
        <v>33</v>
      </c>
      <c r="J451" s="14" t="s">
        <v>3694</v>
      </c>
      <c r="K451" s="17">
        <v>1</v>
      </c>
      <c r="L451" s="18" t="s">
        <v>3698</v>
      </c>
      <c r="M451" s="18"/>
      <c r="N451" s="16">
        <v>0</v>
      </c>
      <c r="O451">
        <f t="shared" ref="O451:O514" si="7">K451-N451</f>
        <v>1</v>
      </c>
    </row>
    <row r="452" spans="1:15">
      <c r="A452" s="8">
        <v>1053</v>
      </c>
      <c r="B452" s="8">
        <v>1038</v>
      </c>
      <c r="C452" s="8" t="s">
        <v>3699</v>
      </c>
      <c r="D452" s="9"/>
      <c r="E452" s="8" t="s">
        <v>3700</v>
      </c>
      <c r="F452" s="8" t="s">
        <v>37</v>
      </c>
      <c r="G452" s="10" t="s">
        <v>16</v>
      </c>
      <c r="H452" s="8" t="s">
        <v>2546</v>
      </c>
      <c r="I452" s="17" t="s">
        <v>2036</v>
      </c>
      <c r="J452" s="14" t="s">
        <v>3694</v>
      </c>
      <c r="K452" s="17">
        <v>12</v>
      </c>
      <c r="L452" s="18"/>
      <c r="M452" s="18"/>
      <c r="N452" s="16">
        <v>0</v>
      </c>
      <c r="O452">
        <f t="shared" si="7"/>
        <v>12</v>
      </c>
    </row>
    <row r="453" spans="1:15">
      <c r="A453" s="8">
        <v>1092</v>
      </c>
      <c r="B453" s="8">
        <v>37</v>
      </c>
      <c r="C453" s="8" t="s">
        <v>3701</v>
      </c>
      <c r="D453" s="9">
        <v>4532944201848</v>
      </c>
      <c r="E453" s="8" t="s">
        <v>3030</v>
      </c>
      <c r="F453" s="8" t="s">
        <v>32</v>
      </c>
      <c r="G453" s="10" t="s">
        <v>16</v>
      </c>
      <c r="H453" s="8" t="s">
        <v>2546</v>
      </c>
      <c r="I453" s="17" t="e">
        <v>#N/A</v>
      </c>
      <c r="J453" s="14" t="s">
        <v>3694</v>
      </c>
      <c r="K453" s="17">
        <v>3</v>
      </c>
      <c r="L453" s="18"/>
      <c r="M453" s="18"/>
      <c r="N453" s="16">
        <v>0</v>
      </c>
      <c r="O453">
        <f t="shared" si="7"/>
        <v>3</v>
      </c>
    </row>
    <row r="454" spans="1:15">
      <c r="A454" s="8">
        <v>110</v>
      </c>
      <c r="B454" s="8">
        <v>962</v>
      </c>
      <c r="C454" s="8" t="s">
        <v>3702</v>
      </c>
      <c r="D454" s="9" t="s">
        <v>3703</v>
      </c>
      <c r="E454" s="8" t="s">
        <v>3030</v>
      </c>
      <c r="F454" s="8" t="s">
        <v>115</v>
      </c>
      <c r="G454" s="10" t="s">
        <v>16</v>
      </c>
      <c r="H454" s="8" t="s">
        <v>2546</v>
      </c>
      <c r="I454" s="17" t="s">
        <v>33</v>
      </c>
      <c r="J454" s="14" t="s">
        <v>3694</v>
      </c>
      <c r="K454" s="17">
        <v>2</v>
      </c>
      <c r="L454" s="18"/>
      <c r="M454" s="18"/>
      <c r="N454" s="16">
        <f>VLOOKUP(C:C,PoS分析!B:C,2,FALSE)</f>
        <v>1</v>
      </c>
      <c r="O454">
        <f t="shared" si="7"/>
        <v>1</v>
      </c>
    </row>
    <row r="455" spans="1:15">
      <c r="A455" s="8">
        <v>662</v>
      </c>
      <c r="B455" s="8">
        <v>578</v>
      </c>
      <c r="C455" s="8" t="s">
        <v>3704</v>
      </c>
      <c r="D455" s="9">
        <v>5900627048353</v>
      </c>
      <c r="E455" s="8" t="s">
        <v>3034</v>
      </c>
      <c r="F455" s="8" t="s">
        <v>32</v>
      </c>
      <c r="G455" s="10" t="s">
        <v>16</v>
      </c>
      <c r="H455" s="8" t="s">
        <v>2546</v>
      </c>
      <c r="I455" s="17" t="s">
        <v>3206</v>
      </c>
      <c r="J455" s="14" t="s">
        <v>3705</v>
      </c>
      <c r="K455" s="17">
        <v>1</v>
      </c>
      <c r="L455" s="18"/>
      <c r="M455" s="18"/>
      <c r="N455" s="16">
        <v>0</v>
      </c>
      <c r="O455">
        <f t="shared" si="7"/>
        <v>1</v>
      </c>
    </row>
    <row r="456" spans="1:15">
      <c r="A456" s="8">
        <v>680</v>
      </c>
      <c r="B456" s="8">
        <v>37</v>
      </c>
      <c r="C456" s="8" t="s">
        <v>3706</v>
      </c>
      <c r="D456" s="9">
        <v>9420015010107</v>
      </c>
      <c r="E456" s="8" t="s">
        <v>3030</v>
      </c>
      <c r="F456" s="8" t="s">
        <v>32</v>
      </c>
      <c r="G456" s="10" t="s">
        <v>16</v>
      </c>
      <c r="H456" s="8" t="s">
        <v>2546</v>
      </c>
      <c r="I456" s="17" t="e">
        <v>#N/A</v>
      </c>
      <c r="J456" s="14" t="s">
        <v>3705</v>
      </c>
      <c r="K456" s="17">
        <v>1</v>
      </c>
      <c r="L456" s="18"/>
      <c r="M456" s="18"/>
      <c r="N456" s="16">
        <v>0</v>
      </c>
      <c r="O456">
        <f t="shared" si="7"/>
        <v>1</v>
      </c>
    </row>
    <row r="457" spans="1:15">
      <c r="A457" s="8">
        <v>916</v>
      </c>
      <c r="B457" s="8">
        <v>37</v>
      </c>
      <c r="C457" s="8" t="s">
        <v>3707</v>
      </c>
      <c r="D457" s="9"/>
      <c r="E457" s="8" t="s">
        <v>3030</v>
      </c>
      <c r="F457" s="8" t="s">
        <v>32</v>
      </c>
      <c r="G457" s="10" t="s">
        <v>16</v>
      </c>
      <c r="H457" s="8" t="s">
        <v>2546</v>
      </c>
      <c r="I457" s="17" t="s">
        <v>33</v>
      </c>
      <c r="J457" s="14" t="s">
        <v>3705</v>
      </c>
      <c r="K457" s="17">
        <v>6</v>
      </c>
      <c r="L457" s="18" t="s">
        <v>3708</v>
      </c>
      <c r="M457" s="18"/>
      <c r="N457" s="16">
        <v>0</v>
      </c>
      <c r="O457">
        <f t="shared" si="7"/>
        <v>6</v>
      </c>
    </row>
    <row r="458" spans="1:15">
      <c r="A458" s="8">
        <v>1028</v>
      </c>
      <c r="B458" s="8">
        <v>652</v>
      </c>
      <c r="C458" s="11" t="s">
        <v>3709</v>
      </c>
      <c r="D458" s="12">
        <v>3258561510569</v>
      </c>
      <c r="E458" s="11" t="s">
        <v>3710</v>
      </c>
      <c r="F458" s="11" t="s">
        <v>32</v>
      </c>
      <c r="G458" s="10" t="s">
        <v>16</v>
      </c>
      <c r="H458" s="11" t="s">
        <v>2546</v>
      </c>
      <c r="I458" s="17" t="s">
        <v>3001</v>
      </c>
      <c r="J458" s="14" t="s">
        <v>3705</v>
      </c>
      <c r="K458" s="17">
        <v>2</v>
      </c>
      <c r="L458" s="18"/>
      <c r="M458" s="18"/>
      <c r="N458" s="16">
        <v>0</v>
      </c>
      <c r="O458">
        <f t="shared" si="7"/>
        <v>2</v>
      </c>
    </row>
    <row r="459" spans="1:15">
      <c r="A459" s="8">
        <v>1035</v>
      </c>
      <c r="B459" s="8">
        <v>248</v>
      </c>
      <c r="C459" s="8" t="s">
        <v>3711</v>
      </c>
      <c r="D459" s="9">
        <v>3258561500270</v>
      </c>
      <c r="E459" s="8" t="s">
        <v>3062</v>
      </c>
      <c r="F459" s="8" t="s">
        <v>32</v>
      </c>
      <c r="G459" s="10" t="s">
        <v>16</v>
      </c>
      <c r="H459" s="8" t="s">
        <v>2546</v>
      </c>
      <c r="I459" s="17" t="s">
        <v>2036</v>
      </c>
      <c r="J459" s="14" t="s">
        <v>3705</v>
      </c>
      <c r="K459" s="17">
        <v>2</v>
      </c>
      <c r="L459" s="18"/>
      <c r="M459" s="18"/>
      <c r="N459" s="16">
        <v>0</v>
      </c>
      <c r="O459">
        <f t="shared" si="7"/>
        <v>2</v>
      </c>
    </row>
    <row r="460" spans="1:15">
      <c r="A460" s="8">
        <v>1085</v>
      </c>
      <c r="B460" s="8">
        <v>248</v>
      </c>
      <c r="C460" s="8" t="s">
        <v>3712</v>
      </c>
      <c r="D460" s="9">
        <v>3258561500263</v>
      </c>
      <c r="E460" s="8" t="s">
        <v>3062</v>
      </c>
      <c r="F460" s="8" t="s">
        <v>32</v>
      </c>
      <c r="G460" s="10" t="s">
        <v>16</v>
      </c>
      <c r="H460" s="8" t="s">
        <v>2546</v>
      </c>
      <c r="I460" s="17" t="s">
        <v>2036</v>
      </c>
      <c r="J460" s="14" t="s">
        <v>3705</v>
      </c>
      <c r="K460" s="17">
        <v>8</v>
      </c>
      <c r="L460" s="18"/>
      <c r="M460" s="18"/>
      <c r="N460" s="16">
        <v>0</v>
      </c>
      <c r="O460">
        <f t="shared" si="7"/>
        <v>8</v>
      </c>
    </row>
    <row r="461" spans="1:15">
      <c r="A461" s="8">
        <v>163</v>
      </c>
      <c r="B461" s="8">
        <v>965</v>
      </c>
      <c r="C461" s="8" t="s">
        <v>3713</v>
      </c>
      <c r="D461" s="9" t="s">
        <v>3714</v>
      </c>
      <c r="E461" s="8" t="s">
        <v>3575</v>
      </c>
      <c r="F461" s="8" t="s">
        <v>32</v>
      </c>
      <c r="G461" s="10" t="s">
        <v>16</v>
      </c>
      <c r="H461" s="8" t="s">
        <v>2546</v>
      </c>
      <c r="I461" s="17" t="s">
        <v>33</v>
      </c>
      <c r="J461" s="14" t="s">
        <v>3715</v>
      </c>
      <c r="K461" s="17">
        <v>1</v>
      </c>
      <c r="L461" s="18"/>
      <c r="M461" s="18"/>
      <c r="N461" s="16">
        <v>0</v>
      </c>
      <c r="O461">
        <f t="shared" si="7"/>
        <v>1</v>
      </c>
    </row>
    <row r="462" spans="1:15">
      <c r="A462" s="8">
        <v>684</v>
      </c>
      <c r="B462" s="8">
        <v>965</v>
      </c>
      <c r="C462" s="8" t="s">
        <v>3716</v>
      </c>
      <c r="D462" s="9" t="s">
        <v>3717</v>
      </c>
      <c r="E462" s="8" t="s">
        <v>3575</v>
      </c>
      <c r="F462" s="8" t="s">
        <v>32</v>
      </c>
      <c r="G462" s="10" t="s">
        <v>16</v>
      </c>
      <c r="H462" s="8" t="s">
        <v>2546</v>
      </c>
      <c r="I462" s="17" t="s">
        <v>33</v>
      </c>
      <c r="J462" s="14" t="s">
        <v>3715</v>
      </c>
      <c r="K462" s="17">
        <v>2</v>
      </c>
      <c r="L462" s="18"/>
      <c r="M462" s="18"/>
      <c r="N462" s="16">
        <v>0</v>
      </c>
      <c r="O462">
        <f t="shared" si="7"/>
        <v>2</v>
      </c>
    </row>
    <row r="463" spans="1:15">
      <c r="A463" s="8">
        <v>685</v>
      </c>
      <c r="B463" s="8">
        <v>965</v>
      </c>
      <c r="C463" s="8" t="s">
        <v>3718</v>
      </c>
      <c r="D463" s="9" t="s">
        <v>3719</v>
      </c>
      <c r="E463" s="8" t="s">
        <v>3575</v>
      </c>
      <c r="F463" s="8" t="s">
        <v>32</v>
      </c>
      <c r="G463" s="10" t="s">
        <v>16</v>
      </c>
      <c r="H463" s="8" t="s">
        <v>2546</v>
      </c>
      <c r="I463" s="17" t="s">
        <v>33</v>
      </c>
      <c r="J463" s="14" t="s">
        <v>3715</v>
      </c>
      <c r="K463" s="17">
        <v>2</v>
      </c>
      <c r="L463" s="18"/>
      <c r="M463" s="18"/>
      <c r="N463" s="16">
        <v>0</v>
      </c>
      <c r="O463">
        <f t="shared" si="7"/>
        <v>2</v>
      </c>
    </row>
    <row r="464" spans="1:15">
      <c r="A464" s="8">
        <v>689</v>
      </c>
      <c r="B464" s="8">
        <v>34</v>
      </c>
      <c r="C464" s="8" t="s">
        <v>3720</v>
      </c>
      <c r="D464" s="9"/>
      <c r="E464" s="8" t="s">
        <v>3034</v>
      </c>
      <c r="F464" s="8" t="s">
        <v>32</v>
      </c>
      <c r="G464" s="10" t="s">
        <v>16</v>
      </c>
      <c r="H464" s="8" t="s">
        <v>2546</v>
      </c>
      <c r="I464" s="17" t="s">
        <v>33</v>
      </c>
      <c r="J464" s="14" t="s">
        <v>3715</v>
      </c>
      <c r="K464" s="17">
        <v>1</v>
      </c>
      <c r="L464" s="18" t="s">
        <v>3721</v>
      </c>
      <c r="M464" s="18"/>
      <c r="N464" s="16">
        <v>0</v>
      </c>
      <c r="O464">
        <f t="shared" si="7"/>
        <v>1</v>
      </c>
    </row>
    <row r="465" spans="1:15">
      <c r="A465" s="8">
        <v>897</v>
      </c>
      <c r="B465" s="8">
        <v>37</v>
      </c>
      <c r="C465" s="8" t="s">
        <v>3722</v>
      </c>
      <c r="D465" s="9"/>
      <c r="E465" s="8" t="s">
        <v>3030</v>
      </c>
      <c r="F465" s="8" t="s">
        <v>32</v>
      </c>
      <c r="G465" s="10" t="s">
        <v>16</v>
      </c>
      <c r="H465" s="8" t="s">
        <v>2546</v>
      </c>
      <c r="I465" s="17" t="s">
        <v>33</v>
      </c>
      <c r="J465" s="14" t="s">
        <v>3715</v>
      </c>
      <c r="K465" s="17">
        <v>1</v>
      </c>
      <c r="L465" s="18" t="s">
        <v>3723</v>
      </c>
      <c r="M465" s="18"/>
      <c r="N465" s="16">
        <v>0</v>
      </c>
      <c r="O465">
        <f t="shared" si="7"/>
        <v>1</v>
      </c>
    </row>
    <row r="466" spans="1:15">
      <c r="A466" s="8">
        <v>1060</v>
      </c>
      <c r="B466" s="8">
        <v>575</v>
      </c>
      <c r="C466" s="8" t="s">
        <v>3724</v>
      </c>
      <c r="D466" s="9">
        <v>4260266150680</v>
      </c>
      <c r="E466" s="8" t="s">
        <v>3575</v>
      </c>
      <c r="F466" s="8" t="s">
        <v>37</v>
      </c>
      <c r="G466" s="10" t="s">
        <v>16</v>
      </c>
      <c r="H466" s="8" t="s">
        <v>2546</v>
      </c>
      <c r="I466" s="17" t="s">
        <v>3206</v>
      </c>
      <c r="J466" s="14" t="s">
        <v>3715</v>
      </c>
      <c r="K466" s="17">
        <v>1</v>
      </c>
      <c r="L466" s="18" t="s">
        <v>3725</v>
      </c>
      <c r="M466" s="18"/>
      <c r="N466" s="16">
        <v>0</v>
      </c>
      <c r="O466">
        <f t="shared" si="7"/>
        <v>1</v>
      </c>
    </row>
    <row r="467" spans="1:15">
      <c r="A467" s="8">
        <v>1471</v>
      </c>
      <c r="B467" s="8">
        <v>1147</v>
      </c>
      <c r="C467" s="8" t="s">
        <v>3726</v>
      </c>
      <c r="D467" s="9">
        <v>4973210991221</v>
      </c>
      <c r="E467" s="8" t="s">
        <v>3028</v>
      </c>
      <c r="F467" s="8" t="s">
        <v>32</v>
      </c>
      <c r="G467" s="10" t="s">
        <v>16</v>
      </c>
      <c r="H467" s="8" t="s">
        <v>2546</v>
      </c>
      <c r="I467" s="17" t="e">
        <v>#N/A</v>
      </c>
      <c r="J467" s="14" t="s">
        <v>3715</v>
      </c>
      <c r="K467" s="17">
        <v>2</v>
      </c>
      <c r="L467" s="18"/>
      <c r="M467" s="18" t="s">
        <v>3727</v>
      </c>
      <c r="N467" s="16">
        <v>0</v>
      </c>
      <c r="O467">
        <f t="shared" si="7"/>
        <v>2</v>
      </c>
    </row>
    <row r="468" spans="1:15">
      <c r="A468" s="8">
        <v>888</v>
      </c>
      <c r="B468" s="8">
        <v>37</v>
      </c>
      <c r="C468" s="8" t="s">
        <v>3728</v>
      </c>
      <c r="D468" s="9"/>
      <c r="E468" s="8" t="s">
        <v>3030</v>
      </c>
      <c r="F468" s="8" t="s">
        <v>32</v>
      </c>
      <c r="G468" s="10" t="s">
        <v>16</v>
      </c>
      <c r="H468" s="8" t="s">
        <v>2546</v>
      </c>
      <c r="I468" s="17" t="s">
        <v>33</v>
      </c>
      <c r="J468" s="14" t="s">
        <v>3729</v>
      </c>
      <c r="K468" s="17">
        <v>11</v>
      </c>
      <c r="L468" s="18" t="s">
        <v>3730</v>
      </c>
      <c r="M468" s="18"/>
      <c r="N468" s="16">
        <v>0</v>
      </c>
      <c r="O468">
        <f t="shared" si="7"/>
        <v>11</v>
      </c>
    </row>
    <row r="469" spans="1:15">
      <c r="A469" s="8">
        <v>889</v>
      </c>
      <c r="B469" s="8">
        <v>37</v>
      </c>
      <c r="C469" s="8" t="s">
        <v>3731</v>
      </c>
      <c r="D469" s="9"/>
      <c r="E469" s="8" t="s">
        <v>3030</v>
      </c>
      <c r="F469" s="8" t="s">
        <v>32</v>
      </c>
      <c r="G469" s="10" t="s">
        <v>16</v>
      </c>
      <c r="H469" s="8" t="s">
        <v>2546</v>
      </c>
      <c r="I469" s="17" t="s">
        <v>33</v>
      </c>
      <c r="J469" s="14" t="s">
        <v>3729</v>
      </c>
      <c r="K469" s="17">
        <v>11</v>
      </c>
      <c r="L469" s="18" t="s">
        <v>3732</v>
      </c>
      <c r="M469" s="18"/>
      <c r="N469" s="16">
        <v>0</v>
      </c>
      <c r="O469">
        <f t="shared" si="7"/>
        <v>11</v>
      </c>
    </row>
    <row r="470" spans="1:15">
      <c r="A470" s="8">
        <v>917</v>
      </c>
      <c r="B470" s="8">
        <v>37</v>
      </c>
      <c r="C470" s="8" t="s">
        <v>3733</v>
      </c>
      <c r="D470" s="9"/>
      <c r="E470" s="8" t="s">
        <v>3030</v>
      </c>
      <c r="F470" s="8" t="s">
        <v>32</v>
      </c>
      <c r="G470" s="10" t="s">
        <v>16</v>
      </c>
      <c r="H470" s="8" t="s">
        <v>2546</v>
      </c>
      <c r="I470" s="17" t="s">
        <v>33</v>
      </c>
      <c r="J470" s="14" t="s">
        <v>3729</v>
      </c>
      <c r="K470" s="17">
        <v>11</v>
      </c>
      <c r="L470" s="18" t="s">
        <v>3734</v>
      </c>
      <c r="M470" s="18"/>
      <c r="N470" s="16">
        <v>0</v>
      </c>
      <c r="O470">
        <f t="shared" si="7"/>
        <v>11</v>
      </c>
    </row>
    <row r="471" spans="1:15">
      <c r="A471" s="8">
        <v>922</v>
      </c>
      <c r="B471" s="8">
        <v>572</v>
      </c>
      <c r="C471" s="8" t="s">
        <v>3735</v>
      </c>
      <c r="D471" s="9">
        <v>4987244135216</v>
      </c>
      <c r="E471" s="8" t="s">
        <v>3030</v>
      </c>
      <c r="F471" s="8" t="s">
        <v>32</v>
      </c>
      <c r="G471" s="10" t="s">
        <v>16</v>
      </c>
      <c r="H471" s="8" t="s">
        <v>2546</v>
      </c>
      <c r="I471" s="17" t="e">
        <v>#N/A</v>
      </c>
      <c r="J471" s="14" t="s">
        <v>3729</v>
      </c>
      <c r="K471" s="17">
        <v>1</v>
      </c>
      <c r="L471" s="18"/>
      <c r="M471" s="18"/>
      <c r="N471" s="16">
        <v>0</v>
      </c>
      <c r="O471">
        <f t="shared" si="7"/>
        <v>1</v>
      </c>
    </row>
    <row r="472" spans="1:15">
      <c r="A472" s="8">
        <v>109</v>
      </c>
      <c r="B472" s="8">
        <v>969</v>
      </c>
      <c r="C472" s="11" t="s">
        <v>3736</v>
      </c>
      <c r="D472" s="12" t="s">
        <v>3737</v>
      </c>
      <c r="E472" s="11" t="s">
        <v>3034</v>
      </c>
      <c r="F472" s="11" t="s">
        <v>115</v>
      </c>
      <c r="G472" s="10" t="s">
        <v>16</v>
      </c>
      <c r="H472" s="11" t="s">
        <v>2546</v>
      </c>
      <c r="I472" s="17" t="s">
        <v>33</v>
      </c>
      <c r="J472" s="14" t="s">
        <v>3738</v>
      </c>
      <c r="K472" s="17">
        <v>2</v>
      </c>
      <c r="L472" s="18" t="s">
        <v>3739</v>
      </c>
      <c r="M472" s="18"/>
      <c r="N472" s="16">
        <v>0</v>
      </c>
      <c r="O472">
        <f t="shared" si="7"/>
        <v>2</v>
      </c>
    </row>
    <row r="473" spans="1:15">
      <c r="A473" s="8">
        <v>111</v>
      </c>
      <c r="B473" s="8">
        <v>964</v>
      </c>
      <c r="C473" s="8" t="s">
        <v>3740</v>
      </c>
      <c r="D473" s="9" t="s">
        <v>3741</v>
      </c>
      <c r="E473" s="8" t="s">
        <v>3575</v>
      </c>
      <c r="F473" s="8" t="s">
        <v>115</v>
      </c>
      <c r="G473" s="10" t="s">
        <v>16</v>
      </c>
      <c r="H473" s="8" t="s">
        <v>2546</v>
      </c>
      <c r="I473" s="17" t="s">
        <v>33</v>
      </c>
      <c r="J473" s="14" t="s">
        <v>3738</v>
      </c>
      <c r="K473" s="17">
        <v>1</v>
      </c>
      <c r="L473" s="18"/>
      <c r="M473" s="18"/>
      <c r="N473" s="16">
        <v>0</v>
      </c>
      <c r="O473">
        <f t="shared" si="7"/>
        <v>1</v>
      </c>
    </row>
    <row r="474" spans="1:15">
      <c r="A474" s="8">
        <v>653</v>
      </c>
      <c r="B474" s="8">
        <v>964</v>
      </c>
      <c r="C474" s="8" t="s">
        <v>3742</v>
      </c>
      <c r="D474" s="9" t="s">
        <v>3743</v>
      </c>
      <c r="E474" s="8" t="s">
        <v>3575</v>
      </c>
      <c r="F474" s="8" t="s">
        <v>115</v>
      </c>
      <c r="G474" s="10" t="s">
        <v>16</v>
      </c>
      <c r="H474" s="8" t="s">
        <v>2546</v>
      </c>
      <c r="I474" s="17" t="s">
        <v>33</v>
      </c>
      <c r="J474" s="14" t="s">
        <v>3738</v>
      </c>
      <c r="K474" s="17">
        <v>6</v>
      </c>
      <c r="L474" s="18" t="s">
        <v>3744</v>
      </c>
      <c r="M474" s="18"/>
      <c r="N474" s="16">
        <v>0</v>
      </c>
      <c r="O474">
        <f t="shared" si="7"/>
        <v>6</v>
      </c>
    </row>
    <row r="475" spans="1:15">
      <c r="A475" s="8">
        <v>665</v>
      </c>
      <c r="B475" s="8">
        <v>964</v>
      </c>
      <c r="C475" s="11" t="s">
        <v>3745</v>
      </c>
      <c r="D475" s="12" t="s">
        <v>3746</v>
      </c>
      <c r="E475" s="11" t="s">
        <v>3575</v>
      </c>
      <c r="F475" s="11" t="s">
        <v>115</v>
      </c>
      <c r="G475" s="10" t="s">
        <v>16</v>
      </c>
      <c r="H475" s="11" t="s">
        <v>2546</v>
      </c>
      <c r="I475" s="17" t="s">
        <v>33</v>
      </c>
      <c r="J475" s="14" t="s">
        <v>3738</v>
      </c>
      <c r="K475" s="17">
        <v>7</v>
      </c>
      <c r="L475" s="18" t="s">
        <v>3747</v>
      </c>
      <c r="M475" s="18"/>
      <c r="N475" s="16">
        <v>0</v>
      </c>
      <c r="O475">
        <f t="shared" si="7"/>
        <v>7</v>
      </c>
    </row>
    <row r="476" spans="1:15">
      <c r="A476" s="8">
        <v>165</v>
      </c>
      <c r="B476" s="8">
        <v>972</v>
      </c>
      <c r="C476" s="8" t="s">
        <v>3748</v>
      </c>
      <c r="D476" s="9" t="s">
        <v>3749</v>
      </c>
      <c r="E476" s="8" t="s">
        <v>2549</v>
      </c>
      <c r="F476" s="8" t="s">
        <v>3750</v>
      </c>
      <c r="G476" s="10" t="s">
        <v>16</v>
      </c>
      <c r="H476" s="8" t="s">
        <v>2546</v>
      </c>
      <c r="I476" s="17" t="s">
        <v>33</v>
      </c>
      <c r="J476" s="14" t="s">
        <v>3751</v>
      </c>
      <c r="K476" s="17">
        <v>2</v>
      </c>
      <c r="L476" s="18"/>
      <c r="M476" s="18"/>
      <c r="N476" s="16">
        <v>0</v>
      </c>
      <c r="O476">
        <f t="shared" si="7"/>
        <v>2</v>
      </c>
    </row>
    <row r="477" spans="1:15">
      <c r="A477" s="8">
        <v>166</v>
      </c>
      <c r="B477" s="8">
        <v>972</v>
      </c>
      <c r="C477" s="8" t="s">
        <v>3752</v>
      </c>
      <c r="D477" s="9" t="s">
        <v>3753</v>
      </c>
      <c r="E477" s="8" t="s">
        <v>2549</v>
      </c>
      <c r="F477" s="8" t="s">
        <v>32</v>
      </c>
      <c r="G477" s="10" t="s">
        <v>16</v>
      </c>
      <c r="H477" s="8" t="s">
        <v>2546</v>
      </c>
      <c r="I477" s="17" t="s">
        <v>33</v>
      </c>
      <c r="J477" s="14" t="s">
        <v>3751</v>
      </c>
      <c r="K477" s="17">
        <v>2</v>
      </c>
      <c r="L477" s="18"/>
      <c r="M477" s="18"/>
      <c r="N477" s="16">
        <v>0</v>
      </c>
      <c r="O477">
        <f t="shared" si="7"/>
        <v>2</v>
      </c>
    </row>
    <row r="478" spans="1:15">
      <c r="A478" s="8">
        <v>694</v>
      </c>
      <c r="B478" s="8">
        <v>964</v>
      </c>
      <c r="C478" s="8" t="s">
        <v>3754</v>
      </c>
      <c r="D478" s="9" t="s">
        <v>3755</v>
      </c>
      <c r="E478" s="8" t="s">
        <v>3575</v>
      </c>
      <c r="F478" s="8" t="s">
        <v>115</v>
      </c>
      <c r="G478" s="10" t="s">
        <v>16</v>
      </c>
      <c r="H478" s="8" t="s">
        <v>2546</v>
      </c>
      <c r="I478" s="17" t="s">
        <v>33</v>
      </c>
      <c r="J478" s="14" t="s">
        <v>3751</v>
      </c>
      <c r="K478" s="17">
        <v>2</v>
      </c>
      <c r="L478" s="18" t="s">
        <v>3756</v>
      </c>
      <c r="M478" s="18"/>
      <c r="N478" s="16">
        <v>0</v>
      </c>
      <c r="O478">
        <f t="shared" si="7"/>
        <v>2</v>
      </c>
    </row>
    <row r="479" spans="1:15">
      <c r="A479" s="8">
        <v>696</v>
      </c>
      <c r="B479" s="8">
        <v>34</v>
      </c>
      <c r="C479" s="8" t="s">
        <v>3757</v>
      </c>
      <c r="D479" s="9">
        <v>8801007654935</v>
      </c>
      <c r="E479" s="8" t="s">
        <v>3034</v>
      </c>
      <c r="F479" s="8" t="s">
        <v>32</v>
      </c>
      <c r="G479" s="10" t="s">
        <v>16</v>
      </c>
      <c r="H479" s="8" t="s">
        <v>2546</v>
      </c>
      <c r="I479" s="17" t="s">
        <v>33</v>
      </c>
      <c r="J479" s="14" t="s">
        <v>3751</v>
      </c>
      <c r="K479" s="17">
        <v>2</v>
      </c>
      <c r="L479" s="18" t="s">
        <v>3758</v>
      </c>
      <c r="M479" s="18"/>
      <c r="N479" s="16">
        <v>0</v>
      </c>
      <c r="O479">
        <f t="shared" si="7"/>
        <v>2</v>
      </c>
    </row>
    <row r="480" spans="1:15">
      <c r="A480" s="8">
        <v>878</v>
      </c>
      <c r="B480" s="8">
        <v>962</v>
      </c>
      <c r="C480" s="8" t="s">
        <v>3759</v>
      </c>
      <c r="D480" s="9">
        <v>8801046893173</v>
      </c>
      <c r="E480" s="8" t="s">
        <v>3030</v>
      </c>
      <c r="F480" s="8" t="s">
        <v>115</v>
      </c>
      <c r="G480" s="10" t="s">
        <v>16</v>
      </c>
      <c r="H480" s="8" t="s">
        <v>2546</v>
      </c>
      <c r="I480" s="17" t="s">
        <v>33</v>
      </c>
      <c r="J480" s="14" t="s">
        <v>3751</v>
      </c>
      <c r="K480" s="17">
        <v>1</v>
      </c>
      <c r="L480" s="18" t="s">
        <v>3760</v>
      </c>
      <c r="M480" s="18"/>
      <c r="N480" s="16">
        <v>0</v>
      </c>
      <c r="O480">
        <f t="shared" si="7"/>
        <v>1</v>
      </c>
    </row>
    <row r="481" spans="1:15">
      <c r="A481" s="8">
        <v>890</v>
      </c>
      <c r="B481" s="8">
        <v>37</v>
      </c>
      <c r="C481" s="8" t="s">
        <v>3761</v>
      </c>
      <c r="D481" s="9"/>
      <c r="E481" s="8" t="s">
        <v>3030</v>
      </c>
      <c r="F481" s="8" t="s">
        <v>32</v>
      </c>
      <c r="G481" s="10" t="s">
        <v>16</v>
      </c>
      <c r="H481" s="8" t="s">
        <v>2546</v>
      </c>
      <c r="I481" s="17" t="s">
        <v>33</v>
      </c>
      <c r="J481" s="14" t="s">
        <v>3751</v>
      </c>
      <c r="K481" s="17">
        <v>9</v>
      </c>
      <c r="L481" s="18" t="s">
        <v>3762</v>
      </c>
      <c r="M481" s="18"/>
      <c r="N481" s="16">
        <v>0</v>
      </c>
      <c r="O481">
        <f t="shared" si="7"/>
        <v>9</v>
      </c>
    </row>
    <row r="482" spans="1:15">
      <c r="A482" s="8">
        <v>164</v>
      </c>
      <c r="B482" s="8">
        <v>37</v>
      </c>
      <c r="C482" s="8" t="s">
        <v>3763</v>
      </c>
      <c r="D482" s="9" t="s">
        <v>3764</v>
      </c>
      <c r="E482" s="8" t="s">
        <v>3030</v>
      </c>
      <c r="F482" s="8" t="s">
        <v>32</v>
      </c>
      <c r="G482" s="10" t="s">
        <v>16</v>
      </c>
      <c r="H482" s="8" t="s">
        <v>2546</v>
      </c>
      <c r="I482" s="17" t="s">
        <v>33</v>
      </c>
      <c r="J482" s="14" t="s">
        <v>3765</v>
      </c>
      <c r="K482" s="17">
        <v>1</v>
      </c>
      <c r="L482" s="18"/>
      <c r="M482" s="18"/>
      <c r="N482" s="16">
        <v>0</v>
      </c>
      <c r="O482">
        <f t="shared" si="7"/>
        <v>1</v>
      </c>
    </row>
    <row r="483" spans="1:15">
      <c r="A483" s="8">
        <v>690</v>
      </c>
      <c r="B483" s="8">
        <v>580</v>
      </c>
      <c r="C483" s="8" t="s">
        <v>3766</v>
      </c>
      <c r="D483" s="9">
        <v>5413149961142</v>
      </c>
      <c r="E483" s="8" t="s">
        <v>3767</v>
      </c>
      <c r="F483" s="8" t="s">
        <v>32</v>
      </c>
      <c r="G483" s="10" t="s">
        <v>16</v>
      </c>
      <c r="H483" s="8" t="s">
        <v>2546</v>
      </c>
      <c r="I483" s="17" t="s">
        <v>3206</v>
      </c>
      <c r="J483" s="14" t="s">
        <v>3765</v>
      </c>
      <c r="K483" s="17">
        <v>1</v>
      </c>
      <c r="L483" s="18" t="s">
        <v>3768</v>
      </c>
      <c r="M483" s="18"/>
      <c r="N483" s="16">
        <v>0</v>
      </c>
      <c r="O483">
        <f t="shared" si="7"/>
        <v>1</v>
      </c>
    </row>
    <row r="484" spans="1:15">
      <c r="A484" s="8">
        <v>894</v>
      </c>
      <c r="B484" s="8">
        <v>37</v>
      </c>
      <c r="C484" s="8" t="s">
        <v>3769</v>
      </c>
      <c r="D484" s="9"/>
      <c r="E484" s="8" t="s">
        <v>3030</v>
      </c>
      <c r="F484" s="8" t="s">
        <v>32</v>
      </c>
      <c r="G484" s="10" t="s">
        <v>16</v>
      </c>
      <c r="H484" s="8" t="s">
        <v>2546</v>
      </c>
      <c r="I484" s="17" t="s">
        <v>33</v>
      </c>
      <c r="J484" s="14" t="s">
        <v>3765</v>
      </c>
      <c r="K484" s="17">
        <v>5</v>
      </c>
      <c r="L484" s="18" t="s">
        <v>3676</v>
      </c>
      <c r="M484" s="18"/>
      <c r="N484" s="16">
        <v>0</v>
      </c>
      <c r="O484">
        <f t="shared" si="7"/>
        <v>5</v>
      </c>
    </row>
    <row r="485" spans="1:15">
      <c r="A485" s="8">
        <v>915</v>
      </c>
      <c r="B485" s="8">
        <v>37</v>
      </c>
      <c r="C485" s="8" t="s">
        <v>3770</v>
      </c>
      <c r="D485" s="9"/>
      <c r="E485" s="8" t="s">
        <v>3030</v>
      </c>
      <c r="F485" s="8" t="s">
        <v>32</v>
      </c>
      <c r="G485" s="10" t="s">
        <v>16</v>
      </c>
      <c r="H485" s="8" t="s">
        <v>2546</v>
      </c>
      <c r="I485" s="17" t="s">
        <v>33</v>
      </c>
      <c r="J485" s="14" t="s">
        <v>3765</v>
      </c>
      <c r="K485" s="17">
        <v>10</v>
      </c>
      <c r="L485" s="18" t="s">
        <v>3771</v>
      </c>
      <c r="M485" s="18"/>
      <c r="N485" s="16">
        <v>0</v>
      </c>
      <c r="O485">
        <f t="shared" si="7"/>
        <v>10</v>
      </c>
    </row>
    <row r="486" spans="1:15">
      <c r="A486" s="8">
        <v>113</v>
      </c>
      <c r="B486" s="8">
        <v>37</v>
      </c>
      <c r="C486" s="8" t="s">
        <v>3772</v>
      </c>
      <c r="D486" s="9"/>
      <c r="E486" s="8" t="s">
        <v>3030</v>
      </c>
      <c r="F486" s="8" t="s">
        <v>32</v>
      </c>
      <c r="G486" s="10" t="s">
        <v>16</v>
      </c>
      <c r="H486" s="8" t="s">
        <v>2546</v>
      </c>
      <c r="I486" s="17" t="s">
        <v>33</v>
      </c>
      <c r="J486" s="14" t="s">
        <v>3773</v>
      </c>
      <c r="K486" s="17">
        <v>10</v>
      </c>
      <c r="L486" s="18" t="s">
        <v>3774</v>
      </c>
      <c r="M486" s="18"/>
      <c r="N486" s="16">
        <v>0</v>
      </c>
      <c r="O486">
        <f t="shared" si="7"/>
        <v>10</v>
      </c>
    </row>
    <row r="487" spans="1:15">
      <c r="A487" s="8">
        <v>114</v>
      </c>
      <c r="B487" s="8">
        <v>37</v>
      </c>
      <c r="C487" s="8" t="s">
        <v>3775</v>
      </c>
      <c r="D487" s="9" t="s">
        <v>3776</v>
      </c>
      <c r="E487" s="8" t="s">
        <v>3030</v>
      </c>
      <c r="F487" s="8" t="s">
        <v>32</v>
      </c>
      <c r="G487" s="10" t="s">
        <v>16</v>
      </c>
      <c r="H487" s="8" t="s">
        <v>2546</v>
      </c>
      <c r="I487" s="17" t="s">
        <v>33</v>
      </c>
      <c r="J487" s="14" t="s">
        <v>3773</v>
      </c>
      <c r="K487" s="17">
        <v>9</v>
      </c>
      <c r="L487" s="18" t="s">
        <v>3774</v>
      </c>
      <c r="M487" s="18"/>
      <c r="N487" s="16">
        <v>0</v>
      </c>
      <c r="O487">
        <f t="shared" si="7"/>
        <v>9</v>
      </c>
    </row>
    <row r="488" spans="1:15">
      <c r="A488" s="8">
        <v>666</v>
      </c>
      <c r="B488" s="8">
        <v>964</v>
      </c>
      <c r="C488" s="8" t="s">
        <v>3777</v>
      </c>
      <c r="D488" s="9" t="s">
        <v>3778</v>
      </c>
      <c r="E488" s="8" t="s">
        <v>3575</v>
      </c>
      <c r="F488" s="8" t="s">
        <v>115</v>
      </c>
      <c r="G488" s="10" t="s">
        <v>16</v>
      </c>
      <c r="H488" s="8" t="s">
        <v>2546</v>
      </c>
      <c r="I488" s="17" t="s">
        <v>33</v>
      </c>
      <c r="J488" s="14" t="s">
        <v>3779</v>
      </c>
      <c r="K488" s="17">
        <v>6</v>
      </c>
      <c r="L488" s="18"/>
      <c r="M488" s="18"/>
      <c r="N488" s="16">
        <v>0</v>
      </c>
      <c r="O488">
        <f t="shared" si="7"/>
        <v>6</v>
      </c>
    </row>
    <row r="489" spans="1:15">
      <c r="A489" s="8">
        <v>667</v>
      </c>
      <c r="B489" s="8">
        <v>37</v>
      </c>
      <c r="C489" s="8" t="s">
        <v>3780</v>
      </c>
      <c r="D489" s="9"/>
      <c r="E489" s="8" t="s">
        <v>3030</v>
      </c>
      <c r="F489" s="8" t="s">
        <v>32</v>
      </c>
      <c r="G489" s="10" t="s">
        <v>16</v>
      </c>
      <c r="H489" s="8" t="s">
        <v>2546</v>
      </c>
      <c r="I489" s="17" t="s">
        <v>33</v>
      </c>
      <c r="J489" s="14" t="s">
        <v>3779</v>
      </c>
      <c r="K489" s="17">
        <v>6</v>
      </c>
      <c r="L489" s="18"/>
      <c r="M489" s="18"/>
      <c r="N489" s="16">
        <v>0</v>
      </c>
      <c r="O489">
        <f t="shared" si="7"/>
        <v>6</v>
      </c>
    </row>
    <row r="490" spans="1:15">
      <c r="A490" s="8">
        <v>705</v>
      </c>
      <c r="B490" s="8">
        <v>37</v>
      </c>
      <c r="C490" s="8" t="s">
        <v>3781</v>
      </c>
      <c r="D490" s="9"/>
      <c r="E490" s="8" t="s">
        <v>3030</v>
      </c>
      <c r="F490" s="8" t="s">
        <v>32</v>
      </c>
      <c r="G490" s="10" t="s">
        <v>16</v>
      </c>
      <c r="H490" s="8" t="s">
        <v>2546</v>
      </c>
      <c r="I490" s="17" t="s">
        <v>33</v>
      </c>
      <c r="J490" s="14" t="s">
        <v>3782</v>
      </c>
      <c r="K490" s="17">
        <v>4</v>
      </c>
      <c r="L490" s="18" t="s">
        <v>3783</v>
      </c>
      <c r="M490" s="18"/>
      <c r="N490" s="16">
        <v>0</v>
      </c>
      <c r="O490">
        <f t="shared" si="7"/>
        <v>4</v>
      </c>
    </row>
    <row r="491" spans="1:15">
      <c r="A491" s="8">
        <v>914</v>
      </c>
      <c r="B491" s="8">
        <v>965</v>
      </c>
      <c r="C491" s="8" t="s">
        <v>3784</v>
      </c>
      <c r="D491" s="9" t="s">
        <v>3785</v>
      </c>
      <c r="E491" s="8" t="s">
        <v>3575</v>
      </c>
      <c r="F491" s="8" t="s">
        <v>32</v>
      </c>
      <c r="G491" s="10" t="s">
        <v>16</v>
      </c>
      <c r="H491" s="8" t="s">
        <v>2546</v>
      </c>
      <c r="I491" s="17" t="s">
        <v>33</v>
      </c>
      <c r="J491" s="14" t="s">
        <v>3782</v>
      </c>
      <c r="K491" s="17">
        <v>1</v>
      </c>
      <c r="L491" s="18"/>
      <c r="M491" s="18"/>
      <c r="N491" s="16">
        <v>0</v>
      </c>
      <c r="O491">
        <f t="shared" si="7"/>
        <v>1</v>
      </c>
    </row>
    <row r="492" spans="1:15">
      <c r="A492" s="8">
        <v>1072</v>
      </c>
      <c r="B492" s="8">
        <v>1041</v>
      </c>
      <c r="C492" s="8" t="s">
        <v>3786</v>
      </c>
      <c r="D492" s="9"/>
      <c r="E492" s="8" t="s">
        <v>3767</v>
      </c>
      <c r="F492" s="8" t="s">
        <v>115</v>
      </c>
      <c r="G492" s="10" t="s">
        <v>16</v>
      </c>
      <c r="H492" s="8" t="s">
        <v>2546</v>
      </c>
      <c r="I492" s="17" t="s">
        <v>2036</v>
      </c>
      <c r="J492" s="14" t="s">
        <v>3787</v>
      </c>
      <c r="K492" s="17">
        <v>1</v>
      </c>
      <c r="L492" s="18"/>
      <c r="M492" s="18"/>
      <c r="N492" s="16">
        <v>0</v>
      </c>
      <c r="O492">
        <f t="shared" si="7"/>
        <v>1</v>
      </c>
    </row>
    <row r="493" spans="1:15">
      <c r="A493" s="8">
        <v>1073</v>
      </c>
      <c r="B493" s="8">
        <v>1041</v>
      </c>
      <c r="C493" s="8" t="s">
        <v>3788</v>
      </c>
      <c r="D493" s="9"/>
      <c r="E493" s="8" t="s">
        <v>3767</v>
      </c>
      <c r="F493" s="8" t="s">
        <v>115</v>
      </c>
      <c r="G493" s="10" t="s">
        <v>16</v>
      </c>
      <c r="H493" s="8" t="s">
        <v>2546</v>
      </c>
      <c r="I493" s="17" t="s">
        <v>2036</v>
      </c>
      <c r="J493" s="14" t="s">
        <v>3787</v>
      </c>
      <c r="K493" s="17">
        <v>1</v>
      </c>
      <c r="L493" s="18"/>
      <c r="M493" s="18"/>
      <c r="N493" s="16">
        <v>0</v>
      </c>
      <c r="O493">
        <f t="shared" si="7"/>
        <v>1</v>
      </c>
    </row>
    <row r="494" spans="1:15">
      <c r="A494" s="8">
        <v>1075</v>
      </c>
      <c r="B494" s="8">
        <v>580</v>
      </c>
      <c r="C494" s="8" t="s">
        <v>3789</v>
      </c>
      <c r="D494" s="9">
        <v>4015600390440</v>
      </c>
      <c r="E494" s="8" t="s">
        <v>3767</v>
      </c>
      <c r="F494" s="8" t="s">
        <v>32</v>
      </c>
      <c r="G494" s="10" t="s">
        <v>16</v>
      </c>
      <c r="H494" s="8" t="s">
        <v>2546</v>
      </c>
      <c r="I494" s="17" t="s">
        <v>3206</v>
      </c>
      <c r="J494" s="14" t="s">
        <v>3787</v>
      </c>
      <c r="K494" s="17">
        <v>1</v>
      </c>
      <c r="L494" s="18"/>
      <c r="M494" s="18"/>
      <c r="N494" s="16">
        <v>0</v>
      </c>
      <c r="O494">
        <f t="shared" si="7"/>
        <v>1</v>
      </c>
    </row>
    <row r="495" spans="1:15">
      <c r="A495" s="8">
        <v>1076</v>
      </c>
      <c r="B495" s="8">
        <v>572</v>
      </c>
      <c r="C495" s="8" t="s">
        <v>3790</v>
      </c>
      <c r="D495" s="9">
        <v>5410076766413</v>
      </c>
      <c r="E495" s="8" t="s">
        <v>3030</v>
      </c>
      <c r="F495" s="8" t="s">
        <v>32</v>
      </c>
      <c r="G495" s="10" t="s">
        <v>16</v>
      </c>
      <c r="H495" s="8" t="s">
        <v>2546</v>
      </c>
      <c r="I495" s="17" t="s">
        <v>3791</v>
      </c>
      <c r="J495" s="14" t="s">
        <v>3787</v>
      </c>
      <c r="K495" s="17">
        <v>1</v>
      </c>
      <c r="L495" s="18"/>
      <c r="M495" s="18"/>
      <c r="N495" s="16">
        <v>0</v>
      </c>
      <c r="O495">
        <f t="shared" si="7"/>
        <v>1</v>
      </c>
    </row>
    <row r="496" spans="1:15">
      <c r="A496" s="8">
        <v>1039</v>
      </c>
      <c r="B496" s="8">
        <v>965</v>
      </c>
      <c r="C496" s="8" t="s">
        <v>3792</v>
      </c>
      <c r="D496" s="9" t="s">
        <v>3793</v>
      </c>
      <c r="E496" s="8" t="s">
        <v>3575</v>
      </c>
      <c r="F496" s="8" t="s">
        <v>32</v>
      </c>
      <c r="G496" s="10" t="s">
        <v>16</v>
      </c>
      <c r="H496" s="8" t="s">
        <v>2546</v>
      </c>
      <c r="I496" s="17" t="s">
        <v>33</v>
      </c>
      <c r="J496" s="14" t="s">
        <v>3794</v>
      </c>
      <c r="K496" s="17">
        <v>15</v>
      </c>
      <c r="L496" s="18" t="s">
        <v>3795</v>
      </c>
      <c r="M496" s="18"/>
      <c r="N496" s="16">
        <v>0</v>
      </c>
      <c r="O496">
        <f t="shared" si="7"/>
        <v>15</v>
      </c>
    </row>
    <row r="497" spans="1:15">
      <c r="A497" s="8">
        <v>1068</v>
      </c>
      <c r="B497" s="8">
        <v>965</v>
      </c>
      <c r="C497" s="8" t="s">
        <v>3796</v>
      </c>
      <c r="D497" s="9" t="s">
        <v>3797</v>
      </c>
      <c r="E497" s="8" t="s">
        <v>3575</v>
      </c>
      <c r="F497" s="8" t="s">
        <v>32</v>
      </c>
      <c r="G497" s="10" t="s">
        <v>16</v>
      </c>
      <c r="H497" s="8" t="s">
        <v>2546</v>
      </c>
      <c r="I497" s="17" t="s">
        <v>33</v>
      </c>
      <c r="J497" s="14" t="s">
        <v>3794</v>
      </c>
      <c r="K497" s="17">
        <v>6</v>
      </c>
      <c r="L497" s="18" t="s">
        <v>3798</v>
      </c>
      <c r="M497" s="18"/>
      <c r="N497" s="16">
        <v>0</v>
      </c>
      <c r="O497">
        <f t="shared" si="7"/>
        <v>6</v>
      </c>
    </row>
    <row r="498" spans="1:15">
      <c r="A498" s="8">
        <v>1069</v>
      </c>
      <c r="B498" s="8">
        <v>965</v>
      </c>
      <c r="C498" s="8" t="s">
        <v>3799</v>
      </c>
      <c r="D498" s="9" t="s">
        <v>3800</v>
      </c>
      <c r="E498" s="8" t="s">
        <v>3575</v>
      </c>
      <c r="F498" s="8" t="s">
        <v>32</v>
      </c>
      <c r="G498" s="10" t="s">
        <v>16</v>
      </c>
      <c r="H498" s="8" t="s">
        <v>2546</v>
      </c>
      <c r="I498" s="17" t="s">
        <v>33</v>
      </c>
      <c r="J498" s="14" t="s">
        <v>3794</v>
      </c>
      <c r="K498" s="17">
        <v>7</v>
      </c>
      <c r="L498" s="18" t="s">
        <v>3801</v>
      </c>
      <c r="M498" s="18"/>
      <c r="N498" s="16">
        <v>0</v>
      </c>
      <c r="O498">
        <f t="shared" si="7"/>
        <v>7</v>
      </c>
    </row>
    <row r="499" spans="1:15">
      <c r="A499" s="8">
        <v>655</v>
      </c>
      <c r="B499" s="8">
        <v>969</v>
      </c>
      <c r="C499" s="8" t="s">
        <v>3802</v>
      </c>
      <c r="D499" s="9" t="s">
        <v>3803</v>
      </c>
      <c r="E499" s="8" t="s">
        <v>3034</v>
      </c>
      <c r="F499" s="8" t="s">
        <v>115</v>
      </c>
      <c r="G499" s="10" t="s">
        <v>16</v>
      </c>
      <c r="H499" s="8" t="s">
        <v>2546</v>
      </c>
      <c r="I499" s="17" t="s">
        <v>33</v>
      </c>
      <c r="J499" s="14" t="s">
        <v>3804</v>
      </c>
      <c r="K499" s="17">
        <v>17</v>
      </c>
      <c r="L499" s="18" t="s">
        <v>3133</v>
      </c>
      <c r="M499" s="18"/>
      <c r="N499" s="16">
        <v>0</v>
      </c>
      <c r="O499">
        <f t="shared" si="7"/>
        <v>17</v>
      </c>
    </row>
    <row r="500" spans="1:15">
      <c r="A500" s="8">
        <v>668</v>
      </c>
      <c r="B500" s="8">
        <v>969</v>
      </c>
      <c r="C500" s="8" t="s">
        <v>3805</v>
      </c>
      <c r="D500" s="9" t="s">
        <v>3806</v>
      </c>
      <c r="E500" s="8" t="s">
        <v>3034</v>
      </c>
      <c r="F500" s="8" t="s">
        <v>115</v>
      </c>
      <c r="G500" s="10" t="s">
        <v>16</v>
      </c>
      <c r="H500" s="8" t="s">
        <v>2546</v>
      </c>
      <c r="I500" s="17" t="s">
        <v>33</v>
      </c>
      <c r="J500" s="14" t="s">
        <v>3804</v>
      </c>
      <c r="K500" s="17">
        <v>13</v>
      </c>
      <c r="L500" s="18" t="s">
        <v>3807</v>
      </c>
      <c r="M500" s="18"/>
      <c r="N500" s="16">
        <v>0</v>
      </c>
      <c r="O500">
        <f t="shared" si="7"/>
        <v>13</v>
      </c>
    </row>
    <row r="501" spans="1:15">
      <c r="A501" s="8">
        <v>670</v>
      </c>
      <c r="B501" s="8">
        <v>964</v>
      </c>
      <c r="C501" s="8" t="s">
        <v>3808</v>
      </c>
      <c r="D501" s="9" t="s">
        <v>3809</v>
      </c>
      <c r="E501" s="8" t="s">
        <v>3575</v>
      </c>
      <c r="F501" s="8" t="s">
        <v>115</v>
      </c>
      <c r="G501" s="10" t="s">
        <v>16</v>
      </c>
      <c r="H501" s="8" t="s">
        <v>2546</v>
      </c>
      <c r="I501" s="17" t="s">
        <v>33</v>
      </c>
      <c r="J501" s="14" t="s">
        <v>3810</v>
      </c>
      <c r="K501" s="17">
        <v>1</v>
      </c>
      <c r="L501" s="18"/>
      <c r="M501" s="18"/>
      <c r="N501" s="16">
        <v>0</v>
      </c>
      <c r="O501">
        <f t="shared" si="7"/>
        <v>1</v>
      </c>
    </row>
    <row r="502" spans="1:15">
      <c r="A502" s="8">
        <v>671</v>
      </c>
      <c r="B502" s="8">
        <v>37</v>
      </c>
      <c r="C502" s="8" t="s">
        <v>3811</v>
      </c>
      <c r="D502" s="9"/>
      <c r="E502" s="8" t="s">
        <v>3030</v>
      </c>
      <c r="F502" s="8" t="s">
        <v>32</v>
      </c>
      <c r="G502" s="10" t="s">
        <v>16</v>
      </c>
      <c r="H502" s="8" t="s">
        <v>2546</v>
      </c>
      <c r="I502" s="17" t="s">
        <v>33</v>
      </c>
      <c r="J502" s="14" t="s">
        <v>3810</v>
      </c>
      <c r="K502" s="17">
        <v>5</v>
      </c>
      <c r="L502" s="18" t="s">
        <v>3812</v>
      </c>
      <c r="M502" s="18"/>
      <c r="N502" s="16">
        <v>0</v>
      </c>
      <c r="O502">
        <f t="shared" si="7"/>
        <v>5</v>
      </c>
    </row>
    <row r="503" spans="1:15">
      <c r="A503" s="8">
        <v>1064</v>
      </c>
      <c r="B503" s="8">
        <v>37</v>
      </c>
      <c r="C503" s="8" t="s">
        <v>3813</v>
      </c>
      <c r="D503" s="9"/>
      <c r="E503" s="8" t="s">
        <v>3030</v>
      </c>
      <c r="F503" s="8" t="s">
        <v>32</v>
      </c>
      <c r="G503" s="10" t="s">
        <v>16</v>
      </c>
      <c r="H503" s="8" t="s">
        <v>2546</v>
      </c>
      <c r="I503" s="17" t="s">
        <v>33</v>
      </c>
      <c r="J503" s="14" t="s">
        <v>3814</v>
      </c>
      <c r="K503" s="17">
        <v>7</v>
      </c>
      <c r="L503" s="18" t="s">
        <v>3071</v>
      </c>
      <c r="M503" s="18"/>
      <c r="N503" s="16">
        <v>0</v>
      </c>
      <c r="O503">
        <f t="shared" si="7"/>
        <v>7</v>
      </c>
    </row>
    <row r="504" spans="1:15">
      <c r="A504" s="8">
        <v>1065</v>
      </c>
      <c r="B504" s="8">
        <v>37</v>
      </c>
      <c r="C504" s="8" t="s">
        <v>3815</v>
      </c>
      <c r="D504" s="9"/>
      <c r="E504" s="8" t="s">
        <v>3030</v>
      </c>
      <c r="F504" s="8" t="s">
        <v>32</v>
      </c>
      <c r="G504" s="10" t="s">
        <v>16</v>
      </c>
      <c r="H504" s="8" t="s">
        <v>2546</v>
      </c>
      <c r="I504" s="17" t="s">
        <v>33</v>
      </c>
      <c r="J504" s="14" t="s">
        <v>3814</v>
      </c>
      <c r="K504" s="17">
        <v>4</v>
      </c>
      <c r="L504" s="18" t="s">
        <v>3816</v>
      </c>
      <c r="M504" s="18"/>
      <c r="N504" s="16">
        <v>0</v>
      </c>
      <c r="O504">
        <f t="shared" si="7"/>
        <v>4</v>
      </c>
    </row>
    <row r="505" spans="1:15">
      <c r="A505" s="8">
        <v>112</v>
      </c>
      <c r="B505" s="8">
        <v>965</v>
      </c>
      <c r="C505" s="8" t="s">
        <v>3817</v>
      </c>
      <c r="D505" s="9" t="s">
        <v>3818</v>
      </c>
      <c r="E505" s="8" t="s">
        <v>3575</v>
      </c>
      <c r="F505" s="8" t="s">
        <v>32</v>
      </c>
      <c r="G505" s="10" t="s">
        <v>16</v>
      </c>
      <c r="H505" s="8" t="s">
        <v>2546</v>
      </c>
      <c r="I505" s="17" t="s">
        <v>33</v>
      </c>
      <c r="J505" s="14" t="s">
        <v>3814</v>
      </c>
      <c r="K505" s="17">
        <v>3</v>
      </c>
      <c r="L505" s="18"/>
      <c r="M505" s="18"/>
      <c r="N505" s="16">
        <v>0</v>
      </c>
      <c r="O505">
        <f t="shared" si="7"/>
        <v>3</v>
      </c>
    </row>
    <row r="506" spans="1:15">
      <c r="A506" s="8">
        <v>683</v>
      </c>
      <c r="B506" s="8">
        <v>965</v>
      </c>
      <c r="C506" s="8" t="s">
        <v>3819</v>
      </c>
      <c r="D506" s="9" t="s">
        <v>3820</v>
      </c>
      <c r="E506" s="8" t="s">
        <v>3575</v>
      </c>
      <c r="F506" s="8" t="s">
        <v>32</v>
      </c>
      <c r="G506" s="10" t="s">
        <v>16</v>
      </c>
      <c r="H506" s="8" t="s">
        <v>2546</v>
      </c>
      <c r="I506" s="17" t="s">
        <v>33</v>
      </c>
      <c r="J506" s="14" t="s">
        <v>3821</v>
      </c>
      <c r="K506" s="17">
        <v>2</v>
      </c>
      <c r="L506" s="18" t="s">
        <v>3822</v>
      </c>
      <c r="M506" s="18"/>
      <c r="N506" s="16">
        <v>0</v>
      </c>
      <c r="O506">
        <f t="shared" si="7"/>
        <v>2</v>
      </c>
    </row>
    <row r="507" spans="1:15">
      <c r="A507" s="8">
        <v>686</v>
      </c>
      <c r="B507" s="8">
        <v>968</v>
      </c>
      <c r="C507" s="8" t="s">
        <v>3823</v>
      </c>
      <c r="D507" s="9" t="s">
        <v>3824</v>
      </c>
      <c r="E507" s="8" t="s">
        <v>3825</v>
      </c>
      <c r="F507" s="8" t="s">
        <v>32</v>
      </c>
      <c r="G507" s="10" t="s">
        <v>16</v>
      </c>
      <c r="H507" s="8" t="s">
        <v>2546</v>
      </c>
      <c r="I507" s="17" t="s">
        <v>33</v>
      </c>
      <c r="J507" s="14" t="s">
        <v>3821</v>
      </c>
      <c r="K507" s="17">
        <v>1</v>
      </c>
      <c r="L507" s="18"/>
      <c r="M507" s="18"/>
      <c r="N507" s="16">
        <v>0</v>
      </c>
      <c r="O507">
        <f t="shared" si="7"/>
        <v>1</v>
      </c>
    </row>
    <row r="508" spans="1:15">
      <c r="A508" s="8">
        <v>1034</v>
      </c>
      <c r="B508" s="8">
        <v>250</v>
      </c>
      <c r="C508" s="8" t="s">
        <v>3826</v>
      </c>
      <c r="D508" s="9" t="s">
        <v>3827</v>
      </c>
      <c r="E508" s="8" t="s">
        <v>3580</v>
      </c>
      <c r="F508" s="8" t="s">
        <v>32</v>
      </c>
      <c r="G508" s="10" t="s">
        <v>16</v>
      </c>
      <c r="H508" s="8" t="s">
        <v>2546</v>
      </c>
      <c r="I508" s="17" t="s">
        <v>2036</v>
      </c>
      <c r="J508" s="14" t="s">
        <v>3821</v>
      </c>
      <c r="K508" s="17">
        <v>3</v>
      </c>
      <c r="L508" s="18"/>
      <c r="M508" s="18"/>
      <c r="N508" s="16">
        <f>VLOOKUP(C:C,PoS分析!B:C,2,FALSE)</f>
        <v>1</v>
      </c>
      <c r="O508">
        <f t="shared" si="7"/>
        <v>2</v>
      </c>
    </row>
    <row r="509" spans="1:15">
      <c r="A509" s="8">
        <v>1050</v>
      </c>
      <c r="B509" s="8">
        <v>965</v>
      </c>
      <c r="C509" s="8" t="s">
        <v>3828</v>
      </c>
      <c r="D509" s="9" t="s">
        <v>3829</v>
      </c>
      <c r="E509" s="8" t="s">
        <v>3575</v>
      </c>
      <c r="F509" s="8" t="s">
        <v>32</v>
      </c>
      <c r="G509" s="10" t="s">
        <v>16</v>
      </c>
      <c r="H509" s="8" t="s">
        <v>2546</v>
      </c>
      <c r="I509" s="17" t="s">
        <v>33</v>
      </c>
      <c r="J509" s="14" t="s">
        <v>3821</v>
      </c>
      <c r="K509" s="17">
        <v>2</v>
      </c>
      <c r="L509" s="18" t="s">
        <v>3830</v>
      </c>
      <c r="M509" s="18"/>
      <c r="N509" s="16">
        <v>0</v>
      </c>
      <c r="O509">
        <f t="shared" si="7"/>
        <v>2</v>
      </c>
    </row>
    <row r="510" spans="1:15">
      <c r="A510" s="8">
        <v>1051</v>
      </c>
      <c r="B510" s="8">
        <v>965</v>
      </c>
      <c r="C510" s="8" t="s">
        <v>3831</v>
      </c>
      <c r="D510" s="9" t="s">
        <v>3832</v>
      </c>
      <c r="E510" s="8" t="s">
        <v>3575</v>
      </c>
      <c r="F510" s="8" t="s">
        <v>32</v>
      </c>
      <c r="G510" s="10" t="s">
        <v>16</v>
      </c>
      <c r="H510" s="8" t="s">
        <v>2546</v>
      </c>
      <c r="I510" s="17" t="s">
        <v>33</v>
      </c>
      <c r="J510" s="14" t="s">
        <v>3821</v>
      </c>
      <c r="K510" s="17">
        <v>1</v>
      </c>
      <c r="L510" s="18" t="s">
        <v>3833</v>
      </c>
      <c r="M510" s="18"/>
      <c r="N510" s="16">
        <v>0</v>
      </c>
      <c r="O510">
        <f t="shared" si="7"/>
        <v>1</v>
      </c>
    </row>
    <row r="511" spans="1:15" s="3" customFormat="1">
      <c r="A511" s="8">
        <v>1067</v>
      </c>
      <c r="B511" s="8">
        <v>250</v>
      </c>
      <c r="C511" s="8" t="s">
        <v>3834</v>
      </c>
      <c r="D511" s="9">
        <v>3258561500171</v>
      </c>
      <c r="E511" s="8" t="s">
        <v>3580</v>
      </c>
      <c r="F511" s="8" t="s">
        <v>32</v>
      </c>
      <c r="G511" s="10" t="s">
        <v>16</v>
      </c>
      <c r="H511" s="8" t="s">
        <v>2546</v>
      </c>
      <c r="I511" s="17" t="s">
        <v>2036</v>
      </c>
      <c r="J511" s="14" t="s">
        <v>3821</v>
      </c>
      <c r="K511" s="17">
        <v>3</v>
      </c>
      <c r="L511" s="18"/>
      <c r="M511" s="18"/>
      <c r="N511" s="16">
        <f>VLOOKUP(C:C,PoS分析!B:C,2,FALSE)</f>
        <v>1</v>
      </c>
      <c r="O511">
        <f t="shared" si="7"/>
        <v>2</v>
      </c>
    </row>
    <row r="512" spans="1:15">
      <c r="A512" s="8">
        <v>675</v>
      </c>
      <c r="B512" s="8">
        <v>597</v>
      </c>
      <c r="C512" s="11" t="s">
        <v>3835</v>
      </c>
      <c r="D512" s="12">
        <v>9310692135166</v>
      </c>
      <c r="E512" s="11" t="s">
        <v>3580</v>
      </c>
      <c r="F512" s="11" t="s">
        <v>32</v>
      </c>
      <c r="G512" s="10" t="s">
        <v>16</v>
      </c>
      <c r="H512" s="11" t="s">
        <v>2546</v>
      </c>
      <c r="I512" s="17" t="s">
        <v>2787</v>
      </c>
      <c r="J512" s="14" t="s">
        <v>3836</v>
      </c>
      <c r="K512" s="17">
        <v>1</v>
      </c>
      <c r="L512" s="18"/>
      <c r="M512" s="18"/>
      <c r="N512" s="16">
        <v>0</v>
      </c>
      <c r="O512">
        <f t="shared" si="7"/>
        <v>1</v>
      </c>
    </row>
    <row r="513" spans="1:15">
      <c r="A513" s="8">
        <v>679</v>
      </c>
      <c r="B513" s="8">
        <v>578</v>
      </c>
      <c r="C513" s="8" t="s">
        <v>3837</v>
      </c>
      <c r="D513" s="9">
        <v>4002448076742</v>
      </c>
      <c r="E513" s="8" t="s">
        <v>3034</v>
      </c>
      <c r="F513" s="8" t="s">
        <v>32</v>
      </c>
      <c r="G513" s="10" t="s">
        <v>16</v>
      </c>
      <c r="H513" s="8" t="s">
        <v>2546</v>
      </c>
      <c r="I513" s="17" t="s">
        <v>3206</v>
      </c>
      <c r="J513" s="14" t="s">
        <v>3836</v>
      </c>
      <c r="K513" s="17">
        <v>1</v>
      </c>
      <c r="L513" s="18" t="s">
        <v>3838</v>
      </c>
      <c r="M513" s="18"/>
      <c r="N513" s="16">
        <v>0</v>
      </c>
      <c r="O513">
        <f t="shared" si="7"/>
        <v>1</v>
      </c>
    </row>
    <row r="514" spans="1:15">
      <c r="A514" s="8">
        <v>925</v>
      </c>
      <c r="B514" s="8">
        <v>34</v>
      </c>
      <c r="C514" s="8" t="s">
        <v>3839</v>
      </c>
      <c r="D514" s="9"/>
      <c r="E514" s="8" t="s">
        <v>3034</v>
      </c>
      <c r="F514" s="8" t="s">
        <v>32</v>
      </c>
      <c r="G514" s="10" t="s">
        <v>16</v>
      </c>
      <c r="H514" s="8" t="s">
        <v>2546</v>
      </c>
      <c r="I514" s="17" t="s">
        <v>33</v>
      </c>
      <c r="J514" s="14" t="s">
        <v>3836</v>
      </c>
      <c r="K514" s="17">
        <v>1</v>
      </c>
      <c r="L514" s="18"/>
      <c r="M514" s="18"/>
      <c r="N514" s="16">
        <v>0</v>
      </c>
      <c r="O514">
        <f t="shared" si="7"/>
        <v>1</v>
      </c>
    </row>
    <row r="515" spans="1:15">
      <c r="A515" s="8">
        <v>887</v>
      </c>
      <c r="B515" s="8">
        <v>567</v>
      </c>
      <c r="C515" s="8" t="s">
        <v>3840</v>
      </c>
      <c r="D515" s="9">
        <v>8714789881591</v>
      </c>
      <c r="E515" s="8" t="s">
        <v>3580</v>
      </c>
      <c r="F515" s="8" t="s">
        <v>37</v>
      </c>
      <c r="G515" s="10" t="s">
        <v>16</v>
      </c>
      <c r="H515" s="8" t="s">
        <v>2546</v>
      </c>
      <c r="I515" s="17" t="s">
        <v>3791</v>
      </c>
      <c r="J515" s="14" t="s">
        <v>3841</v>
      </c>
      <c r="K515" s="17">
        <v>3</v>
      </c>
      <c r="L515" s="18" t="s">
        <v>3842</v>
      </c>
      <c r="M515" s="18"/>
      <c r="N515" s="16">
        <v>0</v>
      </c>
      <c r="O515">
        <f t="shared" ref="O515:O578" si="8">K515-N515</f>
        <v>3</v>
      </c>
    </row>
    <row r="516" spans="1:15">
      <c r="A516" s="8">
        <v>799</v>
      </c>
      <c r="B516" s="8">
        <v>569</v>
      </c>
      <c r="C516" s="8" t="s">
        <v>3843</v>
      </c>
      <c r="D516" s="9">
        <v>8690570518276</v>
      </c>
      <c r="E516" s="8" t="s">
        <v>3034</v>
      </c>
      <c r="F516" s="8" t="s">
        <v>37</v>
      </c>
      <c r="G516" s="10" t="s">
        <v>16</v>
      </c>
      <c r="H516" s="8" t="s">
        <v>2546</v>
      </c>
      <c r="I516" s="17" t="s">
        <v>3791</v>
      </c>
      <c r="J516" s="14" t="s">
        <v>3841</v>
      </c>
      <c r="K516" s="17">
        <v>1</v>
      </c>
      <c r="L516" s="18" t="s">
        <v>3844</v>
      </c>
      <c r="M516" s="18"/>
      <c r="N516" s="16">
        <v>0</v>
      </c>
      <c r="O516">
        <f t="shared" si="8"/>
        <v>1</v>
      </c>
    </row>
    <row r="517" spans="1:15">
      <c r="A517" s="8">
        <v>1038</v>
      </c>
      <c r="B517" s="8">
        <v>711</v>
      </c>
      <c r="C517" s="8" t="s">
        <v>3845</v>
      </c>
      <c r="D517" s="9"/>
      <c r="E517" s="8" t="s">
        <v>3580</v>
      </c>
      <c r="F517" s="8" t="s">
        <v>37</v>
      </c>
      <c r="G517" s="10" t="s">
        <v>16</v>
      </c>
      <c r="H517" s="8" t="s">
        <v>2546</v>
      </c>
      <c r="I517" s="17" t="s">
        <v>2036</v>
      </c>
      <c r="J517" s="14" t="s">
        <v>3841</v>
      </c>
      <c r="K517" s="17">
        <v>9</v>
      </c>
      <c r="L517" s="18" t="s">
        <v>3846</v>
      </c>
      <c r="M517" s="18"/>
      <c r="N517" s="16">
        <v>0</v>
      </c>
      <c r="O517">
        <f t="shared" si="8"/>
        <v>9</v>
      </c>
    </row>
    <row r="518" spans="1:15">
      <c r="A518" s="8">
        <v>1070</v>
      </c>
      <c r="B518" s="8">
        <v>711</v>
      </c>
      <c r="C518" s="8" t="s">
        <v>3847</v>
      </c>
      <c r="D518" s="9"/>
      <c r="E518" s="8" t="s">
        <v>3580</v>
      </c>
      <c r="F518" s="8" t="s">
        <v>37</v>
      </c>
      <c r="G518" s="10" t="s">
        <v>16</v>
      </c>
      <c r="H518" s="8" t="s">
        <v>2546</v>
      </c>
      <c r="I518" s="17" t="s">
        <v>2036</v>
      </c>
      <c r="J518" s="14" t="s">
        <v>3841</v>
      </c>
      <c r="K518" s="17">
        <v>6</v>
      </c>
      <c r="L518" s="18"/>
      <c r="M518" s="18" t="s">
        <v>3848</v>
      </c>
      <c r="N518" s="16">
        <v>0</v>
      </c>
      <c r="O518">
        <f t="shared" si="8"/>
        <v>6</v>
      </c>
    </row>
    <row r="519" spans="1:15">
      <c r="A519" s="8">
        <v>896</v>
      </c>
      <c r="B519" s="8">
        <v>37</v>
      </c>
      <c r="C519" s="8" t="s">
        <v>3849</v>
      </c>
      <c r="D519" s="9"/>
      <c r="E519" s="8" t="s">
        <v>3030</v>
      </c>
      <c r="F519" s="8" t="s">
        <v>32</v>
      </c>
      <c r="G519" s="10" t="s">
        <v>16</v>
      </c>
      <c r="H519" s="8" t="s">
        <v>2546</v>
      </c>
      <c r="I519" s="17" t="s">
        <v>33</v>
      </c>
      <c r="J519" s="14" t="s">
        <v>3850</v>
      </c>
      <c r="K519" s="17">
        <v>12</v>
      </c>
      <c r="L519" s="18" t="s">
        <v>3633</v>
      </c>
      <c r="M519" s="18"/>
      <c r="N519" s="16">
        <v>0</v>
      </c>
      <c r="O519">
        <f t="shared" si="8"/>
        <v>12</v>
      </c>
    </row>
    <row r="520" spans="1:15">
      <c r="A520" s="8">
        <v>1044</v>
      </c>
      <c r="B520" s="8">
        <v>965</v>
      </c>
      <c r="C520" s="8" t="s">
        <v>3851</v>
      </c>
      <c r="D520" s="9" t="s">
        <v>3852</v>
      </c>
      <c r="E520" s="8" t="s">
        <v>3575</v>
      </c>
      <c r="F520" s="8" t="s">
        <v>32</v>
      </c>
      <c r="G520" s="10" t="s">
        <v>16</v>
      </c>
      <c r="H520" s="8" t="s">
        <v>2546</v>
      </c>
      <c r="I520" s="17" t="s">
        <v>33</v>
      </c>
      <c r="J520" s="14" t="s">
        <v>3850</v>
      </c>
      <c r="K520" s="17">
        <v>4</v>
      </c>
      <c r="L520" s="18" t="s">
        <v>3853</v>
      </c>
      <c r="M520" s="18"/>
      <c r="N520" s="16">
        <v>0</v>
      </c>
      <c r="O520">
        <f t="shared" si="8"/>
        <v>4</v>
      </c>
    </row>
    <row r="521" spans="1:15">
      <c r="A521" s="8">
        <v>1059</v>
      </c>
      <c r="B521" s="8">
        <v>37</v>
      </c>
      <c r="C521" s="8" t="s">
        <v>3854</v>
      </c>
      <c r="D521" s="9"/>
      <c r="E521" s="8" t="s">
        <v>3030</v>
      </c>
      <c r="F521" s="8" t="s">
        <v>32</v>
      </c>
      <c r="G521" s="10" t="s">
        <v>16</v>
      </c>
      <c r="H521" s="8" t="s">
        <v>2546</v>
      </c>
      <c r="I521" s="17" t="s">
        <v>33</v>
      </c>
      <c r="J521" s="14" t="s">
        <v>3850</v>
      </c>
      <c r="K521" s="17">
        <v>11</v>
      </c>
      <c r="L521" s="18" t="s">
        <v>2950</v>
      </c>
      <c r="M521" s="18"/>
      <c r="N521" s="16">
        <v>0</v>
      </c>
      <c r="O521">
        <f t="shared" si="8"/>
        <v>11</v>
      </c>
    </row>
    <row r="522" spans="1:15">
      <c r="A522" s="8">
        <v>1045</v>
      </c>
      <c r="B522" s="8">
        <v>37</v>
      </c>
      <c r="C522" s="8" t="s">
        <v>3855</v>
      </c>
      <c r="D522" s="9"/>
      <c r="E522" s="8" t="s">
        <v>3030</v>
      </c>
      <c r="F522" s="8" t="s">
        <v>32</v>
      </c>
      <c r="G522" s="10" t="s">
        <v>16</v>
      </c>
      <c r="H522" s="8" t="s">
        <v>2546</v>
      </c>
      <c r="I522" s="17" t="s">
        <v>33</v>
      </c>
      <c r="J522" s="14" t="s">
        <v>3850</v>
      </c>
      <c r="K522" s="17">
        <v>4</v>
      </c>
      <c r="L522" s="18"/>
      <c r="M522" s="18"/>
      <c r="N522" s="16">
        <v>0</v>
      </c>
      <c r="O522">
        <f t="shared" si="8"/>
        <v>4</v>
      </c>
    </row>
    <row r="523" spans="1:15">
      <c r="A523" s="8">
        <v>692</v>
      </c>
      <c r="B523" s="8">
        <v>968</v>
      </c>
      <c r="C523" s="11" t="s">
        <v>3856</v>
      </c>
      <c r="D523" s="12" t="s">
        <v>3857</v>
      </c>
      <c r="E523" s="11" t="s">
        <v>3825</v>
      </c>
      <c r="F523" s="11" t="s">
        <v>32</v>
      </c>
      <c r="G523" s="10" t="s">
        <v>16</v>
      </c>
      <c r="H523" s="11" t="s">
        <v>2546</v>
      </c>
      <c r="I523" s="17" t="s">
        <v>33</v>
      </c>
      <c r="J523" s="14" t="s">
        <v>3858</v>
      </c>
      <c r="K523" s="17">
        <v>2</v>
      </c>
      <c r="L523" s="18" t="s">
        <v>3859</v>
      </c>
      <c r="M523" s="18"/>
      <c r="N523" s="16">
        <v>0</v>
      </c>
      <c r="O523">
        <f t="shared" si="8"/>
        <v>2</v>
      </c>
    </row>
    <row r="524" spans="1:15">
      <c r="A524" s="8">
        <v>693</v>
      </c>
      <c r="B524" s="8">
        <v>968</v>
      </c>
      <c r="C524" s="8" t="s">
        <v>3860</v>
      </c>
      <c r="D524" s="9" t="s">
        <v>3861</v>
      </c>
      <c r="E524" s="8" t="s">
        <v>3825</v>
      </c>
      <c r="F524" s="8" t="s">
        <v>32</v>
      </c>
      <c r="G524" s="10" t="s">
        <v>16</v>
      </c>
      <c r="H524" s="8" t="s">
        <v>2546</v>
      </c>
      <c r="I524" s="17" t="s">
        <v>33</v>
      </c>
      <c r="J524" s="14" t="s">
        <v>3858</v>
      </c>
      <c r="K524" s="17">
        <v>2</v>
      </c>
      <c r="L524" s="18" t="s">
        <v>3862</v>
      </c>
      <c r="M524" s="18"/>
      <c r="N524" s="16">
        <v>0</v>
      </c>
      <c r="O524">
        <f t="shared" si="8"/>
        <v>2</v>
      </c>
    </row>
    <row r="525" spans="1:15">
      <c r="A525" s="8">
        <v>695</v>
      </c>
      <c r="B525" s="8">
        <v>968</v>
      </c>
      <c r="C525" s="8" t="s">
        <v>3863</v>
      </c>
      <c r="D525" s="9" t="s">
        <v>3864</v>
      </c>
      <c r="E525" s="8" t="s">
        <v>3825</v>
      </c>
      <c r="F525" s="8" t="s">
        <v>32</v>
      </c>
      <c r="G525" s="10" t="s">
        <v>16</v>
      </c>
      <c r="H525" s="8" t="s">
        <v>2546</v>
      </c>
      <c r="I525" s="17" t="s">
        <v>33</v>
      </c>
      <c r="J525" s="14" t="s">
        <v>3858</v>
      </c>
      <c r="K525" s="17">
        <v>1</v>
      </c>
      <c r="L525" s="18" t="s">
        <v>3865</v>
      </c>
      <c r="M525" s="18"/>
      <c r="N525" s="16">
        <v>0</v>
      </c>
      <c r="O525">
        <f t="shared" si="8"/>
        <v>1</v>
      </c>
    </row>
    <row r="526" spans="1:15">
      <c r="A526" s="8">
        <v>697</v>
      </c>
      <c r="B526" s="8">
        <v>968</v>
      </c>
      <c r="C526" s="8" t="s">
        <v>3866</v>
      </c>
      <c r="D526" s="9" t="s">
        <v>3867</v>
      </c>
      <c r="E526" s="8" t="s">
        <v>3825</v>
      </c>
      <c r="F526" s="8" t="s">
        <v>32</v>
      </c>
      <c r="G526" s="10" t="s">
        <v>16</v>
      </c>
      <c r="H526" s="8" t="s">
        <v>2546</v>
      </c>
      <c r="I526" s="17" t="s">
        <v>33</v>
      </c>
      <c r="J526" s="14" t="s">
        <v>3858</v>
      </c>
      <c r="K526" s="17">
        <v>1</v>
      </c>
      <c r="L526" s="18" t="s">
        <v>3868</v>
      </c>
      <c r="M526" s="18"/>
      <c r="N526" s="16">
        <v>0</v>
      </c>
      <c r="O526">
        <f t="shared" si="8"/>
        <v>1</v>
      </c>
    </row>
    <row r="527" spans="1:15">
      <c r="A527" s="8">
        <v>698</v>
      </c>
      <c r="B527" s="8">
        <v>968</v>
      </c>
      <c r="C527" s="8" t="s">
        <v>3869</v>
      </c>
      <c r="D527" s="9" t="s">
        <v>3870</v>
      </c>
      <c r="E527" s="8" t="s">
        <v>3825</v>
      </c>
      <c r="F527" s="8" t="s">
        <v>32</v>
      </c>
      <c r="G527" s="10" t="s">
        <v>16</v>
      </c>
      <c r="H527" s="8" t="s">
        <v>2546</v>
      </c>
      <c r="I527" s="17" t="s">
        <v>33</v>
      </c>
      <c r="J527" s="14" t="s">
        <v>3858</v>
      </c>
      <c r="K527" s="17">
        <v>2</v>
      </c>
      <c r="L527" s="18" t="s">
        <v>3871</v>
      </c>
      <c r="M527" s="18"/>
      <c r="N527" s="16">
        <v>0</v>
      </c>
      <c r="O527">
        <f t="shared" si="8"/>
        <v>2</v>
      </c>
    </row>
    <row r="528" spans="1:15">
      <c r="A528" s="8">
        <v>924</v>
      </c>
      <c r="B528" s="8">
        <v>34</v>
      </c>
      <c r="C528" s="8" t="s">
        <v>3872</v>
      </c>
      <c r="D528" s="9"/>
      <c r="E528" s="8" t="s">
        <v>3034</v>
      </c>
      <c r="F528" s="8" t="s">
        <v>32</v>
      </c>
      <c r="G528" s="10" t="s">
        <v>16</v>
      </c>
      <c r="H528" s="8" t="s">
        <v>2546</v>
      </c>
      <c r="I528" s="17" t="s">
        <v>33</v>
      </c>
      <c r="J528" s="14" t="s">
        <v>3858</v>
      </c>
      <c r="K528" s="17">
        <v>20</v>
      </c>
      <c r="L528" s="18" t="s">
        <v>3846</v>
      </c>
      <c r="M528" s="18"/>
      <c r="N528" s="16">
        <v>0</v>
      </c>
      <c r="O528">
        <f t="shared" si="8"/>
        <v>20</v>
      </c>
    </row>
    <row r="529" spans="1:15">
      <c r="A529" s="8">
        <v>913</v>
      </c>
      <c r="B529" s="8">
        <v>34</v>
      </c>
      <c r="C529" s="8" t="s">
        <v>3873</v>
      </c>
      <c r="D529" s="9"/>
      <c r="E529" s="8" t="s">
        <v>3034</v>
      </c>
      <c r="F529" s="8" t="s">
        <v>32</v>
      </c>
      <c r="G529" s="10" t="s">
        <v>16</v>
      </c>
      <c r="H529" s="8" t="s">
        <v>2546</v>
      </c>
      <c r="I529" s="17" t="s">
        <v>33</v>
      </c>
      <c r="J529" s="14" t="s">
        <v>3874</v>
      </c>
      <c r="K529" s="17">
        <v>38</v>
      </c>
      <c r="L529" s="18" t="s">
        <v>3875</v>
      </c>
      <c r="M529" s="18"/>
      <c r="N529" s="16">
        <v>0</v>
      </c>
      <c r="O529">
        <f t="shared" si="8"/>
        <v>38</v>
      </c>
    </row>
    <row r="530" spans="1:15">
      <c r="A530" s="8">
        <v>923</v>
      </c>
      <c r="B530" s="8">
        <v>1040</v>
      </c>
      <c r="C530" s="8" t="s">
        <v>3876</v>
      </c>
      <c r="D530" s="9"/>
      <c r="E530" s="8" t="s">
        <v>2545</v>
      </c>
      <c r="F530" s="8" t="s">
        <v>37</v>
      </c>
      <c r="G530" s="10" t="s">
        <v>16</v>
      </c>
      <c r="H530" s="8" t="s">
        <v>2546</v>
      </c>
      <c r="I530" s="17" t="s">
        <v>2036</v>
      </c>
      <c r="J530" s="14" t="s">
        <v>3874</v>
      </c>
      <c r="K530" s="17">
        <v>15</v>
      </c>
      <c r="L530" s="18"/>
      <c r="M530" s="18"/>
      <c r="N530" s="16">
        <v>0</v>
      </c>
      <c r="O530">
        <f t="shared" si="8"/>
        <v>15</v>
      </c>
    </row>
    <row r="531" spans="1:15">
      <c r="A531" s="8">
        <v>892</v>
      </c>
      <c r="B531" s="8">
        <v>711</v>
      </c>
      <c r="C531" s="8" t="s">
        <v>3877</v>
      </c>
      <c r="D531" s="9"/>
      <c r="E531" s="8" t="s">
        <v>3580</v>
      </c>
      <c r="F531" s="8" t="s">
        <v>37</v>
      </c>
      <c r="G531" s="10" t="s">
        <v>16</v>
      </c>
      <c r="H531" s="8" t="s">
        <v>2546</v>
      </c>
      <c r="I531" s="17" t="s">
        <v>2036</v>
      </c>
      <c r="J531" s="14" t="s">
        <v>3878</v>
      </c>
      <c r="K531" s="17">
        <v>12</v>
      </c>
      <c r="L531" s="18"/>
      <c r="M531" s="18"/>
      <c r="N531" s="16">
        <v>0</v>
      </c>
      <c r="O531">
        <f t="shared" si="8"/>
        <v>12</v>
      </c>
    </row>
    <row r="532" spans="1:15">
      <c r="A532" s="8">
        <v>1036</v>
      </c>
      <c r="B532" s="8">
        <v>711</v>
      </c>
      <c r="C532" s="8" t="s">
        <v>3879</v>
      </c>
      <c r="D532" s="9"/>
      <c r="E532" s="8" t="s">
        <v>3580</v>
      </c>
      <c r="F532" s="8" t="s">
        <v>37</v>
      </c>
      <c r="G532" s="10" t="s">
        <v>16</v>
      </c>
      <c r="H532" s="8" t="s">
        <v>2546</v>
      </c>
      <c r="I532" s="17" t="s">
        <v>2036</v>
      </c>
      <c r="J532" s="14" t="s">
        <v>3878</v>
      </c>
      <c r="K532" s="17">
        <v>11</v>
      </c>
      <c r="L532" s="18"/>
      <c r="M532" s="18"/>
      <c r="N532" s="16">
        <v>0</v>
      </c>
      <c r="O532">
        <f t="shared" si="8"/>
        <v>11</v>
      </c>
    </row>
    <row r="533" spans="1:15">
      <c r="A533" s="8">
        <v>899</v>
      </c>
      <c r="B533" s="8">
        <v>249</v>
      </c>
      <c r="C533" s="8" t="s">
        <v>3880</v>
      </c>
      <c r="D533" s="9">
        <v>3258561500300</v>
      </c>
      <c r="E533" s="8" t="s">
        <v>3037</v>
      </c>
      <c r="F533" s="8" t="s">
        <v>32</v>
      </c>
      <c r="G533" s="10" t="s">
        <v>16</v>
      </c>
      <c r="H533" s="8" t="s">
        <v>2546</v>
      </c>
      <c r="I533" s="17" t="s">
        <v>2036</v>
      </c>
      <c r="J533" s="14" t="s">
        <v>3881</v>
      </c>
      <c r="K533" s="17">
        <v>3</v>
      </c>
      <c r="L533" s="18"/>
      <c r="M533" s="18" t="s">
        <v>3882</v>
      </c>
      <c r="N533" s="16">
        <v>0</v>
      </c>
      <c r="O533">
        <f t="shared" si="8"/>
        <v>3</v>
      </c>
    </row>
    <row r="534" spans="1:15">
      <c r="A534" s="8">
        <v>931</v>
      </c>
      <c r="B534" s="8">
        <v>711</v>
      </c>
      <c r="C534" s="8" t="s">
        <v>3883</v>
      </c>
      <c r="D534" s="9"/>
      <c r="E534" s="8" t="s">
        <v>3580</v>
      </c>
      <c r="F534" s="8" t="s">
        <v>37</v>
      </c>
      <c r="G534" s="10" t="s">
        <v>16</v>
      </c>
      <c r="H534" s="8" t="s">
        <v>2546</v>
      </c>
      <c r="I534" s="17" t="s">
        <v>2036</v>
      </c>
      <c r="J534" s="14" t="s">
        <v>3881</v>
      </c>
      <c r="K534" s="17">
        <v>2</v>
      </c>
      <c r="L534" s="18">
        <v>101507.07</v>
      </c>
      <c r="M534" s="18"/>
      <c r="N534" s="16">
        <v>0</v>
      </c>
      <c r="O534">
        <f t="shared" si="8"/>
        <v>2</v>
      </c>
    </row>
    <row r="535" spans="1:15">
      <c r="A535" s="8">
        <v>932</v>
      </c>
      <c r="B535" s="8">
        <v>1042</v>
      </c>
      <c r="C535" s="8" t="s">
        <v>3884</v>
      </c>
      <c r="D535" s="9"/>
      <c r="E535" s="8" t="s">
        <v>3885</v>
      </c>
      <c r="F535" s="8" t="s">
        <v>32</v>
      </c>
      <c r="G535" s="10" t="s">
        <v>16</v>
      </c>
      <c r="H535" s="8" t="s">
        <v>2546</v>
      </c>
      <c r="I535" s="17" t="s">
        <v>2036</v>
      </c>
      <c r="J535" s="14" t="s">
        <v>3881</v>
      </c>
      <c r="K535" s="17">
        <v>2</v>
      </c>
      <c r="L535" s="18" t="s">
        <v>3812</v>
      </c>
      <c r="M535" s="18"/>
      <c r="N535" s="16">
        <v>0</v>
      </c>
      <c r="O535">
        <f t="shared" si="8"/>
        <v>2</v>
      </c>
    </row>
    <row r="536" spans="1:15">
      <c r="A536" s="8">
        <v>933</v>
      </c>
      <c r="B536" s="8">
        <v>711</v>
      </c>
      <c r="C536" s="8" t="s">
        <v>3886</v>
      </c>
      <c r="D536" s="9"/>
      <c r="E536" s="8" t="s">
        <v>3580</v>
      </c>
      <c r="F536" s="8" t="s">
        <v>37</v>
      </c>
      <c r="G536" s="10" t="s">
        <v>16</v>
      </c>
      <c r="H536" s="8" t="s">
        <v>2546</v>
      </c>
      <c r="I536" s="17" t="s">
        <v>2036</v>
      </c>
      <c r="J536" s="14" t="s">
        <v>3881</v>
      </c>
      <c r="K536" s="17">
        <v>2</v>
      </c>
      <c r="L536" s="18"/>
      <c r="M536" s="18"/>
      <c r="N536" s="16">
        <v>0</v>
      </c>
      <c r="O536">
        <f t="shared" si="8"/>
        <v>2</v>
      </c>
    </row>
    <row r="537" spans="1:15">
      <c r="A537" s="8">
        <v>934</v>
      </c>
      <c r="B537" s="8">
        <v>34</v>
      </c>
      <c r="C537" s="8" t="s">
        <v>3887</v>
      </c>
      <c r="D537" s="9"/>
      <c r="E537" s="8" t="s">
        <v>3034</v>
      </c>
      <c r="F537" s="8" t="s">
        <v>32</v>
      </c>
      <c r="G537" s="10" t="s">
        <v>16</v>
      </c>
      <c r="H537" s="8" t="s">
        <v>2546</v>
      </c>
      <c r="I537" s="17" t="s">
        <v>33</v>
      </c>
      <c r="J537" s="14" t="s">
        <v>3881</v>
      </c>
      <c r="K537" s="17">
        <v>1</v>
      </c>
      <c r="L537" s="18"/>
      <c r="M537" s="18"/>
      <c r="N537" s="16">
        <v>0</v>
      </c>
      <c r="O537">
        <f t="shared" si="8"/>
        <v>1</v>
      </c>
    </row>
    <row r="538" spans="1:15">
      <c r="A538" s="8">
        <v>265</v>
      </c>
      <c r="B538" s="8">
        <v>261</v>
      </c>
      <c r="C538" s="8" t="s">
        <v>3888</v>
      </c>
      <c r="D538" s="9">
        <v>3258561541662</v>
      </c>
      <c r="E538" s="8" t="s">
        <v>2863</v>
      </c>
      <c r="F538" s="8" t="s">
        <v>76</v>
      </c>
      <c r="G538" s="10" t="s">
        <v>16</v>
      </c>
      <c r="H538" s="8" t="s">
        <v>2546</v>
      </c>
      <c r="I538" s="17" t="s">
        <v>2036</v>
      </c>
      <c r="J538" s="14"/>
      <c r="K538" s="17"/>
      <c r="L538" s="18"/>
      <c r="M538" s="18"/>
      <c r="N538" s="16">
        <v>0</v>
      </c>
      <c r="O538">
        <f t="shared" si="8"/>
        <v>0</v>
      </c>
    </row>
    <row r="539" spans="1:15">
      <c r="A539" s="8">
        <v>204</v>
      </c>
      <c r="B539" s="8">
        <v>257</v>
      </c>
      <c r="C539" s="8" t="s">
        <v>3889</v>
      </c>
      <c r="D539" s="9">
        <v>3258561541891</v>
      </c>
      <c r="E539" s="8" t="s">
        <v>2910</v>
      </c>
      <c r="F539" s="8" t="s">
        <v>76</v>
      </c>
      <c r="G539" s="10" t="s">
        <v>16</v>
      </c>
      <c r="H539" s="8" t="s">
        <v>2546</v>
      </c>
      <c r="I539" s="17" t="s">
        <v>2036</v>
      </c>
      <c r="J539" s="14"/>
      <c r="K539" s="17"/>
      <c r="L539" s="18"/>
      <c r="M539" s="18"/>
      <c r="N539" s="16">
        <v>0</v>
      </c>
      <c r="O539">
        <f t="shared" si="8"/>
        <v>0</v>
      </c>
    </row>
    <row r="540" spans="1:15">
      <c r="A540" s="8">
        <v>205</v>
      </c>
      <c r="B540" s="8">
        <v>257</v>
      </c>
      <c r="C540" s="8" t="s">
        <v>3890</v>
      </c>
      <c r="D540" s="9">
        <v>3258561541754</v>
      </c>
      <c r="E540" s="8" t="s">
        <v>2910</v>
      </c>
      <c r="F540" s="8" t="s">
        <v>76</v>
      </c>
      <c r="G540" s="10" t="s">
        <v>16</v>
      </c>
      <c r="H540" s="8" t="s">
        <v>2546</v>
      </c>
      <c r="I540" s="17" t="s">
        <v>2036</v>
      </c>
      <c r="J540" s="14"/>
      <c r="K540" s="17"/>
      <c r="L540" s="18"/>
      <c r="M540" s="18"/>
      <c r="N540" s="16">
        <v>0</v>
      </c>
      <c r="O540">
        <f t="shared" si="8"/>
        <v>0</v>
      </c>
    </row>
    <row r="541" spans="1:15">
      <c r="A541" s="8">
        <v>230</v>
      </c>
      <c r="B541" s="8">
        <v>40</v>
      </c>
      <c r="C541" s="8" t="s">
        <v>3891</v>
      </c>
      <c r="D541" s="9" t="s">
        <v>3892</v>
      </c>
      <c r="E541" s="8" t="s">
        <v>2926</v>
      </c>
      <c r="F541" s="8" t="s">
        <v>752</v>
      </c>
      <c r="G541" s="10" t="s">
        <v>16</v>
      </c>
      <c r="H541" s="8" t="s">
        <v>2546</v>
      </c>
      <c r="I541" s="17" t="s">
        <v>33</v>
      </c>
      <c r="J541" s="14"/>
      <c r="K541" s="17"/>
      <c r="L541" s="18"/>
      <c r="M541" s="18"/>
      <c r="N541" s="16">
        <v>0</v>
      </c>
      <c r="O541">
        <f t="shared" si="8"/>
        <v>0</v>
      </c>
    </row>
    <row r="542" spans="1:15">
      <c r="A542" s="8">
        <v>1098</v>
      </c>
      <c r="B542" s="8">
        <v>253</v>
      </c>
      <c r="C542" s="8" t="s">
        <v>3893</v>
      </c>
      <c r="D542" s="9">
        <v>4973210992792</v>
      </c>
      <c r="E542" s="8" t="s">
        <v>3185</v>
      </c>
      <c r="F542" s="8" t="s">
        <v>752</v>
      </c>
      <c r="G542" s="10" t="s">
        <v>16</v>
      </c>
      <c r="H542" s="8" t="s">
        <v>2546</v>
      </c>
      <c r="I542" s="17" t="e">
        <v>#N/A</v>
      </c>
      <c r="J542" s="14"/>
      <c r="K542" s="17"/>
      <c r="L542" s="18"/>
      <c r="M542" s="18"/>
      <c r="N542" s="16">
        <v>0</v>
      </c>
      <c r="O542">
        <f t="shared" si="8"/>
        <v>0</v>
      </c>
    </row>
    <row r="543" spans="1:15">
      <c r="A543" s="8">
        <v>1021</v>
      </c>
      <c r="B543" s="8">
        <v>967</v>
      </c>
      <c r="C543" s="8" t="s">
        <v>3894</v>
      </c>
      <c r="D543" s="9">
        <v>4901301239822</v>
      </c>
      <c r="E543" s="8" t="s">
        <v>2941</v>
      </c>
      <c r="F543" s="8" t="s">
        <v>37</v>
      </c>
      <c r="G543" s="10" t="s">
        <v>16</v>
      </c>
      <c r="H543" s="8" t="s">
        <v>2546</v>
      </c>
      <c r="I543" s="17" t="e">
        <v>#N/A</v>
      </c>
      <c r="J543" s="14"/>
      <c r="K543" s="17"/>
      <c r="L543" s="18"/>
      <c r="M543" s="18"/>
      <c r="N543" s="16">
        <v>0</v>
      </c>
      <c r="O543">
        <f t="shared" si="8"/>
        <v>0</v>
      </c>
    </row>
    <row r="544" spans="1:15">
      <c r="A544" s="8">
        <v>155</v>
      </c>
      <c r="B544" s="8">
        <v>40</v>
      </c>
      <c r="C544" s="8" t="s">
        <v>3895</v>
      </c>
      <c r="D544" s="9">
        <v>4902508103756</v>
      </c>
      <c r="E544" s="8" t="s">
        <v>2926</v>
      </c>
      <c r="F544" s="8" t="s">
        <v>752</v>
      </c>
      <c r="G544" s="10" t="s">
        <v>16</v>
      </c>
      <c r="H544" s="8" t="s">
        <v>2546</v>
      </c>
      <c r="I544" s="17" t="s">
        <v>17</v>
      </c>
      <c r="J544" s="14"/>
      <c r="K544" s="17"/>
      <c r="L544" s="18"/>
      <c r="M544" s="18"/>
      <c r="N544" s="16">
        <v>0</v>
      </c>
      <c r="O544">
        <f t="shared" si="8"/>
        <v>0</v>
      </c>
    </row>
    <row r="545" spans="1:15">
      <c r="A545" s="8">
        <v>136</v>
      </c>
      <c r="B545" s="8">
        <v>967</v>
      </c>
      <c r="C545" s="8" t="s">
        <v>3896</v>
      </c>
      <c r="D545" s="9">
        <v>4901301250797</v>
      </c>
      <c r="E545" s="8" t="s">
        <v>2941</v>
      </c>
      <c r="F545" s="8" t="s">
        <v>37</v>
      </c>
      <c r="G545" s="10" t="s">
        <v>16</v>
      </c>
      <c r="H545" s="8" t="s">
        <v>2546</v>
      </c>
      <c r="I545" s="17" t="e">
        <v>#N/A</v>
      </c>
      <c r="J545" s="14"/>
      <c r="K545" s="17"/>
      <c r="L545" s="18"/>
      <c r="M545" s="18"/>
      <c r="N545" s="16">
        <v>0</v>
      </c>
      <c r="O545">
        <f t="shared" si="8"/>
        <v>0</v>
      </c>
    </row>
    <row r="546" spans="1:15">
      <c r="A546" s="8">
        <v>970</v>
      </c>
      <c r="B546" s="8">
        <v>939</v>
      </c>
      <c r="C546" s="11" t="s">
        <v>3897</v>
      </c>
      <c r="D546" s="12" t="s">
        <v>3898</v>
      </c>
      <c r="E546" s="11" t="s">
        <v>3167</v>
      </c>
      <c r="F546" s="11" t="s">
        <v>76</v>
      </c>
      <c r="G546" s="10" t="s">
        <v>16</v>
      </c>
      <c r="H546" s="11" t="s">
        <v>2546</v>
      </c>
      <c r="I546" s="17" t="s">
        <v>33</v>
      </c>
      <c r="J546" s="14"/>
      <c r="K546" s="17"/>
      <c r="L546" s="18"/>
      <c r="M546" s="18"/>
      <c r="N546" s="16">
        <v>0</v>
      </c>
      <c r="O546">
        <f t="shared" si="8"/>
        <v>0</v>
      </c>
    </row>
    <row r="547" spans="1:15">
      <c r="A547" s="8">
        <v>434</v>
      </c>
      <c r="B547" s="8">
        <v>1236</v>
      </c>
      <c r="C547" s="8" t="s">
        <v>3899</v>
      </c>
      <c r="D547" s="9">
        <v>4008600017561</v>
      </c>
      <c r="E547" s="8" t="s">
        <v>69</v>
      </c>
      <c r="F547" s="8" t="s">
        <v>37</v>
      </c>
      <c r="G547" s="10" t="s">
        <v>16</v>
      </c>
      <c r="H547" s="8" t="s">
        <v>2546</v>
      </c>
      <c r="I547" s="17" t="e">
        <v>#N/A</v>
      </c>
      <c r="J547" s="14"/>
      <c r="K547" s="17"/>
      <c r="L547" s="18"/>
      <c r="M547" s="18"/>
      <c r="N547" s="16">
        <v>0</v>
      </c>
      <c r="O547">
        <f t="shared" si="8"/>
        <v>0</v>
      </c>
    </row>
    <row r="548" spans="1:15">
      <c r="A548" s="8">
        <v>847</v>
      </c>
      <c r="B548" s="8">
        <v>951</v>
      </c>
      <c r="C548" s="8" t="s">
        <v>3900</v>
      </c>
      <c r="D548" s="9" t="s">
        <v>3901</v>
      </c>
      <c r="E548" s="8" t="s">
        <v>3902</v>
      </c>
      <c r="F548" s="8" t="s">
        <v>76</v>
      </c>
      <c r="G548" s="10" t="s">
        <v>16</v>
      </c>
      <c r="H548" s="8" t="s">
        <v>2546</v>
      </c>
      <c r="I548" s="17" t="s">
        <v>33</v>
      </c>
      <c r="J548" s="14"/>
      <c r="K548" s="17"/>
      <c r="L548" s="18"/>
      <c r="M548" s="18"/>
      <c r="N548" s="16">
        <v>0</v>
      </c>
      <c r="O548">
        <f t="shared" si="8"/>
        <v>0</v>
      </c>
    </row>
    <row r="549" spans="1:15">
      <c r="A549" s="8">
        <v>278</v>
      </c>
      <c r="B549" s="8">
        <v>924</v>
      </c>
      <c r="C549" s="11" t="s">
        <v>3903</v>
      </c>
      <c r="D549" s="12" t="s">
        <v>3904</v>
      </c>
      <c r="E549" s="11" t="s">
        <v>3220</v>
      </c>
      <c r="F549" s="11" t="s">
        <v>37</v>
      </c>
      <c r="G549" s="10" t="s">
        <v>16</v>
      </c>
      <c r="H549" s="11" t="s">
        <v>2546</v>
      </c>
      <c r="I549" s="17" t="s">
        <v>33</v>
      </c>
      <c r="J549" s="14"/>
      <c r="K549" s="17"/>
      <c r="L549" s="18"/>
      <c r="M549" s="18"/>
      <c r="N549" s="16">
        <v>0</v>
      </c>
      <c r="O549">
        <f t="shared" si="8"/>
        <v>0</v>
      </c>
    </row>
    <row r="550" spans="1:15">
      <c r="A550" s="8">
        <v>836</v>
      </c>
      <c r="B550" s="8">
        <v>577</v>
      </c>
      <c r="C550" s="8" t="s">
        <v>3905</v>
      </c>
      <c r="D550" s="9">
        <v>4260266150017</v>
      </c>
      <c r="E550" s="8" t="s">
        <v>2941</v>
      </c>
      <c r="F550" s="8" t="s">
        <v>15</v>
      </c>
      <c r="G550" s="10" t="s">
        <v>16</v>
      </c>
      <c r="H550" s="8" t="s">
        <v>2546</v>
      </c>
      <c r="I550" s="17" t="s">
        <v>3206</v>
      </c>
      <c r="J550" s="14"/>
      <c r="K550" s="17"/>
      <c r="L550" s="18" t="s">
        <v>2972</v>
      </c>
      <c r="M550" s="18"/>
      <c r="N550" s="16">
        <v>0</v>
      </c>
      <c r="O550">
        <f t="shared" si="8"/>
        <v>0</v>
      </c>
    </row>
    <row r="551" spans="1:15">
      <c r="A551" s="8">
        <v>718</v>
      </c>
      <c r="B551" s="8">
        <v>40</v>
      </c>
      <c r="C551" s="8" t="s">
        <v>3906</v>
      </c>
      <c r="D551" s="9">
        <v>8809099640973</v>
      </c>
      <c r="E551" s="8" t="s">
        <v>2926</v>
      </c>
      <c r="F551" s="8" t="s">
        <v>752</v>
      </c>
      <c r="G551" s="10" t="s">
        <v>16</v>
      </c>
      <c r="H551" s="8" t="s">
        <v>2546</v>
      </c>
      <c r="I551" s="17" t="s">
        <v>33</v>
      </c>
      <c r="J551" s="14"/>
      <c r="K551" s="17"/>
      <c r="L551" s="18"/>
      <c r="M551" s="18"/>
      <c r="N551" s="16">
        <v>0</v>
      </c>
      <c r="O551">
        <f t="shared" si="8"/>
        <v>0</v>
      </c>
    </row>
    <row r="552" spans="1:15">
      <c r="A552" s="8">
        <v>722</v>
      </c>
      <c r="B552" s="8">
        <v>40</v>
      </c>
      <c r="C552" s="8" t="s">
        <v>3907</v>
      </c>
      <c r="D552" s="9" t="s">
        <v>3908</v>
      </c>
      <c r="E552" s="8" t="s">
        <v>2926</v>
      </c>
      <c r="F552" s="8" t="s">
        <v>752</v>
      </c>
      <c r="G552" s="10" t="s">
        <v>16</v>
      </c>
      <c r="H552" s="8" t="s">
        <v>2546</v>
      </c>
      <c r="I552" s="17" t="s">
        <v>33</v>
      </c>
      <c r="J552" s="14"/>
      <c r="K552" s="17"/>
      <c r="L552" s="18"/>
      <c r="M552" s="18"/>
      <c r="N552" s="16">
        <v>0</v>
      </c>
      <c r="O552">
        <f t="shared" si="8"/>
        <v>0</v>
      </c>
    </row>
    <row r="553" spans="1:15">
      <c r="A553" s="8">
        <v>877</v>
      </c>
      <c r="B553" s="8">
        <v>537</v>
      </c>
      <c r="C553" s="8" t="s">
        <v>3909</v>
      </c>
      <c r="D553" s="9"/>
      <c r="E553" s="8" t="s">
        <v>3285</v>
      </c>
      <c r="F553" s="8" t="s">
        <v>76</v>
      </c>
      <c r="G553" s="10" t="s">
        <v>16</v>
      </c>
      <c r="H553" s="8" t="s">
        <v>2546</v>
      </c>
      <c r="I553" s="17" t="s">
        <v>33</v>
      </c>
      <c r="J553" s="14"/>
      <c r="K553" s="17"/>
      <c r="L553" s="18"/>
      <c r="M553" s="18"/>
      <c r="N553" s="16">
        <v>0</v>
      </c>
      <c r="O553">
        <f t="shared" si="8"/>
        <v>0</v>
      </c>
    </row>
    <row r="554" spans="1:15">
      <c r="A554" s="8">
        <v>556</v>
      </c>
      <c r="B554" s="8">
        <v>1233</v>
      </c>
      <c r="C554" s="8" t="s">
        <v>3910</v>
      </c>
      <c r="D554" s="9">
        <v>4515061043744</v>
      </c>
      <c r="E554" s="8" t="s">
        <v>3911</v>
      </c>
      <c r="F554" s="8" t="s">
        <v>44</v>
      </c>
      <c r="G554" s="10" t="s">
        <v>16</v>
      </c>
      <c r="H554" s="8" t="s">
        <v>2546</v>
      </c>
      <c r="I554" s="17" t="e">
        <v>#N/A</v>
      </c>
      <c r="J554" s="14"/>
      <c r="K554" s="17"/>
      <c r="L554" s="18"/>
      <c r="M554" s="18"/>
      <c r="N554" s="16">
        <v>0</v>
      </c>
      <c r="O554">
        <f t="shared" si="8"/>
        <v>0</v>
      </c>
    </row>
    <row r="555" spans="1:15">
      <c r="A555" s="8">
        <v>101</v>
      </c>
      <c r="B555" s="8">
        <v>733</v>
      </c>
      <c r="C555" s="11" t="s">
        <v>3912</v>
      </c>
      <c r="D555" s="12">
        <v>3258561670195</v>
      </c>
      <c r="E555" s="11" t="s">
        <v>3054</v>
      </c>
      <c r="F555" s="11" t="s">
        <v>15</v>
      </c>
      <c r="G555" s="10" t="s">
        <v>16</v>
      </c>
      <c r="H555" s="11" t="s">
        <v>2546</v>
      </c>
      <c r="I555" s="17" t="s">
        <v>2036</v>
      </c>
      <c r="J555" s="14"/>
      <c r="K555" s="17"/>
      <c r="L555" s="18"/>
      <c r="M555" s="18"/>
      <c r="N555" s="16">
        <v>0</v>
      </c>
      <c r="O555">
        <f t="shared" si="8"/>
        <v>0</v>
      </c>
    </row>
    <row r="556" spans="1:15">
      <c r="A556" s="8">
        <v>1014</v>
      </c>
      <c r="B556" s="8">
        <v>31</v>
      </c>
      <c r="C556" s="8" t="s">
        <v>3913</v>
      </c>
      <c r="D556" s="9"/>
      <c r="E556" s="8" t="s">
        <v>2941</v>
      </c>
      <c r="F556" s="8" t="s">
        <v>15</v>
      </c>
      <c r="G556" s="10" t="s">
        <v>16</v>
      </c>
      <c r="H556" s="8" t="s">
        <v>2546</v>
      </c>
      <c r="I556" s="17" t="s">
        <v>33</v>
      </c>
      <c r="J556" s="14"/>
      <c r="K556" s="17"/>
      <c r="L556" s="18" t="s">
        <v>3533</v>
      </c>
      <c r="M556" s="18"/>
      <c r="N556" s="16">
        <v>0</v>
      </c>
      <c r="O556">
        <f t="shared" si="8"/>
        <v>0</v>
      </c>
    </row>
    <row r="557" spans="1:15">
      <c r="A557" s="8">
        <v>403</v>
      </c>
      <c r="B557" s="8">
        <v>845</v>
      </c>
      <c r="C557" s="8" t="s">
        <v>3914</v>
      </c>
      <c r="D557" s="9" t="s">
        <v>2795</v>
      </c>
      <c r="E557" s="8" t="s">
        <v>3556</v>
      </c>
      <c r="F557" s="8" t="s">
        <v>76</v>
      </c>
      <c r="G557" s="10" t="s">
        <v>16</v>
      </c>
      <c r="H557" s="8" t="s">
        <v>2546</v>
      </c>
      <c r="I557" s="17" t="s">
        <v>33</v>
      </c>
      <c r="J557" s="14"/>
      <c r="K557" s="17"/>
      <c r="L557" s="18"/>
      <c r="M557" s="18"/>
      <c r="N557" s="16">
        <v>0</v>
      </c>
      <c r="O557">
        <f t="shared" si="8"/>
        <v>0</v>
      </c>
    </row>
    <row r="558" spans="1:15">
      <c r="A558" s="8">
        <v>1087</v>
      </c>
      <c r="B558" s="8">
        <v>447</v>
      </c>
      <c r="C558" s="8" t="s">
        <v>3915</v>
      </c>
      <c r="D558" s="9"/>
      <c r="E558" s="8" t="s">
        <v>3167</v>
      </c>
      <c r="F558" s="8" t="s">
        <v>76</v>
      </c>
      <c r="G558" s="10" t="s">
        <v>16</v>
      </c>
      <c r="H558" s="8" t="s">
        <v>2546</v>
      </c>
      <c r="I558" s="17" t="s">
        <v>33</v>
      </c>
      <c r="J558" s="14"/>
      <c r="K558" s="17"/>
      <c r="L558" s="18"/>
      <c r="M558" s="18"/>
      <c r="N558" s="16">
        <v>0</v>
      </c>
      <c r="O558">
        <f t="shared" si="8"/>
        <v>0</v>
      </c>
    </row>
    <row r="559" spans="1:15">
      <c r="A559" s="8">
        <v>1086</v>
      </c>
      <c r="B559" s="8">
        <v>461</v>
      </c>
      <c r="C559" s="8" t="s">
        <v>3916</v>
      </c>
      <c r="D559" s="9"/>
      <c r="E559" s="8" t="s">
        <v>1133</v>
      </c>
      <c r="F559" s="8" t="s">
        <v>1134</v>
      </c>
      <c r="G559" s="10" t="s">
        <v>16</v>
      </c>
      <c r="H559" s="8" t="s">
        <v>2546</v>
      </c>
      <c r="I559" s="17" t="s">
        <v>33</v>
      </c>
      <c r="J559" s="14"/>
      <c r="K559" s="17"/>
      <c r="L559" s="18"/>
      <c r="M559" s="18"/>
      <c r="N559" s="16">
        <v>0</v>
      </c>
      <c r="O559">
        <f t="shared" si="8"/>
        <v>0</v>
      </c>
    </row>
    <row r="560" spans="1:15">
      <c r="A560" s="8">
        <v>929</v>
      </c>
      <c r="B560" s="8">
        <v>34</v>
      </c>
      <c r="C560" s="8" t="s">
        <v>3917</v>
      </c>
      <c r="D560" s="9"/>
      <c r="E560" s="8" t="s">
        <v>3034</v>
      </c>
      <c r="F560" s="8" t="s">
        <v>32</v>
      </c>
      <c r="G560" s="10" t="s">
        <v>16</v>
      </c>
      <c r="H560" s="8" t="s">
        <v>2546</v>
      </c>
      <c r="I560" s="17" t="s">
        <v>33</v>
      </c>
      <c r="J560" s="14"/>
      <c r="K560" s="17"/>
      <c r="L560" s="18" t="s">
        <v>3918</v>
      </c>
      <c r="M560" s="18"/>
      <c r="N560" s="16">
        <v>0</v>
      </c>
      <c r="O560">
        <f t="shared" si="8"/>
        <v>0</v>
      </c>
    </row>
    <row r="561" spans="1:15">
      <c r="A561" s="8">
        <v>984</v>
      </c>
      <c r="B561" s="8">
        <v>247</v>
      </c>
      <c r="C561" s="8" t="s">
        <v>3919</v>
      </c>
      <c r="D561" s="9">
        <v>3258561500720</v>
      </c>
      <c r="E561" s="8" t="s">
        <v>3034</v>
      </c>
      <c r="F561" s="8" t="s">
        <v>32</v>
      </c>
      <c r="G561" s="10" t="s">
        <v>16</v>
      </c>
      <c r="H561" s="8" t="s">
        <v>2546</v>
      </c>
      <c r="I561" s="17" t="s">
        <v>2036</v>
      </c>
      <c r="J561" s="14"/>
      <c r="K561" s="17"/>
      <c r="L561" s="18"/>
      <c r="M561" s="18"/>
      <c r="N561" s="16">
        <v>0</v>
      </c>
      <c r="O561">
        <f t="shared" si="8"/>
        <v>0</v>
      </c>
    </row>
    <row r="562" spans="1:15">
      <c r="A562" s="8">
        <v>691</v>
      </c>
      <c r="B562" s="8">
        <v>1147</v>
      </c>
      <c r="C562" s="8" t="s">
        <v>3920</v>
      </c>
      <c r="D562" s="9">
        <v>4902508120845</v>
      </c>
      <c r="E562" s="8" t="s">
        <v>3028</v>
      </c>
      <c r="F562" s="8" t="s">
        <v>32</v>
      </c>
      <c r="G562" s="10" t="s">
        <v>16</v>
      </c>
      <c r="H562" s="8" t="s">
        <v>2546</v>
      </c>
      <c r="I562" s="17" t="e">
        <v>#N/A</v>
      </c>
      <c r="J562" s="14"/>
      <c r="K562" s="17"/>
      <c r="L562" s="18"/>
      <c r="M562" s="18"/>
      <c r="N562" s="16">
        <v>0</v>
      </c>
      <c r="O562">
        <f t="shared" si="8"/>
        <v>0</v>
      </c>
    </row>
    <row r="563" spans="1:15">
      <c r="A563" s="8">
        <v>105</v>
      </c>
      <c r="B563" s="8">
        <v>801</v>
      </c>
      <c r="C563" s="8" t="s">
        <v>3921</v>
      </c>
      <c r="D563" s="9" t="s">
        <v>3922</v>
      </c>
      <c r="E563" s="8" t="s">
        <v>3580</v>
      </c>
      <c r="F563" s="8" t="s">
        <v>32</v>
      </c>
      <c r="G563" s="10" t="s">
        <v>16</v>
      </c>
      <c r="H563" s="8" t="s">
        <v>2546</v>
      </c>
      <c r="I563" s="17" t="s">
        <v>2788</v>
      </c>
      <c r="J563" s="14"/>
      <c r="K563" s="17"/>
      <c r="L563" s="18" t="s">
        <v>3923</v>
      </c>
      <c r="M563" s="18"/>
      <c r="N563" s="16">
        <v>0</v>
      </c>
      <c r="O563">
        <f t="shared" si="8"/>
        <v>0</v>
      </c>
    </row>
    <row r="564" spans="1:15">
      <c r="A564" s="8">
        <v>669</v>
      </c>
      <c r="B564" s="8">
        <v>962</v>
      </c>
      <c r="C564" s="8" t="s">
        <v>3924</v>
      </c>
      <c r="D564" s="9" t="s">
        <v>3925</v>
      </c>
      <c r="E564" s="8" t="s">
        <v>3030</v>
      </c>
      <c r="F564" s="8" t="s">
        <v>115</v>
      </c>
      <c r="G564" s="10" t="s">
        <v>16</v>
      </c>
      <c r="H564" s="8" t="s">
        <v>2546</v>
      </c>
      <c r="I564" s="17" t="s">
        <v>33</v>
      </c>
      <c r="J564" s="14"/>
      <c r="K564" s="17"/>
      <c r="L564" s="18"/>
      <c r="M564" s="18"/>
      <c r="N564" s="16">
        <v>0</v>
      </c>
      <c r="O564">
        <f t="shared" si="8"/>
        <v>0</v>
      </c>
    </row>
    <row r="565" spans="1:15">
      <c r="A565" s="8">
        <v>672</v>
      </c>
      <c r="B565" s="8">
        <v>597</v>
      </c>
      <c r="C565" s="11" t="s">
        <v>3926</v>
      </c>
      <c r="D565" s="12">
        <v>9310692112150</v>
      </c>
      <c r="E565" s="11" t="s">
        <v>3580</v>
      </c>
      <c r="F565" s="11" t="s">
        <v>32</v>
      </c>
      <c r="G565" s="10" t="s">
        <v>16</v>
      </c>
      <c r="H565" s="11" t="s">
        <v>2546</v>
      </c>
      <c r="I565" s="17" t="s">
        <v>2787</v>
      </c>
      <c r="J565" s="14"/>
      <c r="K565" s="17"/>
      <c r="L565" s="18"/>
      <c r="M565" s="18"/>
      <c r="N565" s="16">
        <v>0</v>
      </c>
      <c r="O565">
        <f t="shared" si="8"/>
        <v>0</v>
      </c>
    </row>
    <row r="566" spans="1:15">
      <c r="A566" s="8">
        <v>712</v>
      </c>
      <c r="B566" s="8">
        <v>34</v>
      </c>
      <c r="C566" s="8" t="s">
        <v>3927</v>
      </c>
      <c r="D566" s="9"/>
      <c r="E566" s="8" t="s">
        <v>3034</v>
      </c>
      <c r="F566" s="8" t="s">
        <v>32</v>
      </c>
      <c r="G566" s="10" t="s">
        <v>16</v>
      </c>
      <c r="H566" s="8" t="s">
        <v>2546</v>
      </c>
      <c r="I566" s="17" t="s">
        <v>33</v>
      </c>
      <c r="J566" s="14"/>
      <c r="K566" s="17"/>
      <c r="L566" s="18" t="s">
        <v>3928</v>
      </c>
      <c r="M566" s="18"/>
      <c r="N566" s="16">
        <v>0</v>
      </c>
      <c r="O566">
        <f t="shared" si="8"/>
        <v>0</v>
      </c>
    </row>
    <row r="567" spans="1:15">
      <c r="A567" s="8">
        <v>108</v>
      </c>
      <c r="B567" s="8">
        <v>247</v>
      </c>
      <c r="C567" s="8" t="s">
        <v>3929</v>
      </c>
      <c r="D567" s="9" t="s">
        <v>3930</v>
      </c>
      <c r="E567" s="8" t="s">
        <v>3034</v>
      </c>
      <c r="F567" s="8" t="s">
        <v>32</v>
      </c>
      <c r="G567" s="10" t="s">
        <v>16</v>
      </c>
      <c r="H567" s="8" t="s">
        <v>2546</v>
      </c>
      <c r="I567" s="17" t="s">
        <v>2036</v>
      </c>
      <c r="J567" s="14"/>
      <c r="K567" s="17"/>
      <c r="L567" s="18"/>
      <c r="M567" s="18"/>
      <c r="N567" s="16">
        <v>0</v>
      </c>
      <c r="O567">
        <f t="shared" si="8"/>
        <v>0</v>
      </c>
    </row>
    <row r="568" spans="1:15">
      <c r="A568" s="8">
        <v>106</v>
      </c>
      <c r="B568" s="8">
        <v>250</v>
      </c>
      <c r="C568" s="11" t="s">
        <v>3931</v>
      </c>
      <c r="D568" s="12">
        <v>3258561500492</v>
      </c>
      <c r="E568" s="11" t="s">
        <v>3580</v>
      </c>
      <c r="F568" s="11" t="s">
        <v>32</v>
      </c>
      <c r="G568" s="10" t="s">
        <v>16</v>
      </c>
      <c r="H568" s="11" t="s">
        <v>2546</v>
      </c>
      <c r="I568" s="17" t="s">
        <v>2036</v>
      </c>
      <c r="J568" s="14"/>
      <c r="K568" s="17"/>
      <c r="L568" s="18"/>
      <c r="M568" s="18"/>
      <c r="N568" s="16">
        <v>0</v>
      </c>
      <c r="O568">
        <f t="shared" si="8"/>
        <v>0</v>
      </c>
    </row>
    <row r="569" spans="1:15">
      <c r="A569" s="8">
        <v>895</v>
      </c>
      <c r="B569" s="8">
        <v>250</v>
      </c>
      <c r="C569" s="8" t="s">
        <v>3932</v>
      </c>
      <c r="D569" s="9">
        <v>3258561500430</v>
      </c>
      <c r="E569" s="8" t="s">
        <v>3580</v>
      </c>
      <c r="F569" s="8" t="s">
        <v>32</v>
      </c>
      <c r="G569" s="10" t="s">
        <v>16</v>
      </c>
      <c r="H569" s="8" t="s">
        <v>2546</v>
      </c>
      <c r="I569" s="17" t="s">
        <v>2036</v>
      </c>
      <c r="J569" s="14"/>
      <c r="K569" s="17"/>
      <c r="L569" s="18"/>
      <c r="M569" s="18"/>
      <c r="N569" s="16">
        <v>0</v>
      </c>
      <c r="O569">
        <f t="shared" si="8"/>
        <v>0</v>
      </c>
    </row>
    <row r="570" spans="1:15">
      <c r="A570" s="8">
        <v>901</v>
      </c>
      <c r="B570" s="8">
        <v>247</v>
      </c>
      <c r="C570" s="8" t="s">
        <v>3933</v>
      </c>
      <c r="D570" s="9">
        <v>3258561500454</v>
      </c>
      <c r="E570" s="8" t="s">
        <v>3034</v>
      </c>
      <c r="F570" s="8" t="s">
        <v>32</v>
      </c>
      <c r="G570" s="10" t="s">
        <v>16</v>
      </c>
      <c r="H570" s="8" t="s">
        <v>2546</v>
      </c>
      <c r="I570" s="17" t="s">
        <v>2036</v>
      </c>
      <c r="J570" s="14"/>
      <c r="K570" s="17"/>
      <c r="L570" s="18"/>
      <c r="M570" s="18"/>
      <c r="N570" s="16">
        <v>0</v>
      </c>
      <c r="O570">
        <f t="shared" si="8"/>
        <v>0</v>
      </c>
    </row>
    <row r="571" spans="1:15">
      <c r="A571" s="8">
        <v>1055</v>
      </c>
      <c r="B571" s="8">
        <v>250</v>
      </c>
      <c r="C571" s="11" t="s">
        <v>3934</v>
      </c>
      <c r="D571" s="12">
        <v>3258561500393</v>
      </c>
      <c r="E571" s="11" t="s">
        <v>3580</v>
      </c>
      <c r="F571" s="11" t="s">
        <v>32</v>
      </c>
      <c r="G571" s="10" t="s">
        <v>16</v>
      </c>
      <c r="H571" s="11" t="s">
        <v>2546</v>
      </c>
      <c r="I571" s="17" t="s">
        <v>2036</v>
      </c>
      <c r="J571" s="14"/>
      <c r="K571" s="17"/>
      <c r="L571" s="18"/>
      <c r="M571" s="18"/>
      <c r="N571" s="16">
        <v>0</v>
      </c>
      <c r="O571">
        <f t="shared" si="8"/>
        <v>0</v>
      </c>
    </row>
    <row r="572" spans="1:15">
      <c r="A572" s="8">
        <v>422</v>
      </c>
      <c r="B572" s="8">
        <v>864</v>
      </c>
      <c r="C572" s="8" t="s">
        <v>3935</v>
      </c>
      <c r="D572" s="9" t="s">
        <v>2795</v>
      </c>
      <c r="E572" s="8" t="s">
        <v>3107</v>
      </c>
      <c r="F572" s="8" t="s">
        <v>76</v>
      </c>
      <c r="G572" s="10" t="s">
        <v>16</v>
      </c>
      <c r="H572" s="8" t="s">
        <v>2546</v>
      </c>
      <c r="I572" s="17" t="s">
        <v>33</v>
      </c>
      <c r="J572" s="14"/>
      <c r="K572" s="17"/>
      <c r="L572" s="18"/>
      <c r="M572" s="18"/>
      <c r="N572" s="16">
        <v>0</v>
      </c>
      <c r="O572">
        <f t="shared" si="8"/>
        <v>0</v>
      </c>
    </row>
    <row r="573" spans="1:15">
      <c r="A573" s="8">
        <v>704</v>
      </c>
      <c r="B573" s="8">
        <v>964</v>
      </c>
      <c r="C573" s="8" t="s">
        <v>3936</v>
      </c>
      <c r="D573" s="9" t="s">
        <v>3937</v>
      </c>
      <c r="E573" s="8" t="s">
        <v>3575</v>
      </c>
      <c r="F573" s="8" t="s">
        <v>115</v>
      </c>
      <c r="G573" s="10" t="s">
        <v>16</v>
      </c>
      <c r="H573" s="8" t="s">
        <v>2546</v>
      </c>
      <c r="I573" s="17" t="s">
        <v>33</v>
      </c>
      <c r="J573" s="14"/>
      <c r="K573" s="17"/>
      <c r="L573" s="18"/>
      <c r="M573" s="18"/>
      <c r="N573" s="16">
        <v>0</v>
      </c>
      <c r="O573">
        <f t="shared" si="8"/>
        <v>0</v>
      </c>
    </row>
    <row r="574" spans="1:15">
      <c r="A574" s="8">
        <v>1043</v>
      </c>
      <c r="B574" s="8">
        <v>711</v>
      </c>
      <c r="C574" s="8" t="s">
        <v>3938</v>
      </c>
      <c r="D574" s="9"/>
      <c r="E574" s="8" t="s">
        <v>3580</v>
      </c>
      <c r="F574" s="8" t="s">
        <v>37</v>
      </c>
      <c r="G574" s="10" t="s">
        <v>16</v>
      </c>
      <c r="H574" s="8" t="s">
        <v>2546</v>
      </c>
      <c r="I574" s="17" t="s">
        <v>2036</v>
      </c>
      <c r="J574" s="14"/>
      <c r="K574" s="17"/>
      <c r="L574" s="18"/>
      <c r="M574" s="18"/>
      <c r="N574" s="16">
        <v>0</v>
      </c>
      <c r="O574">
        <f t="shared" si="8"/>
        <v>0</v>
      </c>
    </row>
    <row r="575" spans="1:15">
      <c r="A575" s="8">
        <v>1037</v>
      </c>
      <c r="B575" s="8">
        <v>711</v>
      </c>
      <c r="C575" s="8" t="s">
        <v>3939</v>
      </c>
      <c r="D575" s="9"/>
      <c r="E575" s="8" t="s">
        <v>3580</v>
      </c>
      <c r="F575" s="8" t="s">
        <v>37</v>
      </c>
      <c r="G575" s="10" t="s">
        <v>16</v>
      </c>
      <c r="H575" s="8" t="s">
        <v>2546</v>
      </c>
      <c r="I575" s="17" t="s">
        <v>2036</v>
      </c>
      <c r="J575" s="14"/>
      <c r="K575" s="17"/>
      <c r="L575" s="18"/>
      <c r="M575" s="18"/>
      <c r="N575" s="16">
        <v>0</v>
      </c>
      <c r="O575">
        <f t="shared" si="8"/>
        <v>0</v>
      </c>
    </row>
    <row r="576" spans="1:15">
      <c r="A576" s="8">
        <v>95</v>
      </c>
      <c r="B576" s="8">
        <v>706</v>
      </c>
      <c r="C576" s="11" t="s">
        <v>3940</v>
      </c>
      <c r="D576" s="12">
        <v>3258561670119</v>
      </c>
      <c r="E576" s="11" t="s">
        <v>3315</v>
      </c>
      <c r="F576" s="11" t="s">
        <v>115</v>
      </c>
      <c r="G576" s="10" t="s">
        <v>16</v>
      </c>
      <c r="H576" s="11" t="s">
        <v>2546</v>
      </c>
      <c r="I576" s="17" t="s">
        <v>2036</v>
      </c>
      <c r="J576" s="14"/>
      <c r="K576" s="17"/>
      <c r="L576" s="18"/>
      <c r="M576" s="18"/>
      <c r="N576" s="16">
        <v>0</v>
      </c>
      <c r="O576">
        <f t="shared" si="8"/>
        <v>0</v>
      </c>
    </row>
    <row r="577" spans="1:15">
      <c r="A577" s="8">
        <v>97</v>
      </c>
      <c r="B577" s="8">
        <v>733</v>
      </c>
      <c r="C577" s="11" t="s">
        <v>3941</v>
      </c>
      <c r="D577" s="12">
        <v>3258561670171</v>
      </c>
      <c r="E577" s="11" t="s">
        <v>3054</v>
      </c>
      <c r="F577" s="11" t="s">
        <v>15</v>
      </c>
      <c r="G577" s="10" t="s">
        <v>16</v>
      </c>
      <c r="H577" s="11" t="s">
        <v>2546</v>
      </c>
      <c r="I577" s="17" t="s">
        <v>2036</v>
      </c>
      <c r="J577" s="14"/>
      <c r="K577" s="17"/>
      <c r="L577" s="18"/>
      <c r="M577" s="18"/>
      <c r="N577" s="16">
        <v>0</v>
      </c>
      <c r="O577">
        <f t="shared" si="8"/>
        <v>0</v>
      </c>
    </row>
    <row r="578" spans="1:15">
      <c r="A578" s="8">
        <v>98</v>
      </c>
      <c r="B578" s="8">
        <v>706</v>
      </c>
      <c r="C578" s="8" t="s">
        <v>3942</v>
      </c>
      <c r="D578" s="9">
        <v>3258561670096</v>
      </c>
      <c r="E578" s="8" t="s">
        <v>3315</v>
      </c>
      <c r="F578" s="8" t="s">
        <v>115</v>
      </c>
      <c r="G578" s="10" t="s">
        <v>16</v>
      </c>
      <c r="H578" s="8" t="s">
        <v>2546</v>
      </c>
      <c r="I578" s="17" t="s">
        <v>2036</v>
      </c>
      <c r="J578" s="14"/>
      <c r="K578" s="17"/>
      <c r="L578" s="18"/>
      <c r="M578" s="18"/>
      <c r="N578" s="16">
        <v>0</v>
      </c>
      <c r="O578">
        <f t="shared" si="8"/>
        <v>0</v>
      </c>
    </row>
    <row r="579" spans="1:15">
      <c r="A579" s="8">
        <v>99</v>
      </c>
      <c r="B579" s="8">
        <v>744</v>
      </c>
      <c r="C579" s="8" t="s">
        <v>3943</v>
      </c>
      <c r="D579" s="9">
        <v>3258561500911</v>
      </c>
      <c r="E579" s="8" t="s">
        <v>2997</v>
      </c>
      <c r="F579" s="8" t="s">
        <v>15</v>
      </c>
      <c r="G579" s="10" t="s">
        <v>16</v>
      </c>
      <c r="H579" s="8" t="s">
        <v>2546</v>
      </c>
      <c r="I579" s="17" t="s">
        <v>2036</v>
      </c>
      <c r="J579" s="14"/>
      <c r="K579" s="17"/>
      <c r="L579" s="18"/>
      <c r="M579" s="18"/>
      <c r="N579" s="16">
        <v>0</v>
      </c>
      <c r="O579">
        <f t="shared" ref="O579:O642" si="9">K579-N579</f>
        <v>0</v>
      </c>
    </row>
    <row r="580" spans="1:15">
      <c r="A580" s="8">
        <v>100</v>
      </c>
      <c r="B580" s="8">
        <v>706</v>
      </c>
      <c r="C580" s="11" t="s">
        <v>3944</v>
      </c>
      <c r="D580" s="12">
        <v>3258561670072</v>
      </c>
      <c r="E580" s="11" t="s">
        <v>3315</v>
      </c>
      <c r="F580" s="11" t="s">
        <v>115</v>
      </c>
      <c r="G580" s="10" t="s">
        <v>16</v>
      </c>
      <c r="H580" s="11" t="s">
        <v>2546</v>
      </c>
      <c r="I580" s="17" t="s">
        <v>2036</v>
      </c>
      <c r="J580" s="14"/>
      <c r="K580" s="17"/>
      <c r="L580" s="18"/>
      <c r="M580" s="18"/>
      <c r="N580" s="16">
        <v>0</v>
      </c>
      <c r="O580">
        <f t="shared" si="9"/>
        <v>0</v>
      </c>
    </row>
    <row r="581" spans="1:15">
      <c r="A581" s="8">
        <v>102</v>
      </c>
      <c r="B581" s="8">
        <v>955</v>
      </c>
      <c r="C581" s="8" t="s">
        <v>3945</v>
      </c>
      <c r="D581" s="9" t="s">
        <v>3946</v>
      </c>
      <c r="E581" s="8" t="s">
        <v>3947</v>
      </c>
      <c r="F581" s="8" t="s">
        <v>37</v>
      </c>
      <c r="G581" s="10" t="s">
        <v>16</v>
      </c>
      <c r="H581" s="8" t="s">
        <v>2546</v>
      </c>
      <c r="I581" s="17" t="s">
        <v>33</v>
      </c>
      <c r="J581" s="14"/>
      <c r="K581" s="17"/>
      <c r="L581" s="18"/>
      <c r="M581" s="18"/>
      <c r="N581" s="16">
        <v>0</v>
      </c>
      <c r="O581">
        <f t="shared" si="9"/>
        <v>0</v>
      </c>
    </row>
    <row r="582" spans="1:15">
      <c r="A582" s="8">
        <v>107</v>
      </c>
      <c r="B582" s="8">
        <v>247</v>
      </c>
      <c r="C582" s="8" t="s">
        <v>3948</v>
      </c>
      <c r="D582" s="9">
        <v>3258561500102</v>
      </c>
      <c r="E582" s="8" t="s">
        <v>3034</v>
      </c>
      <c r="F582" s="8" t="s">
        <v>32</v>
      </c>
      <c r="G582" s="10" t="s">
        <v>16</v>
      </c>
      <c r="H582" s="8" t="s">
        <v>2546</v>
      </c>
      <c r="I582" s="17" t="s">
        <v>2036</v>
      </c>
      <c r="J582" s="14"/>
      <c r="K582" s="17"/>
      <c r="L582" s="18"/>
      <c r="M582" s="18"/>
      <c r="N582" s="16">
        <v>0</v>
      </c>
      <c r="O582">
        <f t="shared" si="9"/>
        <v>0</v>
      </c>
    </row>
    <row r="583" spans="1:15">
      <c r="A583" s="8">
        <v>138</v>
      </c>
      <c r="B583" s="8">
        <v>1152</v>
      </c>
      <c r="C583" s="8" t="s">
        <v>3949</v>
      </c>
      <c r="D583" s="9">
        <v>4902508102063</v>
      </c>
      <c r="E583" s="8" t="s">
        <v>3950</v>
      </c>
      <c r="F583" s="8" t="s">
        <v>60</v>
      </c>
      <c r="G583" s="10" t="s">
        <v>16</v>
      </c>
      <c r="H583" s="8" t="s">
        <v>2546</v>
      </c>
      <c r="I583" s="17" t="s">
        <v>17</v>
      </c>
      <c r="J583" s="14"/>
      <c r="K583" s="17"/>
      <c r="L583" s="18"/>
      <c r="M583" s="18"/>
      <c r="N583" s="16">
        <v>0</v>
      </c>
      <c r="O583">
        <f t="shared" si="9"/>
        <v>0</v>
      </c>
    </row>
    <row r="584" spans="1:15">
      <c r="A584" s="8">
        <v>161</v>
      </c>
      <c r="B584" s="8">
        <v>1040</v>
      </c>
      <c r="C584" s="8" t="s">
        <v>2544</v>
      </c>
      <c r="D584" s="9"/>
      <c r="E584" s="8" t="s">
        <v>2545</v>
      </c>
      <c r="F584" s="8" t="s">
        <v>37</v>
      </c>
      <c r="G584" s="10" t="s">
        <v>16</v>
      </c>
      <c r="H584" s="8" t="s">
        <v>2546</v>
      </c>
      <c r="I584" s="17" t="s">
        <v>2036</v>
      </c>
      <c r="J584" s="14"/>
      <c r="K584" s="17"/>
      <c r="L584" s="18"/>
      <c r="M584" s="18"/>
      <c r="N584" s="16">
        <v>0</v>
      </c>
      <c r="O584">
        <f t="shared" si="9"/>
        <v>0</v>
      </c>
    </row>
    <row r="585" spans="1:15">
      <c r="A585" s="8">
        <v>179</v>
      </c>
      <c r="B585" s="8">
        <v>596</v>
      </c>
      <c r="C585" s="11" t="s">
        <v>3951</v>
      </c>
      <c r="D585" s="12">
        <v>9421902958007</v>
      </c>
      <c r="E585" s="11" t="s">
        <v>2810</v>
      </c>
      <c r="F585" s="11" t="s">
        <v>37</v>
      </c>
      <c r="G585" s="10" t="s">
        <v>16</v>
      </c>
      <c r="H585" s="11" t="s">
        <v>2546</v>
      </c>
      <c r="I585" s="17" t="s">
        <v>2787</v>
      </c>
      <c r="J585" s="14"/>
      <c r="K585" s="17"/>
      <c r="L585" s="18"/>
      <c r="M585" s="18"/>
      <c r="N585" s="16">
        <v>0</v>
      </c>
      <c r="O585">
        <f t="shared" si="9"/>
        <v>0</v>
      </c>
    </row>
    <row r="586" spans="1:15">
      <c r="A586" s="8">
        <v>185</v>
      </c>
      <c r="B586" s="8">
        <v>596</v>
      </c>
      <c r="C586" s="11" t="s">
        <v>3952</v>
      </c>
      <c r="D586" s="12">
        <v>9310201065380</v>
      </c>
      <c r="E586" s="11" t="s">
        <v>2810</v>
      </c>
      <c r="F586" s="11" t="s">
        <v>37</v>
      </c>
      <c r="G586" s="10" t="s">
        <v>16</v>
      </c>
      <c r="H586" s="11" t="s">
        <v>2546</v>
      </c>
      <c r="I586" s="17" t="s">
        <v>2787</v>
      </c>
      <c r="J586" s="14"/>
      <c r="K586" s="17"/>
      <c r="L586" s="18"/>
      <c r="M586" s="18"/>
      <c r="N586" s="16">
        <v>0</v>
      </c>
      <c r="O586">
        <f t="shared" si="9"/>
        <v>0</v>
      </c>
    </row>
    <row r="587" spans="1:15">
      <c r="A587" s="8">
        <v>194</v>
      </c>
      <c r="B587" s="8">
        <v>596</v>
      </c>
      <c r="C587" s="8" t="s">
        <v>3953</v>
      </c>
      <c r="D587" s="9">
        <v>4547691749192</v>
      </c>
      <c r="E587" s="8" t="s">
        <v>2810</v>
      </c>
      <c r="F587" s="8" t="s">
        <v>37</v>
      </c>
      <c r="G587" s="10" t="s">
        <v>16</v>
      </c>
      <c r="H587" s="8" t="s">
        <v>2546</v>
      </c>
      <c r="I587" s="17" t="e">
        <v>#N/A</v>
      </c>
      <c r="J587" s="14"/>
      <c r="K587" s="17"/>
      <c r="L587" s="18"/>
      <c r="M587" s="18"/>
      <c r="N587" s="16">
        <v>0</v>
      </c>
      <c r="O587">
        <f t="shared" si="9"/>
        <v>0</v>
      </c>
    </row>
    <row r="588" spans="1:15">
      <c r="A588" s="8">
        <v>195</v>
      </c>
      <c r="B588" s="8">
        <v>596</v>
      </c>
      <c r="C588" s="8" t="s">
        <v>3954</v>
      </c>
      <c r="D588" s="9">
        <v>4547691710505</v>
      </c>
      <c r="E588" s="8" t="s">
        <v>2810</v>
      </c>
      <c r="F588" s="8" t="s">
        <v>37</v>
      </c>
      <c r="G588" s="10" t="s">
        <v>16</v>
      </c>
      <c r="H588" s="8" t="s">
        <v>2546</v>
      </c>
      <c r="I588" s="17" t="e">
        <v>#N/A</v>
      </c>
      <c r="J588" s="14"/>
      <c r="K588" s="17"/>
      <c r="L588" s="18"/>
      <c r="M588" s="18"/>
      <c r="N588" s="16">
        <v>0</v>
      </c>
      <c r="O588">
        <f t="shared" si="9"/>
        <v>0</v>
      </c>
    </row>
    <row r="589" spans="1:15">
      <c r="A589" s="8">
        <v>213</v>
      </c>
      <c r="B589" s="8">
        <v>82</v>
      </c>
      <c r="C589" s="8" t="s">
        <v>3955</v>
      </c>
      <c r="D589" s="9" t="s">
        <v>3956</v>
      </c>
      <c r="E589" s="8" t="s">
        <v>3957</v>
      </c>
      <c r="F589" s="8" t="s">
        <v>76</v>
      </c>
      <c r="G589" s="10" t="s">
        <v>16</v>
      </c>
      <c r="H589" s="8" t="s">
        <v>2546</v>
      </c>
      <c r="I589" s="17" t="s">
        <v>33</v>
      </c>
      <c r="J589" s="14"/>
      <c r="K589" s="17"/>
      <c r="L589" s="18"/>
      <c r="M589" s="18"/>
      <c r="N589" s="16">
        <v>0</v>
      </c>
      <c r="O589">
        <f t="shared" si="9"/>
        <v>0</v>
      </c>
    </row>
    <row r="590" spans="1:15">
      <c r="A590" s="8">
        <v>214</v>
      </c>
      <c r="B590" s="8">
        <v>82</v>
      </c>
      <c r="C590" s="8" t="s">
        <v>3958</v>
      </c>
      <c r="D590" s="9" t="s">
        <v>3959</v>
      </c>
      <c r="E590" s="8" t="s">
        <v>3957</v>
      </c>
      <c r="F590" s="8" t="s">
        <v>76</v>
      </c>
      <c r="G590" s="10" t="s">
        <v>16</v>
      </c>
      <c r="H590" s="8" t="s">
        <v>2546</v>
      </c>
      <c r="I590" s="17" t="s">
        <v>33</v>
      </c>
      <c r="J590" s="14"/>
      <c r="K590" s="17"/>
      <c r="L590" s="18"/>
      <c r="M590" s="18"/>
      <c r="N590" s="16">
        <v>0</v>
      </c>
      <c r="O590">
        <f t="shared" si="9"/>
        <v>0</v>
      </c>
    </row>
    <row r="591" spans="1:15">
      <c r="A591" s="8">
        <v>215</v>
      </c>
      <c r="B591" s="8">
        <v>82</v>
      </c>
      <c r="C591" s="11" t="s">
        <v>3960</v>
      </c>
      <c r="D591" s="12" t="s">
        <v>3961</v>
      </c>
      <c r="E591" s="11" t="s">
        <v>3957</v>
      </c>
      <c r="F591" s="11" t="s">
        <v>76</v>
      </c>
      <c r="G591" s="10" t="s">
        <v>16</v>
      </c>
      <c r="H591" s="11" t="s">
        <v>2546</v>
      </c>
      <c r="I591" s="17" t="s">
        <v>33</v>
      </c>
      <c r="J591" s="14"/>
      <c r="K591" s="17"/>
      <c r="L591" s="18"/>
      <c r="M591" s="18"/>
      <c r="N591" s="16">
        <v>0</v>
      </c>
      <c r="O591">
        <f t="shared" si="9"/>
        <v>0</v>
      </c>
    </row>
    <row r="592" spans="1:15">
      <c r="A592" s="8">
        <v>225</v>
      </c>
      <c r="B592" s="8">
        <v>840</v>
      </c>
      <c r="C592" s="8" t="s">
        <v>3962</v>
      </c>
      <c r="D592" s="9">
        <v>3258561650531</v>
      </c>
      <c r="E592" s="8" t="s">
        <v>2926</v>
      </c>
      <c r="F592" s="8" t="s">
        <v>752</v>
      </c>
      <c r="G592" s="10" t="s">
        <v>16</v>
      </c>
      <c r="H592" s="8" t="s">
        <v>2546</v>
      </c>
      <c r="I592" s="17" t="s">
        <v>2966</v>
      </c>
      <c r="J592" s="14"/>
      <c r="K592" s="17"/>
      <c r="L592" s="18"/>
      <c r="M592" s="18"/>
      <c r="N592" s="16">
        <v>0</v>
      </c>
      <c r="O592">
        <f t="shared" si="9"/>
        <v>0</v>
      </c>
    </row>
    <row r="593" spans="1:15">
      <c r="A593" s="8">
        <v>226</v>
      </c>
      <c r="B593" s="8">
        <v>40</v>
      </c>
      <c r="C593" s="8" t="s">
        <v>3963</v>
      </c>
      <c r="D593" s="9" t="s">
        <v>3964</v>
      </c>
      <c r="E593" s="8" t="s">
        <v>2926</v>
      </c>
      <c r="F593" s="8" t="s">
        <v>752</v>
      </c>
      <c r="G593" s="10" t="s">
        <v>16</v>
      </c>
      <c r="H593" s="8" t="s">
        <v>2546</v>
      </c>
      <c r="I593" s="17" t="s">
        <v>33</v>
      </c>
      <c r="J593" s="14"/>
      <c r="K593" s="17"/>
      <c r="L593" s="18"/>
      <c r="M593" s="18"/>
      <c r="N593" s="16">
        <v>0</v>
      </c>
      <c r="O593">
        <f t="shared" si="9"/>
        <v>0</v>
      </c>
    </row>
    <row r="594" spans="1:15">
      <c r="A594" s="8">
        <v>227</v>
      </c>
      <c r="B594" s="8">
        <v>40</v>
      </c>
      <c r="C594" s="8" t="s">
        <v>3965</v>
      </c>
      <c r="D594" s="9" t="s">
        <v>3966</v>
      </c>
      <c r="E594" s="8" t="s">
        <v>2926</v>
      </c>
      <c r="F594" s="8" t="s">
        <v>752</v>
      </c>
      <c r="G594" s="10" t="s">
        <v>16</v>
      </c>
      <c r="H594" s="8" t="s">
        <v>2546</v>
      </c>
      <c r="I594" s="17" t="s">
        <v>33</v>
      </c>
      <c r="J594" s="14"/>
      <c r="K594" s="17"/>
      <c r="L594" s="18"/>
      <c r="M594" s="18"/>
      <c r="N594" s="16">
        <v>0</v>
      </c>
      <c r="O594">
        <f t="shared" si="9"/>
        <v>0</v>
      </c>
    </row>
    <row r="595" spans="1:15">
      <c r="A595" s="8">
        <v>229</v>
      </c>
      <c r="B595" s="8">
        <v>40</v>
      </c>
      <c r="C595" s="8" t="s">
        <v>3967</v>
      </c>
      <c r="D595" s="9" t="s">
        <v>3968</v>
      </c>
      <c r="E595" s="8" t="s">
        <v>2926</v>
      </c>
      <c r="F595" s="8" t="s">
        <v>752</v>
      </c>
      <c r="G595" s="10" t="s">
        <v>16</v>
      </c>
      <c r="H595" s="8" t="s">
        <v>2546</v>
      </c>
      <c r="I595" s="17" t="s">
        <v>33</v>
      </c>
      <c r="J595" s="14"/>
      <c r="K595" s="17"/>
      <c r="L595" s="18"/>
      <c r="M595" s="18"/>
      <c r="N595" s="16">
        <v>0</v>
      </c>
      <c r="O595">
        <f t="shared" si="9"/>
        <v>0</v>
      </c>
    </row>
    <row r="596" spans="1:15">
      <c r="A596" s="8">
        <v>231</v>
      </c>
      <c r="B596" s="8">
        <v>40</v>
      </c>
      <c r="C596" s="8" t="s">
        <v>3969</v>
      </c>
      <c r="D596" s="9" t="s">
        <v>3970</v>
      </c>
      <c r="E596" s="8" t="s">
        <v>2926</v>
      </c>
      <c r="F596" s="8" t="s">
        <v>752</v>
      </c>
      <c r="G596" s="10" t="s">
        <v>16</v>
      </c>
      <c r="H596" s="8" t="s">
        <v>2546</v>
      </c>
      <c r="I596" s="17" t="s">
        <v>33</v>
      </c>
      <c r="J596" s="14"/>
      <c r="K596" s="17"/>
      <c r="L596" s="18"/>
      <c r="M596" s="18"/>
      <c r="N596" s="16">
        <v>0</v>
      </c>
      <c r="O596">
        <f t="shared" si="9"/>
        <v>0</v>
      </c>
    </row>
    <row r="597" spans="1:15">
      <c r="A597" s="8">
        <v>232</v>
      </c>
      <c r="B597" s="8">
        <v>46</v>
      </c>
      <c r="C597" s="8" t="s">
        <v>3971</v>
      </c>
      <c r="D597" s="9" t="s">
        <v>3972</v>
      </c>
      <c r="E597" s="8" t="s">
        <v>2926</v>
      </c>
      <c r="F597" s="8" t="s">
        <v>15</v>
      </c>
      <c r="G597" s="10" t="s">
        <v>16</v>
      </c>
      <c r="H597" s="8" t="s">
        <v>2546</v>
      </c>
      <c r="I597" s="17" t="s">
        <v>33</v>
      </c>
      <c r="J597" s="14"/>
      <c r="K597" s="17"/>
      <c r="L597" s="18"/>
      <c r="M597" s="18"/>
      <c r="N597" s="16">
        <v>0</v>
      </c>
      <c r="O597">
        <f t="shared" si="9"/>
        <v>0</v>
      </c>
    </row>
    <row r="598" spans="1:15">
      <c r="A598" s="8">
        <v>233</v>
      </c>
      <c r="B598" s="8">
        <v>40</v>
      </c>
      <c r="C598" s="8" t="s">
        <v>3973</v>
      </c>
      <c r="D598" s="9" t="s">
        <v>3974</v>
      </c>
      <c r="E598" s="8" t="s">
        <v>2926</v>
      </c>
      <c r="F598" s="8" t="s">
        <v>752</v>
      </c>
      <c r="G598" s="10" t="s">
        <v>16</v>
      </c>
      <c r="H598" s="8" t="s">
        <v>2546</v>
      </c>
      <c r="I598" s="17" t="s">
        <v>33</v>
      </c>
      <c r="J598" s="14"/>
      <c r="K598" s="17"/>
      <c r="L598" s="18"/>
      <c r="M598" s="18"/>
      <c r="N598" s="16">
        <v>0</v>
      </c>
      <c r="O598">
        <f t="shared" si="9"/>
        <v>0</v>
      </c>
    </row>
    <row r="599" spans="1:15">
      <c r="A599" s="8">
        <v>234</v>
      </c>
      <c r="B599" s="8">
        <v>1396</v>
      </c>
      <c r="C599" s="8" t="s">
        <v>3975</v>
      </c>
      <c r="D599" s="9">
        <v>4903301207825</v>
      </c>
      <c r="E599" s="8" t="s">
        <v>2921</v>
      </c>
      <c r="F599" s="8" t="s">
        <v>37</v>
      </c>
      <c r="G599" s="10" t="s">
        <v>16</v>
      </c>
      <c r="H599" s="8" t="s">
        <v>2546</v>
      </c>
      <c r="I599" s="17" t="e">
        <v>#N/A</v>
      </c>
      <c r="J599" s="14"/>
      <c r="K599" s="17"/>
      <c r="L599" s="18"/>
      <c r="M599" s="18"/>
      <c r="N599" s="16">
        <v>0</v>
      </c>
      <c r="O599">
        <f t="shared" si="9"/>
        <v>0</v>
      </c>
    </row>
    <row r="600" spans="1:15">
      <c r="A600" s="8">
        <v>237</v>
      </c>
      <c r="B600" s="8">
        <v>40</v>
      </c>
      <c r="C600" s="8" t="s">
        <v>3976</v>
      </c>
      <c r="D600" s="9">
        <v>4901616214811</v>
      </c>
      <c r="E600" s="8" t="s">
        <v>2926</v>
      </c>
      <c r="F600" s="8" t="s">
        <v>752</v>
      </c>
      <c r="G600" s="10" t="s">
        <v>16</v>
      </c>
      <c r="H600" s="8" t="s">
        <v>2546</v>
      </c>
      <c r="I600" s="17" t="e">
        <v>#N/A</v>
      </c>
      <c r="J600" s="14"/>
      <c r="K600" s="17"/>
      <c r="L600" s="18"/>
      <c r="M600" s="18"/>
      <c r="N600" s="16">
        <v>0</v>
      </c>
      <c r="O600">
        <f t="shared" si="9"/>
        <v>0</v>
      </c>
    </row>
    <row r="601" spans="1:15">
      <c r="A601" s="8">
        <v>238</v>
      </c>
      <c r="B601" s="8">
        <v>40</v>
      </c>
      <c r="C601" s="8" t="s">
        <v>3977</v>
      </c>
      <c r="D601" s="9">
        <v>9990006517606</v>
      </c>
      <c r="E601" s="8" t="s">
        <v>2926</v>
      </c>
      <c r="F601" s="8" t="s">
        <v>752</v>
      </c>
      <c r="G601" s="10" t="s">
        <v>16</v>
      </c>
      <c r="H601" s="8" t="s">
        <v>2546</v>
      </c>
      <c r="I601" s="17" t="e">
        <v>#N/A</v>
      </c>
      <c r="J601" s="14"/>
      <c r="K601" s="17"/>
      <c r="L601" s="18"/>
      <c r="M601" s="18"/>
      <c r="N601" s="16">
        <v>0</v>
      </c>
      <c r="O601">
        <f t="shared" si="9"/>
        <v>0</v>
      </c>
    </row>
    <row r="602" spans="1:15">
      <c r="A602" s="8">
        <v>243</v>
      </c>
      <c r="B602" s="8">
        <v>40</v>
      </c>
      <c r="C602" s="8" t="s">
        <v>3978</v>
      </c>
      <c r="D602" s="9">
        <v>4903301104285</v>
      </c>
      <c r="E602" s="8" t="s">
        <v>2926</v>
      </c>
      <c r="F602" s="8" t="s">
        <v>752</v>
      </c>
      <c r="G602" s="10" t="s">
        <v>16</v>
      </c>
      <c r="H602" s="8" t="s">
        <v>2546</v>
      </c>
      <c r="I602" s="17" t="e">
        <v>#N/A</v>
      </c>
      <c r="J602" s="14"/>
      <c r="K602" s="17"/>
      <c r="L602" s="18"/>
      <c r="M602" s="18"/>
      <c r="N602" s="16">
        <v>0</v>
      </c>
      <c r="O602">
        <f t="shared" si="9"/>
        <v>0</v>
      </c>
    </row>
    <row r="603" spans="1:15">
      <c r="A603" s="8">
        <v>244</v>
      </c>
      <c r="B603" s="8">
        <v>40</v>
      </c>
      <c r="C603" s="8" t="s">
        <v>3979</v>
      </c>
      <c r="D603" s="9">
        <v>4903301104353</v>
      </c>
      <c r="E603" s="8" t="s">
        <v>2926</v>
      </c>
      <c r="F603" s="8" t="s">
        <v>752</v>
      </c>
      <c r="G603" s="10" t="s">
        <v>16</v>
      </c>
      <c r="H603" s="8" t="s">
        <v>2546</v>
      </c>
      <c r="I603" s="17" t="e">
        <v>#N/A</v>
      </c>
      <c r="J603" s="14"/>
      <c r="K603" s="17"/>
      <c r="L603" s="18"/>
      <c r="M603" s="18"/>
      <c r="N603" s="16">
        <v>0</v>
      </c>
      <c r="O603">
        <f t="shared" si="9"/>
        <v>0</v>
      </c>
    </row>
    <row r="604" spans="1:15">
      <c r="A604" s="8">
        <v>245</v>
      </c>
      <c r="B604" s="8">
        <v>40</v>
      </c>
      <c r="C604" s="8" t="s">
        <v>3980</v>
      </c>
      <c r="D604" s="9">
        <v>4901616214842</v>
      </c>
      <c r="E604" s="8" t="s">
        <v>2926</v>
      </c>
      <c r="F604" s="8" t="s">
        <v>752</v>
      </c>
      <c r="G604" s="10" t="s">
        <v>16</v>
      </c>
      <c r="H604" s="8" t="s">
        <v>2546</v>
      </c>
      <c r="I604" s="17" t="e">
        <v>#N/A</v>
      </c>
      <c r="J604" s="14"/>
      <c r="K604" s="17"/>
      <c r="L604" s="18"/>
      <c r="M604" s="18"/>
      <c r="N604" s="16">
        <v>0</v>
      </c>
      <c r="O604">
        <f t="shared" si="9"/>
        <v>0</v>
      </c>
    </row>
    <row r="605" spans="1:15">
      <c r="A605" s="8">
        <v>246</v>
      </c>
      <c r="B605" s="8">
        <v>40</v>
      </c>
      <c r="C605" s="8" t="s">
        <v>3981</v>
      </c>
      <c r="D605" s="9">
        <v>4901616214835</v>
      </c>
      <c r="E605" s="8" t="s">
        <v>2926</v>
      </c>
      <c r="F605" s="8" t="s">
        <v>752</v>
      </c>
      <c r="G605" s="10" t="s">
        <v>16</v>
      </c>
      <c r="H605" s="8" t="s">
        <v>2546</v>
      </c>
      <c r="I605" s="17" t="e">
        <v>#N/A</v>
      </c>
      <c r="J605" s="14"/>
      <c r="K605" s="17"/>
      <c r="L605" s="18"/>
      <c r="M605" s="18"/>
      <c r="N605" s="16">
        <v>0</v>
      </c>
      <c r="O605">
        <f t="shared" si="9"/>
        <v>0</v>
      </c>
    </row>
    <row r="606" spans="1:15">
      <c r="A606" s="8">
        <v>247</v>
      </c>
      <c r="B606" s="8">
        <v>40</v>
      </c>
      <c r="C606" s="8" t="s">
        <v>3982</v>
      </c>
      <c r="D606" s="9">
        <v>4901616214828</v>
      </c>
      <c r="E606" s="8" t="s">
        <v>2926</v>
      </c>
      <c r="F606" s="8" t="s">
        <v>752</v>
      </c>
      <c r="G606" s="10" t="s">
        <v>16</v>
      </c>
      <c r="H606" s="8" t="s">
        <v>2546</v>
      </c>
      <c r="I606" s="17" t="e">
        <v>#N/A</v>
      </c>
      <c r="J606" s="14"/>
      <c r="K606" s="17"/>
      <c r="L606" s="18"/>
      <c r="M606" s="18"/>
      <c r="N606" s="16">
        <v>0</v>
      </c>
      <c r="O606">
        <f t="shared" si="9"/>
        <v>0</v>
      </c>
    </row>
    <row r="607" spans="1:15">
      <c r="A607" s="8">
        <v>248</v>
      </c>
      <c r="B607" s="8">
        <v>40</v>
      </c>
      <c r="C607" s="8" t="s">
        <v>3983</v>
      </c>
      <c r="D607" s="9">
        <v>4000388615403</v>
      </c>
      <c r="E607" s="8" t="s">
        <v>2926</v>
      </c>
      <c r="F607" s="8" t="s">
        <v>752</v>
      </c>
      <c r="G607" s="10" t="s">
        <v>16</v>
      </c>
      <c r="H607" s="8" t="s">
        <v>2546</v>
      </c>
      <c r="I607" s="17" t="e">
        <v>#N/A</v>
      </c>
      <c r="J607" s="14"/>
      <c r="K607" s="17"/>
      <c r="L607" s="18"/>
      <c r="M607" s="18"/>
      <c r="N607" s="16">
        <v>0</v>
      </c>
      <c r="O607">
        <f t="shared" si="9"/>
        <v>0</v>
      </c>
    </row>
    <row r="608" spans="1:15">
      <c r="A608" s="8">
        <v>249</v>
      </c>
      <c r="B608" s="8">
        <v>40</v>
      </c>
      <c r="C608" s="8" t="s">
        <v>3984</v>
      </c>
      <c r="D608" s="9">
        <v>4903301176619</v>
      </c>
      <c r="E608" s="8" t="s">
        <v>2926</v>
      </c>
      <c r="F608" s="8" t="s">
        <v>752</v>
      </c>
      <c r="G608" s="10" t="s">
        <v>16</v>
      </c>
      <c r="H608" s="8" t="s">
        <v>2546</v>
      </c>
      <c r="I608" s="17" t="e">
        <v>#N/A</v>
      </c>
      <c r="J608" s="14"/>
      <c r="K608" s="17"/>
      <c r="L608" s="18"/>
      <c r="M608" s="18"/>
      <c r="N608" s="16">
        <v>0</v>
      </c>
      <c r="O608">
        <f t="shared" si="9"/>
        <v>0</v>
      </c>
    </row>
    <row r="609" spans="1:15">
      <c r="A609" s="8">
        <v>254</v>
      </c>
      <c r="B609" s="8">
        <v>744</v>
      </c>
      <c r="C609" s="8" t="s">
        <v>3985</v>
      </c>
      <c r="D609" s="9">
        <v>3258561500898</v>
      </c>
      <c r="E609" s="8" t="s">
        <v>2997</v>
      </c>
      <c r="F609" s="8" t="s">
        <v>15</v>
      </c>
      <c r="G609" s="10" t="s">
        <v>16</v>
      </c>
      <c r="H609" s="8" t="s">
        <v>2546</v>
      </c>
      <c r="I609" s="17" t="s">
        <v>2036</v>
      </c>
      <c r="J609" s="14"/>
      <c r="K609" s="17"/>
      <c r="L609" s="18"/>
      <c r="M609" s="18"/>
      <c r="N609" s="16">
        <v>0</v>
      </c>
      <c r="O609">
        <f t="shared" si="9"/>
        <v>0</v>
      </c>
    </row>
    <row r="610" spans="1:15">
      <c r="A610" s="8">
        <v>255</v>
      </c>
      <c r="B610" s="8">
        <v>833</v>
      </c>
      <c r="C610" s="8" t="s">
        <v>3986</v>
      </c>
      <c r="D610" s="9" t="s">
        <v>3987</v>
      </c>
      <c r="E610" s="8" t="s">
        <v>2997</v>
      </c>
      <c r="F610" s="8" t="s">
        <v>2838</v>
      </c>
      <c r="G610" s="10" t="s">
        <v>16</v>
      </c>
      <c r="H610" s="8" t="s">
        <v>2546</v>
      </c>
      <c r="I610" s="17" t="s">
        <v>3001</v>
      </c>
      <c r="J610" s="14"/>
      <c r="K610" s="17"/>
      <c r="L610" s="18"/>
      <c r="M610" s="18"/>
      <c r="N610" s="16">
        <v>0</v>
      </c>
      <c r="O610">
        <f t="shared" si="9"/>
        <v>0</v>
      </c>
    </row>
    <row r="611" spans="1:15">
      <c r="A611" s="8">
        <v>257</v>
      </c>
      <c r="B611" s="8">
        <v>744</v>
      </c>
      <c r="C611" s="11" t="s">
        <v>3988</v>
      </c>
      <c r="D611" s="12" t="s">
        <v>3989</v>
      </c>
      <c r="E611" s="11" t="s">
        <v>2997</v>
      </c>
      <c r="F611" s="11" t="s">
        <v>15</v>
      </c>
      <c r="G611" s="10" t="s">
        <v>16</v>
      </c>
      <c r="H611" s="11" t="s">
        <v>2546</v>
      </c>
      <c r="I611" s="17" t="s">
        <v>2036</v>
      </c>
      <c r="J611" s="14"/>
      <c r="K611" s="17"/>
      <c r="L611" s="18"/>
      <c r="M611" s="18"/>
      <c r="N611" s="16">
        <v>0</v>
      </c>
      <c r="O611">
        <f t="shared" si="9"/>
        <v>0</v>
      </c>
    </row>
    <row r="612" spans="1:15">
      <c r="A612" s="8">
        <v>258</v>
      </c>
      <c r="B612" s="8">
        <v>851</v>
      </c>
      <c r="C612" s="8" t="s">
        <v>3990</v>
      </c>
      <c r="D612" s="9" t="s">
        <v>3991</v>
      </c>
      <c r="E612" s="8" t="s">
        <v>3603</v>
      </c>
      <c r="F612" s="8" t="s">
        <v>37</v>
      </c>
      <c r="G612" s="10" t="s">
        <v>16</v>
      </c>
      <c r="H612" s="8" t="s">
        <v>2546</v>
      </c>
      <c r="I612" s="17" t="s">
        <v>33</v>
      </c>
      <c r="J612" s="14"/>
      <c r="K612" s="17"/>
      <c r="L612" s="18"/>
      <c r="M612" s="18"/>
      <c r="N612" s="16">
        <v>0</v>
      </c>
      <c r="O612">
        <f t="shared" si="9"/>
        <v>0</v>
      </c>
    </row>
    <row r="613" spans="1:15">
      <c r="A613" s="8">
        <v>264</v>
      </c>
      <c r="B613" s="8">
        <v>852</v>
      </c>
      <c r="C613" s="8" t="s">
        <v>3992</v>
      </c>
      <c r="D613" s="9">
        <v>8801092517405</v>
      </c>
      <c r="E613" s="8" t="s">
        <v>3610</v>
      </c>
      <c r="F613" s="8" t="s">
        <v>60</v>
      </c>
      <c r="G613" s="10" t="s">
        <v>16</v>
      </c>
      <c r="H613" s="8" t="s">
        <v>2546</v>
      </c>
      <c r="I613" s="17" t="s">
        <v>33</v>
      </c>
      <c r="J613" s="14"/>
      <c r="K613" s="17"/>
      <c r="L613" s="18"/>
      <c r="M613" s="18"/>
      <c r="N613" s="16">
        <v>0</v>
      </c>
      <c r="O613">
        <f t="shared" si="9"/>
        <v>0</v>
      </c>
    </row>
    <row r="614" spans="1:15">
      <c r="A614" s="8">
        <v>270</v>
      </c>
      <c r="B614" s="8">
        <v>927</v>
      </c>
      <c r="C614" s="8" t="s">
        <v>3993</v>
      </c>
      <c r="D614" s="9" t="s">
        <v>3994</v>
      </c>
      <c r="E614" s="8" t="s">
        <v>3285</v>
      </c>
      <c r="F614" s="8" t="s">
        <v>76</v>
      </c>
      <c r="G614" s="10" t="s">
        <v>16</v>
      </c>
      <c r="H614" s="8" t="s">
        <v>2546</v>
      </c>
      <c r="I614" s="17" t="s">
        <v>33</v>
      </c>
      <c r="J614" s="14"/>
      <c r="K614" s="17"/>
      <c r="L614" s="18"/>
      <c r="M614" s="18"/>
      <c r="N614" s="16">
        <v>0</v>
      </c>
      <c r="O614">
        <f t="shared" si="9"/>
        <v>0</v>
      </c>
    </row>
    <row r="615" spans="1:15">
      <c r="A615" s="8">
        <v>271</v>
      </c>
      <c r="B615" s="8">
        <v>926</v>
      </c>
      <c r="C615" s="8" t="s">
        <v>3995</v>
      </c>
      <c r="D615" s="9" t="s">
        <v>3996</v>
      </c>
      <c r="E615" s="8" t="s">
        <v>3997</v>
      </c>
      <c r="F615" s="8" t="s">
        <v>76</v>
      </c>
      <c r="G615" s="10" t="s">
        <v>16</v>
      </c>
      <c r="H615" s="8" t="s">
        <v>2546</v>
      </c>
      <c r="I615" s="17" t="s">
        <v>33</v>
      </c>
      <c r="J615" s="14"/>
      <c r="K615" s="17"/>
      <c r="L615" s="18"/>
      <c r="M615" s="18"/>
      <c r="N615" s="16">
        <v>0</v>
      </c>
      <c r="O615">
        <f t="shared" si="9"/>
        <v>0</v>
      </c>
    </row>
    <row r="616" spans="1:15">
      <c r="A616" s="8">
        <v>275</v>
      </c>
      <c r="B616" s="8">
        <v>825</v>
      </c>
      <c r="C616" s="8" t="s">
        <v>3998</v>
      </c>
      <c r="D616" s="9">
        <v>3258561931579</v>
      </c>
      <c r="E616" s="8" t="s">
        <v>2896</v>
      </c>
      <c r="F616" s="8" t="s">
        <v>15</v>
      </c>
      <c r="G616" s="10" t="s">
        <v>16</v>
      </c>
      <c r="H616" s="8" t="s">
        <v>2546</v>
      </c>
      <c r="I616" s="17" t="s">
        <v>2897</v>
      </c>
      <c r="J616" s="14"/>
      <c r="K616" s="17"/>
      <c r="L616" s="18"/>
      <c r="M616" s="18"/>
      <c r="N616" s="16">
        <v>0</v>
      </c>
      <c r="O616">
        <f t="shared" si="9"/>
        <v>0</v>
      </c>
    </row>
    <row r="617" spans="1:15">
      <c r="A617" s="8">
        <v>276</v>
      </c>
      <c r="B617" s="8">
        <v>825</v>
      </c>
      <c r="C617" s="11" t="s">
        <v>3999</v>
      </c>
      <c r="D617" s="12">
        <v>3258561931586</v>
      </c>
      <c r="E617" s="11" t="s">
        <v>2896</v>
      </c>
      <c r="F617" s="11" t="s">
        <v>15</v>
      </c>
      <c r="G617" s="10" t="s">
        <v>16</v>
      </c>
      <c r="H617" s="11" t="s">
        <v>2546</v>
      </c>
      <c r="I617" s="17" t="s">
        <v>2897</v>
      </c>
      <c r="J617" s="14"/>
      <c r="K617" s="17"/>
      <c r="L617" s="18"/>
      <c r="M617" s="18"/>
      <c r="N617" s="16">
        <v>0</v>
      </c>
      <c r="O617">
        <f t="shared" si="9"/>
        <v>0</v>
      </c>
    </row>
    <row r="618" spans="1:15">
      <c r="A618" s="8">
        <v>289</v>
      </c>
      <c r="B618" s="8">
        <v>917</v>
      </c>
      <c r="C618" s="8" t="s">
        <v>4000</v>
      </c>
      <c r="D618" s="9" t="s">
        <v>4001</v>
      </c>
      <c r="E618" s="8" t="s">
        <v>3308</v>
      </c>
      <c r="F618" s="8" t="s">
        <v>76</v>
      </c>
      <c r="G618" s="10" t="s">
        <v>16</v>
      </c>
      <c r="H618" s="8" t="s">
        <v>2546</v>
      </c>
      <c r="I618" s="17" t="s">
        <v>33</v>
      </c>
      <c r="J618" s="14"/>
      <c r="K618" s="17"/>
      <c r="L618" s="18"/>
      <c r="M618" s="18"/>
      <c r="N618" s="16">
        <v>0</v>
      </c>
      <c r="O618">
        <f t="shared" si="9"/>
        <v>0</v>
      </c>
    </row>
    <row r="619" spans="1:15">
      <c r="A619" s="8">
        <v>356</v>
      </c>
      <c r="B619" s="8">
        <v>845</v>
      </c>
      <c r="C619" s="8" t="s">
        <v>4002</v>
      </c>
      <c r="D619" s="9" t="s">
        <v>2795</v>
      </c>
      <c r="E619" s="8" t="s">
        <v>3556</v>
      </c>
      <c r="F619" s="8" t="s">
        <v>76</v>
      </c>
      <c r="G619" s="10" t="s">
        <v>16</v>
      </c>
      <c r="H619" s="8" t="s">
        <v>2546</v>
      </c>
      <c r="I619" s="17" t="s">
        <v>33</v>
      </c>
      <c r="J619" s="14"/>
      <c r="K619" s="17"/>
      <c r="L619" s="18"/>
      <c r="M619" s="18"/>
      <c r="N619" s="16">
        <v>0</v>
      </c>
      <c r="O619">
        <f t="shared" si="9"/>
        <v>0</v>
      </c>
    </row>
    <row r="620" spans="1:15">
      <c r="A620" s="8">
        <v>361</v>
      </c>
      <c r="B620" s="8">
        <v>1396</v>
      </c>
      <c r="C620" s="8" t="s">
        <v>4003</v>
      </c>
      <c r="D620" s="9">
        <v>4903301206101</v>
      </c>
      <c r="E620" s="8" t="s">
        <v>2921</v>
      </c>
      <c r="F620" s="8" t="s">
        <v>37</v>
      </c>
      <c r="G620" s="10" t="s">
        <v>16</v>
      </c>
      <c r="H620" s="8" t="s">
        <v>2546</v>
      </c>
      <c r="I620" s="17" t="e">
        <v>#N/A</v>
      </c>
      <c r="J620" s="14"/>
      <c r="K620" s="17"/>
      <c r="L620" s="18"/>
      <c r="M620" s="18"/>
      <c r="N620" s="16">
        <v>0</v>
      </c>
      <c r="O620">
        <f t="shared" si="9"/>
        <v>0</v>
      </c>
    </row>
    <row r="621" spans="1:15">
      <c r="A621" s="8">
        <v>364</v>
      </c>
      <c r="B621" s="8">
        <v>489</v>
      </c>
      <c r="C621" s="8" t="s">
        <v>4004</v>
      </c>
      <c r="D621" s="9"/>
      <c r="E621" s="8" t="s">
        <v>4005</v>
      </c>
      <c r="F621" s="8" t="s">
        <v>1134</v>
      </c>
      <c r="G621" s="10" t="s">
        <v>16</v>
      </c>
      <c r="H621" s="8" t="s">
        <v>2546</v>
      </c>
      <c r="I621" s="17" t="s">
        <v>33</v>
      </c>
      <c r="J621" s="14"/>
      <c r="K621" s="17"/>
      <c r="L621" s="18"/>
      <c r="M621" s="18"/>
      <c r="N621" s="16">
        <v>0</v>
      </c>
      <c r="O621">
        <f t="shared" si="9"/>
        <v>0</v>
      </c>
    </row>
    <row r="622" spans="1:15">
      <c r="A622" s="8">
        <v>366</v>
      </c>
      <c r="B622" s="8">
        <v>1302</v>
      </c>
      <c r="C622" s="8" t="s">
        <v>4006</v>
      </c>
      <c r="D622" s="9">
        <v>4973655412800</v>
      </c>
      <c r="E622" s="8" t="s">
        <v>2926</v>
      </c>
      <c r="F622" s="8" t="s">
        <v>60</v>
      </c>
      <c r="G622" s="10" t="s">
        <v>16</v>
      </c>
      <c r="H622" s="8" t="s">
        <v>2546</v>
      </c>
      <c r="I622" s="17" t="e">
        <v>#N/A</v>
      </c>
      <c r="J622" s="14"/>
      <c r="K622" s="17"/>
      <c r="L622" s="18"/>
      <c r="M622" s="18"/>
      <c r="N622" s="16">
        <v>0</v>
      </c>
      <c r="O622">
        <f t="shared" si="9"/>
        <v>0</v>
      </c>
    </row>
    <row r="623" spans="1:15">
      <c r="A623" s="8">
        <v>367</v>
      </c>
      <c r="B623" s="8">
        <v>613</v>
      </c>
      <c r="C623" s="8" t="s">
        <v>4007</v>
      </c>
      <c r="D623" s="9">
        <v>4973655495407</v>
      </c>
      <c r="E623" s="8" t="s">
        <v>3183</v>
      </c>
      <c r="F623" s="8" t="s">
        <v>76</v>
      </c>
      <c r="G623" s="10" t="s">
        <v>16</v>
      </c>
      <c r="H623" s="8" t="s">
        <v>2546</v>
      </c>
      <c r="I623" s="17" t="e">
        <v>#N/A</v>
      </c>
      <c r="J623" s="14"/>
      <c r="K623" s="17"/>
      <c r="L623" s="18"/>
      <c r="M623" s="18"/>
      <c r="N623" s="16">
        <v>0</v>
      </c>
      <c r="O623">
        <f t="shared" si="9"/>
        <v>0</v>
      </c>
    </row>
    <row r="624" spans="1:15">
      <c r="A624" s="8">
        <v>368</v>
      </c>
      <c r="B624" s="8">
        <v>613</v>
      </c>
      <c r="C624" s="8" t="s">
        <v>4008</v>
      </c>
      <c r="D624" s="9">
        <v>4973655436608</v>
      </c>
      <c r="E624" s="8" t="s">
        <v>3183</v>
      </c>
      <c r="F624" s="8" t="s">
        <v>76</v>
      </c>
      <c r="G624" s="10" t="s">
        <v>16</v>
      </c>
      <c r="H624" s="8" t="s">
        <v>2546</v>
      </c>
      <c r="I624" s="17" t="e">
        <v>#N/A</v>
      </c>
      <c r="J624" s="14"/>
      <c r="K624" s="17"/>
      <c r="L624" s="18"/>
      <c r="M624" s="18"/>
      <c r="N624" s="16">
        <v>0</v>
      </c>
      <c r="O624">
        <f t="shared" si="9"/>
        <v>0</v>
      </c>
    </row>
    <row r="625" spans="1:15">
      <c r="A625" s="8">
        <v>370</v>
      </c>
      <c r="B625" s="8">
        <v>40</v>
      </c>
      <c r="C625" s="8" t="s">
        <v>4009</v>
      </c>
      <c r="D625" s="9">
        <v>4973655412404</v>
      </c>
      <c r="E625" s="8" t="s">
        <v>2926</v>
      </c>
      <c r="F625" s="8" t="s">
        <v>752</v>
      </c>
      <c r="G625" s="10" t="s">
        <v>16</v>
      </c>
      <c r="H625" s="8" t="s">
        <v>2546</v>
      </c>
      <c r="I625" s="17" t="e">
        <v>#N/A</v>
      </c>
      <c r="J625" s="14"/>
      <c r="K625" s="17"/>
      <c r="L625" s="18"/>
      <c r="M625" s="18"/>
      <c r="N625" s="16">
        <v>0</v>
      </c>
      <c r="O625">
        <f t="shared" si="9"/>
        <v>0</v>
      </c>
    </row>
    <row r="626" spans="1:15">
      <c r="A626" s="8">
        <v>371</v>
      </c>
      <c r="B626" s="8">
        <v>1236</v>
      </c>
      <c r="C626" s="8" t="s">
        <v>4010</v>
      </c>
      <c r="D626" s="9">
        <v>4008600016885</v>
      </c>
      <c r="E626" s="8" t="s">
        <v>69</v>
      </c>
      <c r="F626" s="8" t="s">
        <v>37</v>
      </c>
      <c r="G626" s="10" t="s">
        <v>16</v>
      </c>
      <c r="H626" s="8" t="s">
        <v>2546</v>
      </c>
      <c r="I626" s="17" t="e">
        <v>#N/A</v>
      </c>
      <c r="J626" s="14"/>
      <c r="K626" s="17"/>
      <c r="L626" s="18"/>
      <c r="M626" s="18"/>
      <c r="N626" s="16">
        <v>0</v>
      </c>
      <c r="O626">
        <f t="shared" si="9"/>
        <v>0</v>
      </c>
    </row>
    <row r="627" spans="1:15">
      <c r="A627" s="8">
        <v>372</v>
      </c>
      <c r="B627" s="8">
        <v>536</v>
      </c>
      <c r="C627" s="8" t="s">
        <v>4011</v>
      </c>
      <c r="D627" s="9"/>
      <c r="E627" s="8" t="s">
        <v>2807</v>
      </c>
      <c r="F627" s="8" t="s">
        <v>60</v>
      </c>
      <c r="G627" s="10" t="s">
        <v>16</v>
      </c>
      <c r="H627" s="8" t="s">
        <v>2546</v>
      </c>
      <c r="I627" s="17" t="s">
        <v>33</v>
      </c>
      <c r="J627" s="14"/>
      <c r="K627" s="17"/>
      <c r="L627" s="18"/>
      <c r="M627" s="18"/>
      <c r="N627" s="16">
        <v>0</v>
      </c>
      <c r="O627">
        <f t="shared" si="9"/>
        <v>0</v>
      </c>
    </row>
    <row r="628" spans="1:15">
      <c r="A628" s="8">
        <v>400</v>
      </c>
      <c r="B628" s="8">
        <v>845</v>
      </c>
      <c r="C628" s="8" t="s">
        <v>4012</v>
      </c>
      <c r="D628" s="9" t="s">
        <v>2795</v>
      </c>
      <c r="E628" s="8" t="s">
        <v>3556</v>
      </c>
      <c r="F628" s="8" t="s">
        <v>76</v>
      </c>
      <c r="G628" s="10" t="s">
        <v>16</v>
      </c>
      <c r="H628" s="8" t="s">
        <v>2546</v>
      </c>
      <c r="I628" s="17" t="s">
        <v>33</v>
      </c>
      <c r="J628" s="14"/>
      <c r="K628" s="17"/>
      <c r="L628" s="18"/>
      <c r="M628" s="18"/>
      <c r="N628" s="16">
        <v>0</v>
      </c>
      <c r="O628">
        <f t="shared" si="9"/>
        <v>0</v>
      </c>
    </row>
    <row r="629" spans="1:15">
      <c r="A629" s="8">
        <v>401</v>
      </c>
      <c r="B629" s="8">
        <v>845</v>
      </c>
      <c r="C629" s="8" t="s">
        <v>4013</v>
      </c>
      <c r="D629" s="9" t="s">
        <v>2795</v>
      </c>
      <c r="E629" s="8" t="s">
        <v>3556</v>
      </c>
      <c r="F629" s="8" t="s">
        <v>76</v>
      </c>
      <c r="G629" s="10" t="s">
        <v>16</v>
      </c>
      <c r="H629" s="8" t="s">
        <v>2546</v>
      </c>
      <c r="I629" s="17" t="s">
        <v>33</v>
      </c>
      <c r="J629" s="14"/>
      <c r="K629" s="17"/>
      <c r="L629" s="18"/>
      <c r="M629" s="18"/>
      <c r="N629" s="16">
        <v>0</v>
      </c>
      <c r="O629">
        <f t="shared" si="9"/>
        <v>0</v>
      </c>
    </row>
    <row r="630" spans="1:15">
      <c r="A630" s="8">
        <v>410</v>
      </c>
      <c r="B630" s="8">
        <v>31</v>
      </c>
      <c r="C630" s="8" t="s">
        <v>4014</v>
      </c>
      <c r="D630" s="9"/>
      <c r="E630" s="8" t="s">
        <v>2941</v>
      </c>
      <c r="F630" s="8" t="s">
        <v>15</v>
      </c>
      <c r="G630" s="10" t="s">
        <v>16</v>
      </c>
      <c r="H630" s="8" t="s">
        <v>2546</v>
      </c>
      <c r="I630" s="17" t="s">
        <v>33</v>
      </c>
      <c r="J630" s="14"/>
      <c r="K630" s="17"/>
      <c r="L630" s="18"/>
      <c r="M630" s="18"/>
      <c r="N630" s="16">
        <v>0</v>
      </c>
      <c r="O630">
        <f t="shared" si="9"/>
        <v>0</v>
      </c>
    </row>
    <row r="631" spans="1:15">
      <c r="A631" s="8">
        <v>414</v>
      </c>
      <c r="B631" s="8">
        <v>1156</v>
      </c>
      <c r="C631" s="8" t="s">
        <v>4015</v>
      </c>
      <c r="D631" s="9">
        <v>4902508211116</v>
      </c>
      <c r="E631" s="8" t="s">
        <v>4016</v>
      </c>
      <c r="F631" s="8" t="s">
        <v>37</v>
      </c>
      <c r="G631" s="10" t="s">
        <v>16</v>
      </c>
      <c r="H631" s="8" t="s">
        <v>2546</v>
      </c>
      <c r="I631" s="17" t="s">
        <v>17</v>
      </c>
      <c r="J631" s="14"/>
      <c r="K631" s="17"/>
      <c r="L631" s="18"/>
      <c r="M631" s="18"/>
      <c r="N631" s="16">
        <v>0</v>
      </c>
      <c r="O631">
        <f t="shared" si="9"/>
        <v>0</v>
      </c>
    </row>
    <row r="632" spans="1:15">
      <c r="A632" s="8">
        <v>420</v>
      </c>
      <c r="B632" s="8">
        <v>864</v>
      </c>
      <c r="C632" s="8" t="s">
        <v>4017</v>
      </c>
      <c r="D632" s="9" t="s">
        <v>2795</v>
      </c>
      <c r="E632" s="8" t="s">
        <v>3107</v>
      </c>
      <c r="F632" s="8" t="s">
        <v>76</v>
      </c>
      <c r="G632" s="10" t="s">
        <v>16</v>
      </c>
      <c r="H632" s="8" t="s">
        <v>2546</v>
      </c>
      <c r="I632" s="17" t="s">
        <v>33</v>
      </c>
      <c r="J632" s="14"/>
      <c r="K632" s="17"/>
      <c r="L632" s="18"/>
      <c r="M632" s="18"/>
      <c r="N632" s="16">
        <v>0</v>
      </c>
      <c r="O632">
        <f t="shared" si="9"/>
        <v>0</v>
      </c>
    </row>
    <row r="633" spans="1:15">
      <c r="A633" s="8">
        <v>429</v>
      </c>
      <c r="B633" s="8">
        <v>614</v>
      </c>
      <c r="C633" s="11" t="s">
        <v>4018</v>
      </c>
      <c r="D633" s="12">
        <v>9313826252944</v>
      </c>
      <c r="E633" s="11" t="s">
        <v>3180</v>
      </c>
      <c r="F633" s="11" t="s">
        <v>308</v>
      </c>
      <c r="G633" s="10" t="s">
        <v>16</v>
      </c>
      <c r="H633" s="11" t="s">
        <v>2546</v>
      </c>
      <c r="I633" s="17" t="s">
        <v>2787</v>
      </c>
      <c r="J633" s="14"/>
      <c r="K633" s="17"/>
      <c r="L633" s="18"/>
      <c r="M633" s="18"/>
      <c r="N633" s="16">
        <v>0</v>
      </c>
      <c r="O633">
        <f t="shared" si="9"/>
        <v>0</v>
      </c>
    </row>
    <row r="634" spans="1:15">
      <c r="A634" s="8">
        <v>469</v>
      </c>
      <c r="B634" s="8">
        <v>464</v>
      </c>
      <c r="C634" s="8" t="s">
        <v>4019</v>
      </c>
      <c r="D634" s="9"/>
      <c r="E634" s="8" t="s">
        <v>3131</v>
      </c>
      <c r="F634" s="8" t="s">
        <v>76</v>
      </c>
      <c r="G634" s="10" t="s">
        <v>16</v>
      </c>
      <c r="H634" s="8" t="s">
        <v>2546</v>
      </c>
      <c r="I634" s="17" t="s">
        <v>33</v>
      </c>
      <c r="J634" s="14"/>
      <c r="K634" s="17"/>
      <c r="L634" s="18"/>
      <c r="M634" s="18"/>
      <c r="N634" s="16">
        <v>0</v>
      </c>
      <c r="O634">
        <f t="shared" si="9"/>
        <v>0</v>
      </c>
    </row>
    <row r="635" spans="1:15">
      <c r="A635" s="8">
        <v>473</v>
      </c>
      <c r="B635" s="8">
        <v>256</v>
      </c>
      <c r="C635" s="8" t="s">
        <v>4020</v>
      </c>
      <c r="D635" s="9">
        <v>3258561670942</v>
      </c>
      <c r="E635" s="8" t="s">
        <v>2889</v>
      </c>
      <c r="F635" s="8" t="s">
        <v>37</v>
      </c>
      <c r="G635" s="10" t="s">
        <v>16</v>
      </c>
      <c r="H635" s="8" t="s">
        <v>2546</v>
      </c>
      <c r="I635" s="17" t="s">
        <v>2036</v>
      </c>
      <c r="J635" s="14"/>
      <c r="K635" s="17"/>
      <c r="L635" s="18"/>
      <c r="M635" s="18"/>
      <c r="N635" s="16">
        <v>0</v>
      </c>
      <c r="O635">
        <f t="shared" si="9"/>
        <v>0</v>
      </c>
    </row>
    <row r="636" spans="1:15">
      <c r="A636" s="8">
        <v>483</v>
      </c>
      <c r="B636" s="8">
        <v>481</v>
      </c>
      <c r="C636" s="8" t="s">
        <v>4021</v>
      </c>
      <c r="D636" s="9"/>
      <c r="E636" s="8" t="s">
        <v>3201</v>
      </c>
      <c r="F636" s="8" t="s">
        <v>37</v>
      </c>
      <c r="G636" s="10" t="s">
        <v>16</v>
      </c>
      <c r="H636" s="8" t="s">
        <v>2546</v>
      </c>
      <c r="I636" s="17" t="s">
        <v>33</v>
      </c>
      <c r="J636" s="14"/>
      <c r="K636" s="17"/>
      <c r="L636" s="18"/>
      <c r="M636" s="18"/>
      <c r="N636" s="16">
        <v>0</v>
      </c>
      <c r="O636">
        <f t="shared" si="9"/>
        <v>0</v>
      </c>
    </row>
    <row r="637" spans="1:15">
      <c r="A637" s="8">
        <v>489</v>
      </c>
      <c r="B637" s="8">
        <v>1139</v>
      </c>
      <c r="C637" s="8" t="s">
        <v>4022</v>
      </c>
      <c r="D637" s="9">
        <v>4987244160843</v>
      </c>
      <c r="E637" s="8" t="s">
        <v>3093</v>
      </c>
      <c r="F637" s="8" t="s">
        <v>115</v>
      </c>
      <c r="G637" s="10" t="s">
        <v>16</v>
      </c>
      <c r="H637" s="8" t="s">
        <v>2546</v>
      </c>
      <c r="I637" s="17" t="e">
        <v>#N/A</v>
      </c>
      <c r="J637" s="14"/>
      <c r="K637" s="17"/>
      <c r="L637" s="18"/>
      <c r="M637" s="18"/>
      <c r="N637" s="16">
        <v>0</v>
      </c>
      <c r="O637">
        <f t="shared" si="9"/>
        <v>0</v>
      </c>
    </row>
    <row r="638" spans="1:15">
      <c r="A638" s="8">
        <v>490</v>
      </c>
      <c r="B638" s="8">
        <v>970</v>
      </c>
      <c r="C638" s="8" t="s">
        <v>4023</v>
      </c>
      <c r="D638" s="9" t="s">
        <v>4024</v>
      </c>
      <c r="E638" s="8" t="s">
        <v>3054</v>
      </c>
      <c r="F638" s="8" t="s">
        <v>32</v>
      </c>
      <c r="G638" s="10" t="s">
        <v>16</v>
      </c>
      <c r="H638" s="8" t="s">
        <v>2546</v>
      </c>
      <c r="I638" s="17" t="s">
        <v>33</v>
      </c>
      <c r="J638" s="14"/>
      <c r="K638" s="17"/>
      <c r="L638" s="18"/>
      <c r="M638" s="18"/>
      <c r="N638" s="16">
        <v>0</v>
      </c>
      <c r="O638">
        <f t="shared" si="9"/>
        <v>0</v>
      </c>
    </row>
    <row r="639" spans="1:15">
      <c r="A639" s="8">
        <v>498</v>
      </c>
      <c r="B639" s="8">
        <v>1183</v>
      </c>
      <c r="C639" s="8" t="s">
        <v>4025</v>
      </c>
      <c r="D639" s="9">
        <v>4972915016550</v>
      </c>
      <c r="E639" s="8" t="s">
        <v>3427</v>
      </c>
      <c r="F639" s="8" t="s">
        <v>37</v>
      </c>
      <c r="G639" s="10" t="s">
        <v>16</v>
      </c>
      <c r="H639" s="8" t="s">
        <v>2546</v>
      </c>
      <c r="I639" s="17" t="e">
        <v>#N/A</v>
      </c>
      <c r="J639" s="14"/>
      <c r="K639" s="17"/>
      <c r="L639" s="18"/>
      <c r="M639" s="18"/>
      <c r="N639" s="16">
        <v>0</v>
      </c>
      <c r="O639">
        <f t="shared" si="9"/>
        <v>0</v>
      </c>
    </row>
    <row r="640" spans="1:15">
      <c r="A640" s="8">
        <v>500</v>
      </c>
      <c r="B640" s="8">
        <v>82</v>
      </c>
      <c r="C640" s="8" t="s">
        <v>4026</v>
      </c>
      <c r="D640" s="9"/>
      <c r="E640" s="8" t="s">
        <v>3957</v>
      </c>
      <c r="F640" s="8" t="s">
        <v>76</v>
      </c>
      <c r="G640" s="10" t="s">
        <v>16</v>
      </c>
      <c r="H640" s="8" t="s">
        <v>2546</v>
      </c>
      <c r="I640" s="17" t="s">
        <v>33</v>
      </c>
      <c r="J640" s="14"/>
      <c r="K640" s="17"/>
      <c r="L640" s="18"/>
      <c r="M640" s="18"/>
      <c r="N640" s="16">
        <v>0</v>
      </c>
      <c r="O640">
        <f t="shared" si="9"/>
        <v>0</v>
      </c>
    </row>
    <row r="641" spans="1:15">
      <c r="A641" s="8">
        <v>503</v>
      </c>
      <c r="B641" s="8">
        <v>1228</v>
      </c>
      <c r="C641" s="8" t="s">
        <v>4027</v>
      </c>
      <c r="D641" s="9">
        <v>4546627102247</v>
      </c>
      <c r="E641" s="8" t="s">
        <v>2841</v>
      </c>
      <c r="F641" s="8" t="s">
        <v>37</v>
      </c>
      <c r="G641" s="10" t="s">
        <v>16</v>
      </c>
      <c r="H641" s="8" t="s">
        <v>2546</v>
      </c>
      <c r="I641" s="17" t="e">
        <v>#N/A</v>
      </c>
      <c r="J641" s="14"/>
      <c r="K641" s="17"/>
      <c r="L641" s="18"/>
      <c r="M641" s="18"/>
      <c r="N641" s="16">
        <v>0</v>
      </c>
      <c r="O641">
        <f t="shared" si="9"/>
        <v>0</v>
      </c>
    </row>
    <row r="642" spans="1:15">
      <c r="A642" s="8">
        <v>505</v>
      </c>
      <c r="B642" s="8">
        <v>1228</v>
      </c>
      <c r="C642" s="8" t="s">
        <v>4028</v>
      </c>
      <c r="D642" s="9">
        <v>4546627102254</v>
      </c>
      <c r="E642" s="8" t="s">
        <v>2841</v>
      </c>
      <c r="F642" s="8" t="s">
        <v>37</v>
      </c>
      <c r="G642" s="10" t="s">
        <v>16</v>
      </c>
      <c r="H642" s="8" t="s">
        <v>2546</v>
      </c>
      <c r="I642" s="17" t="e">
        <v>#N/A</v>
      </c>
      <c r="J642" s="14"/>
      <c r="K642" s="17"/>
      <c r="L642" s="18"/>
      <c r="M642" s="18"/>
      <c r="N642" s="16">
        <v>0</v>
      </c>
      <c r="O642">
        <f t="shared" si="9"/>
        <v>0</v>
      </c>
    </row>
    <row r="643" spans="1:15">
      <c r="A643" s="8">
        <v>518</v>
      </c>
      <c r="B643" s="8">
        <v>258</v>
      </c>
      <c r="C643" s="8" t="s">
        <v>4029</v>
      </c>
      <c r="D643" s="9">
        <v>3258561510989</v>
      </c>
      <c r="E643" s="8" t="s">
        <v>4030</v>
      </c>
      <c r="F643" s="8" t="s">
        <v>15</v>
      </c>
      <c r="G643" s="10" t="s">
        <v>16</v>
      </c>
      <c r="H643" s="8" t="s">
        <v>2546</v>
      </c>
      <c r="I643" s="17" t="s">
        <v>2036</v>
      </c>
      <c r="J643" s="14"/>
      <c r="K643" s="17"/>
      <c r="L643" s="18"/>
      <c r="M643" s="18"/>
      <c r="N643" s="16">
        <v>0</v>
      </c>
      <c r="O643">
        <f t="shared" ref="O643:O706" si="10">K643-N643</f>
        <v>0</v>
      </c>
    </row>
    <row r="644" spans="1:15">
      <c r="A644" s="8">
        <v>531</v>
      </c>
      <c r="B644" s="8">
        <v>1229</v>
      </c>
      <c r="C644" s="8" t="s">
        <v>4031</v>
      </c>
      <c r="D644" s="9">
        <v>4571309071832</v>
      </c>
      <c r="E644" s="8" t="s">
        <v>2841</v>
      </c>
      <c r="F644" s="8" t="s">
        <v>308</v>
      </c>
      <c r="G644" s="10" t="s">
        <v>16</v>
      </c>
      <c r="H644" s="8" t="s">
        <v>2546</v>
      </c>
      <c r="I644" s="17" t="e">
        <v>#N/A</v>
      </c>
      <c r="J644" s="14"/>
      <c r="K644" s="17"/>
      <c r="L644" s="18"/>
      <c r="M644" s="18"/>
      <c r="N644" s="16">
        <v>0</v>
      </c>
      <c r="O644">
        <f t="shared" si="10"/>
        <v>0</v>
      </c>
    </row>
    <row r="645" spans="1:15">
      <c r="A645" s="8">
        <v>532</v>
      </c>
      <c r="B645" s="8">
        <v>1229</v>
      </c>
      <c r="C645" s="8" t="s">
        <v>4032</v>
      </c>
      <c r="D645" s="9">
        <v>4571309071894</v>
      </c>
      <c r="E645" s="8" t="s">
        <v>2841</v>
      </c>
      <c r="F645" s="8" t="s">
        <v>308</v>
      </c>
      <c r="G645" s="10" t="s">
        <v>16</v>
      </c>
      <c r="H645" s="8" t="s">
        <v>2546</v>
      </c>
      <c r="I645" s="17" t="e">
        <v>#N/A</v>
      </c>
      <c r="J645" s="14"/>
      <c r="K645" s="17"/>
      <c r="L645" s="18"/>
      <c r="M645" s="18"/>
      <c r="N645" s="16">
        <v>0</v>
      </c>
      <c r="O645">
        <f t="shared" si="10"/>
        <v>0</v>
      </c>
    </row>
    <row r="646" spans="1:15">
      <c r="A646" s="8">
        <v>533</v>
      </c>
      <c r="B646" s="8">
        <v>1229</v>
      </c>
      <c r="C646" s="8" t="s">
        <v>4033</v>
      </c>
      <c r="D646" s="9">
        <v>4571309071900</v>
      </c>
      <c r="E646" s="8" t="s">
        <v>2841</v>
      </c>
      <c r="F646" s="8" t="s">
        <v>308</v>
      </c>
      <c r="G646" s="10" t="s">
        <v>16</v>
      </c>
      <c r="H646" s="8" t="s">
        <v>2546</v>
      </c>
      <c r="I646" s="17" t="e">
        <v>#N/A</v>
      </c>
      <c r="J646" s="14"/>
      <c r="K646" s="17"/>
      <c r="L646" s="18"/>
      <c r="M646" s="18"/>
      <c r="N646" s="16">
        <v>0</v>
      </c>
      <c r="O646">
        <f t="shared" si="10"/>
        <v>0</v>
      </c>
    </row>
    <row r="647" spans="1:15">
      <c r="A647" s="8">
        <v>534</v>
      </c>
      <c r="B647" s="8">
        <v>1229</v>
      </c>
      <c r="C647" s="8" t="s">
        <v>4034</v>
      </c>
      <c r="D647" s="9">
        <v>4571309071917</v>
      </c>
      <c r="E647" s="8" t="s">
        <v>2841</v>
      </c>
      <c r="F647" s="8" t="s">
        <v>308</v>
      </c>
      <c r="G647" s="10" t="s">
        <v>16</v>
      </c>
      <c r="H647" s="8" t="s">
        <v>2546</v>
      </c>
      <c r="I647" s="17" t="e">
        <v>#N/A</v>
      </c>
      <c r="J647" s="14"/>
      <c r="K647" s="17"/>
      <c r="L647" s="18"/>
      <c r="M647" s="18"/>
      <c r="N647" s="16">
        <v>0</v>
      </c>
      <c r="O647">
        <f t="shared" si="10"/>
        <v>0</v>
      </c>
    </row>
    <row r="648" spans="1:15">
      <c r="A648" s="8">
        <v>552</v>
      </c>
      <c r="B648" s="8">
        <v>1244</v>
      </c>
      <c r="C648" s="8" t="s">
        <v>4035</v>
      </c>
      <c r="D648" s="9">
        <v>4901872835546</v>
      </c>
      <c r="E648" s="8" t="s">
        <v>2982</v>
      </c>
      <c r="F648" s="8" t="s">
        <v>115</v>
      </c>
      <c r="G648" s="10" t="s">
        <v>16</v>
      </c>
      <c r="H648" s="8" t="s">
        <v>2546</v>
      </c>
      <c r="I648" s="17" t="e">
        <v>#N/A</v>
      </c>
      <c r="J648" s="14"/>
      <c r="K648" s="17"/>
      <c r="L648" s="18"/>
      <c r="M648" s="18"/>
      <c r="N648" s="16">
        <v>0</v>
      </c>
      <c r="O648">
        <f t="shared" si="10"/>
        <v>0</v>
      </c>
    </row>
    <row r="649" spans="1:15">
      <c r="A649" s="8">
        <v>554</v>
      </c>
      <c r="B649" s="8">
        <v>25</v>
      </c>
      <c r="C649" s="8" t="s">
        <v>4036</v>
      </c>
      <c r="D649" s="9">
        <v>4901433180849</v>
      </c>
      <c r="E649" s="8" t="s">
        <v>3435</v>
      </c>
      <c r="F649" s="8" t="s">
        <v>752</v>
      </c>
      <c r="G649" s="10" t="s">
        <v>16</v>
      </c>
      <c r="H649" s="8" t="s">
        <v>2546</v>
      </c>
      <c r="I649" s="17" t="e">
        <v>#N/A</v>
      </c>
      <c r="J649" s="14"/>
      <c r="K649" s="17"/>
      <c r="L649" s="18"/>
      <c r="M649" s="18"/>
      <c r="N649" s="16">
        <v>0</v>
      </c>
      <c r="O649">
        <f t="shared" si="10"/>
        <v>0</v>
      </c>
    </row>
    <row r="650" spans="1:15">
      <c r="A650" s="8">
        <v>555</v>
      </c>
      <c r="B650" s="8">
        <v>1332</v>
      </c>
      <c r="C650" s="8" t="s">
        <v>4037</v>
      </c>
      <c r="D650" s="9">
        <v>4971710306378</v>
      </c>
      <c r="E650" s="8" t="s">
        <v>3465</v>
      </c>
      <c r="F650" s="8" t="s">
        <v>37</v>
      </c>
      <c r="G650" s="10" t="s">
        <v>16</v>
      </c>
      <c r="H650" s="8" t="s">
        <v>2546</v>
      </c>
      <c r="I650" s="17" t="e">
        <v>#N/A</v>
      </c>
      <c r="J650" s="14"/>
      <c r="K650" s="17"/>
      <c r="L650" s="18"/>
      <c r="M650" s="18"/>
      <c r="N650" s="16">
        <v>0</v>
      </c>
      <c r="O650">
        <f t="shared" si="10"/>
        <v>0</v>
      </c>
    </row>
    <row r="651" spans="1:15">
      <c r="A651" s="8">
        <v>557</v>
      </c>
      <c r="B651" s="8">
        <v>31</v>
      </c>
      <c r="C651" s="8" t="s">
        <v>4038</v>
      </c>
      <c r="D651" s="9">
        <v>4902806405439</v>
      </c>
      <c r="E651" s="8" t="s">
        <v>2941</v>
      </c>
      <c r="F651" s="8" t="s">
        <v>15</v>
      </c>
      <c r="G651" s="10" t="s">
        <v>16</v>
      </c>
      <c r="H651" s="8" t="s">
        <v>2546</v>
      </c>
      <c r="I651" s="17" t="e">
        <v>#N/A</v>
      </c>
      <c r="J651" s="14"/>
      <c r="K651" s="17"/>
      <c r="L651" s="18"/>
      <c r="M651" s="18"/>
      <c r="N651" s="16">
        <v>0</v>
      </c>
      <c r="O651">
        <f t="shared" si="10"/>
        <v>0</v>
      </c>
    </row>
    <row r="652" spans="1:15">
      <c r="A652" s="8">
        <v>560</v>
      </c>
      <c r="B652" s="8">
        <v>1184</v>
      </c>
      <c r="C652" s="8" t="s">
        <v>4039</v>
      </c>
      <c r="D652" s="9">
        <v>4901433180832</v>
      </c>
      <c r="E652" s="8" t="s">
        <v>4040</v>
      </c>
      <c r="F652" s="8" t="s">
        <v>752</v>
      </c>
      <c r="G652" s="10" t="s">
        <v>16</v>
      </c>
      <c r="H652" s="8" t="s">
        <v>2546</v>
      </c>
      <c r="I652" s="17" t="e">
        <v>#N/A</v>
      </c>
      <c r="J652" s="14"/>
      <c r="K652" s="17"/>
      <c r="L652" s="18"/>
      <c r="M652" s="18"/>
      <c r="N652" s="16">
        <v>0</v>
      </c>
      <c r="O652">
        <f t="shared" si="10"/>
        <v>0</v>
      </c>
    </row>
    <row r="653" spans="1:15">
      <c r="A653" s="8">
        <v>564</v>
      </c>
      <c r="B653" s="8">
        <v>731</v>
      </c>
      <c r="C653" s="11" t="s">
        <v>4041</v>
      </c>
      <c r="D653" s="12">
        <v>3258561740126</v>
      </c>
      <c r="E653" s="11" t="s">
        <v>4042</v>
      </c>
      <c r="F653" s="11" t="s">
        <v>15</v>
      </c>
      <c r="G653" s="10" t="s">
        <v>16</v>
      </c>
      <c r="H653" s="11" t="s">
        <v>2546</v>
      </c>
      <c r="I653" s="17" t="s">
        <v>2036</v>
      </c>
      <c r="J653" s="14"/>
      <c r="K653" s="17"/>
      <c r="L653" s="18"/>
      <c r="M653" s="18"/>
      <c r="N653" s="16">
        <v>0</v>
      </c>
      <c r="O653">
        <f t="shared" si="10"/>
        <v>0</v>
      </c>
    </row>
    <row r="654" spans="1:15">
      <c r="A654" s="8">
        <v>574</v>
      </c>
      <c r="B654" s="8">
        <v>1097</v>
      </c>
      <c r="C654" s="8" t="s">
        <v>4043</v>
      </c>
      <c r="D654" s="9"/>
      <c r="E654" s="8" t="s">
        <v>2926</v>
      </c>
      <c r="F654" s="8" t="s">
        <v>752</v>
      </c>
      <c r="G654" s="10" t="s">
        <v>16</v>
      </c>
      <c r="H654" s="8" t="s">
        <v>2546</v>
      </c>
      <c r="I654" s="17" t="s">
        <v>2784</v>
      </c>
      <c r="J654" s="14"/>
      <c r="K654" s="17"/>
      <c r="L654" s="18"/>
      <c r="M654" s="18"/>
      <c r="N654" s="16">
        <v>0</v>
      </c>
      <c r="O654">
        <f t="shared" si="10"/>
        <v>0</v>
      </c>
    </row>
    <row r="655" spans="1:15">
      <c r="A655" s="8">
        <v>576</v>
      </c>
      <c r="B655" s="8">
        <v>577</v>
      </c>
      <c r="C655" s="8" t="s">
        <v>4044</v>
      </c>
      <c r="D655" s="9">
        <v>4260266150024</v>
      </c>
      <c r="E655" s="8" t="s">
        <v>2941</v>
      </c>
      <c r="F655" s="8" t="s">
        <v>15</v>
      </c>
      <c r="G655" s="10" t="s">
        <v>16</v>
      </c>
      <c r="H655" s="8" t="s">
        <v>2546</v>
      </c>
      <c r="I655" s="17" t="s">
        <v>3206</v>
      </c>
      <c r="J655" s="14"/>
      <c r="K655" s="17"/>
      <c r="L655" s="18"/>
      <c r="M655" s="18"/>
      <c r="N655" s="16">
        <v>0</v>
      </c>
      <c r="O655">
        <f t="shared" si="10"/>
        <v>0</v>
      </c>
    </row>
    <row r="656" spans="1:15">
      <c r="A656" s="8">
        <v>577</v>
      </c>
      <c r="B656" s="8">
        <v>40</v>
      </c>
      <c r="C656" s="8" t="s">
        <v>4045</v>
      </c>
      <c r="D656" s="9"/>
      <c r="E656" s="8" t="s">
        <v>2926</v>
      </c>
      <c r="F656" s="8" t="s">
        <v>752</v>
      </c>
      <c r="G656" s="10" t="s">
        <v>16</v>
      </c>
      <c r="H656" s="8" t="s">
        <v>2546</v>
      </c>
      <c r="I656" s="17" t="s">
        <v>33</v>
      </c>
      <c r="J656" s="14"/>
      <c r="K656" s="17"/>
      <c r="L656" s="18"/>
      <c r="M656" s="18"/>
      <c r="N656" s="16">
        <v>0</v>
      </c>
      <c r="O656">
        <f t="shared" si="10"/>
        <v>0</v>
      </c>
    </row>
    <row r="657" spans="1:15">
      <c r="A657" s="8">
        <v>597</v>
      </c>
      <c r="B657" s="8">
        <v>46</v>
      </c>
      <c r="C657" s="8" t="s">
        <v>4046</v>
      </c>
      <c r="D657" s="9" t="s">
        <v>4047</v>
      </c>
      <c r="E657" s="8" t="s">
        <v>2926</v>
      </c>
      <c r="F657" s="8" t="s">
        <v>15</v>
      </c>
      <c r="G657" s="10" t="s">
        <v>16</v>
      </c>
      <c r="H657" s="8" t="s">
        <v>2546</v>
      </c>
      <c r="I657" s="17" t="s">
        <v>33</v>
      </c>
      <c r="J657" s="14"/>
      <c r="K657" s="17"/>
      <c r="L657" s="18"/>
      <c r="M657" s="18"/>
      <c r="N657" s="16">
        <v>0</v>
      </c>
      <c r="O657">
        <f t="shared" si="10"/>
        <v>0</v>
      </c>
    </row>
    <row r="658" spans="1:15">
      <c r="A658" s="8">
        <v>599</v>
      </c>
      <c r="B658" s="8">
        <v>46</v>
      </c>
      <c r="C658" s="8" t="s">
        <v>4048</v>
      </c>
      <c r="D658" s="9"/>
      <c r="E658" s="8" t="s">
        <v>2926</v>
      </c>
      <c r="F658" s="8" t="s">
        <v>15</v>
      </c>
      <c r="G658" s="10" t="s">
        <v>16</v>
      </c>
      <c r="H658" s="8" t="s">
        <v>2546</v>
      </c>
      <c r="I658" s="17" t="s">
        <v>33</v>
      </c>
      <c r="J658" s="14"/>
      <c r="K658" s="17"/>
      <c r="L658" s="18"/>
      <c r="M658" s="18"/>
      <c r="N658" s="16">
        <v>0</v>
      </c>
      <c r="O658">
        <f t="shared" si="10"/>
        <v>0</v>
      </c>
    </row>
    <row r="659" spans="1:15">
      <c r="A659" s="8">
        <v>600</v>
      </c>
      <c r="B659" s="8">
        <v>46</v>
      </c>
      <c r="C659" s="8" t="s">
        <v>4049</v>
      </c>
      <c r="D659" s="9"/>
      <c r="E659" s="8" t="s">
        <v>2926</v>
      </c>
      <c r="F659" s="8" t="s">
        <v>15</v>
      </c>
      <c r="G659" s="10" t="s">
        <v>16</v>
      </c>
      <c r="H659" s="8" t="s">
        <v>2546</v>
      </c>
      <c r="I659" s="17" t="s">
        <v>33</v>
      </c>
      <c r="J659" s="14"/>
      <c r="K659" s="17"/>
      <c r="L659" s="18"/>
      <c r="M659" s="18"/>
      <c r="N659" s="16">
        <v>0</v>
      </c>
      <c r="O659">
        <f t="shared" si="10"/>
        <v>0</v>
      </c>
    </row>
    <row r="660" spans="1:15">
      <c r="A660" s="8">
        <v>613</v>
      </c>
      <c r="B660" s="8">
        <v>966</v>
      </c>
      <c r="C660" s="8" t="s">
        <v>4050</v>
      </c>
      <c r="D660" s="9"/>
      <c r="E660" s="8" t="s">
        <v>2946</v>
      </c>
      <c r="F660" s="8" t="s">
        <v>60</v>
      </c>
      <c r="G660" s="10" t="s">
        <v>16</v>
      </c>
      <c r="H660" s="8" t="s">
        <v>2546</v>
      </c>
      <c r="I660" s="17" t="s">
        <v>33</v>
      </c>
      <c r="J660" s="14"/>
      <c r="K660" s="17"/>
      <c r="L660" s="18"/>
      <c r="M660" s="18"/>
      <c r="N660" s="16">
        <v>0</v>
      </c>
      <c r="O660">
        <f t="shared" si="10"/>
        <v>0</v>
      </c>
    </row>
    <row r="661" spans="1:15">
      <c r="A661" s="8">
        <v>657</v>
      </c>
      <c r="B661" s="8">
        <v>597</v>
      </c>
      <c r="C661" s="11" t="s">
        <v>4051</v>
      </c>
      <c r="D661" s="12">
        <v>9310692124115</v>
      </c>
      <c r="E661" s="11" t="s">
        <v>3580</v>
      </c>
      <c r="F661" s="11" t="s">
        <v>32</v>
      </c>
      <c r="G661" s="10" t="s">
        <v>16</v>
      </c>
      <c r="H661" s="11" t="s">
        <v>2546</v>
      </c>
      <c r="I661" s="17" t="s">
        <v>2787</v>
      </c>
      <c r="J661" s="14"/>
      <c r="K661" s="17"/>
      <c r="L661" s="18"/>
      <c r="M661" s="18"/>
      <c r="N661" s="16">
        <v>0</v>
      </c>
      <c r="O661">
        <f t="shared" si="10"/>
        <v>0</v>
      </c>
    </row>
    <row r="662" spans="1:15">
      <c r="A662" s="8">
        <v>658</v>
      </c>
      <c r="B662" s="8">
        <v>597</v>
      </c>
      <c r="C662" s="11" t="s">
        <v>4052</v>
      </c>
      <c r="D662" s="12">
        <v>9310692111115</v>
      </c>
      <c r="E662" s="11" t="s">
        <v>3580</v>
      </c>
      <c r="F662" s="11" t="s">
        <v>32</v>
      </c>
      <c r="G662" s="10" t="s">
        <v>16</v>
      </c>
      <c r="H662" s="11" t="s">
        <v>2546</v>
      </c>
      <c r="I662" s="17" t="s">
        <v>2787</v>
      </c>
      <c r="J662" s="14"/>
      <c r="K662" s="17"/>
      <c r="L662" s="18"/>
      <c r="M662" s="18"/>
      <c r="N662" s="16">
        <v>0</v>
      </c>
      <c r="O662">
        <f t="shared" si="10"/>
        <v>0</v>
      </c>
    </row>
    <row r="663" spans="1:15">
      <c r="A663" s="8">
        <v>659</v>
      </c>
      <c r="B663" s="8">
        <v>34</v>
      </c>
      <c r="C663" s="8" t="s">
        <v>4053</v>
      </c>
      <c r="D663" s="9" t="s">
        <v>4054</v>
      </c>
      <c r="E663" s="8" t="s">
        <v>3034</v>
      </c>
      <c r="F663" s="8" t="s">
        <v>32</v>
      </c>
      <c r="G663" s="10" t="s">
        <v>16</v>
      </c>
      <c r="H663" s="8" t="s">
        <v>2546</v>
      </c>
      <c r="I663" s="17" t="s">
        <v>33</v>
      </c>
      <c r="J663" s="14"/>
      <c r="K663" s="17"/>
      <c r="L663" s="18"/>
      <c r="M663" s="18"/>
      <c r="N663" s="16">
        <v>0</v>
      </c>
      <c r="O663">
        <f t="shared" si="10"/>
        <v>0</v>
      </c>
    </row>
    <row r="664" spans="1:15">
      <c r="A664" s="8">
        <v>673</v>
      </c>
      <c r="B664" s="8">
        <v>597</v>
      </c>
      <c r="C664" s="11" t="s">
        <v>4055</v>
      </c>
      <c r="D664" s="12">
        <v>9310692131168</v>
      </c>
      <c r="E664" s="11" t="s">
        <v>3580</v>
      </c>
      <c r="F664" s="11" t="s">
        <v>32</v>
      </c>
      <c r="G664" s="10" t="s">
        <v>16</v>
      </c>
      <c r="H664" s="11" t="s">
        <v>2546</v>
      </c>
      <c r="I664" s="17" t="s">
        <v>2787</v>
      </c>
      <c r="J664" s="14"/>
      <c r="K664" s="17"/>
      <c r="L664" s="18"/>
      <c r="M664" s="18"/>
      <c r="N664" s="16">
        <v>0</v>
      </c>
      <c r="O664">
        <f t="shared" si="10"/>
        <v>0</v>
      </c>
    </row>
    <row r="665" spans="1:15">
      <c r="A665" s="8">
        <v>674</v>
      </c>
      <c r="B665" s="8">
        <v>597</v>
      </c>
      <c r="C665" s="11" t="s">
        <v>4056</v>
      </c>
      <c r="D665" s="12">
        <v>9310692112754</v>
      </c>
      <c r="E665" s="11" t="s">
        <v>3580</v>
      </c>
      <c r="F665" s="11" t="s">
        <v>32</v>
      </c>
      <c r="G665" s="10" t="s">
        <v>16</v>
      </c>
      <c r="H665" s="11" t="s">
        <v>2546</v>
      </c>
      <c r="I665" s="17" t="s">
        <v>2787</v>
      </c>
      <c r="J665" s="14"/>
      <c r="K665" s="17"/>
      <c r="L665" s="18"/>
      <c r="M665" s="18"/>
      <c r="N665" s="16">
        <v>0</v>
      </c>
      <c r="O665">
        <f t="shared" si="10"/>
        <v>0</v>
      </c>
    </row>
    <row r="666" spans="1:15">
      <c r="A666" s="8">
        <v>676</v>
      </c>
      <c r="B666" s="8">
        <v>968</v>
      </c>
      <c r="C666" s="8" t="s">
        <v>4057</v>
      </c>
      <c r="D666" s="9" t="s">
        <v>4058</v>
      </c>
      <c r="E666" s="8" t="s">
        <v>3825</v>
      </c>
      <c r="F666" s="8" t="s">
        <v>32</v>
      </c>
      <c r="G666" s="10" t="s">
        <v>16</v>
      </c>
      <c r="H666" s="8" t="s">
        <v>2546</v>
      </c>
      <c r="I666" s="17" t="s">
        <v>33</v>
      </c>
      <c r="J666" s="14"/>
      <c r="K666" s="17"/>
      <c r="L666" s="18"/>
      <c r="M666" s="18"/>
      <c r="N666" s="16">
        <v>0</v>
      </c>
      <c r="O666">
        <f t="shared" si="10"/>
        <v>0</v>
      </c>
    </row>
    <row r="667" spans="1:15">
      <c r="A667" s="8">
        <v>681</v>
      </c>
      <c r="B667" s="8">
        <v>597</v>
      </c>
      <c r="C667" s="11" t="s">
        <v>4059</v>
      </c>
      <c r="D667" s="12">
        <v>9310692125167</v>
      </c>
      <c r="E667" s="11" t="s">
        <v>3580</v>
      </c>
      <c r="F667" s="11" t="s">
        <v>32</v>
      </c>
      <c r="G667" s="10" t="s">
        <v>16</v>
      </c>
      <c r="H667" s="11" t="s">
        <v>2546</v>
      </c>
      <c r="I667" s="17" t="s">
        <v>2787</v>
      </c>
      <c r="J667" s="14"/>
      <c r="K667" s="17"/>
      <c r="L667" s="18"/>
      <c r="M667" s="18"/>
      <c r="N667" s="16">
        <v>0</v>
      </c>
      <c r="O667">
        <f t="shared" si="10"/>
        <v>0</v>
      </c>
    </row>
    <row r="668" spans="1:15">
      <c r="A668" s="8">
        <v>682</v>
      </c>
      <c r="B668" s="8">
        <v>968</v>
      </c>
      <c r="C668" s="8" t="s">
        <v>4060</v>
      </c>
      <c r="D668" s="9" t="s">
        <v>4061</v>
      </c>
      <c r="E668" s="8" t="s">
        <v>3825</v>
      </c>
      <c r="F668" s="8" t="s">
        <v>32</v>
      </c>
      <c r="G668" s="10" t="s">
        <v>16</v>
      </c>
      <c r="H668" s="8" t="s">
        <v>2546</v>
      </c>
      <c r="I668" s="17" t="s">
        <v>33</v>
      </c>
      <c r="J668" s="14"/>
      <c r="K668" s="17"/>
      <c r="L668" s="18"/>
      <c r="M668" s="18"/>
      <c r="N668" s="16">
        <v>0</v>
      </c>
      <c r="O668">
        <f t="shared" si="10"/>
        <v>0</v>
      </c>
    </row>
    <row r="669" spans="1:15">
      <c r="A669" s="8">
        <v>687</v>
      </c>
      <c r="B669" s="8">
        <v>1057</v>
      </c>
      <c r="C669" s="8" t="s">
        <v>2548</v>
      </c>
      <c r="D669" s="9"/>
      <c r="E669" s="8" t="s">
        <v>2549</v>
      </c>
      <c r="F669" s="8" t="s">
        <v>32</v>
      </c>
      <c r="G669" s="10" t="s">
        <v>16</v>
      </c>
      <c r="H669" s="8" t="s">
        <v>2546</v>
      </c>
      <c r="I669" s="17" t="s">
        <v>2036</v>
      </c>
      <c r="J669" s="14"/>
      <c r="K669" s="17"/>
      <c r="L669" s="18"/>
      <c r="M669" s="18"/>
      <c r="N669" s="16">
        <v>0</v>
      </c>
      <c r="O669">
        <f t="shared" si="10"/>
        <v>0</v>
      </c>
    </row>
    <row r="670" spans="1:15">
      <c r="A670" s="8">
        <v>688</v>
      </c>
      <c r="B670" s="8">
        <v>34</v>
      </c>
      <c r="C670" s="8" t="s">
        <v>4062</v>
      </c>
      <c r="D670" s="9"/>
      <c r="E670" s="8" t="s">
        <v>3034</v>
      </c>
      <c r="F670" s="8" t="s">
        <v>32</v>
      </c>
      <c r="G670" s="10" t="s">
        <v>16</v>
      </c>
      <c r="H670" s="8" t="s">
        <v>2546</v>
      </c>
      <c r="I670" s="17" t="s">
        <v>33</v>
      </c>
      <c r="J670" s="14"/>
      <c r="K670" s="17"/>
      <c r="L670" s="18"/>
      <c r="M670" s="18"/>
      <c r="N670" s="16">
        <v>0</v>
      </c>
      <c r="O670">
        <f t="shared" si="10"/>
        <v>0</v>
      </c>
    </row>
    <row r="671" spans="1:15">
      <c r="A671" s="8">
        <v>699</v>
      </c>
      <c r="B671" s="8">
        <v>962</v>
      </c>
      <c r="C671" s="8" t="s">
        <v>4063</v>
      </c>
      <c r="D671" s="9" t="s">
        <v>4064</v>
      </c>
      <c r="E671" s="8" t="s">
        <v>3030</v>
      </c>
      <c r="F671" s="8" t="s">
        <v>115</v>
      </c>
      <c r="G671" s="10" t="s">
        <v>16</v>
      </c>
      <c r="H671" s="8" t="s">
        <v>2546</v>
      </c>
      <c r="I671" s="17" t="s">
        <v>33</v>
      </c>
      <c r="J671" s="14"/>
      <c r="K671" s="17"/>
      <c r="L671" s="18"/>
      <c r="M671" s="18"/>
      <c r="N671" s="16">
        <v>0</v>
      </c>
      <c r="O671">
        <f t="shared" si="10"/>
        <v>0</v>
      </c>
    </row>
    <row r="672" spans="1:15">
      <c r="A672" s="8">
        <v>701</v>
      </c>
      <c r="B672" s="8">
        <v>34</v>
      </c>
      <c r="C672" s="8" t="s">
        <v>4065</v>
      </c>
      <c r="D672" s="9"/>
      <c r="E672" s="8" t="s">
        <v>3034</v>
      </c>
      <c r="F672" s="8" t="s">
        <v>32</v>
      </c>
      <c r="G672" s="10" t="s">
        <v>16</v>
      </c>
      <c r="H672" s="8" t="s">
        <v>2546</v>
      </c>
      <c r="I672" s="17" t="s">
        <v>33</v>
      </c>
      <c r="J672" s="14"/>
      <c r="K672" s="17"/>
      <c r="L672" s="18"/>
      <c r="M672" s="18"/>
      <c r="N672" s="16">
        <v>0</v>
      </c>
      <c r="O672">
        <f t="shared" si="10"/>
        <v>0</v>
      </c>
    </row>
    <row r="673" spans="1:15">
      <c r="A673" s="8">
        <v>703</v>
      </c>
      <c r="B673" s="8">
        <v>742</v>
      </c>
      <c r="C673" s="11" t="s">
        <v>4066</v>
      </c>
      <c r="D673" s="12">
        <v>3258561500553</v>
      </c>
      <c r="E673" s="11" t="s">
        <v>4067</v>
      </c>
      <c r="F673" s="11" t="s">
        <v>15</v>
      </c>
      <c r="G673" s="10" t="s">
        <v>16</v>
      </c>
      <c r="H673" s="11" t="s">
        <v>2546</v>
      </c>
      <c r="I673" s="17" t="s">
        <v>2036</v>
      </c>
      <c r="J673" s="14"/>
      <c r="K673" s="17"/>
      <c r="L673" s="18"/>
      <c r="M673" s="18"/>
      <c r="N673" s="16">
        <v>0</v>
      </c>
      <c r="O673">
        <f t="shared" si="10"/>
        <v>0</v>
      </c>
    </row>
    <row r="674" spans="1:15">
      <c r="A674" s="8">
        <v>711</v>
      </c>
      <c r="B674" s="8">
        <v>247</v>
      </c>
      <c r="C674" s="11" t="s">
        <v>4068</v>
      </c>
      <c r="D674" s="12">
        <v>3258561500089</v>
      </c>
      <c r="E674" s="11" t="s">
        <v>3034</v>
      </c>
      <c r="F674" s="11" t="s">
        <v>32</v>
      </c>
      <c r="G674" s="10" t="s">
        <v>16</v>
      </c>
      <c r="H674" s="11" t="s">
        <v>2546</v>
      </c>
      <c r="I674" s="17" t="s">
        <v>2036</v>
      </c>
      <c r="J674" s="14"/>
      <c r="K674" s="17"/>
      <c r="L674" s="18"/>
      <c r="M674" s="18"/>
      <c r="N674" s="16">
        <v>0</v>
      </c>
      <c r="O674">
        <f t="shared" si="10"/>
        <v>0</v>
      </c>
    </row>
    <row r="675" spans="1:15">
      <c r="A675" s="8">
        <v>713</v>
      </c>
      <c r="B675" s="8">
        <v>252</v>
      </c>
      <c r="C675" s="8" t="s">
        <v>4069</v>
      </c>
      <c r="D675" s="9"/>
      <c r="E675" s="8" t="s">
        <v>3449</v>
      </c>
      <c r="F675" s="8" t="s">
        <v>32</v>
      </c>
      <c r="G675" s="10" t="s">
        <v>16</v>
      </c>
      <c r="H675" s="8" t="s">
        <v>2546</v>
      </c>
      <c r="I675" s="17" t="s">
        <v>33</v>
      </c>
      <c r="J675" s="14"/>
      <c r="K675" s="17"/>
      <c r="L675" s="18"/>
      <c r="M675" s="18"/>
      <c r="N675" s="16">
        <v>0</v>
      </c>
      <c r="O675">
        <f t="shared" si="10"/>
        <v>0</v>
      </c>
    </row>
    <row r="676" spans="1:15">
      <c r="A676" s="8">
        <v>717</v>
      </c>
      <c r="B676" s="8">
        <v>485</v>
      </c>
      <c r="C676" s="8" t="s">
        <v>4070</v>
      </c>
      <c r="D676" s="9"/>
      <c r="E676" s="8" t="s">
        <v>3645</v>
      </c>
      <c r="F676" s="8" t="s">
        <v>76</v>
      </c>
      <c r="G676" s="10" t="s">
        <v>16</v>
      </c>
      <c r="H676" s="8" t="s">
        <v>2546</v>
      </c>
      <c r="I676" s="17" t="s">
        <v>33</v>
      </c>
      <c r="J676" s="14"/>
      <c r="K676" s="17"/>
      <c r="L676" s="18"/>
      <c r="M676" s="18"/>
      <c r="N676" s="16">
        <v>0</v>
      </c>
      <c r="O676">
        <f t="shared" si="10"/>
        <v>0</v>
      </c>
    </row>
    <row r="677" spans="1:15">
      <c r="A677" s="8">
        <v>723</v>
      </c>
      <c r="B677" s="8">
        <v>1163</v>
      </c>
      <c r="C677" s="8" t="s">
        <v>4071</v>
      </c>
      <c r="D677" s="9">
        <v>4902508103220</v>
      </c>
      <c r="E677" s="8" t="s">
        <v>4072</v>
      </c>
      <c r="F677" s="8" t="s">
        <v>752</v>
      </c>
      <c r="G677" s="10" t="s">
        <v>16</v>
      </c>
      <c r="H677" s="8" t="s">
        <v>2546</v>
      </c>
      <c r="I677" s="17" t="e">
        <v>#N/A</v>
      </c>
      <c r="J677" s="14"/>
      <c r="K677" s="17"/>
      <c r="L677" s="18"/>
      <c r="M677" s="18"/>
      <c r="N677" s="16">
        <v>0</v>
      </c>
      <c r="O677">
        <f t="shared" si="10"/>
        <v>0</v>
      </c>
    </row>
    <row r="678" spans="1:15">
      <c r="A678" s="8">
        <v>724</v>
      </c>
      <c r="B678" s="8">
        <v>1163</v>
      </c>
      <c r="C678" s="8" t="s">
        <v>4073</v>
      </c>
      <c r="D678" s="9">
        <v>4902508103169</v>
      </c>
      <c r="E678" s="8" t="s">
        <v>4072</v>
      </c>
      <c r="F678" s="8" t="s">
        <v>752</v>
      </c>
      <c r="G678" s="10" t="s">
        <v>16</v>
      </c>
      <c r="H678" s="8" t="s">
        <v>2546</v>
      </c>
      <c r="I678" s="17" t="e">
        <v>#N/A</v>
      </c>
      <c r="J678" s="14"/>
      <c r="K678" s="17"/>
      <c r="L678" s="18"/>
      <c r="M678" s="18"/>
      <c r="N678" s="16">
        <v>0</v>
      </c>
      <c r="O678">
        <f t="shared" si="10"/>
        <v>0</v>
      </c>
    </row>
    <row r="679" spans="1:15">
      <c r="A679" s="8">
        <v>733</v>
      </c>
      <c r="B679" s="8">
        <v>924</v>
      </c>
      <c r="C679" s="8" t="s">
        <v>4074</v>
      </c>
      <c r="D679" s="9" t="s">
        <v>4075</v>
      </c>
      <c r="E679" s="8" t="s">
        <v>3220</v>
      </c>
      <c r="F679" s="8" t="s">
        <v>37</v>
      </c>
      <c r="G679" s="10" t="s">
        <v>16</v>
      </c>
      <c r="H679" s="8" t="s">
        <v>2546</v>
      </c>
      <c r="I679" s="17" t="s">
        <v>33</v>
      </c>
      <c r="J679" s="14"/>
      <c r="K679" s="17"/>
      <c r="L679" s="18"/>
      <c r="M679" s="18"/>
      <c r="N679" s="16">
        <v>0</v>
      </c>
      <c r="O679">
        <f t="shared" si="10"/>
        <v>0</v>
      </c>
    </row>
    <row r="680" spans="1:15">
      <c r="A680" s="8">
        <v>734</v>
      </c>
      <c r="B680" s="8">
        <v>923</v>
      </c>
      <c r="C680" s="8" t="s">
        <v>4076</v>
      </c>
      <c r="D680" s="9" t="s">
        <v>4077</v>
      </c>
      <c r="E680" s="8" t="s">
        <v>3327</v>
      </c>
      <c r="F680" s="8" t="s">
        <v>37</v>
      </c>
      <c r="G680" s="10" t="s">
        <v>16</v>
      </c>
      <c r="H680" s="8" t="s">
        <v>2546</v>
      </c>
      <c r="I680" s="17" t="s">
        <v>33</v>
      </c>
      <c r="J680" s="14"/>
      <c r="K680" s="17"/>
      <c r="L680" s="18"/>
      <c r="M680" s="18"/>
      <c r="N680" s="16">
        <v>0</v>
      </c>
      <c r="O680">
        <f t="shared" si="10"/>
        <v>0</v>
      </c>
    </row>
    <row r="681" spans="1:15">
      <c r="A681" s="8">
        <v>736</v>
      </c>
      <c r="B681" s="8">
        <v>952</v>
      </c>
      <c r="C681" s="8" t="s">
        <v>4078</v>
      </c>
      <c r="D681" s="9" t="s">
        <v>4079</v>
      </c>
      <c r="E681" s="8" t="s">
        <v>3273</v>
      </c>
      <c r="F681" s="8" t="s">
        <v>37</v>
      </c>
      <c r="G681" s="10" t="s">
        <v>16</v>
      </c>
      <c r="H681" s="8" t="s">
        <v>2546</v>
      </c>
      <c r="I681" s="17" t="s">
        <v>33</v>
      </c>
      <c r="J681" s="14"/>
      <c r="K681" s="17"/>
      <c r="L681" s="18"/>
      <c r="M681" s="18"/>
      <c r="N681" s="16">
        <v>0</v>
      </c>
      <c r="O681">
        <f t="shared" si="10"/>
        <v>0</v>
      </c>
    </row>
    <row r="682" spans="1:15">
      <c r="A682" s="8">
        <v>737</v>
      </c>
      <c r="B682" s="8">
        <v>924</v>
      </c>
      <c r="C682" s="8" t="s">
        <v>4080</v>
      </c>
      <c r="D682" s="9" t="s">
        <v>4081</v>
      </c>
      <c r="E682" s="8" t="s">
        <v>3220</v>
      </c>
      <c r="F682" s="8" t="s">
        <v>37</v>
      </c>
      <c r="G682" s="10" t="s">
        <v>16</v>
      </c>
      <c r="H682" s="8" t="s">
        <v>2546</v>
      </c>
      <c r="I682" s="17" t="s">
        <v>33</v>
      </c>
      <c r="J682" s="14"/>
      <c r="K682" s="17"/>
      <c r="L682" s="18"/>
      <c r="M682" s="18"/>
      <c r="N682" s="16">
        <v>0</v>
      </c>
      <c r="O682">
        <f t="shared" si="10"/>
        <v>0</v>
      </c>
    </row>
    <row r="683" spans="1:15">
      <c r="A683" s="8">
        <v>743</v>
      </c>
      <c r="B683" s="8">
        <v>583</v>
      </c>
      <c r="C683" s="8" t="s">
        <v>4082</v>
      </c>
      <c r="D683" s="9">
        <v>4015600896003</v>
      </c>
      <c r="E683" s="8" t="s">
        <v>3767</v>
      </c>
      <c r="F683" s="8" t="s">
        <v>115</v>
      </c>
      <c r="G683" s="10" t="s">
        <v>16</v>
      </c>
      <c r="H683" s="8" t="s">
        <v>2546</v>
      </c>
      <c r="I683" s="17" t="s">
        <v>4083</v>
      </c>
      <c r="J683" s="14"/>
      <c r="K683" s="17"/>
      <c r="L683" s="18"/>
      <c r="M683" s="18"/>
      <c r="N683" s="16">
        <v>0</v>
      </c>
      <c r="O683">
        <f t="shared" si="10"/>
        <v>0</v>
      </c>
    </row>
    <row r="684" spans="1:15">
      <c r="A684" s="8">
        <v>744</v>
      </c>
      <c r="B684" s="8">
        <v>579</v>
      </c>
      <c r="C684" s="8" t="s">
        <v>4084</v>
      </c>
      <c r="D684" s="9">
        <v>4015600861674</v>
      </c>
      <c r="E684" s="8" t="s">
        <v>3767</v>
      </c>
      <c r="F684" s="8" t="s">
        <v>115</v>
      </c>
      <c r="G684" s="10" t="s">
        <v>16</v>
      </c>
      <c r="H684" s="8" t="s">
        <v>2546</v>
      </c>
      <c r="I684" s="17" t="s">
        <v>3206</v>
      </c>
      <c r="J684" s="14"/>
      <c r="K684" s="17"/>
      <c r="L684" s="18"/>
      <c r="M684" s="18"/>
      <c r="N684" s="16">
        <v>0</v>
      </c>
      <c r="O684">
        <f t="shared" si="10"/>
        <v>0</v>
      </c>
    </row>
    <row r="685" spans="1:15">
      <c r="A685" s="8">
        <v>753</v>
      </c>
      <c r="B685" s="8">
        <v>966</v>
      </c>
      <c r="C685" s="8" t="s">
        <v>4085</v>
      </c>
      <c r="D685" s="9" t="s">
        <v>4086</v>
      </c>
      <c r="E685" s="8" t="s">
        <v>2946</v>
      </c>
      <c r="F685" s="8" t="s">
        <v>60</v>
      </c>
      <c r="G685" s="10" t="s">
        <v>16</v>
      </c>
      <c r="H685" s="8" t="s">
        <v>2546</v>
      </c>
      <c r="I685" s="17" t="s">
        <v>33</v>
      </c>
      <c r="J685" s="14"/>
      <c r="K685" s="17"/>
      <c r="L685" s="18"/>
      <c r="M685" s="18"/>
      <c r="N685" s="16">
        <v>0</v>
      </c>
      <c r="O685">
        <f t="shared" si="10"/>
        <v>0</v>
      </c>
    </row>
    <row r="686" spans="1:15">
      <c r="A686" s="8">
        <v>755</v>
      </c>
      <c r="B686" s="8">
        <v>966</v>
      </c>
      <c r="C686" s="8" t="s">
        <v>4087</v>
      </c>
      <c r="D686" s="9">
        <v>4903301182917</v>
      </c>
      <c r="E686" s="8" t="s">
        <v>2946</v>
      </c>
      <c r="F686" s="8" t="s">
        <v>60</v>
      </c>
      <c r="G686" s="10" t="s">
        <v>16</v>
      </c>
      <c r="H686" s="8" t="s">
        <v>2546</v>
      </c>
      <c r="I686" s="17" t="e">
        <v>#N/A</v>
      </c>
      <c r="J686" s="14"/>
      <c r="K686" s="17"/>
      <c r="L686" s="18"/>
      <c r="M686" s="18"/>
      <c r="N686" s="16">
        <v>0</v>
      </c>
      <c r="O686">
        <f t="shared" si="10"/>
        <v>0</v>
      </c>
    </row>
    <row r="687" spans="1:15">
      <c r="A687" s="8">
        <v>758</v>
      </c>
      <c r="B687" s="8">
        <v>40</v>
      </c>
      <c r="C687" s="8" t="s">
        <v>4088</v>
      </c>
      <c r="D687" s="9">
        <v>4969542143315</v>
      </c>
      <c r="E687" s="8" t="s">
        <v>2926</v>
      </c>
      <c r="F687" s="8" t="s">
        <v>752</v>
      </c>
      <c r="G687" s="10" t="s">
        <v>16</v>
      </c>
      <c r="H687" s="8" t="s">
        <v>2546</v>
      </c>
      <c r="I687" s="17" t="e">
        <v>#N/A</v>
      </c>
      <c r="J687" s="14"/>
      <c r="K687" s="17"/>
      <c r="L687" s="18"/>
      <c r="M687" s="18"/>
      <c r="N687" s="16">
        <v>0</v>
      </c>
      <c r="O687">
        <f t="shared" si="10"/>
        <v>0</v>
      </c>
    </row>
    <row r="688" spans="1:15">
      <c r="A688" s="8">
        <v>759</v>
      </c>
      <c r="B688" s="8">
        <v>40</v>
      </c>
      <c r="C688" s="8" t="s">
        <v>4089</v>
      </c>
      <c r="D688" s="9">
        <v>4969542143285</v>
      </c>
      <c r="E688" s="8" t="s">
        <v>2926</v>
      </c>
      <c r="F688" s="8" t="s">
        <v>752</v>
      </c>
      <c r="G688" s="10" t="s">
        <v>16</v>
      </c>
      <c r="H688" s="8" t="s">
        <v>2546</v>
      </c>
      <c r="I688" s="17" t="e">
        <v>#N/A</v>
      </c>
      <c r="J688" s="14"/>
      <c r="K688" s="17"/>
      <c r="L688" s="18"/>
      <c r="M688" s="18"/>
      <c r="N688" s="16">
        <v>0</v>
      </c>
      <c r="O688">
        <f t="shared" si="10"/>
        <v>0</v>
      </c>
    </row>
    <row r="689" spans="1:15">
      <c r="A689" s="8">
        <v>760</v>
      </c>
      <c r="B689" s="8">
        <v>40</v>
      </c>
      <c r="C689" s="8" t="s">
        <v>4090</v>
      </c>
      <c r="D689" s="9">
        <v>4903301216148</v>
      </c>
      <c r="E689" s="8" t="s">
        <v>2926</v>
      </c>
      <c r="F689" s="8" t="s">
        <v>752</v>
      </c>
      <c r="G689" s="10" t="s">
        <v>16</v>
      </c>
      <c r="H689" s="8" t="s">
        <v>2546</v>
      </c>
      <c r="I689" s="17" t="e">
        <v>#N/A</v>
      </c>
      <c r="J689" s="14"/>
      <c r="K689" s="17"/>
      <c r="L689" s="18"/>
      <c r="M689" s="18"/>
      <c r="N689" s="16">
        <v>0</v>
      </c>
      <c r="O689">
        <f t="shared" si="10"/>
        <v>0</v>
      </c>
    </row>
    <row r="690" spans="1:15">
      <c r="A690" s="8">
        <v>761</v>
      </c>
      <c r="B690" s="8">
        <v>40</v>
      </c>
      <c r="C690" s="8" t="s">
        <v>4091</v>
      </c>
      <c r="D690" s="9">
        <v>4969542143308</v>
      </c>
      <c r="E690" s="8" t="s">
        <v>2926</v>
      </c>
      <c r="F690" s="8" t="s">
        <v>752</v>
      </c>
      <c r="G690" s="10" t="s">
        <v>16</v>
      </c>
      <c r="H690" s="8" t="s">
        <v>2546</v>
      </c>
      <c r="I690" s="17" t="e">
        <v>#N/A</v>
      </c>
      <c r="J690" s="14"/>
      <c r="K690" s="17"/>
      <c r="L690" s="18"/>
      <c r="M690" s="18"/>
      <c r="N690" s="16">
        <v>0</v>
      </c>
      <c r="O690">
        <f t="shared" si="10"/>
        <v>0</v>
      </c>
    </row>
    <row r="691" spans="1:15">
      <c r="A691" s="8">
        <v>762</v>
      </c>
      <c r="B691" s="8">
        <v>40</v>
      </c>
      <c r="C691" s="8" t="s">
        <v>4092</v>
      </c>
      <c r="D691" s="9">
        <v>4903301152804</v>
      </c>
      <c r="E691" s="8" t="s">
        <v>2926</v>
      </c>
      <c r="F691" s="8" t="s">
        <v>752</v>
      </c>
      <c r="G691" s="10" t="s">
        <v>16</v>
      </c>
      <c r="H691" s="8" t="s">
        <v>2546</v>
      </c>
      <c r="I691" s="17" t="e">
        <v>#N/A</v>
      </c>
      <c r="J691" s="14"/>
      <c r="K691" s="17"/>
      <c r="L691" s="18"/>
      <c r="M691" s="18"/>
      <c r="N691" s="16">
        <v>0</v>
      </c>
      <c r="O691">
        <f t="shared" si="10"/>
        <v>0</v>
      </c>
    </row>
    <row r="692" spans="1:15">
      <c r="A692" s="8">
        <v>763</v>
      </c>
      <c r="B692" s="8">
        <v>40</v>
      </c>
      <c r="C692" s="8" t="s">
        <v>4093</v>
      </c>
      <c r="D692" s="9">
        <v>4903301186359</v>
      </c>
      <c r="E692" s="8" t="s">
        <v>2926</v>
      </c>
      <c r="F692" s="8" t="s">
        <v>752</v>
      </c>
      <c r="G692" s="10" t="s">
        <v>16</v>
      </c>
      <c r="H692" s="8" t="s">
        <v>2546</v>
      </c>
      <c r="I692" s="17" t="e">
        <v>#N/A</v>
      </c>
      <c r="J692" s="14"/>
      <c r="K692" s="17"/>
      <c r="L692" s="18"/>
      <c r="M692" s="18"/>
      <c r="N692" s="16">
        <v>0</v>
      </c>
      <c r="O692">
        <f t="shared" si="10"/>
        <v>0</v>
      </c>
    </row>
    <row r="693" spans="1:15">
      <c r="A693" s="8">
        <v>764</v>
      </c>
      <c r="B693" s="8">
        <v>40</v>
      </c>
      <c r="C693" s="8" t="s">
        <v>4094</v>
      </c>
      <c r="D693" s="9">
        <v>4903301186373</v>
      </c>
      <c r="E693" s="8" t="s">
        <v>2926</v>
      </c>
      <c r="F693" s="8" t="s">
        <v>752</v>
      </c>
      <c r="G693" s="10" t="s">
        <v>16</v>
      </c>
      <c r="H693" s="8" t="s">
        <v>2546</v>
      </c>
      <c r="I693" s="17" t="e">
        <v>#N/A</v>
      </c>
      <c r="J693" s="14"/>
      <c r="K693" s="17"/>
      <c r="L693" s="18"/>
      <c r="M693" s="18"/>
      <c r="N693" s="16">
        <v>0</v>
      </c>
      <c r="O693">
        <f t="shared" si="10"/>
        <v>0</v>
      </c>
    </row>
    <row r="694" spans="1:15">
      <c r="A694" s="8">
        <v>765</v>
      </c>
      <c r="B694" s="8">
        <v>40</v>
      </c>
      <c r="C694" s="8" t="s">
        <v>4095</v>
      </c>
      <c r="D694" s="9">
        <v>4903301024019</v>
      </c>
      <c r="E694" s="8" t="s">
        <v>2926</v>
      </c>
      <c r="F694" s="8" t="s">
        <v>752</v>
      </c>
      <c r="G694" s="10" t="s">
        <v>16</v>
      </c>
      <c r="H694" s="8" t="s">
        <v>2546</v>
      </c>
      <c r="I694" s="17" t="e">
        <v>#N/A</v>
      </c>
      <c r="J694" s="14"/>
      <c r="K694" s="17"/>
      <c r="L694" s="18"/>
      <c r="M694" s="18"/>
      <c r="N694" s="16">
        <v>0</v>
      </c>
      <c r="O694">
        <f t="shared" si="10"/>
        <v>0</v>
      </c>
    </row>
    <row r="695" spans="1:15">
      <c r="A695" s="8">
        <v>766</v>
      </c>
      <c r="B695" s="8">
        <v>40</v>
      </c>
      <c r="C695" s="8" t="s">
        <v>4096</v>
      </c>
      <c r="D695" s="9">
        <v>4903301328469</v>
      </c>
      <c r="E695" s="8" t="s">
        <v>2926</v>
      </c>
      <c r="F695" s="8" t="s">
        <v>752</v>
      </c>
      <c r="G695" s="10" t="s">
        <v>16</v>
      </c>
      <c r="H695" s="8" t="s">
        <v>2546</v>
      </c>
      <c r="I695" s="17" t="e">
        <v>#N/A</v>
      </c>
      <c r="J695" s="14"/>
      <c r="K695" s="17"/>
      <c r="L695" s="18"/>
      <c r="M695" s="18"/>
      <c r="N695" s="16">
        <v>0</v>
      </c>
      <c r="O695">
        <f t="shared" si="10"/>
        <v>0</v>
      </c>
    </row>
    <row r="696" spans="1:15">
      <c r="A696" s="8">
        <v>767</v>
      </c>
      <c r="B696" s="8">
        <v>40</v>
      </c>
      <c r="C696" s="8" t="s">
        <v>4097</v>
      </c>
      <c r="D696" s="9">
        <v>4903301082910</v>
      </c>
      <c r="E696" s="8" t="s">
        <v>2926</v>
      </c>
      <c r="F696" s="8" t="s">
        <v>752</v>
      </c>
      <c r="G696" s="10" t="s">
        <v>16</v>
      </c>
      <c r="H696" s="8" t="s">
        <v>2546</v>
      </c>
      <c r="I696" s="17" t="e">
        <v>#N/A</v>
      </c>
      <c r="J696" s="14"/>
      <c r="K696" s="17"/>
      <c r="L696" s="18"/>
      <c r="M696" s="18"/>
      <c r="N696" s="16">
        <v>0</v>
      </c>
      <c r="O696">
        <f t="shared" si="10"/>
        <v>0</v>
      </c>
    </row>
    <row r="697" spans="1:15">
      <c r="A697" s="8">
        <v>768</v>
      </c>
      <c r="B697" s="8">
        <v>40</v>
      </c>
      <c r="C697" s="8" t="s">
        <v>4098</v>
      </c>
      <c r="D697" s="9">
        <v>4903301083504</v>
      </c>
      <c r="E697" s="8" t="s">
        <v>2926</v>
      </c>
      <c r="F697" s="8" t="s">
        <v>752</v>
      </c>
      <c r="G697" s="10" t="s">
        <v>16</v>
      </c>
      <c r="H697" s="8" t="s">
        <v>2546</v>
      </c>
      <c r="I697" s="17" t="e">
        <v>#N/A</v>
      </c>
      <c r="J697" s="14"/>
      <c r="K697" s="17"/>
      <c r="L697" s="18"/>
      <c r="M697" s="18"/>
      <c r="N697" s="16">
        <v>0</v>
      </c>
      <c r="O697">
        <f t="shared" si="10"/>
        <v>0</v>
      </c>
    </row>
    <row r="698" spans="1:15">
      <c r="A698" s="8">
        <v>769</v>
      </c>
      <c r="B698" s="8">
        <v>40</v>
      </c>
      <c r="C698" s="8" t="s">
        <v>4099</v>
      </c>
      <c r="D698" s="9">
        <v>4903301083825</v>
      </c>
      <c r="E698" s="8" t="s">
        <v>2926</v>
      </c>
      <c r="F698" s="8" t="s">
        <v>752</v>
      </c>
      <c r="G698" s="10" t="s">
        <v>16</v>
      </c>
      <c r="H698" s="8" t="s">
        <v>2546</v>
      </c>
      <c r="I698" s="17" t="e">
        <v>#N/A</v>
      </c>
      <c r="J698" s="14"/>
      <c r="K698" s="17"/>
      <c r="L698" s="18"/>
      <c r="M698" s="18"/>
      <c r="N698" s="16">
        <v>0</v>
      </c>
      <c r="O698">
        <f t="shared" si="10"/>
        <v>0</v>
      </c>
    </row>
    <row r="699" spans="1:15">
      <c r="A699" s="8">
        <v>770</v>
      </c>
      <c r="B699" s="8">
        <v>40</v>
      </c>
      <c r="C699" s="8" t="s">
        <v>4100</v>
      </c>
      <c r="D699" s="9">
        <v>4903301084754</v>
      </c>
      <c r="E699" s="8" t="s">
        <v>2926</v>
      </c>
      <c r="F699" s="8" t="s">
        <v>752</v>
      </c>
      <c r="G699" s="10" t="s">
        <v>16</v>
      </c>
      <c r="H699" s="8" t="s">
        <v>2546</v>
      </c>
      <c r="I699" s="17" t="e">
        <v>#N/A</v>
      </c>
      <c r="J699" s="14"/>
      <c r="K699" s="17"/>
      <c r="L699" s="18"/>
      <c r="M699" s="18"/>
      <c r="N699" s="16">
        <v>0</v>
      </c>
      <c r="O699">
        <f t="shared" si="10"/>
        <v>0</v>
      </c>
    </row>
    <row r="700" spans="1:15">
      <c r="A700" s="8">
        <v>771</v>
      </c>
      <c r="B700" s="8">
        <v>40</v>
      </c>
      <c r="C700" s="8" t="s">
        <v>4101</v>
      </c>
      <c r="D700" s="9">
        <v>4903301434382</v>
      </c>
      <c r="E700" s="8" t="s">
        <v>2926</v>
      </c>
      <c r="F700" s="8" t="s">
        <v>752</v>
      </c>
      <c r="G700" s="10" t="s">
        <v>16</v>
      </c>
      <c r="H700" s="8" t="s">
        <v>2546</v>
      </c>
      <c r="I700" s="17" t="e">
        <v>#N/A</v>
      </c>
      <c r="J700" s="14"/>
      <c r="K700" s="17"/>
      <c r="L700" s="18"/>
      <c r="M700" s="18"/>
      <c r="N700" s="16">
        <v>0</v>
      </c>
      <c r="O700">
        <f t="shared" si="10"/>
        <v>0</v>
      </c>
    </row>
    <row r="701" spans="1:15">
      <c r="A701" s="8">
        <v>772</v>
      </c>
      <c r="B701" s="8">
        <v>840</v>
      </c>
      <c r="C701" s="11" t="s">
        <v>4102</v>
      </c>
      <c r="D701" s="12">
        <v>3258561650524</v>
      </c>
      <c r="E701" s="11" t="s">
        <v>2926</v>
      </c>
      <c r="F701" s="11" t="s">
        <v>752</v>
      </c>
      <c r="G701" s="10" t="s">
        <v>16</v>
      </c>
      <c r="H701" s="11" t="s">
        <v>2546</v>
      </c>
      <c r="I701" s="17" t="s">
        <v>2966</v>
      </c>
      <c r="J701" s="14"/>
      <c r="K701" s="17"/>
      <c r="L701" s="18"/>
      <c r="M701" s="18"/>
      <c r="N701" s="16">
        <v>0</v>
      </c>
      <c r="O701">
        <f t="shared" si="10"/>
        <v>0</v>
      </c>
    </row>
    <row r="702" spans="1:15">
      <c r="A702" s="8">
        <v>773</v>
      </c>
      <c r="B702" s="8">
        <v>40</v>
      </c>
      <c r="C702" s="8" t="s">
        <v>4103</v>
      </c>
      <c r="D702" s="9">
        <v>4969542143360</v>
      </c>
      <c r="E702" s="8" t="s">
        <v>2926</v>
      </c>
      <c r="F702" s="8" t="s">
        <v>752</v>
      </c>
      <c r="G702" s="10" t="s">
        <v>16</v>
      </c>
      <c r="H702" s="8" t="s">
        <v>2546</v>
      </c>
      <c r="I702" s="17" t="e">
        <v>#N/A</v>
      </c>
      <c r="J702" s="14"/>
      <c r="K702" s="17"/>
      <c r="L702" s="18"/>
      <c r="M702" s="18"/>
      <c r="N702" s="16">
        <v>0</v>
      </c>
      <c r="O702">
        <f t="shared" si="10"/>
        <v>0</v>
      </c>
    </row>
    <row r="703" spans="1:15">
      <c r="A703" s="8">
        <v>775</v>
      </c>
      <c r="B703" s="8">
        <v>40</v>
      </c>
      <c r="C703" s="8" t="s">
        <v>4104</v>
      </c>
      <c r="D703" s="9">
        <v>4903301216155</v>
      </c>
      <c r="E703" s="8" t="s">
        <v>2926</v>
      </c>
      <c r="F703" s="8" t="s">
        <v>752</v>
      </c>
      <c r="G703" s="10" t="s">
        <v>16</v>
      </c>
      <c r="H703" s="8" t="s">
        <v>2546</v>
      </c>
      <c r="I703" s="17" t="e">
        <v>#N/A</v>
      </c>
      <c r="J703" s="14"/>
      <c r="K703" s="17"/>
      <c r="L703" s="18"/>
      <c r="M703" s="18"/>
      <c r="N703" s="16">
        <v>0</v>
      </c>
      <c r="O703">
        <f t="shared" si="10"/>
        <v>0</v>
      </c>
    </row>
    <row r="704" spans="1:15">
      <c r="A704" s="8">
        <v>776</v>
      </c>
      <c r="B704" s="8">
        <v>40</v>
      </c>
      <c r="C704" s="8" t="s">
        <v>4105</v>
      </c>
      <c r="D704" s="9">
        <v>4903301084778</v>
      </c>
      <c r="E704" s="8" t="s">
        <v>2926</v>
      </c>
      <c r="F704" s="8" t="s">
        <v>752</v>
      </c>
      <c r="G704" s="10" t="s">
        <v>16</v>
      </c>
      <c r="H704" s="8" t="s">
        <v>2546</v>
      </c>
      <c r="I704" s="17" t="e">
        <v>#N/A</v>
      </c>
      <c r="J704" s="14"/>
      <c r="K704" s="17"/>
      <c r="L704" s="18"/>
      <c r="M704" s="18"/>
      <c r="N704" s="16">
        <v>0</v>
      </c>
      <c r="O704">
        <f t="shared" si="10"/>
        <v>0</v>
      </c>
    </row>
    <row r="705" spans="1:15">
      <c r="A705" s="8">
        <v>777</v>
      </c>
      <c r="B705" s="8">
        <v>40</v>
      </c>
      <c r="C705" s="8" t="s">
        <v>4106</v>
      </c>
      <c r="D705" s="9">
        <v>4901616213210</v>
      </c>
      <c r="E705" s="8" t="s">
        <v>2926</v>
      </c>
      <c r="F705" s="8" t="s">
        <v>752</v>
      </c>
      <c r="G705" s="10" t="s">
        <v>16</v>
      </c>
      <c r="H705" s="8" t="s">
        <v>2546</v>
      </c>
      <c r="I705" s="17" t="e">
        <v>#N/A</v>
      </c>
      <c r="J705" s="14"/>
      <c r="K705" s="17"/>
      <c r="L705" s="18"/>
      <c r="M705" s="18"/>
      <c r="N705" s="16">
        <v>0</v>
      </c>
      <c r="O705">
        <f t="shared" si="10"/>
        <v>0</v>
      </c>
    </row>
    <row r="706" spans="1:15">
      <c r="A706" s="8">
        <v>778</v>
      </c>
      <c r="B706" s="8">
        <v>40</v>
      </c>
      <c r="C706" s="8" t="s">
        <v>4107</v>
      </c>
      <c r="D706" s="9">
        <v>4903301152521</v>
      </c>
      <c r="E706" s="8" t="s">
        <v>2926</v>
      </c>
      <c r="F706" s="8" t="s">
        <v>752</v>
      </c>
      <c r="G706" s="10" t="s">
        <v>16</v>
      </c>
      <c r="H706" s="8" t="s">
        <v>2546</v>
      </c>
      <c r="I706" s="17" t="e">
        <v>#N/A</v>
      </c>
      <c r="J706" s="14"/>
      <c r="K706" s="17"/>
      <c r="L706" s="18"/>
      <c r="M706" s="18"/>
      <c r="N706" s="16">
        <v>0</v>
      </c>
      <c r="O706">
        <f t="shared" si="10"/>
        <v>0</v>
      </c>
    </row>
    <row r="707" spans="1:15">
      <c r="A707" s="8">
        <v>779</v>
      </c>
      <c r="B707" s="8">
        <v>40</v>
      </c>
      <c r="C707" s="8" t="s">
        <v>4108</v>
      </c>
      <c r="D707" s="9">
        <v>4903301152651</v>
      </c>
      <c r="E707" s="8" t="s">
        <v>2926</v>
      </c>
      <c r="F707" s="8" t="s">
        <v>752</v>
      </c>
      <c r="G707" s="10" t="s">
        <v>16</v>
      </c>
      <c r="H707" s="8" t="s">
        <v>2546</v>
      </c>
      <c r="I707" s="17" t="e">
        <v>#N/A</v>
      </c>
      <c r="J707" s="14"/>
      <c r="K707" s="17"/>
      <c r="L707" s="18"/>
      <c r="M707" s="18"/>
      <c r="N707" s="16">
        <v>0</v>
      </c>
      <c r="O707">
        <f t="shared" ref="O707:O770" si="11">K707-N707</f>
        <v>0</v>
      </c>
    </row>
    <row r="708" spans="1:15">
      <c r="A708" s="8">
        <v>780</v>
      </c>
      <c r="B708" s="8">
        <v>40</v>
      </c>
      <c r="C708" s="8" t="s">
        <v>4109</v>
      </c>
      <c r="D708" s="9">
        <v>4903301152682</v>
      </c>
      <c r="E708" s="8" t="s">
        <v>2926</v>
      </c>
      <c r="F708" s="8" t="s">
        <v>752</v>
      </c>
      <c r="G708" s="10" t="s">
        <v>16</v>
      </c>
      <c r="H708" s="8" t="s">
        <v>2546</v>
      </c>
      <c r="I708" s="17" t="e">
        <v>#N/A</v>
      </c>
      <c r="J708" s="14"/>
      <c r="K708" s="17"/>
      <c r="L708" s="18"/>
      <c r="M708" s="18"/>
      <c r="N708" s="16">
        <v>0</v>
      </c>
      <c r="O708">
        <f t="shared" si="11"/>
        <v>0</v>
      </c>
    </row>
    <row r="709" spans="1:15">
      <c r="A709" s="8">
        <v>781</v>
      </c>
      <c r="B709" s="8">
        <v>40</v>
      </c>
      <c r="C709" s="8" t="s">
        <v>4110</v>
      </c>
      <c r="D709" s="9">
        <v>4903301153238</v>
      </c>
      <c r="E709" s="8" t="s">
        <v>2926</v>
      </c>
      <c r="F709" s="8" t="s">
        <v>752</v>
      </c>
      <c r="G709" s="10" t="s">
        <v>16</v>
      </c>
      <c r="H709" s="8" t="s">
        <v>2546</v>
      </c>
      <c r="I709" s="17" t="e">
        <v>#N/A</v>
      </c>
      <c r="J709" s="14"/>
      <c r="K709" s="17"/>
      <c r="L709" s="18"/>
      <c r="M709" s="18"/>
      <c r="N709" s="16">
        <v>0</v>
      </c>
      <c r="O709">
        <f t="shared" si="11"/>
        <v>0</v>
      </c>
    </row>
    <row r="710" spans="1:15">
      <c r="A710" s="8">
        <v>782</v>
      </c>
      <c r="B710" s="8">
        <v>40</v>
      </c>
      <c r="C710" s="8" t="s">
        <v>4111</v>
      </c>
      <c r="D710" s="9">
        <v>4903301186366</v>
      </c>
      <c r="E710" s="8" t="s">
        <v>2926</v>
      </c>
      <c r="F710" s="8" t="s">
        <v>752</v>
      </c>
      <c r="G710" s="10" t="s">
        <v>16</v>
      </c>
      <c r="H710" s="8" t="s">
        <v>2546</v>
      </c>
      <c r="I710" s="17" t="e">
        <v>#N/A</v>
      </c>
      <c r="J710" s="14"/>
      <c r="K710" s="17"/>
      <c r="L710" s="18"/>
      <c r="M710" s="18"/>
      <c r="N710" s="16">
        <v>0</v>
      </c>
      <c r="O710">
        <f t="shared" si="11"/>
        <v>0</v>
      </c>
    </row>
    <row r="711" spans="1:15">
      <c r="A711" s="8">
        <v>783</v>
      </c>
      <c r="B711" s="8">
        <v>40</v>
      </c>
      <c r="C711" s="8" t="s">
        <v>4112</v>
      </c>
      <c r="D711" s="9">
        <v>4903301023999</v>
      </c>
      <c r="E711" s="8" t="s">
        <v>2926</v>
      </c>
      <c r="F711" s="8" t="s">
        <v>752</v>
      </c>
      <c r="G711" s="10" t="s">
        <v>16</v>
      </c>
      <c r="H711" s="8" t="s">
        <v>2546</v>
      </c>
      <c r="I711" s="17" t="e">
        <v>#N/A</v>
      </c>
      <c r="J711" s="14"/>
      <c r="K711" s="17"/>
      <c r="L711" s="18"/>
      <c r="M711" s="18"/>
      <c r="N711" s="16">
        <v>0</v>
      </c>
      <c r="O711">
        <f t="shared" si="11"/>
        <v>0</v>
      </c>
    </row>
    <row r="712" spans="1:15">
      <c r="A712" s="8">
        <v>784</v>
      </c>
      <c r="B712" s="8">
        <v>840</v>
      </c>
      <c r="C712" s="8" t="s">
        <v>4113</v>
      </c>
      <c r="D712" s="9">
        <v>3258561650548</v>
      </c>
      <c r="E712" s="8" t="s">
        <v>2926</v>
      </c>
      <c r="F712" s="8" t="s">
        <v>752</v>
      </c>
      <c r="G712" s="10" t="s">
        <v>16</v>
      </c>
      <c r="H712" s="8" t="s">
        <v>2546</v>
      </c>
      <c r="I712" s="17" t="s">
        <v>2966</v>
      </c>
      <c r="J712" s="14"/>
      <c r="K712" s="17"/>
      <c r="L712" s="18"/>
      <c r="M712" s="18"/>
      <c r="N712" s="16">
        <v>0</v>
      </c>
      <c r="O712">
        <f t="shared" si="11"/>
        <v>0</v>
      </c>
    </row>
    <row r="713" spans="1:15">
      <c r="A713" s="8">
        <v>800</v>
      </c>
      <c r="B713" s="8">
        <v>1206</v>
      </c>
      <c r="C713" s="8" t="s">
        <v>4114</v>
      </c>
      <c r="D713" s="9">
        <v>4902430615969</v>
      </c>
      <c r="E713" s="8" t="s">
        <v>4115</v>
      </c>
      <c r="F713" s="8" t="s">
        <v>37</v>
      </c>
      <c r="G713" s="10" t="s">
        <v>16</v>
      </c>
      <c r="H713" s="8" t="s">
        <v>2546</v>
      </c>
      <c r="I713" s="17" t="e">
        <v>#N/A</v>
      </c>
      <c r="J713" s="14"/>
      <c r="K713" s="17"/>
      <c r="L713" s="18"/>
      <c r="M713" s="18"/>
      <c r="N713" s="16">
        <v>0</v>
      </c>
      <c r="O713">
        <f t="shared" si="11"/>
        <v>0</v>
      </c>
    </row>
    <row r="714" spans="1:15">
      <c r="A714" s="8">
        <v>801</v>
      </c>
      <c r="B714" s="8">
        <v>1206</v>
      </c>
      <c r="C714" s="8" t="s">
        <v>4116</v>
      </c>
      <c r="D714" s="9">
        <v>4902430607148</v>
      </c>
      <c r="E714" s="8" t="s">
        <v>4115</v>
      </c>
      <c r="F714" s="8" t="s">
        <v>37</v>
      </c>
      <c r="G714" s="10" t="s">
        <v>16</v>
      </c>
      <c r="H714" s="8" t="s">
        <v>2546</v>
      </c>
      <c r="I714" s="17" t="e">
        <v>#N/A</v>
      </c>
      <c r="J714" s="14"/>
      <c r="K714" s="17"/>
      <c r="L714" s="18"/>
      <c r="M714" s="18"/>
      <c r="N714" s="16">
        <v>0</v>
      </c>
      <c r="O714">
        <f t="shared" si="11"/>
        <v>0</v>
      </c>
    </row>
    <row r="715" spans="1:15">
      <c r="A715" s="8">
        <v>807</v>
      </c>
      <c r="B715" s="8">
        <v>286</v>
      </c>
      <c r="C715" s="11" t="s">
        <v>4117</v>
      </c>
      <c r="D715" s="12">
        <v>3258561681320</v>
      </c>
      <c r="E715" s="11" t="s">
        <v>4118</v>
      </c>
      <c r="F715" s="11" t="s">
        <v>15</v>
      </c>
      <c r="G715" s="10" t="s">
        <v>16</v>
      </c>
      <c r="H715" s="11" t="s">
        <v>2546</v>
      </c>
      <c r="I715" s="17" t="s">
        <v>2036</v>
      </c>
      <c r="J715" s="14"/>
      <c r="K715" s="17"/>
      <c r="L715" s="18"/>
      <c r="M715" s="18"/>
      <c r="N715" s="16">
        <v>0</v>
      </c>
      <c r="O715">
        <f t="shared" si="11"/>
        <v>0</v>
      </c>
    </row>
    <row r="716" spans="1:15">
      <c r="A716" s="8">
        <v>814</v>
      </c>
      <c r="B716" s="8">
        <v>917</v>
      </c>
      <c r="C716" s="8" t="s">
        <v>4119</v>
      </c>
      <c r="D716" s="9" t="s">
        <v>4120</v>
      </c>
      <c r="E716" s="8" t="s">
        <v>3308</v>
      </c>
      <c r="F716" s="8" t="s">
        <v>76</v>
      </c>
      <c r="G716" s="10" t="s">
        <v>16</v>
      </c>
      <c r="H716" s="8" t="s">
        <v>2546</v>
      </c>
      <c r="I716" s="17" t="s">
        <v>33</v>
      </c>
      <c r="J716" s="14"/>
      <c r="K716" s="17"/>
      <c r="L716" s="18"/>
      <c r="M716" s="18"/>
      <c r="N716" s="16">
        <v>0</v>
      </c>
      <c r="O716">
        <f t="shared" si="11"/>
        <v>0</v>
      </c>
    </row>
    <row r="717" spans="1:15">
      <c r="A717" s="8">
        <v>816</v>
      </c>
      <c r="B717" s="8">
        <v>920</v>
      </c>
      <c r="C717" s="11" t="s">
        <v>4121</v>
      </c>
      <c r="D717" s="12" t="s">
        <v>4122</v>
      </c>
      <c r="E717" s="11" t="s">
        <v>3270</v>
      </c>
      <c r="F717" s="11" t="s">
        <v>115</v>
      </c>
      <c r="G717" s="10" t="s">
        <v>16</v>
      </c>
      <c r="H717" s="11" t="s">
        <v>2546</v>
      </c>
      <c r="I717" s="17" t="s">
        <v>33</v>
      </c>
      <c r="J717" s="14"/>
      <c r="K717" s="17"/>
      <c r="L717" s="18"/>
      <c r="M717" s="18"/>
      <c r="N717" s="16">
        <v>0</v>
      </c>
      <c r="O717">
        <f t="shared" si="11"/>
        <v>0</v>
      </c>
    </row>
    <row r="718" spans="1:15">
      <c r="A718" s="8">
        <v>817</v>
      </c>
      <c r="B718" s="8">
        <v>917</v>
      </c>
      <c r="C718" s="8" t="s">
        <v>4123</v>
      </c>
      <c r="D718" s="9" t="s">
        <v>4124</v>
      </c>
      <c r="E718" s="8" t="s">
        <v>3308</v>
      </c>
      <c r="F718" s="8" t="s">
        <v>76</v>
      </c>
      <c r="G718" s="10" t="s">
        <v>16</v>
      </c>
      <c r="H718" s="8" t="s">
        <v>2546</v>
      </c>
      <c r="I718" s="17" t="s">
        <v>33</v>
      </c>
      <c r="J718" s="14"/>
      <c r="K718" s="17"/>
      <c r="L718" s="18"/>
      <c r="M718" s="18"/>
      <c r="N718" s="16">
        <v>0</v>
      </c>
      <c r="O718">
        <f t="shared" si="11"/>
        <v>0</v>
      </c>
    </row>
    <row r="719" spans="1:15">
      <c r="A719" s="8">
        <v>834</v>
      </c>
      <c r="B719" s="8">
        <v>936</v>
      </c>
      <c r="C719" s="8" t="s">
        <v>4125</v>
      </c>
      <c r="D719" s="9" t="s">
        <v>4126</v>
      </c>
      <c r="E719" s="8" t="s">
        <v>4127</v>
      </c>
      <c r="F719" s="8" t="s">
        <v>44</v>
      </c>
      <c r="G719" s="10" t="s">
        <v>16</v>
      </c>
      <c r="H719" s="8" t="s">
        <v>2546</v>
      </c>
      <c r="I719" s="17" t="s">
        <v>33</v>
      </c>
      <c r="J719" s="14"/>
      <c r="K719" s="17"/>
      <c r="L719" s="18"/>
      <c r="M719" s="18"/>
      <c r="N719" s="16">
        <v>0</v>
      </c>
      <c r="O719">
        <f t="shared" si="11"/>
        <v>0</v>
      </c>
    </row>
    <row r="720" spans="1:15">
      <c r="A720" s="8">
        <v>835</v>
      </c>
      <c r="B720" s="8">
        <v>481</v>
      </c>
      <c r="C720" s="8" t="s">
        <v>4128</v>
      </c>
      <c r="D720" s="9"/>
      <c r="E720" s="8" t="s">
        <v>3201</v>
      </c>
      <c r="F720" s="8" t="s">
        <v>37</v>
      </c>
      <c r="G720" s="10" t="s">
        <v>16</v>
      </c>
      <c r="H720" s="8" t="s">
        <v>2546</v>
      </c>
      <c r="I720" s="17" t="s">
        <v>33</v>
      </c>
      <c r="J720" s="14"/>
      <c r="K720" s="17"/>
      <c r="L720" s="18"/>
      <c r="M720" s="18"/>
      <c r="N720" s="16">
        <v>0</v>
      </c>
      <c r="O720">
        <f t="shared" si="11"/>
        <v>0</v>
      </c>
    </row>
    <row r="721" spans="1:15">
      <c r="A721" s="8">
        <v>842</v>
      </c>
      <c r="B721" s="8">
        <v>481</v>
      </c>
      <c r="C721" s="8" t="s">
        <v>4129</v>
      </c>
      <c r="D721" s="9"/>
      <c r="E721" s="8" t="s">
        <v>3201</v>
      </c>
      <c r="F721" s="8" t="s">
        <v>37</v>
      </c>
      <c r="G721" s="10" t="s">
        <v>16</v>
      </c>
      <c r="H721" s="8" t="s">
        <v>2546</v>
      </c>
      <c r="I721" s="17" t="s">
        <v>33</v>
      </c>
      <c r="J721" s="14"/>
      <c r="K721" s="17"/>
      <c r="L721" s="18"/>
      <c r="M721" s="18"/>
      <c r="N721" s="16">
        <v>0</v>
      </c>
      <c r="O721">
        <f t="shared" si="11"/>
        <v>0</v>
      </c>
    </row>
    <row r="722" spans="1:15">
      <c r="A722" s="8">
        <v>849</v>
      </c>
      <c r="B722" s="8">
        <v>924</v>
      </c>
      <c r="C722" s="8" t="s">
        <v>4130</v>
      </c>
      <c r="D722" s="9" t="s">
        <v>4131</v>
      </c>
      <c r="E722" s="8" t="s">
        <v>3220</v>
      </c>
      <c r="F722" s="8" t="s">
        <v>37</v>
      </c>
      <c r="G722" s="10" t="s">
        <v>16</v>
      </c>
      <c r="H722" s="8" t="s">
        <v>2546</v>
      </c>
      <c r="I722" s="17" t="s">
        <v>33</v>
      </c>
      <c r="J722" s="14"/>
      <c r="K722" s="17"/>
      <c r="L722" s="18"/>
      <c r="M722" s="18"/>
      <c r="N722" s="16">
        <v>0</v>
      </c>
      <c r="O722">
        <f t="shared" si="11"/>
        <v>0</v>
      </c>
    </row>
    <row r="723" spans="1:15">
      <c r="A723" s="8">
        <v>851</v>
      </c>
      <c r="B723" s="8">
        <v>952</v>
      </c>
      <c r="C723" s="8" t="s">
        <v>4132</v>
      </c>
      <c r="D723" s="9" t="s">
        <v>4133</v>
      </c>
      <c r="E723" s="8" t="s">
        <v>3273</v>
      </c>
      <c r="F723" s="8" t="s">
        <v>37</v>
      </c>
      <c r="G723" s="10" t="s">
        <v>16</v>
      </c>
      <c r="H723" s="8" t="s">
        <v>2546</v>
      </c>
      <c r="I723" s="17" t="s">
        <v>33</v>
      </c>
      <c r="J723" s="14"/>
      <c r="K723" s="17"/>
      <c r="L723" s="18"/>
      <c r="M723" s="18"/>
      <c r="N723" s="16">
        <v>0</v>
      </c>
      <c r="O723">
        <f t="shared" si="11"/>
        <v>0</v>
      </c>
    </row>
    <row r="724" spans="1:15">
      <c r="A724" s="8">
        <v>854</v>
      </c>
      <c r="B724" s="8">
        <v>919</v>
      </c>
      <c r="C724" s="8" t="s">
        <v>4134</v>
      </c>
      <c r="D724" s="9" t="s">
        <v>4135</v>
      </c>
      <c r="E724" s="8" t="s">
        <v>3226</v>
      </c>
      <c r="F724" s="8" t="s">
        <v>76</v>
      </c>
      <c r="G724" s="10" t="s">
        <v>16</v>
      </c>
      <c r="H724" s="8" t="s">
        <v>2546</v>
      </c>
      <c r="I724" s="17" t="s">
        <v>33</v>
      </c>
      <c r="J724" s="14"/>
      <c r="K724" s="17"/>
      <c r="L724" s="18"/>
      <c r="M724" s="18"/>
      <c r="N724" s="16">
        <v>0</v>
      </c>
      <c r="O724">
        <f t="shared" si="11"/>
        <v>0</v>
      </c>
    </row>
    <row r="725" spans="1:15">
      <c r="A725" s="8">
        <v>857</v>
      </c>
      <c r="B725" s="8">
        <v>919</v>
      </c>
      <c r="C725" s="8" t="s">
        <v>4136</v>
      </c>
      <c r="D725" s="9" t="s">
        <v>4137</v>
      </c>
      <c r="E725" s="8" t="s">
        <v>3226</v>
      </c>
      <c r="F725" s="8" t="s">
        <v>76</v>
      </c>
      <c r="G725" s="10" t="s">
        <v>16</v>
      </c>
      <c r="H725" s="8" t="s">
        <v>2546</v>
      </c>
      <c r="I725" s="17" t="s">
        <v>33</v>
      </c>
      <c r="J725" s="14"/>
      <c r="K725" s="17"/>
      <c r="L725" s="18"/>
      <c r="M725" s="18"/>
      <c r="N725" s="16">
        <v>0</v>
      </c>
      <c r="O725">
        <f t="shared" si="11"/>
        <v>0</v>
      </c>
    </row>
    <row r="726" spans="1:15">
      <c r="A726" s="8">
        <v>859</v>
      </c>
      <c r="B726" s="8">
        <v>919</v>
      </c>
      <c r="C726" s="8" t="s">
        <v>4138</v>
      </c>
      <c r="D726" s="9" t="s">
        <v>4139</v>
      </c>
      <c r="E726" s="8" t="s">
        <v>3226</v>
      </c>
      <c r="F726" s="8" t="s">
        <v>76</v>
      </c>
      <c r="G726" s="10" t="s">
        <v>16</v>
      </c>
      <c r="H726" s="8" t="s">
        <v>2546</v>
      </c>
      <c r="I726" s="17" t="s">
        <v>33</v>
      </c>
      <c r="J726" s="14"/>
      <c r="K726" s="17"/>
      <c r="L726" s="18"/>
      <c r="M726" s="18"/>
      <c r="N726" s="16">
        <v>0</v>
      </c>
      <c r="O726">
        <f t="shared" si="11"/>
        <v>0</v>
      </c>
    </row>
    <row r="727" spans="1:15">
      <c r="A727" s="8">
        <v>860</v>
      </c>
      <c r="B727" s="8">
        <v>919</v>
      </c>
      <c r="C727" s="8" t="s">
        <v>4140</v>
      </c>
      <c r="D727" s="9" t="s">
        <v>4141</v>
      </c>
      <c r="E727" s="8" t="s">
        <v>3226</v>
      </c>
      <c r="F727" s="8" t="s">
        <v>76</v>
      </c>
      <c r="G727" s="10" t="s">
        <v>16</v>
      </c>
      <c r="H727" s="8" t="s">
        <v>2546</v>
      </c>
      <c r="I727" s="17" t="s">
        <v>33</v>
      </c>
      <c r="J727" s="14"/>
      <c r="K727" s="17"/>
      <c r="L727" s="18"/>
      <c r="M727" s="18"/>
      <c r="N727" s="16">
        <v>0</v>
      </c>
      <c r="O727">
        <f t="shared" si="11"/>
        <v>0</v>
      </c>
    </row>
    <row r="728" spans="1:15">
      <c r="A728" s="8">
        <v>862</v>
      </c>
      <c r="B728" s="8">
        <v>917</v>
      </c>
      <c r="C728" s="8" t="s">
        <v>4142</v>
      </c>
      <c r="D728" s="9" t="s">
        <v>4143</v>
      </c>
      <c r="E728" s="8" t="s">
        <v>3308</v>
      </c>
      <c r="F728" s="8" t="s">
        <v>76</v>
      </c>
      <c r="G728" s="10" t="s">
        <v>16</v>
      </c>
      <c r="H728" s="8" t="s">
        <v>2546</v>
      </c>
      <c r="I728" s="17" t="s">
        <v>33</v>
      </c>
      <c r="J728" s="14"/>
      <c r="K728" s="17"/>
      <c r="L728" s="18"/>
      <c r="M728" s="18"/>
      <c r="N728" s="16">
        <v>0</v>
      </c>
      <c r="O728">
        <f t="shared" si="11"/>
        <v>0</v>
      </c>
    </row>
    <row r="729" spans="1:15">
      <c r="A729" s="8">
        <v>863</v>
      </c>
      <c r="B729" s="8">
        <v>917</v>
      </c>
      <c r="C729" s="8" t="s">
        <v>4144</v>
      </c>
      <c r="D729" s="9" t="s">
        <v>4145</v>
      </c>
      <c r="E729" s="8" t="s">
        <v>3308</v>
      </c>
      <c r="F729" s="8" t="s">
        <v>76</v>
      </c>
      <c r="G729" s="10" t="s">
        <v>16</v>
      </c>
      <c r="H729" s="8" t="s">
        <v>2546</v>
      </c>
      <c r="I729" s="17" t="s">
        <v>33</v>
      </c>
      <c r="J729" s="14"/>
      <c r="K729" s="17"/>
      <c r="L729" s="18"/>
      <c r="M729" s="18"/>
      <c r="N729" s="16">
        <v>0</v>
      </c>
      <c r="O729">
        <f t="shared" si="11"/>
        <v>0</v>
      </c>
    </row>
    <row r="730" spans="1:15">
      <c r="A730" s="8">
        <v>864</v>
      </c>
      <c r="B730" s="8">
        <v>917</v>
      </c>
      <c r="C730" s="8" t="s">
        <v>4146</v>
      </c>
      <c r="D730" s="9" t="s">
        <v>4147</v>
      </c>
      <c r="E730" s="8" t="s">
        <v>3308</v>
      </c>
      <c r="F730" s="8" t="s">
        <v>76</v>
      </c>
      <c r="G730" s="10" t="s">
        <v>16</v>
      </c>
      <c r="H730" s="8" t="s">
        <v>2546</v>
      </c>
      <c r="I730" s="17" t="s">
        <v>33</v>
      </c>
      <c r="J730" s="14"/>
      <c r="K730" s="17"/>
      <c r="L730" s="18"/>
      <c r="M730" s="18"/>
      <c r="N730" s="16">
        <v>0</v>
      </c>
      <c r="O730">
        <f t="shared" si="11"/>
        <v>0</v>
      </c>
    </row>
    <row r="731" spans="1:15">
      <c r="A731" s="8">
        <v>865</v>
      </c>
      <c r="B731" s="8">
        <v>917</v>
      </c>
      <c r="C731" s="8" t="s">
        <v>4148</v>
      </c>
      <c r="D731" s="9" t="s">
        <v>4149</v>
      </c>
      <c r="E731" s="8" t="s">
        <v>3308</v>
      </c>
      <c r="F731" s="8" t="s">
        <v>76</v>
      </c>
      <c r="G731" s="10" t="s">
        <v>16</v>
      </c>
      <c r="H731" s="8" t="s">
        <v>2546</v>
      </c>
      <c r="I731" s="17" t="s">
        <v>33</v>
      </c>
      <c r="J731" s="14"/>
      <c r="K731" s="17"/>
      <c r="L731" s="18"/>
      <c r="M731" s="18"/>
      <c r="N731" s="16">
        <v>0</v>
      </c>
      <c r="O731">
        <f t="shared" si="11"/>
        <v>0</v>
      </c>
    </row>
    <row r="732" spans="1:15">
      <c r="A732" s="8">
        <v>879</v>
      </c>
      <c r="B732" s="8">
        <v>938</v>
      </c>
      <c r="C732" s="8" t="s">
        <v>4150</v>
      </c>
      <c r="D732" s="9" t="s">
        <v>4151</v>
      </c>
      <c r="E732" s="8" t="s">
        <v>4152</v>
      </c>
      <c r="F732" s="8" t="s">
        <v>76</v>
      </c>
      <c r="G732" s="10" t="s">
        <v>16</v>
      </c>
      <c r="H732" s="8" t="s">
        <v>2546</v>
      </c>
      <c r="I732" s="17" t="s">
        <v>33</v>
      </c>
      <c r="J732" s="14"/>
      <c r="K732" s="17"/>
      <c r="L732" s="18"/>
      <c r="M732" s="18"/>
      <c r="N732" s="16">
        <v>0</v>
      </c>
      <c r="O732">
        <f t="shared" si="11"/>
        <v>0</v>
      </c>
    </row>
    <row r="733" spans="1:15">
      <c r="A733" s="8">
        <v>891</v>
      </c>
      <c r="B733" s="8">
        <v>250</v>
      </c>
      <c r="C733" s="8" t="s">
        <v>4153</v>
      </c>
      <c r="D733" s="9">
        <v>3258561500416</v>
      </c>
      <c r="E733" s="8" t="s">
        <v>3580</v>
      </c>
      <c r="F733" s="8" t="s">
        <v>32</v>
      </c>
      <c r="G733" s="10" t="s">
        <v>16</v>
      </c>
      <c r="H733" s="8" t="s">
        <v>2546</v>
      </c>
      <c r="I733" s="17" t="s">
        <v>2036</v>
      </c>
      <c r="J733" s="14"/>
      <c r="K733" s="17"/>
      <c r="L733" s="18"/>
      <c r="M733" s="18"/>
      <c r="N733" s="16">
        <v>0</v>
      </c>
      <c r="O733">
        <f t="shared" si="11"/>
        <v>0</v>
      </c>
    </row>
    <row r="734" spans="1:15">
      <c r="A734" s="8">
        <v>893</v>
      </c>
      <c r="B734" s="8">
        <v>37</v>
      </c>
      <c r="C734" s="8" t="s">
        <v>4154</v>
      </c>
      <c r="D734" s="9"/>
      <c r="E734" s="8" t="s">
        <v>3030</v>
      </c>
      <c r="F734" s="8" t="s">
        <v>32</v>
      </c>
      <c r="G734" s="10" t="s">
        <v>16</v>
      </c>
      <c r="H734" s="8" t="s">
        <v>2546</v>
      </c>
      <c r="I734" s="17" t="s">
        <v>33</v>
      </c>
      <c r="J734" s="14"/>
      <c r="K734" s="17"/>
      <c r="L734" s="18"/>
      <c r="M734" s="18"/>
      <c r="N734" s="16">
        <v>0</v>
      </c>
      <c r="O734">
        <f t="shared" si="11"/>
        <v>0</v>
      </c>
    </row>
    <row r="735" spans="1:15">
      <c r="A735" s="8">
        <v>898</v>
      </c>
      <c r="B735" s="8">
        <v>249</v>
      </c>
      <c r="C735" s="8" t="s">
        <v>4155</v>
      </c>
      <c r="D735" s="9">
        <v>3258561500294</v>
      </c>
      <c r="E735" s="8" t="s">
        <v>3037</v>
      </c>
      <c r="F735" s="8" t="s">
        <v>32</v>
      </c>
      <c r="G735" s="10" t="s">
        <v>16</v>
      </c>
      <c r="H735" s="8" t="s">
        <v>2546</v>
      </c>
      <c r="I735" s="17" t="s">
        <v>2036</v>
      </c>
      <c r="J735" s="14"/>
      <c r="K735" s="17"/>
      <c r="L735" s="18"/>
      <c r="M735" s="18"/>
      <c r="N735" s="16">
        <v>0</v>
      </c>
      <c r="O735">
        <f t="shared" si="11"/>
        <v>0</v>
      </c>
    </row>
    <row r="736" spans="1:15">
      <c r="A736" s="8">
        <v>900</v>
      </c>
      <c r="B736" s="8">
        <v>802</v>
      </c>
      <c r="C736" s="8" t="s">
        <v>4156</v>
      </c>
      <c r="D736" s="9">
        <v>5400247024473</v>
      </c>
      <c r="E736" s="8" t="s">
        <v>4157</v>
      </c>
      <c r="F736" s="8" t="s">
        <v>32</v>
      </c>
      <c r="G736" s="10" t="s">
        <v>16</v>
      </c>
      <c r="H736" s="8" t="s">
        <v>2546</v>
      </c>
      <c r="I736" s="17" t="s">
        <v>2788</v>
      </c>
      <c r="J736" s="14"/>
      <c r="K736" s="17"/>
      <c r="L736" s="18"/>
      <c r="M736" s="18"/>
      <c r="N736" s="16">
        <v>0</v>
      </c>
      <c r="O736">
        <f t="shared" si="11"/>
        <v>0</v>
      </c>
    </row>
    <row r="737" spans="1:15">
      <c r="A737" s="8">
        <v>902</v>
      </c>
      <c r="B737" s="8">
        <v>247</v>
      </c>
      <c r="C737" s="11" t="s">
        <v>4158</v>
      </c>
      <c r="D737" s="12">
        <v>5400247061003</v>
      </c>
      <c r="E737" s="11" t="s">
        <v>3034</v>
      </c>
      <c r="F737" s="11" t="s">
        <v>32</v>
      </c>
      <c r="G737" s="10" t="s">
        <v>16</v>
      </c>
      <c r="H737" s="11" t="s">
        <v>2546</v>
      </c>
      <c r="I737" s="17" t="s">
        <v>2036</v>
      </c>
      <c r="J737" s="14"/>
      <c r="K737" s="17"/>
      <c r="L737" s="18"/>
      <c r="M737" s="18"/>
      <c r="N737" s="16">
        <v>0</v>
      </c>
      <c r="O737">
        <f t="shared" si="11"/>
        <v>0</v>
      </c>
    </row>
    <row r="738" spans="1:15">
      <c r="A738" s="8">
        <v>918</v>
      </c>
      <c r="B738" s="8">
        <v>247</v>
      </c>
      <c r="C738" s="8" t="s">
        <v>4159</v>
      </c>
      <c r="D738" s="9">
        <v>3258561500713</v>
      </c>
      <c r="E738" s="8" t="s">
        <v>3034</v>
      </c>
      <c r="F738" s="8" t="s">
        <v>32</v>
      </c>
      <c r="G738" s="10" t="s">
        <v>16</v>
      </c>
      <c r="H738" s="8" t="s">
        <v>2546</v>
      </c>
      <c r="I738" s="17" t="s">
        <v>2036</v>
      </c>
      <c r="J738" s="14"/>
      <c r="K738" s="17"/>
      <c r="L738" s="18"/>
      <c r="M738" s="18"/>
      <c r="N738" s="16">
        <v>0</v>
      </c>
      <c r="O738">
        <f t="shared" si="11"/>
        <v>0</v>
      </c>
    </row>
    <row r="739" spans="1:15">
      <c r="A739" s="8">
        <v>926</v>
      </c>
      <c r="B739" s="8">
        <v>247</v>
      </c>
      <c r="C739" s="11" t="s">
        <v>4160</v>
      </c>
      <c r="D739" s="12">
        <v>3258561500751</v>
      </c>
      <c r="E739" s="11" t="s">
        <v>3034</v>
      </c>
      <c r="F739" s="11" t="s">
        <v>32</v>
      </c>
      <c r="G739" s="10" t="s">
        <v>16</v>
      </c>
      <c r="H739" s="11" t="s">
        <v>2546</v>
      </c>
      <c r="I739" s="17" t="s">
        <v>2036</v>
      </c>
      <c r="J739" s="14"/>
      <c r="K739" s="17"/>
      <c r="L739" s="18"/>
      <c r="M739" s="18"/>
      <c r="N739" s="16">
        <v>0</v>
      </c>
      <c r="O739">
        <f t="shared" si="11"/>
        <v>0</v>
      </c>
    </row>
    <row r="740" spans="1:15">
      <c r="A740" s="8">
        <v>927</v>
      </c>
      <c r="B740" s="8">
        <v>250</v>
      </c>
      <c r="C740" s="11" t="s">
        <v>4161</v>
      </c>
      <c r="D740" s="12">
        <v>3258561500775</v>
      </c>
      <c r="E740" s="11" t="s">
        <v>3580</v>
      </c>
      <c r="F740" s="11" t="s">
        <v>32</v>
      </c>
      <c r="G740" s="10" t="s">
        <v>16</v>
      </c>
      <c r="H740" s="11" t="s">
        <v>2546</v>
      </c>
      <c r="I740" s="17" t="s">
        <v>2036</v>
      </c>
      <c r="J740" s="14"/>
      <c r="K740" s="17"/>
      <c r="L740" s="18"/>
      <c r="M740" s="18"/>
      <c r="N740" s="16">
        <v>0</v>
      </c>
      <c r="O740">
        <f t="shared" si="11"/>
        <v>0</v>
      </c>
    </row>
    <row r="741" spans="1:15">
      <c r="A741" s="8">
        <v>928</v>
      </c>
      <c r="B741" s="8">
        <v>247</v>
      </c>
      <c r="C741" s="11" t="s">
        <v>4162</v>
      </c>
      <c r="D741" s="12">
        <v>3258561500744</v>
      </c>
      <c r="E741" s="11" t="s">
        <v>3034</v>
      </c>
      <c r="F741" s="11" t="s">
        <v>32</v>
      </c>
      <c r="G741" s="10" t="s">
        <v>16</v>
      </c>
      <c r="H741" s="11" t="s">
        <v>2546</v>
      </c>
      <c r="I741" s="17" t="s">
        <v>2036</v>
      </c>
      <c r="J741" s="14"/>
      <c r="K741" s="17"/>
      <c r="L741" s="18"/>
      <c r="M741" s="18"/>
      <c r="N741" s="16">
        <v>0</v>
      </c>
      <c r="O741">
        <f t="shared" si="11"/>
        <v>0</v>
      </c>
    </row>
    <row r="742" spans="1:15">
      <c r="A742" s="8">
        <v>935</v>
      </c>
      <c r="B742" s="8">
        <v>34</v>
      </c>
      <c r="C742" s="8" t="s">
        <v>4163</v>
      </c>
      <c r="D742" s="9"/>
      <c r="E742" s="8" t="s">
        <v>3034</v>
      </c>
      <c r="F742" s="8" t="s">
        <v>32</v>
      </c>
      <c r="G742" s="10" t="s">
        <v>16</v>
      </c>
      <c r="H742" s="8" t="s">
        <v>2546</v>
      </c>
      <c r="I742" s="17" t="s">
        <v>33</v>
      </c>
      <c r="J742" s="14"/>
      <c r="K742" s="17"/>
      <c r="L742" s="18"/>
      <c r="M742" s="18"/>
      <c r="N742" s="16">
        <v>0</v>
      </c>
      <c r="O742">
        <f t="shared" si="11"/>
        <v>0</v>
      </c>
    </row>
    <row r="743" spans="1:15">
      <c r="A743" s="8">
        <v>936</v>
      </c>
      <c r="B743" s="8">
        <v>37</v>
      </c>
      <c r="C743" s="8" t="s">
        <v>4164</v>
      </c>
      <c r="D743" s="9">
        <v>4902508121040</v>
      </c>
      <c r="E743" s="8" t="s">
        <v>3030</v>
      </c>
      <c r="F743" s="8" t="s">
        <v>32</v>
      </c>
      <c r="G743" s="10" t="s">
        <v>16</v>
      </c>
      <c r="H743" s="8" t="s">
        <v>2546</v>
      </c>
      <c r="I743" s="17" t="s">
        <v>17</v>
      </c>
      <c r="J743" s="14"/>
      <c r="K743" s="17"/>
      <c r="L743" s="18"/>
      <c r="M743" s="18"/>
      <c r="N743" s="16">
        <v>0</v>
      </c>
      <c r="O743">
        <f t="shared" si="11"/>
        <v>0</v>
      </c>
    </row>
    <row r="744" spans="1:15">
      <c r="A744" s="8">
        <v>937</v>
      </c>
      <c r="B744" s="8">
        <v>248</v>
      </c>
      <c r="C744" s="8" t="s">
        <v>4165</v>
      </c>
      <c r="D744" s="9">
        <v>3258561500195</v>
      </c>
      <c r="E744" s="8" t="s">
        <v>3062</v>
      </c>
      <c r="F744" s="8" t="s">
        <v>32</v>
      </c>
      <c r="G744" s="10" t="s">
        <v>16</v>
      </c>
      <c r="H744" s="8" t="s">
        <v>2546</v>
      </c>
      <c r="I744" s="17" t="s">
        <v>2036</v>
      </c>
      <c r="J744" s="14"/>
      <c r="K744" s="17"/>
      <c r="L744" s="18"/>
      <c r="M744" s="18"/>
      <c r="N744" s="16">
        <v>0</v>
      </c>
      <c r="O744">
        <f t="shared" si="11"/>
        <v>0</v>
      </c>
    </row>
    <row r="745" spans="1:15">
      <c r="A745" s="8">
        <v>946</v>
      </c>
      <c r="B745" s="8">
        <v>441</v>
      </c>
      <c r="C745" s="8" t="s">
        <v>4166</v>
      </c>
      <c r="D745" s="9"/>
      <c r="E745" s="8" t="s">
        <v>3459</v>
      </c>
      <c r="F745" s="8" t="s">
        <v>313</v>
      </c>
      <c r="G745" s="10" t="s">
        <v>16</v>
      </c>
      <c r="H745" s="8" t="s">
        <v>2546</v>
      </c>
      <c r="I745" s="17" t="s">
        <v>33</v>
      </c>
      <c r="J745" s="14"/>
      <c r="K745" s="17"/>
      <c r="L745" s="18"/>
      <c r="M745" s="18"/>
      <c r="N745" s="16">
        <v>0</v>
      </c>
      <c r="O745">
        <f t="shared" si="11"/>
        <v>0</v>
      </c>
    </row>
    <row r="746" spans="1:15">
      <c r="A746" s="8">
        <v>948</v>
      </c>
      <c r="B746" s="8">
        <v>441</v>
      </c>
      <c r="C746" s="8" t="s">
        <v>4167</v>
      </c>
      <c r="D746" s="9"/>
      <c r="E746" s="8" t="s">
        <v>3459</v>
      </c>
      <c r="F746" s="8" t="s">
        <v>313</v>
      </c>
      <c r="G746" s="10" t="s">
        <v>16</v>
      </c>
      <c r="H746" s="8" t="s">
        <v>2546</v>
      </c>
      <c r="I746" s="17" t="s">
        <v>33</v>
      </c>
      <c r="J746" s="14"/>
      <c r="K746" s="17"/>
      <c r="L746" s="18"/>
      <c r="M746" s="18"/>
      <c r="N746" s="16">
        <v>0</v>
      </c>
      <c r="O746">
        <f t="shared" si="11"/>
        <v>0</v>
      </c>
    </row>
    <row r="747" spans="1:15">
      <c r="A747" s="8">
        <v>949</v>
      </c>
      <c r="B747" s="8">
        <v>40</v>
      </c>
      <c r="C747" s="8" t="s">
        <v>4168</v>
      </c>
      <c r="D747" s="9">
        <v>4903301084761</v>
      </c>
      <c r="E747" s="8" t="s">
        <v>2926</v>
      </c>
      <c r="F747" s="8" t="s">
        <v>752</v>
      </c>
      <c r="G747" s="10" t="s">
        <v>16</v>
      </c>
      <c r="H747" s="8" t="s">
        <v>2546</v>
      </c>
      <c r="I747" s="17" t="e">
        <v>#N/A</v>
      </c>
      <c r="J747" s="14"/>
      <c r="K747" s="17"/>
      <c r="L747" s="18"/>
      <c r="M747" s="18"/>
      <c r="N747" s="16">
        <v>0</v>
      </c>
      <c r="O747">
        <f t="shared" si="11"/>
        <v>0</v>
      </c>
    </row>
    <row r="748" spans="1:15">
      <c r="A748" s="8">
        <v>952</v>
      </c>
      <c r="B748" s="8">
        <v>897</v>
      </c>
      <c r="C748" s="8" t="s">
        <v>4169</v>
      </c>
      <c r="D748" s="9" t="s">
        <v>4170</v>
      </c>
      <c r="E748" s="8" t="s">
        <v>3073</v>
      </c>
      <c r="F748" s="8" t="s">
        <v>752</v>
      </c>
      <c r="G748" s="10" t="s">
        <v>16</v>
      </c>
      <c r="H748" s="8" t="s">
        <v>2546</v>
      </c>
      <c r="I748" s="17" t="s">
        <v>33</v>
      </c>
      <c r="J748" s="14"/>
      <c r="K748" s="17"/>
      <c r="L748" s="18"/>
      <c r="M748" s="18"/>
      <c r="N748" s="16">
        <v>0</v>
      </c>
      <c r="O748">
        <f t="shared" si="11"/>
        <v>0</v>
      </c>
    </row>
    <row r="749" spans="1:15">
      <c r="A749" s="8">
        <v>953</v>
      </c>
      <c r="B749" s="8">
        <v>929</v>
      </c>
      <c r="C749" s="8" t="s">
        <v>4171</v>
      </c>
      <c r="D749" s="9" t="s">
        <v>4172</v>
      </c>
      <c r="E749" s="8" t="s">
        <v>3369</v>
      </c>
      <c r="F749" s="8" t="s">
        <v>37</v>
      </c>
      <c r="G749" s="10" t="s">
        <v>16</v>
      </c>
      <c r="H749" s="8" t="s">
        <v>2546</v>
      </c>
      <c r="I749" s="17" t="s">
        <v>33</v>
      </c>
      <c r="J749" s="14"/>
      <c r="K749" s="17"/>
      <c r="L749" s="18"/>
      <c r="M749" s="18"/>
      <c r="N749" s="16">
        <v>0</v>
      </c>
      <c r="O749">
        <f t="shared" si="11"/>
        <v>0</v>
      </c>
    </row>
    <row r="750" spans="1:15">
      <c r="A750" s="8">
        <v>954</v>
      </c>
      <c r="B750" s="8">
        <v>897</v>
      </c>
      <c r="C750" s="8" t="s">
        <v>4173</v>
      </c>
      <c r="D750" s="9" t="s">
        <v>4174</v>
      </c>
      <c r="E750" s="8" t="s">
        <v>3073</v>
      </c>
      <c r="F750" s="8" t="s">
        <v>752</v>
      </c>
      <c r="G750" s="10" t="s">
        <v>16</v>
      </c>
      <c r="H750" s="8" t="s">
        <v>2546</v>
      </c>
      <c r="I750" s="17" t="s">
        <v>33</v>
      </c>
      <c r="J750" s="14"/>
      <c r="K750" s="17"/>
      <c r="L750" s="18"/>
      <c r="M750" s="18"/>
      <c r="N750" s="16">
        <v>0</v>
      </c>
      <c r="O750">
        <f t="shared" si="11"/>
        <v>0</v>
      </c>
    </row>
    <row r="751" spans="1:15">
      <c r="A751" s="8">
        <v>955</v>
      </c>
      <c r="B751" s="8">
        <v>929</v>
      </c>
      <c r="C751" s="8" t="s">
        <v>4175</v>
      </c>
      <c r="D751" s="9" t="s">
        <v>4176</v>
      </c>
      <c r="E751" s="8" t="s">
        <v>3369</v>
      </c>
      <c r="F751" s="8" t="s">
        <v>37</v>
      </c>
      <c r="G751" s="10" t="s">
        <v>16</v>
      </c>
      <c r="H751" s="8" t="s">
        <v>2546</v>
      </c>
      <c r="I751" s="17" t="s">
        <v>33</v>
      </c>
      <c r="J751" s="14"/>
      <c r="K751" s="17"/>
      <c r="L751" s="18"/>
      <c r="M751" s="18"/>
      <c r="N751" s="16">
        <v>0</v>
      </c>
      <c r="O751">
        <f t="shared" si="11"/>
        <v>0</v>
      </c>
    </row>
    <row r="752" spans="1:15">
      <c r="A752" s="8">
        <v>956</v>
      </c>
      <c r="B752" s="8">
        <v>897</v>
      </c>
      <c r="C752" s="8" t="s">
        <v>4177</v>
      </c>
      <c r="D752" s="9" t="s">
        <v>4178</v>
      </c>
      <c r="E752" s="8" t="s">
        <v>3073</v>
      </c>
      <c r="F752" s="8" t="s">
        <v>752</v>
      </c>
      <c r="G752" s="10" t="s">
        <v>16</v>
      </c>
      <c r="H752" s="8" t="s">
        <v>2546</v>
      </c>
      <c r="I752" s="17" t="s">
        <v>33</v>
      </c>
      <c r="J752" s="14"/>
      <c r="K752" s="17"/>
      <c r="L752" s="18"/>
      <c r="M752" s="18"/>
      <c r="N752" s="16">
        <v>0</v>
      </c>
      <c r="O752">
        <f t="shared" si="11"/>
        <v>0</v>
      </c>
    </row>
    <row r="753" spans="1:15">
      <c r="A753" s="8">
        <v>957</v>
      </c>
      <c r="B753" s="8">
        <v>897</v>
      </c>
      <c r="C753" s="8" t="s">
        <v>4179</v>
      </c>
      <c r="D753" s="9" t="s">
        <v>4180</v>
      </c>
      <c r="E753" s="8" t="s">
        <v>3073</v>
      </c>
      <c r="F753" s="8" t="s">
        <v>752</v>
      </c>
      <c r="G753" s="10" t="s">
        <v>16</v>
      </c>
      <c r="H753" s="8" t="s">
        <v>2546</v>
      </c>
      <c r="I753" s="17" t="s">
        <v>33</v>
      </c>
      <c r="J753" s="14"/>
      <c r="K753" s="17"/>
      <c r="L753" s="18"/>
      <c r="M753" s="18"/>
      <c r="N753" s="16">
        <v>0</v>
      </c>
      <c r="O753">
        <f t="shared" si="11"/>
        <v>0</v>
      </c>
    </row>
    <row r="754" spans="1:15">
      <c r="A754" s="8">
        <v>961</v>
      </c>
      <c r="B754" s="8">
        <v>949</v>
      </c>
      <c r="C754" s="8" t="s">
        <v>4181</v>
      </c>
      <c r="D754" s="9" t="s">
        <v>4182</v>
      </c>
      <c r="E754" s="8" t="s">
        <v>3211</v>
      </c>
      <c r="F754" s="8" t="s">
        <v>76</v>
      </c>
      <c r="G754" s="10" t="s">
        <v>16</v>
      </c>
      <c r="H754" s="8" t="s">
        <v>2546</v>
      </c>
      <c r="I754" s="17" t="s">
        <v>33</v>
      </c>
      <c r="J754" s="14"/>
      <c r="K754" s="17"/>
      <c r="L754" s="18"/>
      <c r="M754" s="18"/>
      <c r="N754" s="16">
        <v>0</v>
      </c>
      <c r="O754">
        <f t="shared" si="11"/>
        <v>0</v>
      </c>
    </row>
    <row r="755" spans="1:15">
      <c r="A755" s="8">
        <v>971</v>
      </c>
      <c r="B755" s="8">
        <v>947</v>
      </c>
      <c r="C755" s="8" t="s">
        <v>4183</v>
      </c>
      <c r="D755" s="9" t="s">
        <v>4184</v>
      </c>
      <c r="E755" s="8" t="s">
        <v>4185</v>
      </c>
      <c r="F755" s="8" t="s">
        <v>4186</v>
      </c>
      <c r="G755" s="10" t="s">
        <v>16</v>
      </c>
      <c r="H755" s="8" t="s">
        <v>2546</v>
      </c>
      <c r="I755" s="17" t="s">
        <v>33</v>
      </c>
      <c r="J755" s="14"/>
      <c r="K755" s="17"/>
      <c r="L755" s="18"/>
      <c r="M755" s="18"/>
      <c r="N755" s="16">
        <v>0</v>
      </c>
      <c r="O755">
        <f t="shared" si="11"/>
        <v>0</v>
      </c>
    </row>
    <row r="756" spans="1:15">
      <c r="A756" s="8">
        <v>972</v>
      </c>
      <c r="B756" s="8">
        <v>939</v>
      </c>
      <c r="C756" s="8" t="s">
        <v>4187</v>
      </c>
      <c r="D756" s="9" t="s">
        <v>4188</v>
      </c>
      <c r="E756" s="8" t="s">
        <v>3167</v>
      </c>
      <c r="F756" s="8" t="s">
        <v>76</v>
      </c>
      <c r="G756" s="10" t="s">
        <v>16</v>
      </c>
      <c r="H756" s="8" t="s">
        <v>2546</v>
      </c>
      <c r="I756" s="17" t="s">
        <v>33</v>
      </c>
      <c r="J756" s="14"/>
      <c r="K756" s="17"/>
      <c r="L756" s="18"/>
      <c r="M756" s="18"/>
      <c r="N756" s="16">
        <v>0</v>
      </c>
      <c r="O756">
        <f t="shared" si="11"/>
        <v>0</v>
      </c>
    </row>
    <row r="757" spans="1:15">
      <c r="A757" s="8">
        <v>973</v>
      </c>
      <c r="B757" s="8">
        <v>938</v>
      </c>
      <c r="C757" s="8" t="s">
        <v>4189</v>
      </c>
      <c r="D757" s="9" t="s">
        <v>4190</v>
      </c>
      <c r="E757" s="8" t="s">
        <v>4152</v>
      </c>
      <c r="F757" s="8" t="s">
        <v>76</v>
      </c>
      <c r="G757" s="10" t="s">
        <v>16</v>
      </c>
      <c r="H757" s="8" t="s">
        <v>2546</v>
      </c>
      <c r="I757" s="17" t="s">
        <v>33</v>
      </c>
      <c r="J757" s="14"/>
      <c r="K757" s="17"/>
      <c r="L757" s="18"/>
      <c r="M757" s="18"/>
      <c r="N757" s="16">
        <v>0</v>
      </c>
      <c r="O757">
        <f t="shared" si="11"/>
        <v>0</v>
      </c>
    </row>
    <row r="758" spans="1:15">
      <c r="A758" s="8">
        <v>978</v>
      </c>
      <c r="B758" s="8">
        <v>939</v>
      </c>
      <c r="C758" s="8" t="s">
        <v>4191</v>
      </c>
      <c r="D758" s="9" t="s">
        <v>4192</v>
      </c>
      <c r="E758" s="8" t="s">
        <v>3167</v>
      </c>
      <c r="F758" s="8" t="s">
        <v>76</v>
      </c>
      <c r="G758" s="10" t="s">
        <v>16</v>
      </c>
      <c r="H758" s="8" t="s">
        <v>2546</v>
      </c>
      <c r="I758" s="17" t="s">
        <v>33</v>
      </c>
      <c r="J758" s="14"/>
      <c r="K758" s="17"/>
      <c r="L758" s="18"/>
      <c r="M758" s="18"/>
      <c r="N758" s="16">
        <v>0</v>
      </c>
      <c r="O758">
        <f t="shared" si="11"/>
        <v>0</v>
      </c>
    </row>
    <row r="759" spans="1:15">
      <c r="A759" s="8">
        <v>979</v>
      </c>
      <c r="B759" s="8">
        <v>939</v>
      </c>
      <c r="C759" s="8" t="s">
        <v>4193</v>
      </c>
      <c r="D759" s="9" t="s">
        <v>4194</v>
      </c>
      <c r="E759" s="8" t="s">
        <v>3167</v>
      </c>
      <c r="F759" s="8" t="s">
        <v>76</v>
      </c>
      <c r="G759" s="10" t="s">
        <v>16</v>
      </c>
      <c r="H759" s="8" t="s">
        <v>2546</v>
      </c>
      <c r="I759" s="17" t="s">
        <v>33</v>
      </c>
      <c r="J759" s="14"/>
      <c r="K759" s="17"/>
      <c r="L759" s="18"/>
      <c r="M759" s="18"/>
      <c r="N759" s="16">
        <v>0</v>
      </c>
      <c r="O759">
        <f t="shared" si="11"/>
        <v>0</v>
      </c>
    </row>
    <row r="760" spans="1:15">
      <c r="A760" s="8">
        <v>985</v>
      </c>
      <c r="B760" s="8">
        <v>250</v>
      </c>
      <c r="C760" s="11" t="s">
        <v>4195</v>
      </c>
      <c r="D760" s="12">
        <v>3258561510286</v>
      </c>
      <c r="E760" s="11" t="s">
        <v>3580</v>
      </c>
      <c r="F760" s="11" t="s">
        <v>32</v>
      </c>
      <c r="G760" s="10" t="s">
        <v>16</v>
      </c>
      <c r="H760" s="11" t="s">
        <v>2546</v>
      </c>
      <c r="I760" s="17" t="s">
        <v>2036</v>
      </c>
      <c r="J760" s="14"/>
      <c r="K760" s="17"/>
      <c r="L760" s="18"/>
      <c r="M760" s="18"/>
      <c r="N760" s="16">
        <v>0</v>
      </c>
      <c r="O760">
        <f t="shared" si="11"/>
        <v>0</v>
      </c>
    </row>
    <row r="761" spans="1:15">
      <c r="A761" s="8">
        <v>988</v>
      </c>
      <c r="B761" s="8">
        <v>1097</v>
      </c>
      <c r="C761" s="8" t="s">
        <v>4196</v>
      </c>
      <c r="D761" s="9"/>
      <c r="E761" s="8" t="s">
        <v>2926</v>
      </c>
      <c r="F761" s="8" t="s">
        <v>752</v>
      </c>
      <c r="G761" s="10" t="s">
        <v>16</v>
      </c>
      <c r="H761" s="8" t="s">
        <v>2546</v>
      </c>
      <c r="I761" s="17" t="s">
        <v>2784</v>
      </c>
      <c r="J761" s="14"/>
      <c r="K761" s="17"/>
      <c r="L761" s="18"/>
      <c r="M761" s="18"/>
      <c r="N761" s="16">
        <v>0</v>
      </c>
      <c r="O761">
        <f t="shared" si="11"/>
        <v>0</v>
      </c>
    </row>
    <row r="762" spans="1:15">
      <c r="A762" s="8">
        <v>991</v>
      </c>
      <c r="B762" s="8">
        <v>31</v>
      </c>
      <c r="C762" s="8" t="s">
        <v>4197</v>
      </c>
      <c r="D762" s="9">
        <v>4971032846019</v>
      </c>
      <c r="E762" s="8" t="s">
        <v>2941</v>
      </c>
      <c r="F762" s="8" t="s">
        <v>15</v>
      </c>
      <c r="G762" s="10" t="s">
        <v>16</v>
      </c>
      <c r="H762" s="8" t="s">
        <v>2546</v>
      </c>
      <c r="I762" s="17" t="e">
        <v>#N/A</v>
      </c>
      <c r="J762" s="14"/>
      <c r="K762" s="17"/>
      <c r="L762" s="18"/>
      <c r="M762" s="18"/>
      <c r="N762" s="16">
        <v>0</v>
      </c>
      <c r="O762">
        <f t="shared" si="11"/>
        <v>0</v>
      </c>
    </row>
    <row r="763" spans="1:15">
      <c r="A763" s="8">
        <v>995</v>
      </c>
      <c r="B763" s="8">
        <v>40</v>
      </c>
      <c r="C763" s="8" t="s">
        <v>4198</v>
      </c>
      <c r="D763" s="9">
        <v>4026600002974</v>
      </c>
      <c r="E763" s="8" t="s">
        <v>2926</v>
      </c>
      <c r="F763" s="8" t="s">
        <v>752</v>
      </c>
      <c r="G763" s="10" t="s">
        <v>16</v>
      </c>
      <c r="H763" s="8" t="s">
        <v>2546</v>
      </c>
      <c r="I763" s="17" t="e">
        <v>#N/A</v>
      </c>
      <c r="J763" s="14"/>
      <c r="K763" s="17"/>
      <c r="L763" s="18"/>
      <c r="M763" s="18"/>
      <c r="N763" s="16">
        <v>0</v>
      </c>
      <c r="O763">
        <f t="shared" si="11"/>
        <v>0</v>
      </c>
    </row>
    <row r="764" spans="1:15">
      <c r="A764" s="8">
        <v>996</v>
      </c>
      <c r="B764" s="8">
        <v>40</v>
      </c>
      <c r="C764" s="8" t="s">
        <v>4199</v>
      </c>
      <c r="D764" s="9">
        <v>4026600002967</v>
      </c>
      <c r="E764" s="8" t="s">
        <v>2926</v>
      </c>
      <c r="F764" s="8" t="s">
        <v>752</v>
      </c>
      <c r="G764" s="10" t="s">
        <v>16</v>
      </c>
      <c r="H764" s="8" t="s">
        <v>2546</v>
      </c>
      <c r="I764" s="17" t="e">
        <v>#N/A</v>
      </c>
      <c r="J764" s="14"/>
      <c r="K764" s="17"/>
      <c r="L764" s="18"/>
      <c r="M764" s="18"/>
      <c r="N764" s="16">
        <v>0</v>
      </c>
      <c r="O764">
        <f t="shared" si="11"/>
        <v>0</v>
      </c>
    </row>
    <row r="765" spans="1:15">
      <c r="A765" s="8">
        <v>997</v>
      </c>
      <c r="B765" s="8">
        <v>946</v>
      </c>
      <c r="C765" s="11" t="s">
        <v>4200</v>
      </c>
      <c r="D765" s="12" t="s">
        <v>4201</v>
      </c>
      <c r="E765" s="11" t="s">
        <v>3387</v>
      </c>
      <c r="F765" s="11" t="s">
        <v>2852</v>
      </c>
      <c r="G765" s="10" t="s">
        <v>16</v>
      </c>
      <c r="H765" s="11" t="s">
        <v>2546</v>
      </c>
      <c r="I765" s="17" t="s">
        <v>33</v>
      </c>
      <c r="J765" s="14"/>
      <c r="K765" s="17"/>
      <c r="L765" s="18"/>
      <c r="M765" s="18"/>
      <c r="N765" s="16">
        <v>0</v>
      </c>
      <c r="O765">
        <f t="shared" si="11"/>
        <v>0</v>
      </c>
    </row>
    <row r="766" spans="1:15">
      <c r="A766" s="8">
        <v>999</v>
      </c>
      <c r="B766" s="8">
        <v>946</v>
      </c>
      <c r="C766" s="8" t="s">
        <v>4202</v>
      </c>
      <c r="D766" s="9" t="s">
        <v>4203</v>
      </c>
      <c r="E766" s="8" t="s">
        <v>3387</v>
      </c>
      <c r="F766" s="8" t="s">
        <v>2852</v>
      </c>
      <c r="G766" s="10" t="s">
        <v>16</v>
      </c>
      <c r="H766" s="8" t="s">
        <v>2546</v>
      </c>
      <c r="I766" s="17" t="s">
        <v>33</v>
      </c>
      <c r="J766" s="14"/>
      <c r="K766" s="17"/>
      <c r="L766" s="18"/>
      <c r="M766" s="18"/>
      <c r="N766" s="16">
        <v>0</v>
      </c>
      <c r="O766">
        <f t="shared" si="11"/>
        <v>0</v>
      </c>
    </row>
    <row r="767" spans="1:15">
      <c r="A767" s="8">
        <v>1001</v>
      </c>
      <c r="B767" s="8">
        <v>946</v>
      </c>
      <c r="C767" s="8" t="s">
        <v>4204</v>
      </c>
      <c r="D767" s="9" t="s">
        <v>4205</v>
      </c>
      <c r="E767" s="8" t="s">
        <v>3387</v>
      </c>
      <c r="F767" s="8" t="s">
        <v>2852</v>
      </c>
      <c r="G767" s="10" t="s">
        <v>16</v>
      </c>
      <c r="H767" s="8" t="s">
        <v>2546</v>
      </c>
      <c r="I767" s="17" t="s">
        <v>33</v>
      </c>
      <c r="J767" s="14"/>
      <c r="K767" s="17"/>
      <c r="L767" s="18"/>
      <c r="M767" s="18"/>
      <c r="N767" s="16">
        <v>0</v>
      </c>
      <c r="O767">
        <f t="shared" si="11"/>
        <v>0</v>
      </c>
    </row>
    <row r="768" spans="1:15">
      <c r="A768" s="8">
        <v>1007</v>
      </c>
      <c r="B768" s="8">
        <v>1391</v>
      </c>
      <c r="C768" s="8" t="s">
        <v>4206</v>
      </c>
      <c r="D768" s="9">
        <v>4902430606875</v>
      </c>
      <c r="E768" s="8" t="s">
        <v>2986</v>
      </c>
      <c r="F768" s="8" t="s">
        <v>2922</v>
      </c>
      <c r="G768" s="10" t="s">
        <v>16</v>
      </c>
      <c r="H768" s="8" t="s">
        <v>2546</v>
      </c>
      <c r="I768" s="17" t="e">
        <v>#N/A</v>
      </c>
      <c r="J768" s="14"/>
      <c r="K768" s="17"/>
      <c r="L768" s="18"/>
      <c r="M768" s="18"/>
      <c r="N768" s="16">
        <v>0</v>
      </c>
      <c r="O768">
        <f t="shared" si="11"/>
        <v>0</v>
      </c>
    </row>
    <row r="769" spans="1:15">
      <c r="A769" s="8">
        <v>1008</v>
      </c>
      <c r="B769" s="8">
        <v>247</v>
      </c>
      <c r="C769" s="11" t="s">
        <v>4207</v>
      </c>
      <c r="D769" s="12">
        <v>3258561500140</v>
      </c>
      <c r="E769" s="11" t="s">
        <v>3034</v>
      </c>
      <c r="F769" s="11" t="s">
        <v>32</v>
      </c>
      <c r="G769" s="10" t="s">
        <v>16</v>
      </c>
      <c r="H769" s="11" t="s">
        <v>2546</v>
      </c>
      <c r="I769" s="17" t="s">
        <v>2036</v>
      </c>
      <c r="J769" s="14"/>
      <c r="K769" s="17"/>
      <c r="L769" s="18"/>
      <c r="M769" s="18"/>
      <c r="N769" s="16">
        <v>0</v>
      </c>
      <c r="O769">
        <f t="shared" si="11"/>
        <v>0</v>
      </c>
    </row>
    <row r="770" spans="1:15">
      <c r="A770" s="8">
        <v>1009</v>
      </c>
      <c r="B770" s="8">
        <v>1050</v>
      </c>
      <c r="C770" s="8" t="s">
        <v>4208</v>
      </c>
      <c r="D770" s="9"/>
      <c r="E770" s="8" t="s">
        <v>2986</v>
      </c>
      <c r="F770" s="8" t="s">
        <v>76</v>
      </c>
      <c r="G770" s="10" t="s">
        <v>16</v>
      </c>
      <c r="H770" s="8" t="s">
        <v>2546</v>
      </c>
      <c r="I770" s="17" t="s">
        <v>2036</v>
      </c>
      <c r="J770" s="14"/>
      <c r="K770" s="17"/>
      <c r="L770" s="18"/>
      <c r="M770" s="18"/>
      <c r="N770" s="16">
        <v>0</v>
      </c>
      <c r="O770">
        <f t="shared" si="11"/>
        <v>0</v>
      </c>
    </row>
    <row r="771" spans="1:15">
      <c r="A771" s="8">
        <v>1011</v>
      </c>
      <c r="B771" s="8">
        <v>264</v>
      </c>
      <c r="C771" s="8" t="s">
        <v>4209</v>
      </c>
      <c r="D771" s="9" t="s">
        <v>4210</v>
      </c>
      <c r="E771" s="8" t="s">
        <v>4211</v>
      </c>
      <c r="F771" s="8" t="s">
        <v>37</v>
      </c>
      <c r="G771" s="10" t="s">
        <v>16</v>
      </c>
      <c r="H771" s="8" t="s">
        <v>2546</v>
      </c>
      <c r="I771" s="17" t="s">
        <v>2036</v>
      </c>
      <c r="J771" s="14"/>
      <c r="K771" s="17"/>
      <c r="L771" s="18"/>
      <c r="M771" s="18"/>
      <c r="N771" s="16">
        <v>0</v>
      </c>
      <c r="O771">
        <f t="shared" ref="O771:O810" si="12">K771-N771</f>
        <v>0</v>
      </c>
    </row>
    <row r="772" spans="1:15">
      <c r="A772" s="8">
        <v>1012</v>
      </c>
      <c r="B772" s="8">
        <v>257</v>
      </c>
      <c r="C772" s="11" t="s">
        <v>4212</v>
      </c>
      <c r="D772" s="12">
        <v>3258561541778</v>
      </c>
      <c r="E772" s="11" t="s">
        <v>2910</v>
      </c>
      <c r="F772" s="11" t="s">
        <v>76</v>
      </c>
      <c r="G772" s="10" t="s">
        <v>16</v>
      </c>
      <c r="H772" s="11" t="s">
        <v>2546</v>
      </c>
      <c r="I772" s="17" t="s">
        <v>2036</v>
      </c>
      <c r="J772" s="14"/>
      <c r="K772" s="17"/>
      <c r="L772" s="18"/>
      <c r="M772" s="18"/>
      <c r="N772" s="16">
        <v>0</v>
      </c>
      <c r="O772">
        <f t="shared" si="12"/>
        <v>0</v>
      </c>
    </row>
    <row r="773" spans="1:15">
      <c r="A773" s="8">
        <v>1015</v>
      </c>
      <c r="B773" s="8">
        <v>531</v>
      </c>
      <c r="C773" s="8" t="s">
        <v>4213</v>
      </c>
      <c r="D773" s="9" t="s">
        <v>4214</v>
      </c>
      <c r="E773" s="8" t="s">
        <v>3189</v>
      </c>
      <c r="F773" s="8" t="s">
        <v>76</v>
      </c>
      <c r="G773" s="10" t="s">
        <v>16</v>
      </c>
      <c r="H773" s="8" t="s">
        <v>2546</v>
      </c>
      <c r="I773" s="17" t="s">
        <v>33</v>
      </c>
      <c r="J773" s="14"/>
      <c r="K773" s="17"/>
      <c r="L773" s="18"/>
      <c r="M773" s="18"/>
      <c r="N773" s="16">
        <v>0</v>
      </c>
      <c r="O773">
        <f t="shared" si="12"/>
        <v>0</v>
      </c>
    </row>
    <row r="774" spans="1:15">
      <c r="A774" s="8">
        <v>1016</v>
      </c>
      <c r="B774" s="8">
        <v>906</v>
      </c>
      <c r="C774" s="8" t="s">
        <v>4215</v>
      </c>
      <c r="D774" s="9" t="s">
        <v>4216</v>
      </c>
      <c r="E774" s="8" t="s">
        <v>4217</v>
      </c>
      <c r="F774" s="8" t="s">
        <v>2838</v>
      </c>
      <c r="G774" s="10" t="s">
        <v>16</v>
      </c>
      <c r="H774" s="8" t="s">
        <v>2546</v>
      </c>
      <c r="I774" s="17" t="s">
        <v>33</v>
      </c>
      <c r="J774" s="14"/>
      <c r="K774" s="17"/>
      <c r="L774" s="18"/>
      <c r="M774" s="18"/>
      <c r="N774" s="16">
        <v>0</v>
      </c>
      <c r="O774">
        <f t="shared" si="12"/>
        <v>0</v>
      </c>
    </row>
    <row r="775" spans="1:15">
      <c r="A775" s="8">
        <v>1017</v>
      </c>
      <c r="B775" s="8">
        <v>586</v>
      </c>
      <c r="C775" s="8" t="s">
        <v>4218</v>
      </c>
      <c r="D775" s="9">
        <v>9000100687454</v>
      </c>
      <c r="E775" s="8" t="s">
        <v>4219</v>
      </c>
      <c r="F775" s="8" t="s">
        <v>60</v>
      </c>
      <c r="G775" s="10" t="s">
        <v>16</v>
      </c>
      <c r="H775" s="8" t="s">
        <v>2546</v>
      </c>
      <c r="I775" s="17" t="s">
        <v>4220</v>
      </c>
      <c r="J775" s="14"/>
      <c r="K775" s="17"/>
      <c r="L775" s="18"/>
      <c r="M775" s="18"/>
      <c r="N775" s="16">
        <v>0</v>
      </c>
      <c r="O775">
        <f t="shared" si="12"/>
        <v>0</v>
      </c>
    </row>
    <row r="776" spans="1:15">
      <c r="A776" s="8">
        <v>1018</v>
      </c>
      <c r="B776" s="8">
        <v>586</v>
      </c>
      <c r="C776" s="8" t="s">
        <v>4221</v>
      </c>
      <c r="D776" s="9">
        <v>9000100625197</v>
      </c>
      <c r="E776" s="8" t="s">
        <v>4219</v>
      </c>
      <c r="F776" s="8" t="s">
        <v>60</v>
      </c>
      <c r="G776" s="10" t="s">
        <v>16</v>
      </c>
      <c r="H776" s="8" t="s">
        <v>2546</v>
      </c>
      <c r="I776" s="17" t="s">
        <v>4220</v>
      </c>
      <c r="J776" s="14"/>
      <c r="K776" s="17"/>
      <c r="L776" s="18"/>
      <c r="M776" s="18"/>
      <c r="N776" s="16">
        <v>0</v>
      </c>
      <c r="O776">
        <f t="shared" si="12"/>
        <v>0</v>
      </c>
    </row>
    <row r="777" spans="1:15">
      <c r="A777" s="8">
        <v>1019</v>
      </c>
      <c r="B777" s="8">
        <v>574</v>
      </c>
      <c r="C777" s="8" t="s">
        <v>4222</v>
      </c>
      <c r="D777" s="9">
        <v>4260266150079</v>
      </c>
      <c r="E777" s="8" t="s">
        <v>3825</v>
      </c>
      <c r="F777" s="8" t="s">
        <v>37</v>
      </c>
      <c r="G777" s="10" t="s">
        <v>16</v>
      </c>
      <c r="H777" s="8" t="s">
        <v>2546</v>
      </c>
      <c r="I777" s="17" t="s">
        <v>3206</v>
      </c>
      <c r="J777" s="14"/>
      <c r="K777" s="17"/>
      <c r="L777" s="18"/>
      <c r="M777" s="18"/>
      <c r="N777" s="16">
        <v>0</v>
      </c>
      <c r="O777">
        <f t="shared" si="12"/>
        <v>0</v>
      </c>
    </row>
    <row r="778" spans="1:15">
      <c r="A778" s="8">
        <v>1022</v>
      </c>
      <c r="B778" s="8">
        <v>747</v>
      </c>
      <c r="C778" s="11" t="s">
        <v>4223</v>
      </c>
      <c r="D778" s="12">
        <v>3258561660226</v>
      </c>
      <c r="E778" s="11" t="s">
        <v>2941</v>
      </c>
      <c r="F778" s="11" t="s">
        <v>15</v>
      </c>
      <c r="G778" s="10" t="s">
        <v>16</v>
      </c>
      <c r="H778" s="11" t="s">
        <v>2546</v>
      </c>
      <c r="I778" s="17" t="s">
        <v>2784</v>
      </c>
      <c r="J778" s="14"/>
      <c r="K778" s="17"/>
      <c r="L778" s="18"/>
      <c r="M778" s="18"/>
      <c r="N778" s="16">
        <v>0</v>
      </c>
      <c r="O778">
        <f t="shared" si="12"/>
        <v>0</v>
      </c>
    </row>
    <row r="779" spans="1:15">
      <c r="A779" s="8">
        <v>1023</v>
      </c>
      <c r="B779" s="8">
        <v>31</v>
      </c>
      <c r="C779" s="8" t="s">
        <v>4224</v>
      </c>
      <c r="D779" s="9" t="s">
        <v>4225</v>
      </c>
      <c r="E779" s="8" t="s">
        <v>2941</v>
      </c>
      <c r="F779" s="8" t="s">
        <v>15</v>
      </c>
      <c r="G779" s="10" t="s">
        <v>16</v>
      </c>
      <c r="H779" s="8" t="s">
        <v>2546</v>
      </c>
      <c r="I779" s="17" t="s">
        <v>33</v>
      </c>
      <c r="J779" s="14"/>
      <c r="K779" s="17"/>
      <c r="L779" s="18"/>
      <c r="M779" s="18"/>
      <c r="N779" s="16">
        <v>0</v>
      </c>
      <c r="O779">
        <f t="shared" si="12"/>
        <v>0</v>
      </c>
    </row>
    <row r="780" spans="1:15">
      <c r="A780" s="8">
        <v>1024</v>
      </c>
      <c r="B780" s="8">
        <v>711</v>
      </c>
      <c r="C780" s="8" t="s">
        <v>4226</v>
      </c>
      <c r="D780" s="9"/>
      <c r="E780" s="8" t="s">
        <v>3580</v>
      </c>
      <c r="F780" s="8" t="s">
        <v>37</v>
      </c>
      <c r="G780" s="10" t="s">
        <v>16</v>
      </c>
      <c r="H780" s="8" t="s">
        <v>2546</v>
      </c>
      <c r="I780" s="17" t="s">
        <v>2036</v>
      </c>
      <c r="J780" s="14"/>
      <c r="K780" s="17"/>
      <c r="L780" s="18"/>
      <c r="M780" s="18"/>
      <c r="N780" s="16">
        <v>0</v>
      </c>
      <c r="O780">
        <f t="shared" si="12"/>
        <v>0</v>
      </c>
    </row>
    <row r="781" spans="1:15">
      <c r="A781" s="8">
        <v>1029</v>
      </c>
      <c r="B781" s="8">
        <v>652</v>
      </c>
      <c r="C781" s="11" t="s">
        <v>4227</v>
      </c>
      <c r="D781" s="12">
        <v>3258561510545</v>
      </c>
      <c r="E781" s="11" t="s">
        <v>3710</v>
      </c>
      <c r="F781" s="11" t="s">
        <v>32</v>
      </c>
      <c r="G781" s="10" t="s">
        <v>16</v>
      </c>
      <c r="H781" s="11" t="s">
        <v>2546</v>
      </c>
      <c r="I781" s="17" t="s">
        <v>3001</v>
      </c>
      <c r="J781" s="14"/>
      <c r="K781" s="17"/>
      <c r="L781" s="18"/>
      <c r="M781" s="18"/>
      <c r="N781" s="16">
        <v>0</v>
      </c>
      <c r="O781">
        <f t="shared" si="12"/>
        <v>0</v>
      </c>
    </row>
    <row r="782" spans="1:15">
      <c r="A782" s="8">
        <v>1032</v>
      </c>
      <c r="B782" s="8">
        <v>711</v>
      </c>
      <c r="C782" s="8" t="s">
        <v>4228</v>
      </c>
      <c r="D782" s="9"/>
      <c r="E782" s="8" t="s">
        <v>3580</v>
      </c>
      <c r="F782" s="8" t="s">
        <v>37</v>
      </c>
      <c r="G782" s="10" t="s">
        <v>16</v>
      </c>
      <c r="H782" s="8" t="s">
        <v>2546</v>
      </c>
      <c r="I782" s="17" t="s">
        <v>2036</v>
      </c>
      <c r="J782" s="14"/>
      <c r="K782" s="17"/>
      <c r="L782" s="18"/>
      <c r="M782" s="18"/>
      <c r="N782" s="16">
        <v>0</v>
      </c>
      <c r="O782">
        <f t="shared" si="12"/>
        <v>0</v>
      </c>
    </row>
    <row r="783" spans="1:15">
      <c r="A783" s="8">
        <v>1046</v>
      </c>
      <c r="B783" s="8">
        <v>597</v>
      </c>
      <c r="C783" s="11" t="s">
        <v>4229</v>
      </c>
      <c r="D783" s="12">
        <v>9310692130574</v>
      </c>
      <c r="E783" s="11" t="s">
        <v>3580</v>
      </c>
      <c r="F783" s="11" t="s">
        <v>32</v>
      </c>
      <c r="G783" s="10" t="s">
        <v>16</v>
      </c>
      <c r="H783" s="11" t="s">
        <v>2546</v>
      </c>
      <c r="I783" s="17" t="s">
        <v>2787</v>
      </c>
      <c r="J783" s="14"/>
      <c r="K783" s="17"/>
      <c r="L783" s="18"/>
      <c r="M783" s="18"/>
      <c r="N783" s="16">
        <v>0</v>
      </c>
      <c r="O783">
        <f t="shared" si="12"/>
        <v>0</v>
      </c>
    </row>
    <row r="784" spans="1:15">
      <c r="A784" s="8">
        <v>1047</v>
      </c>
      <c r="B784" s="8">
        <v>597</v>
      </c>
      <c r="C784" s="11" t="s">
        <v>4230</v>
      </c>
      <c r="D784" s="12">
        <v>9310692112198</v>
      </c>
      <c r="E784" s="11" t="s">
        <v>3580</v>
      </c>
      <c r="F784" s="11" t="s">
        <v>32</v>
      </c>
      <c r="G784" s="10" t="s">
        <v>16</v>
      </c>
      <c r="H784" s="11" t="s">
        <v>2546</v>
      </c>
      <c r="I784" s="17" t="s">
        <v>2787</v>
      </c>
      <c r="J784" s="14"/>
      <c r="K784" s="17"/>
      <c r="L784" s="18"/>
      <c r="M784" s="18"/>
      <c r="N784" s="16">
        <v>0</v>
      </c>
      <c r="O784">
        <f t="shared" si="12"/>
        <v>0</v>
      </c>
    </row>
    <row r="785" spans="1:15">
      <c r="A785" s="8">
        <v>1062</v>
      </c>
      <c r="B785" s="8">
        <v>34</v>
      </c>
      <c r="C785" s="8" t="s">
        <v>4231</v>
      </c>
      <c r="D785" s="9" t="s">
        <v>4232</v>
      </c>
      <c r="E785" s="8" t="s">
        <v>3034</v>
      </c>
      <c r="F785" s="8" t="s">
        <v>32</v>
      </c>
      <c r="G785" s="10" t="s">
        <v>16</v>
      </c>
      <c r="H785" s="8" t="s">
        <v>2546</v>
      </c>
      <c r="I785" s="17" t="s">
        <v>33</v>
      </c>
      <c r="J785" s="14"/>
      <c r="K785" s="17"/>
      <c r="L785" s="18"/>
      <c r="M785" s="18"/>
      <c r="N785" s="16">
        <v>0</v>
      </c>
      <c r="O785">
        <f t="shared" si="12"/>
        <v>0</v>
      </c>
    </row>
    <row r="786" spans="1:15">
      <c r="A786" s="8">
        <v>1063</v>
      </c>
      <c r="B786" s="8">
        <v>1057</v>
      </c>
      <c r="C786" s="8" t="s">
        <v>2550</v>
      </c>
      <c r="D786" s="9"/>
      <c r="E786" s="8" t="s">
        <v>2549</v>
      </c>
      <c r="F786" s="8" t="s">
        <v>32</v>
      </c>
      <c r="G786" s="10" t="s">
        <v>16</v>
      </c>
      <c r="H786" s="8" t="s">
        <v>2546</v>
      </c>
      <c r="I786" s="17" t="s">
        <v>2036</v>
      </c>
      <c r="J786" s="14"/>
      <c r="K786" s="17"/>
      <c r="L786" s="18"/>
      <c r="M786" s="18"/>
      <c r="N786" s="16">
        <v>0</v>
      </c>
      <c r="O786">
        <f t="shared" si="12"/>
        <v>0</v>
      </c>
    </row>
    <row r="787" spans="1:15">
      <c r="A787" s="8">
        <v>1066</v>
      </c>
      <c r="B787" s="8">
        <v>576</v>
      </c>
      <c r="C787" s="8" t="s">
        <v>4233</v>
      </c>
      <c r="D787" s="9">
        <v>4902508121088</v>
      </c>
      <c r="E787" s="8" t="s">
        <v>3575</v>
      </c>
      <c r="F787" s="8" t="s">
        <v>32</v>
      </c>
      <c r="G787" s="10" t="s">
        <v>16</v>
      </c>
      <c r="H787" s="8" t="s">
        <v>2546</v>
      </c>
      <c r="I787" s="17" t="e">
        <v>#N/A</v>
      </c>
      <c r="J787" s="14"/>
      <c r="K787" s="17"/>
      <c r="L787" s="18"/>
      <c r="M787" s="18"/>
      <c r="N787" s="16">
        <v>0</v>
      </c>
      <c r="O787">
        <f t="shared" si="12"/>
        <v>0</v>
      </c>
    </row>
    <row r="788" spans="1:15">
      <c r="A788" s="8">
        <v>1071</v>
      </c>
      <c r="B788" s="8">
        <v>711</v>
      </c>
      <c r="C788" s="8" t="s">
        <v>4234</v>
      </c>
      <c r="D788" s="9"/>
      <c r="E788" s="8" t="s">
        <v>3580</v>
      </c>
      <c r="F788" s="8" t="s">
        <v>37</v>
      </c>
      <c r="G788" s="10" t="s">
        <v>16</v>
      </c>
      <c r="H788" s="8" t="s">
        <v>2546</v>
      </c>
      <c r="I788" s="17" t="s">
        <v>2036</v>
      </c>
      <c r="J788" s="14"/>
      <c r="K788" s="17"/>
      <c r="L788" s="18"/>
      <c r="M788" s="18"/>
      <c r="N788" s="16">
        <v>0</v>
      </c>
      <c r="O788">
        <f t="shared" si="12"/>
        <v>0</v>
      </c>
    </row>
    <row r="789" spans="1:15">
      <c r="A789" s="8">
        <v>1084</v>
      </c>
      <c r="B789" s="8">
        <v>801</v>
      </c>
      <c r="C789" s="8" t="s">
        <v>4235</v>
      </c>
      <c r="D789" s="9" t="s">
        <v>4236</v>
      </c>
      <c r="E789" s="8" t="s">
        <v>3580</v>
      </c>
      <c r="F789" s="8" t="s">
        <v>32</v>
      </c>
      <c r="G789" s="10" t="s">
        <v>16</v>
      </c>
      <c r="H789" s="8" t="s">
        <v>2546</v>
      </c>
      <c r="I789" s="17" t="s">
        <v>2788</v>
      </c>
      <c r="J789" s="14"/>
      <c r="K789" s="17"/>
      <c r="L789" s="18"/>
      <c r="M789" s="18"/>
      <c r="N789" s="16">
        <v>0</v>
      </c>
      <c r="O789">
        <f t="shared" si="12"/>
        <v>0</v>
      </c>
    </row>
    <row r="790" spans="1:15">
      <c r="A790" s="8">
        <v>1093</v>
      </c>
      <c r="B790" s="8">
        <v>531</v>
      </c>
      <c r="C790" s="8" t="s">
        <v>4237</v>
      </c>
      <c r="D790" s="9" t="s">
        <v>4238</v>
      </c>
      <c r="E790" s="8" t="s">
        <v>3189</v>
      </c>
      <c r="F790" s="8" t="s">
        <v>76</v>
      </c>
      <c r="G790" s="10" t="s">
        <v>16</v>
      </c>
      <c r="H790" s="8" t="s">
        <v>2546</v>
      </c>
      <c r="I790" s="17" t="s">
        <v>33</v>
      </c>
      <c r="J790" s="14"/>
      <c r="K790" s="17"/>
      <c r="L790" s="18"/>
      <c r="M790" s="18"/>
      <c r="N790" s="16">
        <v>0</v>
      </c>
      <c r="O790">
        <f t="shared" si="12"/>
        <v>0</v>
      </c>
    </row>
    <row r="791" spans="1:15">
      <c r="A791" s="8">
        <v>1094</v>
      </c>
      <c r="B791" s="8">
        <v>531</v>
      </c>
      <c r="C791" s="8" t="s">
        <v>4239</v>
      </c>
      <c r="D791" s="9" t="s">
        <v>4240</v>
      </c>
      <c r="E791" s="8" t="s">
        <v>3189</v>
      </c>
      <c r="F791" s="8" t="s">
        <v>76</v>
      </c>
      <c r="G791" s="10" t="s">
        <v>16</v>
      </c>
      <c r="H791" s="8" t="s">
        <v>2546</v>
      </c>
      <c r="I791" s="17" t="s">
        <v>33</v>
      </c>
      <c r="J791" s="14"/>
      <c r="K791" s="17"/>
      <c r="L791" s="18"/>
      <c r="M791" s="18"/>
      <c r="N791" s="16">
        <v>0</v>
      </c>
      <c r="O791">
        <f t="shared" si="12"/>
        <v>0</v>
      </c>
    </row>
    <row r="792" spans="1:15">
      <c r="A792" s="8">
        <v>1103</v>
      </c>
      <c r="B792" s="8">
        <v>1342</v>
      </c>
      <c r="C792" s="8" t="s">
        <v>4241</v>
      </c>
      <c r="D792" s="9">
        <v>4973655422670</v>
      </c>
      <c r="E792" s="8" t="s">
        <v>69</v>
      </c>
      <c r="F792" s="8" t="s">
        <v>76</v>
      </c>
      <c r="G792" s="10" t="s">
        <v>16</v>
      </c>
      <c r="H792" s="8" t="s">
        <v>2546</v>
      </c>
      <c r="I792" s="17" t="e">
        <v>#N/A</v>
      </c>
      <c r="J792" s="14"/>
      <c r="K792" s="17"/>
      <c r="L792" s="18"/>
      <c r="M792" s="18"/>
      <c r="N792" s="16">
        <v>0</v>
      </c>
      <c r="O792">
        <f t="shared" si="12"/>
        <v>0</v>
      </c>
    </row>
    <row r="793" spans="1:15">
      <c r="A793" s="8">
        <v>1104</v>
      </c>
      <c r="B793" s="8">
        <v>248</v>
      </c>
      <c r="C793" s="8" t="s">
        <v>4242</v>
      </c>
      <c r="D793" s="9">
        <v>3258561500232</v>
      </c>
      <c r="E793" s="8" t="s">
        <v>3062</v>
      </c>
      <c r="F793" s="8" t="s">
        <v>32</v>
      </c>
      <c r="G793" s="10" t="s">
        <v>16</v>
      </c>
      <c r="H793" s="8" t="s">
        <v>2546</v>
      </c>
      <c r="I793" s="17" t="s">
        <v>2036</v>
      </c>
      <c r="J793" s="14"/>
      <c r="K793" s="17"/>
      <c r="L793" s="18"/>
      <c r="M793" s="18"/>
      <c r="N793" s="16">
        <v>0</v>
      </c>
      <c r="O793">
        <f t="shared" si="12"/>
        <v>0</v>
      </c>
    </row>
    <row r="794" spans="1:15">
      <c r="A794" s="8">
        <v>1105</v>
      </c>
      <c r="B794" s="8">
        <v>248</v>
      </c>
      <c r="C794" s="11" t="s">
        <v>4243</v>
      </c>
      <c r="D794" s="12">
        <v>3258561500218</v>
      </c>
      <c r="E794" s="11" t="s">
        <v>3062</v>
      </c>
      <c r="F794" s="11" t="s">
        <v>32</v>
      </c>
      <c r="G794" s="10" t="s">
        <v>16</v>
      </c>
      <c r="H794" s="11" t="s">
        <v>2546</v>
      </c>
      <c r="I794" s="17" t="s">
        <v>2036</v>
      </c>
      <c r="J794" s="14"/>
      <c r="K794" s="17"/>
      <c r="L794" s="18"/>
      <c r="M794" s="18"/>
      <c r="N794" s="16">
        <v>0</v>
      </c>
      <c r="O794">
        <f t="shared" si="12"/>
        <v>0</v>
      </c>
    </row>
    <row r="795" spans="1:15">
      <c r="A795" s="8">
        <v>1110</v>
      </c>
      <c r="B795" s="8">
        <v>1148</v>
      </c>
      <c r="C795" s="8" t="s">
        <v>4244</v>
      </c>
      <c r="D795" s="9">
        <v>4902508040341</v>
      </c>
      <c r="E795" s="8" t="s">
        <v>168</v>
      </c>
      <c r="F795" s="8" t="s">
        <v>76</v>
      </c>
      <c r="G795" s="10" t="s">
        <v>16</v>
      </c>
      <c r="H795" s="8" t="s">
        <v>2546</v>
      </c>
      <c r="I795" s="17" t="e">
        <v>#N/A</v>
      </c>
      <c r="J795" s="14"/>
      <c r="K795" s="17"/>
      <c r="L795" s="18"/>
      <c r="M795" s="18"/>
      <c r="N795" s="16">
        <v>0</v>
      </c>
      <c r="O795">
        <f t="shared" si="12"/>
        <v>0</v>
      </c>
    </row>
    <row r="796" spans="1:15">
      <c r="A796" s="8">
        <v>1111</v>
      </c>
      <c r="B796" s="8">
        <v>34</v>
      </c>
      <c r="C796" s="8" t="s">
        <v>4245</v>
      </c>
      <c r="D796" s="9"/>
      <c r="E796" s="8" t="s">
        <v>3034</v>
      </c>
      <c r="F796" s="8" t="s">
        <v>32</v>
      </c>
      <c r="G796" s="10" t="s">
        <v>16</v>
      </c>
      <c r="H796" s="8" t="s">
        <v>2546</v>
      </c>
      <c r="I796" s="17" t="s">
        <v>33</v>
      </c>
      <c r="J796" s="14"/>
      <c r="K796" s="17"/>
      <c r="L796" s="18"/>
      <c r="M796" s="18"/>
      <c r="N796" s="16">
        <v>0</v>
      </c>
      <c r="O796">
        <f t="shared" si="12"/>
        <v>0</v>
      </c>
    </row>
    <row r="797" spans="1:15">
      <c r="A797" s="8">
        <v>1112</v>
      </c>
      <c r="B797" s="8">
        <v>572</v>
      </c>
      <c r="C797" s="8" t="s">
        <v>4246</v>
      </c>
      <c r="D797" s="9">
        <v>4015600742010</v>
      </c>
      <c r="E797" s="8" t="s">
        <v>3030</v>
      </c>
      <c r="F797" s="8" t="s">
        <v>32</v>
      </c>
      <c r="G797" s="10" t="s">
        <v>16</v>
      </c>
      <c r="H797" s="8" t="s">
        <v>2546</v>
      </c>
      <c r="I797" s="17" t="s">
        <v>3791</v>
      </c>
      <c r="J797" s="14"/>
      <c r="K797" s="17"/>
      <c r="L797" s="18"/>
      <c r="M797" s="18"/>
      <c r="N797" s="16">
        <v>0</v>
      </c>
      <c r="O797">
        <f t="shared" si="12"/>
        <v>0</v>
      </c>
    </row>
    <row r="798" spans="1:15">
      <c r="A798" s="8">
        <v>1449</v>
      </c>
      <c r="B798" s="8">
        <v>825</v>
      </c>
      <c r="C798" s="8" t="s">
        <v>4247</v>
      </c>
      <c r="D798" s="9">
        <v>3258561931258</v>
      </c>
      <c r="E798" s="8" t="s">
        <v>2896</v>
      </c>
      <c r="F798" s="8" t="s">
        <v>15</v>
      </c>
      <c r="G798" s="10" t="s">
        <v>16</v>
      </c>
      <c r="H798" s="8" t="s">
        <v>2546</v>
      </c>
      <c r="I798" s="17" t="s">
        <v>2897</v>
      </c>
      <c r="J798" s="14"/>
      <c r="K798" s="17"/>
      <c r="L798" s="18"/>
      <c r="M798" s="18"/>
      <c r="N798" s="16">
        <v>0</v>
      </c>
      <c r="O798">
        <f t="shared" si="12"/>
        <v>0</v>
      </c>
    </row>
    <row r="799" spans="1:15">
      <c r="A799" s="8">
        <v>1450</v>
      </c>
      <c r="B799" s="8">
        <v>825</v>
      </c>
      <c r="C799" s="8" t="s">
        <v>4248</v>
      </c>
      <c r="D799" s="9">
        <v>3258561931203</v>
      </c>
      <c r="E799" s="8" t="s">
        <v>2896</v>
      </c>
      <c r="F799" s="8" t="s">
        <v>15</v>
      </c>
      <c r="G799" s="10" t="s">
        <v>16</v>
      </c>
      <c r="H799" s="8" t="s">
        <v>2546</v>
      </c>
      <c r="I799" s="17" t="s">
        <v>2897</v>
      </c>
      <c r="J799" s="14"/>
      <c r="K799" s="17"/>
      <c r="L799" s="18"/>
      <c r="M799" s="18"/>
      <c r="N799" s="16">
        <v>0</v>
      </c>
      <c r="O799">
        <f t="shared" si="12"/>
        <v>0</v>
      </c>
    </row>
    <row r="800" spans="1:15">
      <c r="A800" s="8">
        <v>1451</v>
      </c>
      <c r="B800" s="8">
        <v>825</v>
      </c>
      <c r="C800" s="11" t="s">
        <v>4249</v>
      </c>
      <c r="D800" s="12">
        <v>3258561931302</v>
      </c>
      <c r="E800" s="11" t="s">
        <v>2896</v>
      </c>
      <c r="F800" s="11" t="s">
        <v>15</v>
      </c>
      <c r="G800" s="10" t="s">
        <v>16</v>
      </c>
      <c r="H800" s="11" t="s">
        <v>2546</v>
      </c>
      <c r="I800" s="17" t="s">
        <v>2897</v>
      </c>
      <c r="J800" s="14"/>
      <c r="K800" s="17"/>
      <c r="L800" s="18"/>
      <c r="M800" s="18"/>
      <c r="N800" s="16">
        <v>0</v>
      </c>
      <c r="O800">
        <f t="shared" si="12"/>
        <v>0</v>
      </c>
    </row>
    <row r="801" spans="1:15">
      <c r="A801" s="8">
        <v>1452</v>
      </c>
      <c r="B801" s="8">
        <v>825</v>
      </c>
      <c r="C801" s="8" t="s">
        <v>4250</v>
      </c>
      <c r="D801" s="9">
        <v>3258561931180</v>
      </c>
      <c r="E801" s="8" t="s">
        <v>2896</v>
      </c>
      <c r="F801" s="8" t="s">
        <v>15</v>
      </c>
      <c r="G801" s="10" t="s">
        <v>16</v>
      </c>
      <c r="H801" s="8" t="s">
        <v>2546</v>
      </c>
      <c r="I801" s="17" t="s">
        <v>2897</v>
      </c>
      <c r="J801" s="14"/>
      <c r="K801" s="17"/>
      <c r="L801" s="18"/>
      <c r="M801" s="18"/>
      <c r="N801" s="16">
        <v>0</v>
      </c>
      <c r="O801">
        <f t="shared" si="12"/>
        <v>0</v>
      </c>
    </row>
    <row r="802" spans="1:15">
      <c r="A802" s="8">
        <v>1453</v>
      </c>
      <c r="B802" s="8">
        <v>834</v>
      </c>
      <c r="C802" s="8" t="s">
        <v>4251</v>
      </c>
      <c r="D802" s="9">
        <v>3258561931142</v>
      </c>
      <c r="E802" s="8" t="s">
        <v>2896</v>
      </c>
      <c r="F802" s="8" t="s">
        <v>2838</v>
      </c>
      <c r="G802" s="10" t="s">
        <v>16</v>
      </c>
      <c r="H802" s="8" t="s">
        <v>2546</v>
      </c>
      <c r="I802" s="17" t="s">
        <v>3001</v>
      </c>
      <c r="J802" s="14"/>
      <c r="K802" s="17"/>
      <c r="L802" s="18"/>
      <c r="M802" s="18"/>
      <c r="N802" s="16">
        <v>0</v>
      </c>
      <c r="O802">
        <f t="shared" si="12"/>
        <v>0</v>
      </c>
    </row>
    <row r="803" spans="1:15">
      <c r="A803" s="8">
        <v>1454</v>
      </c>
      <c r="B803" s="8">
        <v>834</v>
      </c>
      <c r="C803" s="8" t="s">
        <v>4252</v>
      </c>
      <c r="D803" s="9">
        <v>3258561931111</v>
      </c>
      <c r="E803" s="8" t="s">
        <v>2896</v>
      </c>
      <c r="F803" s="8" t="s">
        <v>2838</v>
      </c>
      <c r="G803" s="10" t="s">
        <v>16</v>
      </c>
      <c r="H803" s="8" t="s">
        <v>2546</v>
      </c>
      <c r="I803" s="17" t="s">
        <v>3001</v>
      </c>
      <c r="J803" s="14"/>
      <c r="K803" s="17"/>
      <c r="L803" s="18"/>
      <c r="M803" s="18"/>
      <c r="N803" s="16">
        <v>0</v>
      </c>
      <c r="O803">
        <f t="shared" si="12"/>
        <v>0</v>
      </c>
    </row>
    <row r="804" spans="1:15">
      <c r="A804" s="8">
        <v>1455</v>
      </c>
      <c r="B804" s="8">
        <v>825</v>
      </c>
      <c r="C804" s="8" t="s">
        <v>4253</v>
      </c>
      <c r="D804" s="9">
        <v>3258561931807</v>
      </c>
      <c r="E804" s="8" t="s">
        <v>2896</v>
      </c>
      <c r="F804" s="8" t="s">
        <v>15</v>
      </c>
      <c r="G804" s="10" t="s">
        <v>16</v>
      </c>
      <c r="H804" s="8" t="s">
        <v>2546</v>
      </c>
      <c r="I804" s="17" t="s">
        <v>2897</v>
      </c>
      <c r="J804" s="14"/>
      <c r="K804" s="17"/>
      <c r="L804" s="18"/>
      <c r="M804" s="18"/>
      <c r="N804" s="16">
        <v>0</v>
      </c>
      <c r="O804">
        <f t="shared" si="12"/>
        <v>0</v>
      </c>
    </row>
    <row r="805" spans="1:15">
      <c r="A805" s="8">
        <v>1457</v>
      </c>
      <c r="B805" s="8">
        <v>825</v>
      </c>
      <c r="C805" s="11" t="s">
        <v>4254</v>
      </c>
      <c r="D805" s="12">
        <v>3258561931241</v>
      </c>
      <c r="E805" s="11" t="s">
        <v>2896</v>
      </c>
      <c r="F805" s="11" t="s">
        <v>15</v>
      </c>
      <c r="G805" s="10" t="s">
        <v>16</v>
      </c>
      <c r="H805" s="11" t="s">
        <v>2546</v>
      </c>
      <c r="I805" s="17" t="s">
        <v>2897</v>
      </c>
      <c r="J805" s="14"/>
      <c r="K805" s="17"/>
      <c r="L805" s="18"/>
      <c r="M805" s="18"/>
      <c r="N805" s="16">
        <v>0</v>
      </c>
      <c r="O805">
        <f t="shared" si="12"/>
        <v>0</v>
      </c>
    </row>
    <row r="806" spans="1:15">
      <c r="A806" s="8">
        <v>1458</v>
      </c>
      <c r="B806" s="8">
        <v>825</v>
      </c>
      <c r="C806" s="11" t="s">
        <v>4255</v>
      </c>
      <c r="D806" s="12">
        <v>3258561931173</v>
      </c>
      <c r="E806" s="11" t="s">
        <v>2896</v>
      </c>
      <c r="F806" s="11" t="s">
        <v>15</v>
      </c>
      <c r="G806" s="10" t="s">
        <v>16</v>
      </c>
      <c r="H806" s="11" t="s">
        <v>2546</v>
      </c>
      <c r="I806" s="17" t="s">
        <v>2897</v>
      </c>
      <c r="J806" s="14"/>
      <c r="K806" s="17"/>
      <c r="L806" s="18"/>
      <c r="M806" s="18"/>
      <c r="N806" s="16">
        <v>0</v>
      </c>
      <c r="O806">
        <f t="shared" si="12"/>
        <v>0</v>
      </c>
    </row>
    <row r="807" spans="1:15">
      <c r="A807" s="8">
        <v>1459</v>
      </c>
      <c r="B807" s="8">
        <v>825</v>
      </c>
      <c r="C807" s="11" t="s">
        <v>4256</v>
      </c>
      <c r="D807" s="12">
        <v>3258561931593</v>
      </c>
      <c r="E807" s="11" t="s">
        <v>2896</v>
      </c>
      <c r="F807" s="11" t="s">
        <v>15</v>
      </c>
      <c r="G807" s="10" t="s">
        <v>16</v>
      </c>
      <c r="H807" s="11" t="s">
        <v>2546</v>
      </c>
      <c r="I807" s="17" t="s">
        <v>2897</v>
      </c>
      <c r="J807" s="14"/>
      <c r="K807" s="17"/>
      <c r="L807" s="18"/>
      <c r="M807" s="18"/>
      <c r="N807" s="16">
        <v>0</v>
      </c>
      <c r="O807">
        <f t="shared" si="12"/>
        <v>0</v>
      </c>
    </row>
    <row r="808" spans="1:15">
      <c r="A808" s="8">
        <v>1461</v>
      </c>
      <c r="B808" s="8">
        <v>825</v>
      </c>
      <c r="C808" s="11" t="s">
        <v>4257</v>
      </c>
      <c r="D808" s="12">
        <v>3258561931197</v>
      </c>
      <c r="E808" s="11" t="s">
        <v>2896</v>
      </c>
      <c r="F808" s="11" t="s">
        <v>15</v>
      </c>
      <c r="G808" s="10" t="s">
        <v>16</v>
      </c>
      <c r="H808" s="11" t="s">
        <v>2546</v>
      </c>
      <c r="I808" s="17" t="s">
        <v>2897</v>
      </c>
      <c r="J808" s="14"/>
      <c r="K808" s="17"/>
      <c r="L808" s="18"/>
      <c r="M808" s="18"/>
      <c r="N808" s="16">
        <v>0</v>
      </c>
      <c r="O808">
        <f t="shared" si="12"/>
        <v>0</v>
      </c>
    </row>
    <row r="809" spans="1:15">
      <c r="A809" s="8">
        <v>1465</v>
      </c>
      <c r="B809" s="8">
        <v>965</v>
      </c>
      <c r="C809" s="8" t="s">
        <v>4258</v>
      </c>
      <c r="D809" s="9" t="s">
        <v>4259</v>
      </c>
      <c r="E809" s="8" t="s">
        <v>3575</v>
      </c>
      <c r="F809" s="8" t="s">
        <v>32</v>
      </c>
      <c r="G809" s="10" t="s">
        <v>16</v>
      </c>
      <c r="H809" s="8" t="s">
        <v>2546</v>
      </c>
      <c r="I809" s="17" t="s">
        <v>33</v>
      </c>
      <c r="J809" s="14"/>
      <c r="K809" s="17"/>
      <c r="L809" s="18"/>
      <c r="M809" s="18"/>
      <c r="N809" s="16">
        <v>0</v>
      </c>
      <c r="O809">
        <f t="shared" si="12"/>
        <v>0</v>
      </c>
    </row>
    <row r="810" spans="1:15">
      <c r="A810" s="8">
        <v>1466</v>
      </c>
      <c r="B810" s="8">
        <v>965</v>
      </c>
      <c r="C810" s="8" t="s">
        <v>4260</v>
      </c>
      <c r="D810" s="9" t="s">
        <v>4261</v>
      </c>
      <c r="E810" s="8" t="s">
        <v>3575</v>
      </c>
      <c r="F810" s="8" t="s">
        <v>32</v>
      </c>
      <c r="G810" s="10" t="s">
        <v>16</v>
      </c>
      <c r="H810" s="8" t="s">
        <v>2546</v>
      </c>
      <c r="I810" s="17" t="s">
        <v>33</v>
      </c>
      <c r="J810" s="14"/>
      <c r="K810" s="17"/>
      <c r="L810" s="18"/>
      <c r="M810" s="18"/>
      <c r="N810" s="16">
        <v>0</v>
      </c>
      <c r="O810">
        <f t="shared" si="12"/>
        <v>0</v>
      </c>
    </row>
    <row r="811" spans="1:15">
      <c r="K811">
        <f>SUM(K2:K810)</f>
        <v>5494</v>
      </c>
      <c r="N811" s="16"/>
      <c r="O811">
        <f>SUM(O2:O810)</f>
        <v>5459</v>
      </c>
    </row>
  </sheetData>
  <autoFilter ref="A1:N811">
    <sortState ref="A2:N811">
      <sortCondition ref="J1"/>
    </sortState>
  </autoFilter>
  <phoneticPr fontId="16" type="noConversion"/>
  <conditionalFormatting sqref="C1:C1048576">
    <cfRule type="duplicateValues" dxfId="0" priority="4"/>
  </conditionalFormatting>
  <pageMargins left="0" right="0" top="0" bottom="0" header="0" footer="0"/>
  <pageSetup paperSize="9" orientation="landscape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>
      <selection activeCell="F35" sqref="F35"/>
    </sheetView>
  </sheetViews>
  <sheetFormatPr defaultColWidth="8" defaultRowHeight="12.75"/>
  <cols>
    <col min="1" max="1" width="56.25" style="1" customWidth="1"/>
    <col min="2" max="2" width="28.25" style="1" customWidth="1"/>
    <col min="3" max="16384" width="8" style="1"/>
  </cols>
  <sheetData>
    <row r="1" spans="1:4">
      <c r="A1" s="2"/>
      <c r="B1" s="2"/>
      <c r="C1" s="2" t="s">
        <v>4262</v>
      </c>
      <c r="D1" s="2"/>
    </row>
    <row r="2" spans="1:4">
      <c r="A2" s="2"/>
      <c r="B2" s="2"/>
      <c r="C2" s="2" t="s">
        <v>4263</v>
      </c>
      <c r="D2" s="2" t="s">
        <v>4264</v>
      </c>
    </row>
    <row r="3" spans="1:4">
      <c r="A3" s="2" t="s">
        <v>4265</v>
      </c>
      <c r="B3" s="2"/>
      <c r="C3" s="2">
        <v>33</v>
      </c>
      <c r="D3" s="2">
        <v>155.9</v>
      </c>
    </row>
    <row r="4" spans="1:4">
      <c r="A4" s="2" t="s">
        <v>4266</v>
      </c>
      <c r="B4" s="2" t="str">
        <f t="shared" ref="B4:B20" si="0">MID(A:A,12,8)</f>
        <v>P0000691</v>
      </c>
      <c r="C4" s="2">
        <v>1</v>
      </c>
      <c r="D4" s="2">
        <v>6</v>
      </c>
    </row>
    <row r="5" spans="1:4">
      <c r="A5" s="2" t="s">
        <v>4267</v>
      </c>
      <c r="B5" s="2" t="str">
        <f t="shared" si="0"/>
        <v>P0000693</v>
      </c>
      <c r="C5" s="2">
        <v>1</v>
      </c>
      <c r="D5" s="2">
        <v>6</v>
      </c>
    </row>
    <row r="6" spans="1:4">
      <c r="A6" s="2" t="s">
        <v>4268</v>
      </c>
      <c r="B6" s="2" t="str">
        <f t="shared" si="0"/>
        <v>P0000694</v>
      </c>
      <c r="C6" s="2">
        <v>2</v>
      </c>
      <c r="D6" s="2">
        <v>12</v>
      </c>
    </row>
    <row r="7" spans="1:4">
      <c r="A7" s="2" t="s">
        <v>4269</v>
      </c>
      <c r="B7" s="2" t="str">
        <f t="shared" si="0"/>
        <v>P0010977</v>
      </c>
      <c r="C7" s="2">
        <v>1</v>
      </c>
      <c r="D7" s="2">
        <v>5.2</v>
      </c>
    </row>
    <row r="8" spans="1:4">
      <c r="A8" s="2" t="s">
        <v>4270</v>
      </c>
      <c r="B8" s="2" t="str">
        <f t="shared" si="0"/>
        <v>P0011023</v>
      </c>
      <c r="C8" s="2">
        <v>1</v>
      </c>
      <c r="D8" s="2">
        <v>2.2000000000000002</v>
      </c>
    </row>
    <row r="9" spans="1:4">
      <c r="A9" s="2" t="s">
        <v>4271</v>
      </c>
      <c r="B9" s="2" t="str">
        <f t="shared" si="0"/>
        <v>P0011031</v>
      </c>
      <c r="C9" s="2">
        <v>5</v>
      </c>
      <c r="D9" s="2">
        <v>8</v>
      </c>
    </row>
    <row r="10" spans="1:4">
      <c r="A10" s="2" t="s">
        <v>4272</v>
      </c>
      <c r="B10" s="2" t="str">
        <f t="shared" si="0"/>
        <v>P0011032</v>
      </c>
      <c r="C10" s="2">
        <v>1</v>
      </c>
      <c r="D10" s="2">
        <v>1.8</v>
      </c>
    </row>
    <row r="11" spans="1:4">
      <c r="A11" s="2" t="s">
        <v>4273</v>
      </c>
      <c r="B11" s="2" t="str">
        <f t="shared" si="0"/>
        <v>P0011103</v>
      </c>
      <c r="C11" s="2">
        <v>1</v>
      </c>
      <c r="D11" s="2">
        <v>2.9</v>
      </c>
    </row>
    <row r="12" spans="1:4">
      <c r="A12" s="2" t="s">
        <v>4274</v>
      </c>
      <c r="B12" s="2" t="str">
        <f t="shared" si="0"/>
        <v>P0011135</v>
      </c>
      <c r="C12" s="2">
        <v>1</v>
      </c>
      <c r="D12" s="2">
        <v>3.4</v>
      </c>
    </row>
    <row r="13" spans="1:4">
      <c r="A13" s="2" t="s">
        <v>4275</v>
      </c>
      <c r="B13" s="2" t="str">
        <f t="shared" si="0"/>
        <v>P0011140</v>
      </c>
      <c r="C13" s="2">
        <v>3</v>
      </c>
      <c r="D13" s="2">
        <v>12.9</v>
      </c>
    </row>
    <row r="14" spans="1:4">
      <c r="A14" s="2" t="s">
        <v>4276</v>
      </c>
      <c r="B14" s="2" t="str">
        <f t="shared" si="0"/>
        <v>P0011893</v>
      </c>
      <c r="C14" s="2">
        <v>1</v>
      </c>
      <c r="D14" s="2">
        <v>1.2</v>
      </c>
    </row>
    <row r="15" spans="1:4">
      <c r="A15" s="2" t="s">
        <v>4277</v>
      </c>
      <c r="B15" s="2" t="str">
        <f t="shared" si="0"/>
        <v>P0012984</v>
      </c>
      <c r="C15" s="2">
        <v>10</v>
      </c>
      <c r="D15" s="2">
        <v>17</v>
      </c>
    </row>
    <row r="16" spans="1:4">
      <c r="A16" s="2" t="s">
        <v>4278</v>
      </c>
      <c r="B16" s="2" t="str">
        <f t="shared" si="0"/>
        <v>P0017031</v>
      </c>
      <c r="C16" s="2">
        <v>1</v>
      </c>
      <c r="D16" s="2">
        <v>2.2999999999999998</v>
      </c>
    </row>
    <row r="17" spans="1:4">
      <c r="A17" s="2" t="s">
        <v>4279</v>
      </c>
      <c r="B17" s="2" t="str">
        <f t="shared" si="0"/>
        <v>P0018418</v>
      </c>
      <c r="C17" s="2">
        <v>1</v>
      </c>
      <c r="D17" s="2">
        <v>15</v>
      </c>
    </row>
    <row r="18" spans="1:4">
      <c r="A18" s="2" t="s">
        <v>4280</v>
      </c>
      <c r="B18" s="2" t="str">
        <f t="shared" si="0"/>
        <v>P0025953</v>
      </c>
      <c r="C18" s="2">
        <v>1</v>
      </c>
      <c r="D18" s="2">
        <v>15.7</v>
      </c>
    </row>
    <row r="19" spans="1:4">
      <c r="A19" s="2" t="s">
        <v>4281</v>
      </c>
      <c r="B19" s="2" t="str">
        <f t="shared" si="0"/>
        <v>P0030143</v>
      </c>
      <c r="C19" s="2">
        <v>1</v>
      </c>
      <c r="D19" s="2">
        <v>1.7</v>
      </c>
    </row>
    <row r="20" spans="1:4">
      <c r="A20" s="2" t="s">
        <v>4282</v>
      </c>
      <c r="B20" s="2" t="str">
        <f t="shared" si="0"/>
        <v>P0033546</v>
      </c>
      <c r="C20" s="2">
        <v>1</v>
      </c>
      <c r="D20" s="2">
        <v>42.6</v>
      </c>
    </row>
  </sheetData>
  <phoneticPr fontId="1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scaleWithDoc="0"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展示商品201706盘存数据</vt:lpstr>
      <vt:lpstr>返区销毁</vt:lpstr>
      <vt:lpstr>展示重复项</vt:lpstr>
      <vt:lpstr>试吃商品比对</vt:lpstr>
      <vt:lpstr>试吃商品201706数据</vt:lpstr>
      <vt:lpstr>留购201707盘存数据</vt:lpstr>
      <vt:lpstr>PoS分析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xb21cn</cp:lastModifiedBy>
  <cp:revision>1</cp:revision>
  <dcterms:created xsi:type="dcterms:W3CDTF">2017-07-13T05:23:02Z</dcterms:created>
  <dcterms:modified xsi:type="dcterms:W3CDTF">2017-08-03T09:09:00Z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