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Cloud\excel技巧\ch16合併運算\"/>
    </mc:Choice>
  </mc:AlternateContent>
  <xr:revisionPtr revIDLastSave="0" documentId="13_ncr:1_{079FE11C-FEBF-4B39-91F6-2DD225F4462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第一次" sheetId="1" r:id="rId1"/>
    <sheet name="第二次" sheetId="2" r:id="rId2"/>
    <sheet name="第三次" sheetId="3" r:id="rId3"/>
    <sheet name="連結" sheetId="5" r:id="rId4"/>
    <sheet name="自動建立大綱" sheetId="7" r:id="rId5"/>
    <sheet name="人工大綱" sheetId="6" r:id="rId6"/>
  </sheets>
  <externalReferences>
    <externalReference r:id="rId7"/>
    <externalReference r:id="rId8"/>
  </externalReferences>
  <definedNames>
    <definedName name="小計">[1]條件式加總!$G$2:$G$101</definedName>
    <definedName name="北區小計">#REF!</definedName>
    <definedName name="南區小計">#REF!</definedName>
    <definedName name="研討會">#REF!</definedName>
    <definedName name="座位限額">[2]稽核與驗證!$B$5</definedName>
    <definedName name="票價">[2]稽核與驗證!$B$10</definedName>
    <definedName name="第一季" localSheetId="4">自動建立大綱!$A$6:$E$6</definedName>
    <definedName name="第一季">#REF!</definedName>
    <definedName name="第二季">#REF!</definedName>
    <definedName name="第三季">#REF!</definedName>
    <definedName name="第四季">#REF!</definedName>
    <definedName name="景氣係數">[2]稽核與驗證!$B$3</definedName>
    <definedName name="晴天機率因子">[2]稽核與驗證!$B$2</definedName>
    <definedName name="買出票數">[2]稽核與驗證!$B$7</definedName>
    <definedName name="廣告設計">#REF!</definedName>
    <definedName name="廣告量">[2]稽核與驗證!$B$4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7" l="1"/>
  <c r="C6" i="7"/>
  <c r="D6" i="7"/>
  <c r="E6" i="7"/>
  <c r="B10" i="7"/>
  <c r="B11" i="7" s="1"/>
  <c r="C10" i="7"/>
  <c r="C11" i="7" s="1"/>
  <c r="D10" i="7"/>
  <c r="D11" i="7" s="1"/>
  <c r="E10" i="7"/>
  <c r="E11" i="7" s="1"/>
  <c r="F3" i="7"/>
  <c r="F4" i="7"/>
  <c r="F5" i="7"/>
  <c r="F7" i="7"/>
  <c r="F8" i="7"/>
  <c r="F9" i="7"/>
  <c r="F12" i="7"/>
  <c r="F6" i="7" l="1"/>
  <c r="F11" i="7"/>
  <c r="F10" i="7"/>
  <c r="A13" i="1"/>
  <c r="E5" i="1"/>
  <c r="E6" i="1"/>
  <c r="E7" i="1"/>
  <c r="E8" i="1"/>
  <c r="E9" i="1"/>
  <c r="E5" i="2"/>
  <c r="E6" i="2"/>
  <c r="E7" i="2"/>
  <c r="E8" i="2"/>
  <c r="E9" i="2"/>
  <c r="E5" i="3"/>
  <c r="E6" i="3"/>
  <c r="E7" i="3"/>
  <c r="E8" i="3"/>
  <c r="E9" i="3"/>
</calcChain>
</file>

<file path=xl/sharedStrings.xml><?xml version="1.0" encoding="utf-8"?>
<sst xmlns="http://schemas.openxmlformats.org/spreadsheetml/2006/main" count="137" uniqueCount="99">
  <si>
    <t>姓名</t>
  </si>
  <si>
    <t>電腦</t>
  </si>
  <si>
    <t>日文</t>
  </si>
  <si>
    <t>演說</t>
  </si>
  <si>
    <t>總分</t>
  </si>
  <si>
    <t>林毓恆</t>
    <phoneticPr fontId="1" type="noConversion"/>
  </si>
  <si>
    <t>陳奕穎</t>
    <phoneticPr fontId="1" type="noConversion"/>
  </si>
  <si>
    <t>黃睦詠</t>
    <phoneticPr fontId="1" type="noConversion"/>
  </si>
  <si>
    <t>第一次</t>
    <phoneticPr fontId="1" type="noConversion"/>
  </si>
  <si>
    <t>快樂假期服務團隊</t>
    <phoneticPr fontId="1" type="noConversion"/>
  </si>
  <si>
    <t>組別</t>
    <phoneticPr fontId="1" type="noConversion"/>
  </si>
  <si>
    <t>職稱</t>
    <phoneticPr fontId="1" type="noConversion"/>
  </si>
  <si>
    <t>姓名</t>
    <phoneticPr fontId="1" type="noConversion"/>
  </si>
  <si>
    <t>聯絡地址</t>
    <phoneticPr fontId="1" type="noConversion"/>
  </si>
  <si>
    <t>執行處</t>
    <phoneticPr fontId="1" type="noConversion"/>
  </si>
  <si>
    <t>執行長</t>
    <phoneticPr fontId="1" type="noConversion"/>
  </si>
  <si>
    <t>林宏諭</t>
    <phoneticPr fontId="1" type="noConversion"/>
  </si>
  <si>
    <t>新店市安忠路99號</t>
    <phoneticPr fontId="1" type="noConversion"/>
  </si>
  <si>
    <t>秘書</t>
    <phoneticPr fontId="1" type="noConversion"/>
  </si>
  <si>
    <t>陳玉玲</t>
    <phoneticPr fontId="1" type="noConversion"/>
  </si>
  <si>
    <t>三重市敏形街120巷11號</t>
    <phoneticPr fontId="1" type="noConversion"/>
  </si>
  <si>
    <t>組員</t>
    <phoneticPr fontId="1" type="noConversion"/>
  </si>
  <si>
    <t>活動組</t>
    <phoneticPr fontId="1" type="noConversion"/>
  </si>
  <si>
    <t>組長</t>
    <phoneticPr fontId="1" type="noConversion"/>
  </si>
  <si>
    <t>林建宏</t>
    <phoneticPr fontId="1" type="noConversion"/>
  </si>
  <si>
    <t>新店市黎明路92號3樓</t>
    <phoneticPr fontId="1" type="noConversion"/>
  </si>
  <si>
    <t>王秀惠</t>
    <phoneticPr fontId="1" type="noConversion"/>
  </si>
  <si>
    <t>蘆洲市中山路三段120號</t>
    <phoneticPr fontId="1" type="noConversion"/>
  </si>
  <si>
    <t>林毓修</t>
    <phoneticPr fontId="1" type="noConversion"/>
  </si>
  <si>
    <t>林毓倫</t>
    <phoneticPr fontId="1" type="noConversion"/>
  </si>
  <si>
    <t>文宣組</t>
    <phoneticPr fontId="1" type="noConversion"/>
  </si>
  <si>
    <t>萬衛華</t>
    <phoneticPr fontId="1" type="noConversion"/>
  </si>
  <si>
    <t>汐止鎮新台五路一段112號10樓</t>
    <phoneticPr fontId="1" type="noConversion"/>
  </si>
  <si>
    <t>陳國清</t>
    <phoneticPr fontId="1" type="noConversion"/>
  </si>
  <si>
    <t>台北市忠孝東路六段333號12樓</t>
    <phoneticPr fontId="1" type="noConversion"/>
  </si>
  <si>
    <t>陳建志</t>
    <phoneticPr fontId="1" type="noConversion"/>
  </si>
  <si>
    <t>庶務組</t>
    <phoneticPr fontId="1" type="noConversion"/>
  </si>
  <si>
    <t>黃士哲</t>
    <phoneticPr fontId="1" type="noConversion"/>
  </si>
  <si>
    <t>台北市南京西路三段11號1樓之2</t>
    <phoneticPr fontId="1" type="noConversion"/>
  </si>
  <si>
    <t>謝月嫥</t>
    <phoneticPr fontId="1" type="noConversion"/>
  </si>
  <si>
    <t>黃冠儒</t>
    <phoneticPr fontId="1" type="noConversion"/>
  </si>
  <si>
    <t>資訊工程研究所才藝競賽成績表</t>
    <phoneticPr fontId="1" type="noConversion"/>
  </si>
  <si>
    <t>蔡福源</t>
    <phoneticPr fontId="1" type="noConversion"/>
  </si>
  <si>
    <t>林美清</t>
    <phoneticPr fontId="1" type="noConversion"/>
  </si>
  <si>
    <t>駱碧秀</t>
    <phoneticPr fontId="1" type="noConversion"/>
  </si>
  <si>
    <t>陳儀庭</t>
    <phoneticPr fontId="1" type="noConversion"/>
  </si>
  <si>
    <t>周淑娥</t>
    <phoneticPr fontId="1" type="noConversion"/>
  </si>
  <si>
    <t>陳友敬</t>
    <phoneticPr fontId="1" type="noConversion"/>
  </si>
  <si>
    <t>第三次</t>
    <phoneticPr fontId="1" type="noConversion"/>
  </si>
  <si>
    <t>第二次</t>
    <phoneticPr fontId="1" type="noConversion"/>
  </si>
  <si>
    <t>長庚大學</t>
    <phoneticPr fontId="1" type="noConversion"/>
  </si>
  <si>
    <t>同一工作表</t>
    <phoneticPr fontId="1" type="noConversion"/>
  </si>
  <si>
    <t>方法一：使用「等號」與儲存格位址。</t>
    <phoneticPr fontId="1" type="noConversion"/>
  </si>
  <si>
    <t>練習將G2複製到K2</t>
    <phoneticPr fontId="1" type="noConversion"/>
  </si>
  <si>
    <t>連結範例</t>
    <phoneticPr fontId="1" type="noConversion"/>
  </si>
  <si>
    <t>練習將G4複製到K2</t>
    <phoneticPr fontId="1" type="noConversion"/>
  </si>
  <si>
    <t>不同工作表</t>
    <phoneticPr fontId="1" type="noConversion"/>
  </si>
  <si>
    <t>不同活頁簿</t>
    <phoneticPr fontId="1" type="noConversion"/>
  </si>
  <si>
    <t>超連結練習</t>
    <phoneticPr fontId="1" type="noConversion"/>
  </si>
  <si>
    <r>
      <t>連結到</t>
    </r>
    <r>
      <rPr>
        <sz val="12"/>
        <rFont val="新細明體"/>
        <family val="1"/>
        <charset val="136"/>
      </rPr>
      <t>→</t>
    </r>
    <phoneticPr fontId="1" type="noConversion"/>
  </si>
  <si>
    <t>連結到→</t>
    <phoneticPr fontId="1" type="noConversion"/>
  </si>
  <si>
    <t>方法一：連結到「第一次」工作表中的 A3→</t>
    <phoneticPr fontId="1" type="noConversion"/>
  </si>
  <si>
    <t>方法二：連結到「第一次」工作表中的 A3→</t>
    <phoneticPr fontId="1" type="noConversion"/>
  </si>
  <si>
    <t>偉忠圖書公司2009年上半年銷售統計</t>
    <phoneticPr fontId="1" type="noConversion"/>
  </si>
  <si>
    <t>銷售統計</t>
    <phoneticPr fontId="1" type="noConversion"/>
  </si>
  <si>
    <t>直接經銷</t>
    <phoneticPr fontId="1" type="noConversion"/>
  </si>
  <si>
    <t>大盤</t>
    <phoneticPr fontId="1" type="noConversion"/>
  </si>
  <si>
    <t>教育市場</t>
    <phoneticPr fontId="1" type="noConversion"/>
  </si>
  <si>
    <t>海外</t>
    <phoneticPr fontId="1" type="noConversion"/>
  </si>
  <si>
    <t>小計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</si>
  <si>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</si>
  <si>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</si>
  <si>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</si>
  <si>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第一季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</si>
  <si>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</si>
  <si>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</si>
  <si>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</si>
  <si>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第二季</t>
    <phoneticPr fontId="1" type="noConversion"/>
  </si>
  <si>
    <t>上半年</t>
    <phoneticPr fontId="1" type="noConversion"/>
  </si>
  <si>
    <t>◎</t>
    <phoneticPr fontId="1" type="noConversion"/>
  </si>
  <si>
    <r>
      <t>自動建立大綱主要是依據表單中的</t>
    </r>
    <r>
      <rPr>
        <sz val="12"/>
        <color rgb="FFFF0000"/>
        <rFont val="新細明體"/>
        <family val="1"/>
        <charset val="136"/>
      </rPr>
      <t>計算公式</t>
    </r>
    <phoneticPr fontId="1" type="noConversion"/>
  </si>
  <si>
    <t>◎</t>
    <phoneticPr fontId="1" type="noConversion"/>
  </si>
  <si>
    <t>◎</t>
    <phoneticPr fontId="1" type="noConversion"/>
  </si>
  <si>
    <r>
      <rPr>
        <sz val="12"/>
        <rFont val="細明體"/>
        <family val="3"/>
        <charset val="136"/>
      </rPr>
      <t>資料</t>
    </r>
    <r>
      <rPr>
        <sz val="12"/>
        <rFont val="Arial Rounded MT Bold"/>
        <family val="2"/>
      </rPr>
      <t>/</t>
    </r>
    <r>
      <rPr>
        <sz val="12"/>
        <rFont val="細明體"/>
        <family val="3"/>
        <charset val="136"/>
      </rPr>
      <t>大綱</t>
    </r>
    <r>
      <rPr>
        <sz val="12"/>
        <rFont val="Arial Rounded MT Bold"/>
        <family val="2"/>
      </rPr>
      <t>/</t>
    </r>
    <r>
      <rPr>
        <sz val="12"/>
        <rFont val="細明體"/>
        <family val="3"/>
        <charset val="136"/>
      </rPr>
      <t>取消群組</t>
    </r>
    <r>
      <rPr>
        <sz val="12"/>
        <rFont val="Arial Rounded MT Bold"/>
        <family val="2"/>
      </rPr>
      <t>/</t>
    </r>
    <r>
      <rPr>
        <sz val="12"/>
        <rFont val="細明體"/>
        <family val="3"/>
        <charset val="136"/>
      </rPr>
      <t>清除大綱</t>
    </r>
    <phoneticPr fontId="1" type="noConversion"/>
  </si>
  <si>
    <t>連結到 www.cgu.edu.tw</t>
    <phoneticPr fontId="1" type="noConversion"/>
  </si>
  <si>
    <t>連結到檔案 "2合併彙算-自我練習" 中的 [動態連結] 工作表</t>
    <phoneticPr fontId="1" type="noConversion"/>
  </si>
  <si>
    <t>使用『插入/超連結』連結到[第一次]的A2儲存格</t>
    <phoneticPr fontId="1" type="noConversion"/>
  </si>
  <si>
    <t>方法二：使用『複製 / 貼上超連結』</t>
    <phoneticPr fontId="1" type="noConversion"/>
  </si>
  <si>
    <r>
      <rPr>
        <sz val="12"/>
        <rFont val="細明體"/>
        <family val="3"/>
        <charset val="136"/>
      </rPr>
      <t>資料</t>
    </r>
    <r>
      <rPr>
        <sz val="12"/>
        <rFont val="Arial Rounded MT Bold"/>
        <family val="2"/>
      </rPr>
      <t>/</t>
    </r>
    <r>
      <rPr>
        <sz val="12"/>
        <rFont val="細明體"/>
        <family val="3"/>
        <charset val="136"/>
      </rPr>
      <t>大綱</t>
    </r>
    <r>
      <rPr>
        <sz val="12"/>
        <rFont val="Arial Rounded MT Bold"/>
        <family val="2"/>
      </rPr>
      <t>/</t>
    </r>
    <r>
      <rPr>
        <sz val="12"/>
        <rFont val="細明體"/>
        <family val="3"/>
        <charset val="136"/>
      </rPr>
      <t>組成群組</t>
    </r>
    <r>
      <rPr>
        <sz val="12"/>
        <rFont val="Arial Rounded MT Bold"/>
        <family val="2"/>
      </rPr>
      <t>/</t>
    </r>
    <r>
      <rPr>
        <sz val="12"/>
        <rFont val="細明體"/>
        <family val="3"/>
        <charset val="136"/>
      </rPr>
      <t>自動建立大綱</t>
    </r>
    <phoneticPr fontId="1" type="noConversion"/>
  </si>
  <si>
    <t>平均</t>
    <phoneticPr fontId="1" type="noConversion"/>
  </si>
  <si>
    <t>學習重點</t>
    <phoneticPr fontId="1" type="noConversion"/>
  </si>
  <si>
    <t>選取連續(儲存格、欄、列、工作表)按Shift；不連續按Ctrl</t>
    <phoneticPr fontId="1" type="noConversion"/>
  </si>
  <si>
    <t>公式中，要計算連續的多張工作表時，應先選取工作表最後再選取儲存格</t>
    <phoneticPr fontId="1" type="noConversion"/>
  </si>
  <si>
    <t>勿將不相干的工作表放在含有連續工作表計算的工作表之間</t>
    <phoneticPr fontId="1" type="noConversion"/>
  </si>
  <si>
    <t>*</t>
    <phoneticPr fontId="1" type="noConversion"/>
  </si>
  <si>
    <t>連結到「4多重合併彙算」範例檔，一月工作表中的A2儲存格</t>
    <phoneticPr fontId="1" type="noConversion"/>
  </si>
  <si>
    <t>一般公式</t>
    <phoneticPr fontId="1" type="noConversion"/>
  </si>
  <si>
    <t>使用函數</t>
    <phoneticPr fontId="1" type="noConversion"/>
  </si>
  <si>
    <t>要輸入連結到不同的活頁簿的計算時，須將活頁簿都開啟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</si>
</sst>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&quot;$&quot;#,##0"/>
  </numFmts>
  <fonts count="29">
    <font>
      <sz val="12"/>
      <name val="Arial Rounded MT Bold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8"/>
      <name val="新細明體"/>
      <family val="1"/>
      <charset val="136"/>
    </font>
    <font>
      <sz val="12"/>
      <color indexed="1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4"/>
      <color indexed="18"/>
      <name val="標楷體"/>
      <family val="4"/>
      <charset val="136"/>
    </font>
    <font>
      <sz val="12"/>
      <color indexed="9"/>
      <name val="標楷體"/>
      <family val="4"/>
      <charset val="136"/>
    </font>
    <font>
      <b/>
      <sz val="12"/>
      <color indexed="12"/>
      <name val="標楷體"/>
      <family val="4"/>
      <charset val="136"/>
    </font>
    <font>
      <sz val="12"/>
      <color indexed="10"/>
      <name val="標楷體"/>
      <family val="4"/>
      <charset val="136"/>
    </font>
    <font>
      <sz val="12"/>
      <color indexed="56"/>
      <name val="標楷體"/>
      <family val="4"/>
      <charset val="136"/>
    </font>
    <font>
      <u/>
      <sz val="12"/>
      <color indexed="12"/>
      <name val="標楷體"/>
      <family val="4"/>
      <charset val="136"/>
    </font>
    <font>
      <sz val="9"/>
      <name val="細明體"/>
      <family val="3"/>
      <charset val="136"/>
    </font>
    <font>
      <b/>
      <sz val="12"/>
      <color indexed="8"/>
      <name val="新細明體"/>
      <family val="1"/>
      <charset val="136"/>
    </font>
    <font>
      <b/>
      <sz val="12"/>
      <color indexed="18"/>
      <name val="新細明體"/>
      <family val="1"/>
      <charset val="136"/>
    </font>
    <font>
      <sz val="12"/>
      <color theme="0"/>
      <name val="新細明體"/>
      <family val="1"/>
      <charset val="136"/>
    </font>
    <font>
      <b/>
      <sz val="12"/>
      <color indexed="62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1"/>
      <name val="ＭＳ Ｐゴシック"/>
      <family val="2"/>
    </font>
    <font>
      <sz val="12"/>
      <color rgb="FFFF0000"/>
      <name val="標楷體"/>
      <family val="4"/>
      <charset val="136"/>
    </font>
    <font>
      <b/>
      <sz val="14"/>
      <color rgb="FFC00000"/>
      <name val="標楷體"/>
      <family val="4"/>
      <charset val="136"/>
    </font>
  </fonts>
  <fills count="17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  <fill>
      <patternFill patternType="solid">
        <fgColor indexed="17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49"/>
        <bgColor indexed="24"/>
      </patternFill>
    </fill>
    <fill>
      <patternFill patternType="darkGray">
        <fgColor indexed="9"/>
        <bgColor indexed="41"/>
      </patternFill>
    </fill>
    <fill>
      <patternFill patternType="solid">
        <fgColor indexed="42"/>
        <bgColor indexed="15"/>
      </patternFill>
    </fill>
    <fill>
      <patternFill patternType="solid">
        <fgColor indexed="57"/>
        <bgColor indexed="2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-0.249977111117893"/>
        <bgColor indexed="2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24"/>
      </patternFill>
    </fill>
    <fill>
      <patternFill patternType="solid">
        <fgColor theme="8" tint="0.79998168889431442"/>
        <bgColor indexed="24"/>
      </patternFill>
    </fill>
    <fill>
      <patternFill patternType="solid">
        <fgColor theme="4" tint="0.39997558519241921"/>
        <bgColor indexed="2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6" fillId="0" borderId="0"/>
  </cellStyleXfs>
  <cellXfs count="62">
    <xf numFmtId="0" fontId="0" fillId="0" borderId="0" xfId="0"/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0" fontId="3" fillId="2" borderId="3" xfId="1" applyFont="1" applyFill="1" applyBorder="1" applyAlignment="1">
      <alignment horizontal="centerContinuous"/>
    </xf>
    <xf numFmtId="0" fontId="2" fillId="0" borderId="0" xfId="1"/>
    <xf numFmtId="0" fontId="6" fillId="4" borderId="4" xfId="1" applyFont="1" applyFill="1" applyBorder="1" applyAlignment="1"/>
    <xf numFmtId="0" fontId="6" fillId="4" borderId="0" xfId="1" applyFont="1" applyFill="1" applyBorder="1" applyAlignment="1"/>
    <xf numFmtId="0" fontId="6" fillId="4" borderId="5" xfId="1" applyFont="1" applyFill="1" applyBorder="1" applyAlignment="1"/>
    <xf numFmtId="0" fontId="6" fillId="4" borderId="6" xfId="1" applyFont="1" applyFill="1" applyBorder="1" applyAlignment="1"/>
    <xf numFmtId="0" fontId="6" fillId="4" borderId="7" xfId="1" applyFont="1" applyFill="1" applyBorder="1" applyAlignment="1"/>
    <xf numFmtId="0" fontId="6" fillId="4" borderId="8" xfId="1" applyFont="1" applyFill="1" applyBorder="1" applyAlignment="1"/>
    <xf numFmtId="0" fontId="7" fillId="5" borderId="0" xfId="0" applyFont="1" applyFill="1" applyBorder="1" applyAlignment="1">
      <alignment horizontal="centerContinuous"/>
    </xf>
    <xf numFmtId="0" fontId="8" fillId="0" borderId="0" xfId="0" applyFont="1"/>
    <xf numFmtId="0" fontId="7" fillId="5" borderId="7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right"/>
    </xf>
    <xf numFmtId="0" fontId="9" fillId="6" borderId="0" xfId="0" applyFont="1" applyFill="1" applyBorder="1" applyAlignment="1">
      <alignment horizontal="left"/>
    </xf>
    <xf numFmtId="0" fontId="10" fillId="6" borderId="0" xfId="0" applyFont="1" applyFill="1" applyBorder="1" applyAlignment="1"/>
    <xf numFmtId="0" fontId="10" fillId="7" borderId="0" xfId="0" applyFont="1" applyFill="1" applyBorder="1" applyAlignment="1"/>
    <xf numFmtId="0" fontId="11" fillId="5" borderId="0" xfId="0" applyFont="1" applyFill="1" applyBorder="1" applyAlignment="1">
      <alignment horizontal="centerContinuous"/>
    </xf>
    <xf numFmtId="0" fontId="12" fillId="8" borderId="0" xfId="0" applyFont="1" applyFill="1" applyBorder="1" applyAlignment="1">
      <alignment horizontal="centerContinuous"/>
    </xf>
    <xf numFmtId="0" fontId="8" fillId="0" borderId="0" xfId="2" applyFont="1"/>
    <xf numFmtId="0" fontId="13" fillId="0" borderId="0" xfId="2" applyFont="1"/>
    <xf numFmtId="0" fontId="8" fillId="0" borderId="9" xfId="2" applyFont="1" applyBorder="1"/>
    <xf numFmtId="0" fontId="14" fillId="9" borderId="10" xfId="2" applyFont="1" applyFill="1" applyBorder="1"/>
    <xf numFmtId="0" fontId="15" fillId="0" borderId="0" xfId="2" applyFont="1" applyBorder="1" applyAlignment="1">
      <alignment horizontal="left" indent="1"/>
    </xf>
    <xf numFmtId="0" fontId="8" fillId="0" borderId="11" xfId="2" applyFont="1" applyBorder="1"/>
    <xf numFmtId="0" fontId="8" fillId="0" borderId="12" xfId="2" applyFont="1" applyBorder="1"/>
    <xf numFmtId="0" fontId="15" fillId="0" borderId="0" xfId="2" applyFont="1" applyAlignment="1">
      <alignment horizontal="left" indent="1"/>
    </xf>
    <xf numFmtId="0" fontId="8" fillId="0" borderId="0" xfId="2" applyFont="1" applyAlignment="1">
      <alignment vertical="top"/>
    </xf>
    <xf numFmtId="0" fontId="15" fillId="10" borderId="10" xfId="2" applyFont="1" applyFill="1" applyBorder="1"/>
    <xf numFmtId="0" fontId="8" fillId="0" borderId="0" xfId="2" applyFont="1" applyAlignment="1">
      <alignment horizontal="left"/>
    </xf>
    <xf numFmtId="0" fontId="16" fillId="0" borderId="0" xfId="3" applyFont="1" applyAlignment="1" applyProtection="1"/>
    <xf numFmtId="0" fontId="2" fillId="0" borderId="0" xfId="1" applyFont="1"/>
    <xf numFmtId="0" fontId="3" fillId="3" borderId="14" xfId="1" applyFont="1" applyFill="1" applyBorder="1" applyAlignment="1">
      <alignment horizontal="left"/>
    </xf>
    <xf numFmtId="0" fontId="18" fillId="4" borderId="15" xfId="1" applyFont="1" applyFill="1" applyBorder="1" applyAlignment="1">
      <alignment horizontal="left"/>
    </xf>
    <xf numFmtId="0" fontId="19" fillId="4" borderId="15" xfId="1" applyFont="1" applyFill="1" applyBorder="1" applyAlignment="1">
      <alignment horizontal="left"/>
    </xf>
    <xf numFmtId="0" fontId="18" fillId="4" borderId="0" xfId="1" applyFont="1" applyFill="1" applyBorder="1" applyAlignment="1">
      <alignment horizontal="left"/>
    </xf>
    <xf numFmtId="176" fontId="2" fillId="10" borderId="0" xfId="4" applyNumberFormat="1" applyFont="1" applyFill="1" applyBorder="1" applyAlignment="1"/>
    <xf numFmtId="176" fontId="20" fillId="12" borderId="0" xfId="4" applyNumberFormat="1" applyFont="1" applyFill="1" applyBorder="1" applyAlignment="1"/>
    <xf numFmtId="176" fontId="20" fillId="12" borderId="15" xfId="4" applyNumberFormat="1" applyFont="1" applyFill="1" applyBorder="1" applyAlignment="1"/>
    <xf numFmtId="0" fontId="21" fillId="4" borderId="16" xfId="1" applyFont="1" applyFill="1" applyBorder="1" applyAlignment="1">
      <alignment horizontal="left"/>
    </xf>
    <xf numFmtId="176" fontId="20" fillId="12" borderId="16" xfId="4" applyNumberFormat="1" applyFont="1" applyFill="1" applyBorder="1" applyAlignment="1"/>
    <xf numFmtId="0" fontId="22" fillId="0" borderId="0" xfId="1" applyFont="1" applyFill="1" applyBorder="1" applyAlignment="1">
      <alignment horizontal="right"/>
    </xf>
    <xf numFmtId="0" fontId="0" fillId="0" borderId="0" xfId="1" applyFont="1"/>
    <xf numFmtId="176" fontId="2" fillId="0" borderId="0" xfId="1" applyNumberFormat="1" applyFont="1"/>
    <xf numFmtId="0" fontId="4" fillId="0" borderId="10" xfId="3" applyBorder="1" applyAlignment="1" applyProtection="1"/>
    <xf numFmtId="0" fontId="4" fillId="9" borderId="10" xfId="3" applyFill="1" applyBorder="1" applyAlignment="1" applyProtection="1"/>
    <xf numFmtId="0" fontId="5" fillId="13" borderId="4" xfId="1" applyFont="1" applyFill="1" applyBorder="1" applyAlignment="1">
      <alignment horizontal="center"/>
    </xf>
    <xf numFmtId="0" fontId="5" fillId="13" borderId="0" xfId="1" applyFont="1" applyFill="1" applyBorder="1" applyAlignment="1">
      <alignment horizontal="center"/>
    </xf>
    <xf numFmtId="0" fontId="5" fillId="13" borderId="5" xfId="1" applyFont="1" applyFill="1" applyBorder="1" applyAlignment="1">
      <alignment horizontal="center"/>
    </xf>
    <xf numFmtId="0" fontId="6" fillId="14" borderId="4" xfId="1" applyFont="1" applyFill="1" applyBorder="1" applyAlignment="1"/>
    <xf numFmtId="0" fontId="6" fillId="14" borderId="0" xfId="1" applyFont="1" applyFill="1" applyBorder="1" applyAlignment="1"/>
    <xf numFmtId="0" fontId="6" fillId="14" borderId="5" xfId="1" applyFont="1" applyFill="1" applyBorder="1" applyAlignment="1"/>
    <xf numFmtId="0" fontId="6" fillId="15" borderId="4" xfId="1" applyFont="1" applyFill="1" applyBorder="1" applyAlignment="1"/>
    <xf numFmtId="0" fontId="6" fillId="15" borderId="0" xfId="1" applyFont="1" applyFill="1" applyBorder="1" applyAlignment="1"/>
    <xf numFmtId="0" fontId="6" fillId="15" borderId="5" xfId="1" applyFont="1" applyFill="1" applyBorder="1" applyAlignment="1"/>
    <xf numFmtId="0" fontId="8" fillId="0" borderId="0" xfId="0" applyFont="1" applyAlignment="1">
      <alignment horizontal="right"/>
    </xf>
    <xf numFmtId="0" fontId="28" fillId="0" borderId="0" xfId="0" applyFont="1"/>
    <xf numFmtId="0" fontId="27" fillId="0" borderId="0" xfId="0" applyFont="1" applyAlignment="1">
      <alignment horizontal="right"/>
    </xf>
    <xf numFmtId="0" fontId="8" fillId="16" borderId="0" xfId="0" applyFont="1" applyFill="1"/>
    <xf numFmtId="0" fontId="8" fillId="0" borderId="0" xfId="0" applyFont="1" applyAlignment="1">
      <alignment horizontal="left"/>
    </xf>
    <xf numFmtId="0" fontId="3" fillId="11" borderId="13" xfId="1" applyFont="1" applyFill="1" applyBorder="1" applyAlignment="1">
      <alignment horizontal="center"/>
    </xf>
  </cellXfs>
  <cellStyles count="11">
    <cellStyle name="Normal 2" xfId="5" xr:uid="{00000000-0005-0000-0000-000000000000}"/>
    <cellStyle name="一般" xfId="0" builtinId="0"/>
    <cellStyle name="一般 2" xfId="6" xr:uid="{00000000-0005-0000-0000-000002000000}"/>
    <cellStyle name="一般 3" xfId="7" xr:uid="{00000000-0005-0000-0000-000003000000}"/>
    <cellStyle name="一般_大綱與工作表稽核" xfId="1" xr:uid="{00000000-0005-0000-0000-000004000000}"/>
    <cellStyle name="一般_超連結" xfId="2" xr:uid="{00000000-0005-0000-0000-000005000000}"/>
    <cellStyle name="千分位 2" xfId="8" xr:uid="{00000000-0005-0000-0000-000006000000}"/>
    <cellStyle name="千分位 3" xfId="4" xr:uid="{00000000-0005-0000-0000-000007000000}"/>
    <cellStyle name="千分位[0] 2" xfId="9" xr:uid="{00000000-0005-0000-0000-000008000000}"/>
    <cellStyle name="超連結" xfId="3" builtinId="8"/>
    <cellStyle name="標準_3章在庫" xfId="10" xr:uid="{00000000-0005-0000-0000-00000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../../&#26032;&#26032;&#35997;&#21033;&#24046;&#40670;&#35336;&#31639;&#34920;20031017.xls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10</xdr:row>
      <xdr:rowOff>228600</xdr:rowOff>
    </xdr:from>
    <xdr:to>
      <xdr:col>5</xdr:col>
      <xdr:colOff>579120</xdr:colOff>
      <xdr:row>12</xdr:row>
      <xdr:rowOff>83820</xdr:rowOff>
    </xdr:to>
    <xdr:sp macro="" textlink="">
      <xdr:nvSpPr>
        <xdr:cNvPr id="1027" name="WordArt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4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278380" y="2750820"/>
          <a:ext cx="1912620" cy="40386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zh-TW" alt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latin typeface="新細明體"/>
              <a:ea typeface="新細明體"/>
            </a:rPr>
            <a:t>高爾夫新新貝利計分系統</a:t>
          </a:r>
        </a:p>
      </xdr:txBody>
    </xdr:sp>
    <xdr:clientData/>
  </xdr:twoCellAnchor>
  <xdr:twoCellAnchor>
    <xdr:from>
      <xdr:col>4</xdr:col>
      <xdr:colOff>784860</xdr:colOff>
      <xdr:row>14</xdr:row>
      <xdr:rowOff>167640</xdr:rowOff>
    </xdr:from>
    <xdr:to>
      <xdr:col>5</xdr:col>
      <xdr:colOff>739140</xdr:colOff>
      <xdr:row>16</xdr:row>
      <xdr:rowOff>91440</xdr:rowOff>
    </xdr:to>
    <xdr:sp macro="" textlink="">
      <xdr:nvSpPr>
        <xdr:cNvPr id="2" name="流程圖: 打孔紙帶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299460" y="3649980"/>
          <a:ext cx="1051560" cy="335280"/>
        </a:xfrm>
        <a:prstGeom prst="flowChartPunchedTap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/>
            <a:t>長庚大學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381000</xdr:colOff>
      <xdr:row>0</xdr:row>
      <xdr:rowOff>9525</xdr:rowOff>
    </xdr:from>
    <xdr:to>
      <xdr:col>12</xdr:col>
      <xdr:colOff>152000</xdr:colOff>
      <xdr:row>16</xdr:row>
      <xdr:rowOff>180534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725" y="9525"/>
          <a:ext cx="3200000" cy="352380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OCC-Excel-2010/Excel2007/&#31684;&#20363;/CH08&#24120;&#29992;&#20989;&#259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BOOK\SP56\&#26360;&#20013;&#31684;&#20363;\&#26412;&#26360;&#31684;&#20363;\&#31684;&#20363;\CH14&#22823;&#32177;&#33287;&#24037;&#20316;&#34920;&#31293;&#2668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學生成績"/>
      <sheetName val="Sumif函數應用"/>
      <sheetName val="條件式加總"/>
      <sheetName val="範例"/>
      <sheetName val="SUMPRODUCT應用"/>
      <sheetName val="檢定考試"/>
      <sheetName val="HLOOKUP應用"/>
      <sheetName val="日期"/>
      <sheetName val="文字函數範例"/>
    </sheetNames>
    <sheetDataSet>
      <sheetData sheetId="0"/>
      <sheetData sheetId="1"/>
      <sheetData sheetId="2">
        <row r="2">
          <cell r="G2">
            <v>4140</v>
          </cell>
        </row>
        <row r="3">
          <cell r="G3">
            <v>10212</v>
          </cell>
        </row>
        <row r="4">
          <cell r="G4">
            <v>2016</v>
          </cell>
        </row>
        <row r="5">
          <cell r="G5">
            <v>4389</v>
          </cell>
        </row>
        <row r="6">
          <cell r="G6">
            <v>3036</v>
          </cell>
        </row>
        <row r="7">
          <cell r="G7">
            <v>4032</v>
          </cell>
        </row>
        <row r="8">
          <cell r="G8">
            <v>9660</v>
          </cell>
        </row>
        <row r="9">
          <cell r="G9">
            <v>4032</v>
          </cell>
        </row>
        <row r="10">
          <cell r="G10">
            <v>3762</v>
          </cell>
        </row>
        <row r="11">
          <cell r="G11">
            <v>9504</v>
          </cell>
        </row>
        <row r="12">
          <cell r="G12">
            <v>4608</v>
          </cell>
        </row>
        <row r="13">
          <cell r="G13">
            <v>11285</v>
          </cell>
        </row>
        <row r="14">
          <cell r="G14">
            <v>836</v>
          </cell>
        </row>
        <row r="15">
          <cell r="G15">
            <v>4140</v>
          </cell>
        </row>
        <row r="16">
          <cell r="G16">
            <v>1152</v>
          </cell>
        </row>
        <row r="17">
          <cell r="G17">
            <v>3762</v>
          </cell>
        </row>
        <row r="18">
          <cell r="G18">
            <v>9504</v>
          </cell>
        </row>
        <row r="19">
          <cell r="G19">
            <v>6048</v>
          </cell>
        </row>
        <row r="20">
          <cell r="G20">
            <v>8832</v>
          </cell>
        </row>
        <row r="21">
          <cell r="G21">
            <v>2745</v>
          </cell>
        </row>
        <row r="22">
          <cell r="G22">
            <v>9792</v>
          </cell>
        </row>
        <row r="23">
          <cell r="G23">
            <v>6900</v>
          </cell>
        </row>
        <row r="24">
          <cell r="G24">
            <v>4880</v>
          </cell>
        </row>
        <row r="25">
          <cell r="G25">
            <v>3168</v>
          </cell>
        </row>
        <row r="26">
          <cell r="G26">
            <v>3588</v>
          </cell>
        </row>
        <row r="27">
          <cell r="G27">
            <v>9792</v>
          </cell>
        </row>
        <row r="28">
          <cell r="G28">
            <v>4598</v>
          </cell>
        </row>
        <row r="29">
          <cell r="G29">
            <v>10656</v>
          </cell>
        </row>
        <row r="30">
          <cell r="G30">
            <v>6479</v>
          </cell>
        </row>
        <row r="31">
          <cell r="G31">
            <v>3864</v>
          </cell>
        </row>
        <row r="32">
          <cell r="G32">
            <v>4608</v>
          </cell>
        </row>
        <row r="33">
          <cell r="G33">
            <v>1380</v>
          </cell>
        </row>
        <row r="34">
          <cell r="G34">
            <v>7200</v>
          </cell>
        </row>
        <row r="35">
          <cell r="G35">
            <v>7106</v>
          </cell>
        </row>
        <row r="36">
          <cell r="G36">
            <v>10764</v>
          </cell>
        </row>
        <row r="37">
          <cell r="G37">
            <v>10080</v>
          </cell>
        </row>
        <row r="38">
          <cell r="G38">
            <v>6336</v>
          </cell>
        </row>
        <row r="39">
          <cell r="G39">
            <v>2016</v>
          </cell>
        </row>
        <row r="40">
          <cell r="G40">
            <v>3864</v>
          </cell>
        </row>
        <row r="41">
          <cell r="G41">
            <v>2592</v>
          </cell>
        </row>
        <row r="42">
          <cell r="G42">
            <v>6061</v>
          </cell>
        </row>
        <row r="43">
          <cell r="G43">
            <v>10944</v>
          </cell>
        </row>
        <row r="44">
          <cell r="G44">
            <v>7930</v>
          </cell>
        </row>
        <row r="45">
          <cell r="G45">
            <v>7942</v>
          </cell>
        </row>
        <row r="46">
          <cell r="G46">
            <v>7776</v>
          </cell>
        </row>
        <row r="47">
          <cell r="G47">
            <v>3864</v>
          </cell>
        </row>
        <row r="48">
          <cell r="G48">
            <v>2484</v>
          </cell>
        </row>
        <row r="49">
          <cell r="G49">
            <v>1220</v>
          </cell>
        </row>
        <row r="50">
          <cell r="G50">
            <v>627</v>
          </cell>
        </row>
        <row r="51">
          <cell r="G51">
            <v>5184</v>
          </cell>
        </row>
        <row r="52">
          <cell r="G52">
            <v>8064</v>
          </cell>
        </row>
        <row r="53">
          <cell r="G53">
            <v>6900</v>
          </cell>
        </row>
        <row r="54">
          <cell r="G54">
            <v>7176</v>
          </cell>
        </row>
        <row r="55">
          <cell r="G55">
            <v>3553</v>
          </cell>
        </row>
        <row r="56">
          <cell r="G56">
            <v>1463</v>
          </cell>
        </row>
        <row r="57">
          <cell r="G57">
            <v>1656</v>
          </cell>
        </row>
        <row r="58">
          <cell r="G58">
            <v>6072</v>
          </cell>
        </row>
        <row r="59">
          <cell r="G59">
            <v>8845</v>
          </cell>
        </row>
        <row r="60">
          <cell r="G60">
            <v>8064</v>
          </cell>
        </row>
        <row r="61">
          <cell r="G61">
            <v>10212</v>
          </cell>
        </row>
        <row r="62">
          <cell r="G62">
            <v>2926</v>
          </cell>
        </row>
        <row r="63">
          <cell r="G63">
            <v>5472</v>
          </cell>
        </row>
        <row r="64">
          <cell r="G64">
            <v>1104</v>
          </cell>
        </row>
        <row r="65">
          <cell r="G65">
            <v>10656</v>
          </cell>
        </row>
        <row r="66">
          <cell r="G66">
            <v>5796</v>
          </cell>
        </row>
        <row r="67">
          <cell r="G67">
            <v>3864</v>
          </cell>
        </row>
        <row r="68">
          <cell r="G68">
            <v>9108</v>
          </cell>
        </row>
        <row r="69">
          <cell r="G69">
            <v>5244</v>
          </cell>
        </row>
        <row r="70">
          <cell r="G70">
            <v>1932</v>
          </cell>
        </row>
        <row r="71">
          <cell r="G71">
            <v>7488</v>
          </cell>
        </row>
        <row r="72">
          <cell r="G72">
            <v>11590</v>
          </cell>
        </row>
        <row r="73">
          <cell r="G73">
            <v>3744</v>
          </cell>
        </row>
        <row r="74">
          <cell r="G74">
            <v>2090</v>
          </cell>
        </row>
        <row r="75">
          <cell r="G75">
            <v>7176</v>
          </cell>
        </row>
        <row r="76">
          <cell r="G76">
            <v>10368</v>
          </cell>
        </row>
        <row r="77">
          <cell r="G77">
            <v>2717</v>
          </cell>
        </row>
        <row r="78">
          <cell r="G78">
            <v>11520</v>
          </cell>
        </row>
        <row r="79">
          <cell r="G79">
            <v>11232</v>
          </cell>
        </row>
        <row r="80">
          <cell r="G80">
            <v>8832</v>
          </cell>
        </row>
        <row r="81">
          <cell r="G81">
            <v>4575</v>
          </cell>
        </row>
        <row r="82">
          <cell r="G82">
            <v>8556</v>
          </cell>
        </row>
        <row r="83">
          <cell r="G83">
            <v>4968</v>
          </cell>
        </row>
        <row r="84">
          <cell r="G84">
            <v>3762</v>
          </cell>
        </row>
        <row r="85">
          <cell r="G85">
            <v>8151</v>
          </cell>
        </row>
        <row r="86">
          <cell r="G86">
            <v>5852</v>
          </cell>
        </row>
        <row r="87">
          <cell r="G87">
            <v>7106</v>
          </cell>
        </row>
        <row r="88">
          <cell r="G88">
            <v>8064</v>
          </cell>
        </row>
        <row r="89">
          <cell r="G89">
            <v>5760</v>
          </cell>
        </row>
        <row r="90">
          <cell r="G90">
            <v>5225</v>
          </cell>
        </row>
        <row r="91">
          <cell r="G91">
            <v>4032</v>
          </cell>
        </row>
        <row r="92">
          <cell r="G92">
            <v>4608</v>
          </cell>
        </row>
        <row r="93">
          <cell r="G93">
            <v>5184</v>
          </cell>
        </row>
        <row r="94">
          <cell r="G94">
            <v>7320</v>
          </cell>
        </row>
        <row r="95">
          <cell r="G95">
            <v>2508</v>
          </cell>
        </row>
        <row r="96">
          <cell r="G96">
            <v>627</v>
          </cell>
        </row>
        <row r="97">
          <cell r="G97">
            <v>6624</v>
          </cell>
        </row>
        <row r="98">
          <cell r="G98">
            <v>3660</v>
          </cell>
        </row>
        <row r="99">
          <cell r="G99">
            <v>1254</v>
          </cell>
        </row>
        <row r="100">
          <cell r="G100">
            <v>9792</v>
          </cell>
        </row>
        <row r="101">
          <cell r="G101">
            <v>5760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大綱"/>
      <sheetName val="人工大綱"/>
      <sheetName val="稽核與驗證"/>
      <sheetName val="驗證練習"/>
    </sheetNames>
    <sheetDataSet>
      <sheetData sheetId="0"/>
      <sheetData sheetId="1"/>
      <sheetData sheetId="2">
        <row r="2">
          <cell r="B2">
            <v>0.9</v>
          </cell>
        </row>
        <row r="3">
          <cell r="B3">
            <v>5.2</v>
          </cell>
        </row>
        <row r="4">
          <cell r="B4">
            <v>4000</v>
          </cell>
        </row>
        <row r="5">
          <cell r="B5">
            <v>20000</v>
          </cell>
        </row>
        <row r="7">
          <cell r="B7">
            <v>18532.513672521618</v>
          </cell>
        </row>
        <row r="10">
          <cell r="B10">
            <v>300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showGridLines="0" workbookViewId="0">
      <selection activeCell="H7" sqref="H7"/>
    </sheetView>
  </sheetViews>
  <sheetFormatPr defaultColWidth="8.83203125" defaultRowHeight="16.2"/>
  <cols>
    <col min="1" max="5" width="6.08203125" style="12" customWidth="1"/>
    <col min="6" max="6" width="6.1640625" style="12" customWidth="1"/>
    <col min="7" max="7" width="6" style="12" customWidth="1"/>
    <col min="8" max="16384" width="8.83203125" style="12"/>
  </cols>
  <sheetData>
    <row r="1" spans="1:8" ht="19.8">
      <c r="A1" s="18" t="s">
        <v>50</v>
      </c>
      <c r="B1" s="11"/>
      <c r="C1" s="11"/>
      <c r="D1" s="11"/>
      <c r="E1" s="11"/>
    </row>
    <row r="2" spans="1:8" ht="19.8">
      <c r="A2" s="19" t="s">
        <v>41</v>
      </c>
      <c r="B2" s="19"/>
      <c r="C2" s="19"/>
      <c r="D2" s="19"/>
      <c r="E2" s="19"/>
      <c r="G2" s="57" t="s">
        <v>90</v>
      </c>
    </row>
    <row r="3" spans="1:8">
      <c r="A3" s="11" t="s">
        <v>8</v>
      </c>
      <c r="B3" s="11"/>
      <c r="C3" s="11"/>
      <c r="D3" s="11"/>
      <c r="E3" s="11"/>
      <c r="G3" s="58" t="s">
        <v>94</v>
      </c>
      <c r="H3" s="12" t="s">
        <v>91</v>
      </c>
    </row>
    <row r="4" spans="1:8" ht="16.8" thickBot="1">
      <c r="A4" s="13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G4" s="58" t="s">
        <v>94</v>
      </c>
      <c r="H4" s="12" t="s">
        <v>92</v>
      </c>
    </row>
    <row r="5" spans="1:8">
      <c r="A5" s="15" t="s">
        <v>45</v>
      </c>
      <c r="B5" s="16">
        <v>80</v>
      </c>
      <c r="C5" s="16">
        <v>77</v>
      </c>
      <c r="D5" s="16">
        <v>72</v>
      </c>
      <c r="E5" s="17">
        <f>SUM(B5:D5)</f>
        <v>229</v>
      </c>
      <c r="G5" s="58" t="s">
        <v>94</v>
      </c>
      <c r="H5" s="12" t="s">
        <v>93</v>
      </c>
    </row>
    <row r="6" spans="1:8">
      <c r="A6" s="15" t="s">
        <v>43</v>
      </c>
      <c r="B6" s="16">
        <v>89</v>
      </c>
      <c r="C6" s="16">
        <v>75</v>
      </c>
      <c r="D6" s="16">
        <v>79</v>
      </c>
      <c r="E6" s="17">
        <f>SUM(B6:D6)</f>
        <v>243</v>
      </c>
      <c r="G6" s="58" t="s">
        <v>94</v>
      </c>
      <c r="H6" s="12" t="s">
        <v>98</v>
      </c>
    </row>
    <row r="7" spans="1:8">
      <c r="A7" s="15" t="s">
        <v>46</v>
      </c>
      <c r="B7" s="16">
        <v>93</v>
      </c>
      <c r="C7" s="16">
        <v>76</v>
      </c>
      <c r="D7" s="16">
        <v>81</v>
      </c>
      <c r="E7" s="17">
        <f>SUM(B7:D7)</f>
        <v>250</v>
      </c>
    </row>
    <row r="8" spans="1:8">
      <c r="A8" s="15" t="s">
        <v>47</v>
      </c>
      <c r="B8" s="16">
        <v>82</v>
      </c>
      <c r="C8" s="16">
        <v>84</v>
      </c>
      <c r="D8" s="16">
        <v>99</v>
      </c>
      <c r="E8" s="17">
        <f>SUM(B8:D8)</f>
        <v>265</v>
      </c>
    </row>
    <row r="9" spans="1:8">
      <c r="A9" s="15" t="s">
        <v>42</v>
      </c>
      <c r="B9" s="16">
        <v>92</v>
      </c>
      <c r="C9" s="16">
        <v>99</v>
      </c>
      <c r="D9" s="16">
        <v>73</v>
      </c>
      <c r="E9" s="17">
        <f>SUM(B9:D9)</f>
        <v>264</v>
      </c>
    </row>
    <row r="12" spans="1:8">
      <c r="D12" s="12" t="s">
        <v>96</v>
      </c>
      <c r="F12" s="12" t="s">
        <v>97</v>
      </c>
    </row>
    <row r="13" spans="1:8">
      <c r="A13" s="12" t="str">
        <f>A5&amp;"日文成績三次總和"</f>
        <v>陳儀庭日文成績三次總和</v>
      </c>
      <c r="D13" s="59"/>
      <c r="F13" s="59"/>
    </row>
    <row r="15" spans="1:8">
      <c r="C15" s="56" t="s">
        <v>89</v>
      </c>
      <c r="D15" s="59"/>
      <c r="F15" s="59"/>
    </row>
  </sheetData>
  <phoneticPr fontId="1" type="noConversion"/>
  <printOptions gridLinesSet="0"/>
  <pageMargins left="0.75" right="0.75" top="1" bottom="1" header="0.5" footer="0.5"/>
  <pageSetup orientation="portrait" horizontalDpi="4294967292" verticalDpi="0" r:id="rId1"/>
  <headerFooter alignWithMargins="0">
    <oddHeader>&amp;A</oddHeader>
    <oddFooter>第&amp;P頁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showGridLines="0" workbookViewId="0">
      <selection activeCell="E11" sqref="E11"/>
    </sheetView>
  </sheetViews>
  <sheetFormatPr defaultColWidth="8.83203125" defaultRowHeight="16.2"/>
  <cols>
    <col min="1" max="1" width="7" style="12" bestFit="1" customWidth="1"/>
    <col min="2" max="5" width="5.08203125" style="12" bestFit="1" customWidth="1"/>
    <col min="6" max="16384" width="8.83203125" style="12"/>
  </cols>
  <sheetData>
    <row r="1" spans="1:5" ht="19.8">
      <c r="A1" s="18" t="s">
        <v>50</v>
      </c>
      <c r="B1" s="11"/>
      <c r="C1" s="11"/>
      <c r="D1" s="11"/>
      <c r="E1" s="11"/>
    </row>
    <row r="2" spans="1:5">
      <c r="A2" s="19" t="s">
        <v>41</v>
      </c>
      <c r="B2" s="19"/>
      <c r="C2" s="19"/>
      <c r="D2" s="19"/>
      <c r="E2" s="19"/>
    </row>
    <row r="3" spans="1:5">
      <c r="A3" s="11" t="s">
        <v>49</v>
      </c>
      <c r="B3" s="11"/>
      <c r="C3" s="11"/>
      <c r="D3" s="11"/>
      <c r="E3" s="11"/>
    </row>
    <row r="4" spans="1:5" ht="16.8" thickBot="1">
      <c r="A4" s="13" t="s">
        <v>0</v>
      </c>
      <c r="B4" s="14" t="s">
        <v>1</v>
      </c>
      <c r="C4" s="14" t="s">
        <v>2</v>
      </c>
      <c r="D4" s="14" t="s">
        <v>3</v>
      </c>
      <c r="E4" s="14" t="s">
        <v>4</v>
      </c>
    </row>
    <row r="5" spans="1:5">
      <c r="A5" s="15" t="s">
        <v>45</v>
      </c>
      <c r="B5" s="16">
        <v>87</v>
      </c>
      <c r="C5" s="16">
        <v>94</v>
      </c>
      <c r="D5" s="16">
        <v>78</v>
      </c>
      <c r="E5" s="17">
        <f>SUM(B5:D5)</f>
        <v>259</v>
      </c>
    </row>
    <row r="6" spans="1:5">
      <c r="A6" s="15" t="s">
        <v>43</v>
      </c>
      <c r="B6" s="16">
        <v>79</v>
      </c>
      <c r="C6" s="16">
        <v>100</v>
      </c>
      <c r="D6" s="16">
        <v>85</v>
      </c>
      <c r="E6" s="17">
        <f>SUM(B6:D6)</f>
        <v>264</v>
      </c>
    </row>
    <row r="7" spans="1:5">
      <c r="A7" s="15" t="s">
        <v>46</v>
      </c>
      <c r="B7" s="16">
        <v>81</v>
      </c>
      <c r="C7" s="16">
        <v>94</v>
      </c>
      <c r="D7" s="16">
        <v>99</v>
      </c>
      <c r="E7" s="17">
        <f>SUM(B7:D7)</f>
        <v>274</v>
      </c>
    </row>
    <row r="8" spans="1:5">
      <c r="A8" s="15" t="s">
        <v>47</v>
      </c>
      <c r="B8" s="16">
        <v>77</v>
      </c>
      <c r="C8" s="16">
        <v>91</v>
      </c>
      <c r="D8" s="16">
        <v>79</v>
      </c>
      <c r="E8" s="17">
        <f>SUM(B8:D8)</f>
        <v>247</v>
      </c>
    </row>
    <row r="9" spans="1:5">
      <c r="A9" s="15" t="s">
        <v>44</v>
      </c>
      <c r="B9" s="16">
        <v>82</v>
      </c>
      <c r="C9" s="16">
        <v>87</v>
      </c>
      <c r="D9" s="16">
        <v>77</v>
      </c>
      <c r="E9" s="17">
        <f>SUM(B9:D9)</f>
        <v>246</v>
      </c>
    </row>
  </sheetData>
  <phoneticPr fontId="1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showGridLines="0" workbookViewId="0">
      <selection activeCell="E11" sqref="E11"/>
    </sheetView>
  </sheetViews>
  <sheetFormatPr defaultColWidth="8.83203125" defaultRowHeight="16.2"/>
  <cols>
    <col min="1" max="1" width="7" style="12" bestFit="1" customWidth="1"/>
    <col min="2" max="5" width="5.08203125" style="12" bestFit="1" customWidth="1"/>
    <col min="6" max="16384" width="8.83203125" style="12"/>
  </cols>
  <sheetData>
    <row r="1" spans="1:5" ht="19.8">
      <c r="A1" s="18" t="s">
        <v>50</v>
      </c>
      <c r="B1" s="11"/>
      <c r="C1" s="11"/>
      <c r="D1" s="11"/>
      <c r="E1" s="11"/>
    </row>
    <row r="2" spans="1:5">
      <c r="A2" s="19" t="s">
        <v>41</v>
      </c>
      <c r="B2" s="19"/>
      <c r="C2" s="19"/>
      <c r="D2" s="19"/>
      <c r="E2" s="19"/>
    </row>
    <row r="3" spans="1:5">
      <c r="A3" s="11" t="s">
        <v>48</v>
      </c>
      <c r="B3" s="11"/>
      <c r="C3" s="11"/>
      <c r="D3" s="11"/>
      <c r="E3" s="11"/>
    </row>
    <row r="4" spans="1:5" ht="16.8" thickBot="1">
      <c r="A4" s="13" t="s">
        <v>0</v>
      </c>
      <c r="B4" s="14" t="s">
        <v>1</v>
      </c>
      <c r="C4" s="14" t="s">
        <v>2</v>
      </c>
      <c r="D4" s="14" t="s">
        <v>3</v>
      </c>
      <c r="E4" s="14" t="s">
        <v>4</v>
      </c>
    </row>
    <row r="5" spans="1:5">
      <c r="A5" s="15" t="s">
        <v>45</v>
      </c>
      <c r="B5" s="16">
        <v>100</v>
      </c>
      <c r="C5" s="16">
        <v>80</v>
      </c>
      <c r="D5" s="16">
        <v>87</v>
      </c>
      <c r="E5" s="17">
        <f>SUM(B5:D5)</f>
        <v>267</v>
      </c>
    </row>
    <row r="6" spans="1:5">
      <c r="A6" s="15" t="s">
        <v>43</v>
      </c>
      <c r="B6" s="16">
        <v>71</v>
      </c>
      <c r="C6" s="16">
        <v>82</v>
      </c>
      <c r="D6" s="16">
        <v>84</v>
      </c>
      <c r="E6" s="17">
        <f>SUM(B6:D6)</f>
        <v>237</v>
      </c>
    </row>
    <row r="7" spans="1:5">
      <c r="A7" s="15" t="s">
        <v>46</v>
      </c>
      <c r="B7" s="16">
        <v>76</v>
      </c>
      <c r="C7" s="16">
        <v>71</v>
      </c>
      <c r="D7" s="16">
        <v>77</v>
      </c>
      <c r="E7" s="17">
        <f>SUM(B7:D7)</f>
        <v>224</v>
      </c>
    </row>
    <row r="8" spans="1:5">
      <c r="A8" s="15" t="s">
        <v>47</v>
      </c>
      <c r="B8" s="16">
        <v>89</v>
      </c>
      <c r="C8" s="16">
        <v>99</v>
      </c>
      <c r="D8" s="16">
        <v>89</v>
      </c>
      <c r="E8" s="17">
        <f>SUM(B8:D8)</f>
        <v>277</v>
      </c>
    </row>
    <row r="9" spans="1:5">
      <c r="A9" s="15" t="s">
        <v>44</v>
      </c>
      <c r="B9" s="16">
        <v>79</v>
      </c>
      <c r="C9" s="16">
        <v>77</v>
      </c>
      <c r="D9" s="16">
        <v>71</v>
      </c>
      <c r="E9" s="17">
        <f>SUM(B9:D9)</f>
        <v>227</v>
      </c>
    </row>
  </sheetData>
  <phoneticPr fontId="1" type="noConversion"/>
  <printOptions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2"/>
  <sheetViews>
    <sheetView showGridLines="0" workbookViewId="0">
      <selection activeCell="C9" sqref="C9"/>
    </sheetView>
  </sheetViews>
  <sheetFormatPr defaultColWidth="7.08203125" defaultRowHeight="16.2"/>
  <cols>
    <col min="1" max="1" width="2" style="20" customWidth="1"/>
    <col min="2" max="2" width="8.58203125" style="20" customWidth="1"/>
    <col min="3" max="3" width="8.83203125" style="20" customWidth="1"/>
    <col min="4" max="4" width="8.08203125" style="20" customWidth="1"/>
    <col min="5" max="5" width="12" style="20" customWidth="1"/>
    <col min="6" max="6" width="9.5" style="20" customWidth="1"/>
    <col min="7" max="7" width="10.9140625" style="20" customWidth="1"/>
    <col min="8" max="9" width="7.08203125" style="20"/>
    <col min="10" max="10" width="5.33203125" style="20" customWidth="1"/>
    <col min="11" max="16384" width="7.08203125" style="20"/>
  </cols>
  <sheetData>
    <row r="1" spans="2:11" ht="22.5" customHeight="1">
      <c r="C1" s="21" t="s">
        <v>51</v>
      </c>
    </row>
    <row r="2" spans="2:11">
      <c r="B2" s="22"/>
      <c r="C2" s="60" t="s">
        <v>52</v>
      </c>
      <c r="D2" s="60"/>
      <c r="E2" s="60"/>
      <c r="F2" s="20" t="s">
        <v>59</v>
      </c>
      <c r="G2" s="23"/>
      <c r="H2" s="24" t="s">
        <v>53</v>
      </c>
      <c r="K2" s="23"/>
    </row>
    <row r="3" spans="2:11">
      <c r="B3" s="25" t="s">
        <v>54</v>
      </c>
    </row>
    <row r="4" spans="2:11">
      <c r="B4" s="26"/>
      <c r="C4" s="60" t="s">
        <v>87</v>
      </c>
      <c r="D4" s="60"/>
      <c r="E4" s="60"/>
      <c r="F4" s="20" t="s">
        <v>60</v>
      </c>
      <c r="G4" s="46"/>
      <c r="H4" s="27" t="s">
        <v>55</v>
      </c>
      <c r="K4" s="46"/>
    </row>
    <row r="5" spans="2:11" ht="20.25" customHeight="1">
      <c r="C5" s="21" t="s">
        <v>56</v>
      </c>
    </row>
    <row r="6" spans="2:11">
      <c r="C6" s="20" t="s">
        <v>61</v>
      </c>
      <c r="G6" s="23"/>
    </row>
    <row r="7" spans="2:11" ht="18" customHeight="1">
      <c r="C7" s="28" t="s">
        <v>62</v>
      </c>
      <c r="G7" s="23"/>
    </row>
    <row r="8" spans="2:11" ht="25.5" customHeight="1">
      <c r="C8" s="21" t="s">
        <v>57</v>
      </c>
    </row>
    <row r="9" spans="2:11">
      <c r="C9" s="20" t="s">
        <v>95</v>
      </c>
      <c r="K9" s="29"/>
    </row>
    <row r="11" spans="2:11" ht="27" customHeight="1">
      <c r="C11" s="28"/>
    </row>
    <row r="12" spans="2:11">
      <c r="C12" s="28"/>
    </row>
    <row r="13" spans="2:11">
      <c r="C13" s="28"/>
    </row>
    <row r="14" spans="2:11">
      <c r="C14" s="28"/>
    </row>
    <row r="15" spans="2:11">
      <c r="B15" s="12"/>
      <c r="E15" s="21" t="s">
        <v>58</v>
      </c>
    </row>
    <row r="16" spans="2:11">
      <c r="G16" s="30" t="s">
        <v>84</v>
      </c>
    </row>
    <row r="17" spans="2:7">
      <c r="B17" s="31"/>
    </row>
    <row r="18" spans="2:7">
      <c r="F18" s="45"/>
    </row>
    <row r="19" spans="2:7">
      <c r="F19" s="30" t="s">
        <v>86</v>
      </c>
      <c r="G19" s="30"/>
    </row>
    <row r="21" spans="2:7">
      <c r="F21" s="20" t="s">
        <v>85</v>
      </c>
    </row>
    <row r="22" spans="2:7">
      <c r="B22" s="12"/>
    </row>
  </sheetData>
  <mergeCells count="2">
    <mergeCell ref="C2:E2"/>
    <mergeCell ref="C4:E4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showGridLines="0" tabSelected="1" workbookViewId="0">
      <selection activeCell="K15" sqref="K15"/>
    </sheetView>
  </sheetViews>
  <sheetFormatPr defaultColWidth="6.6640625" defaultRowHeight="16.2"/>
  <cols>
    <col min="1" max="1" width="8.1640625" style="32" customWidth="1"/>
    <col min="2" max="2" width="7.83203125" style="32" customWidth="1"/>
    <col min="3" max="3" width="7.08203125" style="32" customWidth="1"/>
    <col min="4" max="4" width="7.83203125" style="32" customWidth="1"/>
    <col min="5" max="5" width="7.08203125" style="32" customWidth="1"/>
    <col min="6" max="16384" width="6.6640625" style="32"/>
  </cols>
  <sheetData>
    <row r="1" spans="1:6">
      <c r="A1" s="61" t="s">
        <v>63</v>
      </c>
      <c r="B1" s="61"/>
      <c r="C1" s="61"/>
      <c r="D1" s="61"/>
      <c r="E1" s="61"/>
      <c r="F1" s="61"/>
    </row>
    <row r="2" spans="1:6">
      <c r="A2" s="33" t="s">
        <v>64</v>
      </c>
      <c r="B2" s="34" t="s">
        <v>65</v>
      </c>
      <c r="C2" s="34" t="s">
        <v>66</v>
      </c>
      <c r="D2" s="34" t="s">
        <v>67</v>
      </c>
      <c r="E2" s="34" t="s">
        <v>68</v>
      </c>
      <c r="F2" s="35" t="s">
        <v>69</v>
      </c>
    </row>
    <row r="3" spans="1:6">
      <c r="A3" s="36" t="s">
        <v>70</v>
      </c>
      <c r="B3" s="37">
        <v>8500</v>
      </c>
      <c r="C3" s="37">
        <v>4200</v>
      </c>
      <c r="D3" s="37">
        <v>3700</v>
      </c>
      <c r="E3" s="37">
        <v>5600</v>
      </c>
      <c r="F3" s="38">
        <f t="shared" ref="F3:F12" si="0">SUM(B3:E3)</f>
        <v>22000</v>
      </c>
    </row>
    <row r="4" spans="1:6">
      <c r="A4" s="36" t="s">
        <v>71</v>
      </c>
      <c r="B4" s="37">
        <v>9100</v>
      </c>
      <c r="C4" s="37">
        <v>7900</v>
      </c>
      <c r="D4" s="37">
        <v>2800</v>
      </c>
      <c r="E4" s="37">
        <v>4300</v>
      </c>
      <c r="F4" s="38">
        <f t="shared" si="0"/>
        <v>24100</v>
      </c>
    </row>
    <row r="5" spans="1:6">
      <c r="A5" s="36" t="s">
        <v>72</v>
      </c>
      <c r="B5" s="37">
        <v>3700</v>
      </c>
      <c r="C5" s="37">
        <v>5900</v>
      </c>
      <c r="D5" s="37">
        <v>1200</v>
      </c>
      <c r="E5" s="37">
        <v>8200</v>
      </c>
      <c r="F5" s="38">
        <f t="shared" si="0"/>
        <v>19000</v>
      </c>
    </row>
    <row r="6" spans="1:6">
      <c r="A6" s="35" t="s">
        <v>73</v>
      </c>
      <c r="B6" s="39">
        <f t="shared" ref="B6:E6" si="1">SUM(B3:B5)</f>
        <v>21300</v>
      </c>
      <c r="C6" s="39">
        <f t="shared" si="1"/>
        <v>18000</v>
      </c>
      <c r="D6" s="39">
        <f t="shared" si="1"/>
        <v>7700</v>
      </c>
      <c r="E6" s="39">
        <f t="shared" si="1"/>
        <v>18100</v>
      </c>
      <c r="F6" s="39">
        <f t="shared" si="0"/>
        <v>65100</v>
      </c>
    </row>
    <row r="7" spans="1:6">
      <c r="A7" s="36" t="s">
        <v>74</v>
      </c>
      <c r="B7" s="37">
        <v>9100</v>
      </c>
      <c r="C7" s="37">
        <v>8100</v>
      </c>
      <c r="D7" s="37">
        <v>8600</v>
      </c>
      <c r="E7" s="37">
        <v>900</v>
      </c>
      <c r="F7" s="38">
        <f t="shared" si="0"/>
        <v>26700</v>
      </c>
    </row>
    <row r="8" spans="1:6">
      <c r="A8" s="36" t="s">
        <v>75</v>
      </c>
      <c r="B8" s="37">
        <v>7900</v>
      </c>
      <c r="C8" s="37">
        <v>4300</v>
      </c>
      <c r="D8" s="37">
        <v>8400</v>
      </c>
      <c r="E8" s="37">
        <v>9200</v>
      </c>
      <c r="F8" s="38">
        <f t="shared" si="0"/>
        <v>29800</v>
      </c>
    </row>
    <row r="9" spans="1:6">
      <c r="A9" s="36" t="s">
        <v>76</v>
      </c>
      <c r="B9" s="37">
        <v>5000</v>
      </c>
      <c r="C9" s="37">
        <v>9200</v>
      </c>
      <c r="D9" s="37">
        <v>8900</v>
      </c>
      <c r="E9" s="37">
        <v>9600</v>
      </c>
      <c r="F9" s="38">
        <f t="shared" si="0"/>
        <v>32700</v>
      </c>
    </row>
    <row r="10" spans="1:6">
      <c r="A10" s="35" t="s">
        <v>77</v>
      </c>
      <c r="B10" s="39">
        <f t="shared" ref="B10:E11" si="2">SUM(B7:B9)</f>
        <v>22000</v>
      </c>
      <c r="C10" s="39">
        <f t="shared" si="2"/>
        <v>21600</v>
      </c>
      <c r="D10" s="39">
        <f t="shared" si="2"/>
        <v>25900</v>
      </c>
      <c r="E10" s="39">
        <f t="shared" si="2"/>
        <v>19700</v>
      </c>
      <c r="F10" s="39">
        <f t="shared" si="0"/>
        <v>89200</v>
      </c>
    </row>
    <row r="11" spans="1:6" ht="16.8" thickBot="1">
      <c r="A11" s="40" t="s">
        <v>78</v>
      </c>
      <c r="B11" s="41">
        <f t="shared" si="2"/>
        <v>34900</v>
      </c>
      <c r="C11" s="41">
        <f t="shared" si="2"/>
        <v>35100</v>
      </c>
      <c r="D11" s="41">
        <f t="shared" si="2"/>
        <v>43200</v>
      </c>
      <c r="E11" s="41">
        <f t="shared" si="2"/>
        <v>38500</v>
      </c>
      <c r="F11" s="41">
        <f t="shared" si="0"/>
        <v>151700</v>
      </c>
    </row>
    <row r="12" spans="1:6">
      <c r="F12" s="44">
        <f t="shared" si="0"/>
        <v>0</v>
      </c>
    </row>
    <row r="13" spans="1:6" ht="19.8">
      <c r="A13" s="57" t="s">
        <v>90</v>
      </c>
      <c r="F13" s="44"/>
    </row>
    <row r="14" spans="1:6">
      <c r="A14" s="42" t="s">
        <v>79</v>
      </c>
      <c r="B14" s="43" t="s">
        <v>80</v>
      </c>
    </row>
    <row r="15" spans="1:6">
      <c r="A15" s="42" t="s">
        <v>81</v>
      </c>
      <c r="B15" s="43" t="s">
        <v>88</v>
      </c>
    </row>
    <row r="16" spans="1:6">
      <c r="A16" s="42" t="s">
        <v>82</v>
      </c>
      <c r="B16" s="43" t="s">
        <v>83</v>
      </c>
    </row>
  </sheetData>
  <mergeCells count="1">
    <mergeCell ref="A1:F1"/>
  </mergeCells>
  <phoneticPr fontId="17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7"/>
  <sheetViews>
    <sheetView showGridLines="0" workbookViewId="0">
      <selection activeCell="A6" sqref="A6:D9"/>
    </sheetView>
  </sheetViews>
  <sheetFormatPr defaultColWidth="7.1640625" defaultRowHeight="16.2"/>
  <cols>
    <col min="1" max="3" width="6.58203125" style="4" bestFit="1" customWidth="1"/>
    <col min="4" max="4" width="27.5" style="4" bestFit="1" customWidth="1"/>
    <col min="5" max="16384" width="7.1640625" style="4"/>
  </cols>
  <sheetData>
    <row r="1" spans="1:4">
      <c r="A1" s="1" t="s">
        <v>9</v>
      </c>
      <c r="B1" s="2"/>
      <c r="C1" s="2"/>
      <c r="D1" s="3"/>
    </row>
    <row r="2" spans="1:4">
      <c r="A2" s="47" t="s">
        <v>10</v>
      </c>
      <c r="B2" s="48" t="s">
        <v>11</v>
      </c>
      <c r="C2" s="48" t="s">
        <v>12</v>
      </c>
      <c r="D2" s="49" t="s">
        <v>13</v>
      </c>
    </row>
    <row r="3" spans="1:4" collapsed="1">
      <c r="A3" s="53" t="s">
        <v>14</v>
      </c>
      <c r="B3" s="54" t="s">
        <v>15</v>
      </c>
      <c r="C3" s="54" t="s">
        <v>16</v>
      </c>
      <c r="D3" s="55" t="s">
        <v>17</v>
      </c>
    </row>
    <row r="4" spans="1:4">
      <c r="A4" s="5"/>
      <c r="B4" s="6" t="s">
        <v>18</v>
      </c>
      <c r="C4" s="6" t="s">
        <v>19</v>
      </c>
      <c r="D4" s="7" t="s">
        <v>20</v>
      </c>
    </row>
    <row r="5" spans="1:4">
      <c r="A5" s="5"/>
      <c r="B5" s="6" t="s">
        <v>21</v>
      </c>
      <c r="C5" s="6" t="s">
        <v>5</v>
      </c>
      <c r="D5" s="7"/>
    </row>
    <row r="6" spans="1:4">
      <c r="A6" s="50" t="s">
        <v>22</v>
      </c>
      <c r="B6" s="51" t="s">
        <v>23</v>
      </c>
      <c r="C6" s="51" t="s">
        <v>24</v>
      </c>
      <c r="D6" s="52" t="s">
        <v>25</v>
      </c>
    </row>
    <row r="7" spans="1:4">
      <c r="A7" s="5"/>
      <c r="B7" s="6" t="s">
        <v>21</v>
      </c>
      <c r="C7" s="6" t="s">
        <v>26</v>
      </c>
      <c r="D7" s="7" t="s">
        <v>27</v>
      </c>
    </row>
    <row r="8" spans="1:4">
      <c r="A8" s="5"/>
      <c r="B8" s="6" t="s">
        <v>21</v>
      </c>
      <c r="C8" s="6" t="s">
        <v>28</v>
      </c>
      <c r="D8" s="7"/>
    </row>
    <row r="9" spans="1:4">
      <c r="A9" s="5"/>
      <c r="B9" s="6" t="s">
        <v>21</v>
      </c>
      <c r="C9" s="6" t="s">
        <v>29</v>
      </c>
      <c r="D9" s="7"/>
    </row>
    <row r="10" spans="1:4">
      <c r="A10" s="50" t="s">
        <v>30</v>
      </c>
      <c r="B10" s="51" t="s">
        <v>23</v>
      </c>
      <c r="C10" s="51" t="s">
        <v>31</v>
      </c>
      <c r="D10" s="52" t="s">
        <v>32</v>
      </c>
    </row>
    <row r="11" spans="1:4">
      <c r="A11" s="5"/>
      <c r="B11" s="6" t="s">
        <v>21</v>
      </c>
      <c r="C11" s="6" t="s">
        <v>33</v>
      </c>
      <c r="D11" s="7" t="s">
        <v>34</v>
      </c>
    </row>
    <row r="12" spans="1:4">
      <c r="A12" s="5"/>
      <c r="B12" s="6" t="s">
        <v>21</v>
      </c>
      <c r="C12" s="6" t="s">
        <v>35</v>
      </c>
      <c r="D12" s="7"/>
    </row>
    <row r="13" spans="1:4">
      <c r="A13" s="5"/>
      <c r="B13" s="6" t="s">
        <v>21</v>
      </c>
      <c r="C13" s="6" t="s">
        <v>6</v>
      </c>
      <c r="D13" s="7"/>
    </row>
    <row r="14" spans="1:4">
      <c r="A14" s="50" t="s">
        <v>36</v>
      </c>
      <c r="B14" s="51" t="s">
        <v>23</v>
      </c>
      <c r="C14" s="51" t="s">
        <v>37</v>
      </c>
      <c r="D14" s="52" t="s">
        <v>38</v>
      </c>
    </row>
    <row r="15" spans="1:4">
      <c r="A15" s="5"/>
      <c r="B15" s="6" t="s">
        <v>21</v>
      </c>
      <c r="C15" s="6" t="s">
        <v>39</v>
      </c>
      <c r="D15" s="7"/>
    </row>
    <row r="16" spans="1:4">
      <c r="A16" s="5"/>
      <c r="B16" s="6" t="s">
        <v>21</v>
      </c>
      <c r="C16" s="6" t="s">
        <v>7</v>
      </c>
      <c r="D16" s="7"/>
    </row>
    <row r="17" spans="1:4" ht="16.8" thickBot="1">
      <c r="A17" s="8"/>
      <c r="B17" s="9" t="s">
        <v>21</v>
      </c>
      <c r="C17" s="9" t="s">
        <v>40</v>
      </c>
      <c r="D17" s="10"/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第一次</vt:lpstr>
      <vt:lpstr>第二次</vt:lpstr>
      <vt:lpstr>第三次</vt:lpstr>
      <vt:lpstr>連結</vt:lpstr>
      <vt:lpstr>自動建立大綱</vt:lpstr>
      <vt:lpstr>人工大綱</vt:lpstr>
      <vt:lpstr>自動建立大綱!第一季</vt:lpstr>
    </vt:vector>
  </TitlesOfParts>
  <Company>博碩文化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活頁簿範例</dc:title>
  <dc:creator>林宏諭</dc:creator>
  <cp:lastModifiedBy>黃至祥</cp:lastModifiedBy>
  <dcterms:created xsi:type="dcterms:W3CDTF">1996-01-30T15:11:52Z</dcterms:created>
  <dcterms:modified xsi:type="dcterms:W3CDTF">2021-06-08T05:24:24Z</dcterms:modified>
</cp:coreProperties>
</file>